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1400" yWindow="240" windowWidth="25440" windowHeight="15990" tabRatio="1000"/>
  </bookViews>
  <sheets>
    <sheet name="Total" sheetId="61" r:id="rId1"/>
    <sheet name="Male" sheetId="62" r:id="rId2"/>
    <sheet name="Female" sheetId="63" r:id="rId3"/>
  </sheets>
  <definedNames>
    <definedName name="_xlnm.Print_Area" localSheetId="2">Female!$B$2:$W$63</definedName>
    <definedName name="_xlnm.Print_Area" localSheetId="1">Male!$B$2:$W$63</definedName>
    <definedName name="_xlnm.Print_Area" localSheetId="0">Total!$B$2:$W$63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63" l="1"/>
  <c r="B61" i="62"/>
  <c r="B61" i="61"/>
</calcChain>
</file>

<file path=xl/sharedStrings.xml><?xml version="1.0" encoding="utf-8"?>
<sst xmlns="http://schemas.openxmlformats.org/spreadsheetml/2006/main" count="450" uniqueCount="77">
  <si>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</si>
  <si>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</si>
  <si>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</si>
  <si>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</si>
  <si>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</si>
  <si>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</si>
  <si>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</si>
  <si>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</si>
  <si>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</si>
  <si>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</si>
  <si>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</si>
  <si>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</si>
  <si>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</si>
  <si>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</si>
  <si>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</si>
  <si>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</si>
  <si>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</si>
  <si>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</si>
  <si>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</si>
  <si>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</si>
  <si>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</si>
  <si>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</si>
  <si>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</si>
  <si>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</si>
  <si>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</si>
  <si>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</si>
  <si>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</si>
  <si>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</si>
  <si>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</si>
  <si>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</si>
  <si>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</si>
  <si>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</si>
  <si>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</si>
  <si>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</si>
  <si>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</si>
  <si>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</si>
  <si>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</si>
  <si>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</si>
  <si>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</si>
  <si>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</si>
  <si>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</si>
  <si>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</si>
  <si>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</si>
  <si>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</si>
  <si>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</si>
  <si>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</si>
  <si>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</si>
  <si>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</si>
  <si>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</si>
  <si>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</si>
  <si>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</si>
  <si>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</si>
  <si>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</si>
  <si>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</si>
  <si>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</si>
  <si>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</si>
  <si>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</si>
  <si>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</si>
  <si>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</si>
  <si>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</si>
  <si>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</si>
  <si>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</si>
  <si>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</si>
  <si>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Students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</si>
  <si>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</si>
  <si>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</si>
  <si>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</si>
  <si>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</si>
  <si>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</si>
  <si>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</si>
  <si>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 xml:space="preserve">Students With Disabilities Served Under IDEA </t>
  </si>
  <si>
    <t xml:space="preserve">1-3 </t>
  </si>
  <si>
    <t>enrolled in advanced mathematics</t>
  </si>
  <si>
    <r>
      <t>Number and percentage of public school students enrolled in advanced mathematics courses</t>
    </r>
    <r>
      <rPr>
        <b/>
        <sz val="14"/>
        <color rgb="FF333399"/>
        <rFont val="Arial"/>
      </rPr>
      <t>, by race/ethnicity, disability status, and English proficiency, by state: School Year 2011-12</t>
    </r>
  </si>
  <si>
    <r>
      <t>Number and percentage of public school male students enrolled in advanced mathematics courses</t>
    </r>
    <r>
      <rPr>
        <b/>
        <sz val="14"/>
        <color rgb="FF333399"/>
        <rFont val="Arial"/>
      </rPr>
      <t>, by race/ethnicity, disability status, and English proficiency, by state: School Year 2011-12</t>
    </r>
  </si>
  <si>
    <r>
      <t>Number and percentage of public school female students enrolled in advanced mathematics courses</t>
    </r>
    <r>
      <rPr>
        <b/>
        <sz val="14"/>
        <color rgb="FF333399"/>
        <rFont val="Arial"/>
      </rPr>
      <t>, by race/ethnicity, disability status, and English proficiency, by state: School Year 2011-12</t>
    </r>
  </si>
  <si>
    <r>
      <t>NOTE:</t>
    </r>
    <r>
      <rPr>
        <vertAlign val="superscript"/>
        <sz val="10"/>
        <color rgb="FF000000"/>
        <rFont val="Arial"/>
      </rPr>
      <t xml:space="preserve">  </t>
    </r>
    <r>
      <rPr>
        <sz val="10"/>
        <color rgb="FF000000"/>
        <rFont val="Arial"/>
      </rPr>
      <t>Advanced mathematics includes: trigonometry, trigonometry/algebra, trigonometry/analytic geometry, trigonometry/math analysis, analytic geometry, math analysis, math analysis/analytic geometry, probability and statistics, and precalculus.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</si>
</sst>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5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  <font>
      <sz val="8"/>
      <name val="Arial Narrow"/>
      <family val="2"/>
    </font>
    <font>
      <sz val="10"/>
      <color rgb="FFFFFFFF"/>
      <name val="Arial"/>
    </font>
    <font>
      <sz val="10"/>
      <color rgb="FF000000"/>
      <name val="Arial"/>
    </font>
    <font>
      <vertAlign val="superscript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0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06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5" fillId="0" borderId="0" xfId="2" applyFont="1" applyFill="1" applyAlignment="1"/>
    <xf numFmtId="0" fontId="17" fillId="0" borderId="0" xfId="2" applyFont="1" applyFill="1" applyAlignment="1"/>
    <xf numFmtId="0" fontId="16" fillId="0" borderId="10" xfId="3" applyFont="1" applyFill="1" applyBorder="1" applyAlignment="1"/>
    <xf numFmtId="1" fontId="16" fillId="0" borderId="11" xfId="3" applyNumberFormat="1" applyFont="1" applyFill="1" applyBorder="1" applyAlignment="1">
      <alignment horizontal="right" wrapText="1"/>
    </xf>
    <xf numFmtId="1" fontId="16" fillId="0" borderId="16" xfId="0" applyNumberFormat="1" applyFont="1" applyBorder="1" applyAlignment="1">
      <alignment horizontal="right" wrapText="1"/>
    </xf>
    <xf numFmtId="1" fontId="16" fillId="0" borderId="1" xfId="3" applyNumberFormat="1" applyFont="1" applyFill="1" applyBorder="1" applyAlignment="1">
      <alignment horizontal="right" wrapText="1"/>
    </xf>
    <xf numFmtId="1" fontId="16" fillId="0" borderId="18" xfId="0" applyNumberFormat="1" applyFont="1" applyBorder="1" applyAlignment="1">
      <alignment horizontal="right" wrapText="1"/>
    </xf>
    <xf numFmtId="1" fontId="16" fillId="0" borderId="10" xfId="3" applyNumberFormat="1" applyFont="1" applyFill="1" applyBorder="1" applyAlignment="1">
      <alignment horizontal="right" wrapText="1"/>
    </xf>
    <xf numFmtId="1" fontId="16" fillId="0" borderId="21" xfId="3" applyNumberFormat="1" applyFont="1" applyFill="1" applyBorder="1" applyAlignment="1">
      <alignment wrapText="1"/>
    </xf>
    <xf numFmtId="1" fontId="16" fillId="0" borderId="17" xfId="3" applyNumberFormat="1" applyFont="1" applyFill="1" applyBorder="1" applyAlignment="1">
      <alignment wrapText="1"/>
    </xf>
    <xf numFmtId="0" fontId="15" fillId="0" borderId="0" xfId="4" applyFont="1" applyFill="1"/>
    <xf numFmtId="0" fontId="17" fillId="2" borderId="12" xfId="3" applyFont="1" applyFill="1" applyBorder="1" applyAlignment="1">
      <alignment horizontal="left" vertical="center"/>
    </xf>
    <xf numFmtId="165" fontId="17" fillId="2" borderId="20" xfId="2" applyNumberFormat="1" applyFont="1" applyFill="1" applyBorder="1" applyAlignment="1">
      <alignment horizontal="right"/>
    </xf>
    <xf numFmtId="165" fontId="17" fillId="2" borderId="13" xfId="2" applyNumberFormat="1" applyFont="1" applyFill="1" applyBorder="1" applyAlignment="1">
      <alignment horizontal="right"/>
    </xf>
    <xf numFmtId="164" fontId="17" fillId="2" borderId="14" xfId="2" applyNumberFormat="1" applyFont="1" applyFill="1" applyBorder="1" applyAlignment="1">
      <alignment horizontal="right"/>
    </xf>
    <xf numFmtId="165" fontId="17" fillId="2" borderId="0" xfId="2" applyNumberFormat="1" applyFont="1" applyFill="1" applyBorder="1" applyAlignment="1">
      <alignment horizontal="right"/>
    </xf>
    <xf numFmtId="165" fontId="17" fillId="2" borderId="19" xfId="2" applyNumberFormat="1" applyFont="1" applyFill="1" applyBorder="1" applyAlignment="1">
      <alignment horizontal="right"/>
    </xf>
    <xf numFmtId="164" fontId="17" fillId="2" borderId="5" xfId="2" applyNumberFormat="1" applyFont="1" applyFill="1" applyBorder="1" applyAlignment="1">
      <alignment horizontal="right"/>
    </xf>
    <xf numFmtId="165" fontId="17" fillId="2" borderId="23" xfId="2" applyNumberFormat="1" applyFont="1" applyFill="1" applyBorder="1" applyAlignment="1">
      <alignment horizontal="right"/>
    </xf>
    <xf numFmtId="164" fontId="17" fillId="2" borderId="0" xfId="2" applyNumberFormat="1" applyFont="1" applyFill="1" applyBorder="1" applyAlignment="1">
      <alignment horizontal="right"/>
    </xf>
    <xf numFmtId="37" fontId="17" fillId="2" borderId="20" xfId="4" applyNumberFormat="1" applyFont="1" applyFill="1" applyBorder="1"/>
    <xf numFmtId="164" fontId="17" fillId="2" borderId="19" xfId="2" applyNumberFormat="1" applyFont="1" applyFill="1" applyBorder="1"/>
    <xf numFmtId="0" fontId="17" fillId="0" borderId="0" xfId="4" applyFont="1" applyFill="1"/>
    <xf numFmtId="0" fontId="17" fillId="0" borderId="0" xfId="23" applyFont="1" applyFill="1" applyBorder="1"/>
    <xf numFmtId="165" fontId="17" fillId="0" borderId="20" xfId="2" applyNumberFormat="1" applyFont="1" applyFill="1" applyBorder="1" applyAlignment="1">
      <alignment horizontal="right"/>
    </xf>
    <xf numFmtId="165" fontId="17" fillId="0" borderId="13" xfId="2" applyNumberFormat="1" applyFont="1" applyFill="1" applyBorder="1" applyAlignment="1">
      <alignment horizontal="right"/>
    </xf>
    <xf numFmtId="164" fontId="17" fillId="0" borderId="14" xfId="2" applyNumberFormat="1" applyFont="1" applyFill="1" applyBorder="1" applyAlignment="1">
      <alignment horizontal="right"/>
    </xf>
    <xf numFmtId="165" fontId="17" fillId="0" borderId="0" xfId="2" applyNumberFormat="1" applyFont="1" applyFill="1" applyBorder="1" applyAlignment="1">
      <alignment horizontal="right"/>
    </xf>
    <xf numFmtId="165" fontId="17" fillId="0" borderId="19" xfId="2" applyNumberFormat="1" applyFont="1" applyFill="1" applyBorder="1" applyAlignment="1">
      <alignment horizontal="right"/>
    </xf>
    <xf numFmtId="164" fontId="17" fillId="0" borderId="5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37" fontId="17" fillId="0" borderId="20" xfId="4" applyNumberFormat="1" applyFont="1" applyFill="1" applyBorder="1"/>
    <xf numFmtId="164" fontId="17" fillId="0" borderId="19" xfId="2" applyNumberFormat="1" applyFont="1" applyFill="1" applyBorder="1"/>
    <xf numFmtId="0" fontId="17" fillId="2" borderId="0" xfId="23" applyFont="1" applyFill="1" applyBorder="1"/>
    <xf numFmtId="165" fontId="17" fillId="2" borderId="0" xfId="2" quotePrefix="1" applyNumberFormat="1" applyFont="1" applyFill="1" applyBorder="1" applyAlignment="1">
      <alignment horizontal="right"/>
    </xf>
    <xf numFmtId="165" fontId="17" fillId="2" borderId="13" xfId="2" quotePrefix="1" applyNumberFormat="1" applyFont="1" applyFill="1" applyBorder="1" applyAlignment="1">
      <alignment horizontal="right"/>
    </xf>
    <xf numFmtId="165" fontId="17" fillId="0" borderId="0" xfId="2" quotePrefix="1" applyNumberFormat="1" applyFont="1" applyFill="1" applyBorder="1" applyAlignment="1">
      <alignment horizontal="right"/>
    </xf>
    <xf numFmtId="165" fontId="17" fillId="0" borderId="13" xfId="2" quotePrefix="1" applyNumberFormat="1" applyFont="1" applyFill="1" applyBorder="1" applyAlignment="1">
      <alignment horizontal="right"/>
    </xf>
    <xf numFmtId="165" fontId="17" fillId="2" borderId="19" xfId="2" quotePrefix="1" applyNumberFormat="1" applyFont="1" applyFill="1" applyBorder="1" applyAlignment="1">
      <alignment horizontal="right"/>
    </xf>
    <xf numFmtId="165" fontId="17" fillId="0" borderId="19" xfId="2" quotePrefix="1" applyNumberFormat="1" applyFont="1" applyFill="1" applyBorder="1" applyAlignment="1">
      <alignment horizontal="right"/>
    </xf>
    <xf numFmtId="165" fontId="17" fillId="0" borderId="20" xfId="2" quotePrefix="1" applyNumberFormat="1" applyFont="1" applyFill="1" applyBorder="1" applyAlignment="1">
      <alignment horizontal="right"/>
    </xf>
    <xf numFmtId="164" fontId="17" fillId="0" borderId="14" xfId="2" quotePrefix="1" applyNumberFormat="1" applyFont="1" applyFill="1" applyBorder="1" applyAlignment="1">
      <alignment horizontal="right"/>
    </xf>
    <xf numFmtId="0" fontId="17" fillId="0" borderId="1" xfId="23" applyFont="1" applyFill="1" applyBorder="1"/>
    <xf numFmtId="165" fontId="17" fillId="0" borderId="21" xfId="2" applyNumberFormat="1" applyFont="1" applyFill="1" applyBorder="1" applyAlignment="1">
      <alignment horizontal="right"/>
    </xf>
    <xf numFmtId="165" fontId="17" fillId="0" borderId="11" xfId="2" applyNumberFormat="1" applyFont="1" applyFill="1" applyBorder="1" applyAlignment="1">
      <alignment horizontal="right"/>
    </xf>
    <xf numFmtId="164" fontId="17" fillId="0" borderId="15" xfId="2" applyNumberFormat="1" applyFont="1" applyFill="1" applyBorder="1" applyAlignment="1">
      <alignment horizontal="right"/>
    </xf>
    <xf numFmtId="165" fontId="17" fillId="0" borderId="1" xfId="2" applyNumberFormat="1" applyFont="1" applyFill="1" applyBorder="1" applyAlignment="1">
      <alignment horizontal="right"/>
    </xf>
    <xf numFmtId="165" fontId="17" fillId="0" borderId="1" xfId="2" quotePrefix="1" applyNumberFormat="1" applyFont="1" applyFill="1" applyBorder="1" applyAlignment="1">
      <alignment horizontal="right"/>
    </xf>
    <xf numFmtId="165" fontId="17" fillId="0" borderId="17" xfId="2" quotePrefix="1" applyNumberFormat="1" applyFont="1" applyFill="1" applyBorder="1" applyAlignment="1">
      <alignment horizontal="right"/>
    </xf>
    <xf numFmtId="164" fontId="17" fillId="0" borderId="10" xfId="2" applyNumberFormat="1" applyFont="1" applyFill="1" applyBorder="1" applyAlignment="1">
      <alignment horizontal="right"/>
    </xf>
    <xf numFmtId="164" fontId="17" fillId="0" borderId="1" xfId="2" applyNumberFormat="1" applyFont="1" applyFill="1" applyBorder="1" applyAlignment="1">
      <alignment horizontal="right"/>
    </xf>
    <xf numFmtId="37" fontId="17" fillId="0" borderId="21" xfId="4" applyNumberFormat="1" applyFont="1" applyFill="1" applyBorder="1"/>
    <xf numFmtId="164" fontId="17" fillId="0" borderId="17" xfId="2" applyNumberFormat="1" applyFont="1" applyFill="1" applyBorder="1"/>
    <xf numFmtId="0" fontId="17" fillId="0" borderId="0" xfId="4" applyFont="1" applyFill="1" applyBorder="1"/>
    <xf numFmtId="0" fontId="15" fillId="3" borderId="0" xfId="2" applyFont="1" applyFill="1" applyBorder="1"/>
    <xf numFmtId="0" fontId="20" fillId="0" borderId="0" xfId="2" applyFont="1"/>
    <xf numFmtId="0" fontId="17" fillId="0" borderId="0" xfId="4" applyFont="1"/>
    <xf numFmtId="1" fontId="16" fillId="0" borderId="31" xfId="3" applyNumberFormat="1" applyFont="1" applyFill="1" applyBorder="1" applyAlignment="1">
      <alignment vertical="center" wrapText="1"/>
    </xf>
    <xf numFmtId="165" fontId="17" fillId="2" borderId="20" xfId="2" quotePrefix="1" applyNumberFormat="1" applyFont="1" applyFill="1" applyBorder="1" applyAlignment="1">
      <alignment horizontal="right"/>
    </xf>
    <xf numFmtId="0" fontId="15" fillId="0" borderId="0" xfId="4" applyFont="1"/>
    <xf numFmtId="0" fontId="17" fillId="0" borderId="0" xfId="2" quotePrefix="1" applyFont="1" applyFill="1" applyAlignment="1">
      <alignment horizontal="left"/>
    </xf>
    <xf numFmtId="0" fontId="20" fillId="0" borderId="0" xfId="2" applyFont="1" applyBorder="1"/>
    <xf numFmtId="0" fontId="17" fillId="0" borderId="0" xfId="4" applyFont="1" applyBorder="1"/>
    <xf numFmtId="0" fontId="17" fillId="0" borderId="0" xfId="2" applyFont="1" applyFill="1" applyBorder="1"/>
    <xf numFmtId="0" fontId="17" fillId="0" borderId="0" xfId="2" applyFont="1" applyFill="1"/>
    <xf numFmtId="165" fontId="17" fillId="0" borderId="11" xfId="2" quotePrefix="1" applyNumberFormat="1" applyFont="1" applyFill="1" applyBorder="1" applyAlignment="1">
      <alignment horizontal="right"/>
    </xf>
    <xf numFmtId="165" fontId="17" fillId="0" borderId="21" xfId="2" quotePrefix="1" applyNumberFormat="1" applyFont="1" applyFill="1" applyBorder="1" applyAlignment="1">
      <alignment horizontal="right"/>
    </xf>
    <xf numFmtId="164" fontId="17" fillId="2" borderId="14" xfId="2" quotePrefix="1" applyNumberFormat="1" applyFont="1" applyFill="1" applyBorder="1" applyAlignment="1">
      <alignment horizontal="right"/>
    </xf>
    <xf numFmtId="164" fontId="17" fillId="2" borderId="5" xfId="2" quotePrefix="1" applyNumberFormat="1" applyFont="1" applyFill="1" applyBorder="1" applyAlignment="1">
      <alignment horizontal="right"/>
    </xf>
    <xf numFmtId="37" fontId="17" fillId="0" borderId="0" xfId="4" applyNumberFormat="1" applyFont="1" applyFill="1" applyBorder="1"/>
    <xf numFmtId="164" fontId="17" fillId="0" borderId="0" xfId="2" applyNumberFormat="1" applyFont="1" applyFill="1" applyBorder="1"/>
    <xf numFmtId="0" fontId="22" fillId="0" borderId="0" xfId="0" applyFont="1"/>
    <xf numFmtId="0" fontId="23" fillId="0" borderId="0" xfId="0" applyFont="1"/>
    <xf numFmtId="0" fontId="17" fillId="0" borderId="0" xfId="0" applyFont="1"/>
    <xf numFmtId="0" fontId="7" fillId="0" borderId="0" xfId="23" applyFont="1" applyAlignment="1"/>
    <xf numFmtId="1" fontId="16" fillId="0" borderId="22" xfId="3" applyNumberFormat="1" applyFont="1" applyFill="1" applyBorder="1" applyAlignment="1">
      <alignment horizontal="center" wrapText="1"/>
    </xf>
    <xf numFmtId="1" fontId="16" fillId="0" borderId="20" xfId="3" applyNumberFormat="1" applyFont="1" applyFill="1" applyBorder="1" applyAlignment="1">
      <alignment horizontal="center" wrapText="1"/>
    </xf>
    <xf numFmtId="1" fontId="16" fillId="0" borderId="28" xfId="3" applyNumberFormat="1" applyFont="1" applyFill="1" applyBorder="1" applyAlignment="1">
      <alignment horizontal="center" wrapText="1"/>
    </xf>
    <xf numFmtId="1" fontId="18" fillId="0" borderId="19" xfId="3" applyNumberFormat="1" applyFont="1" applyFill="1" applyBorder="1" applyAlignment="1">
      <alignment horizontal="center" wrapText="1"/>
    </xf>
    <xf numFmtId="1" fontId="16" fillId="0" borderId="6" xfId="3" applyNumberFormat="1" applyFont="1" applyFill="1" applyBorder="1" applyAlignment="1">
      <alignment horizontal="center" wrapText="1"/>
    </xf>
    <xf numFmtId="1" fontId="16" fillId="0" borderId="7" xfId="3" applyNumberFormat="1" applyFont="1" applyFill="1" applyBorder="1" applyAlignment="1">
      <alignment horizontal="center" wrapText="1"/>
    </xf>
    <xf numFmtId="1" fontId="16" fillId="0" borderId="30" xfId="3" applyNumberFormat="1" applyFont="1" applyFill="1" applyBorder="1" applyAlignment="1">
      <alignment horizontal="center" wrapText="1"/>
    </xf>
    <xf numFmtId="1" fontId="16" fillId="0" borderId="8" xfId="3" applyNumberFormat="1" applyFont="1" applyFill="1" applyBorder="1" applyAlignment="1">
      <alignment horizontal="center" wrapText="1"/>
    </xf>
    <xf numFmtId="1" fontId="16" fillId="0" borderId="9" xfId="3" applyNumberFormat="1" applyFont="1" applyFill="1" applyBorder="1" applyAlignment="1">
      <alignment horizontal="center" wrapText="1"/>
    </xf>
    <xf numFmtId="0" fontId="16" fillId="0" borderId="2" xfId="3" applyFont="1" applyFill="1" applyBorder="1" applyAlignment="1">
      <alignment horizontal="left"/>
    </xf>
    <xf numFmtId="0" fontId="16" fillId="0" borderId="5" xfId="3" applyFont="1" applyFill="1" applyBorder="1" applyAlignment="1">
      <alignment horizontal="left"/>
    </xf>
    <xf numFmtId="1" fontId="16" fillId="0" borderId="27" xfId="3" applyNumberFormat="1" applyFont="1" applyFill="1" applyBorder="1" applyAlignment="1">
      <alignment horizontal="center" wrapText="1"/>
    </xf>
    <xf numFmtId="1" fontId="16" fillId="0" borderId="29" xfId="3" applyNumberFormat="1" applyFont="1" applyFill="1" applyBorder="1" applyAlignment="1">
      <alignment horizontal="center" wrapText="1"/>
    </xf>
    <xf numFmtId="1" fontId="16" fillId="0" borderId="3" xfId="3" applyNumberFormat="1" applyFont="1" applyFill="1" applyBorder="1" applyAlignment="1">
      <alignment horizontal="center" vertical="center"/>
    </xf>
    <xf numFmtId="1" fontId="16" fillId="0" borderId="4" xfId="3" applyNumberFormat="1" applyFont="1" applyFill="1" applyBorder="1" applyAlignment="1">
      <alignment horizontal="center" vertical="center"/>
    </xf>
    <xf numFmtId="1" fontId="16" fillId="0" borderId="26" xfId="3" applyNumberFormat="1" applyFont="1" applyFill="1" applyBorder="1" applyAlignment="1">
      <alignment horizontal="center" vertical="center"/>
    </xf>
    <xf numFmtId="1" fontId="16" fillId="0" borderId="23" xfId="3" applyNumberFormat="1" applyFont="1" applyFill="1" applyBorder="1" applyAlignment="1">
      <alignment horizontal="center" wrapText="1"/>
    </xf>
    <xf numFmtId="1" fontId="16" fillId="0" borderId="2" xfId="3" applyNumberFormat="1" applyFont="1" applyFill="1" applyBorder="1" applyAlignment="1">
      <alignment horizontal="center" wrapText="1"/>
    </xf>
    <xf numFmtId="1" fontId="16" fillId="0" borderId="24" xfId="3" applyNumberFormat="1" applyFont="1" applyFill="1" applyBorder="1" applyAlignment="1">
      <alignment horizontal="center" wrapText="1"/>
    </xf>
    <xf numFmtId="1" fontId="16" fillId="0" borderId="25" xfId="3" applyNumberFormat="1" applyFont="1" applyFill="1" applyBorder="1" applyAlignment="1">
      <alignment horizontal="center" wrapText="1"/>
    </xf>
  </cellXfs>
  <cellStyles count="220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6"/>
  <sheetViews>
    <sheetView showGridLines="0" tabSelected="1" workbookViewId="0"/>
  </sheetViews>
  <sheetFormatPr defaultColWidth="12.1640625" defaultRowHeight="15" customHeight="1" x14ac:dyDescent="0.2"/>
  <cols>
    <col min="1" max="1" width="16" style="10" customWidth="1"/>
    <col min="2" max="2" width="21.16406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5" t="s">
        <v>73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5" t="s">
        <v>0</v>
      </c>
      <c r="C4" s="97" t="s">
        <v>63</v>
      </c>
      <c r="D4" s="99" t="s">
        <v>10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  <c r="R4" s="102" t="s">
        <v>70</v>
      </c>
      <c r="S4" s="103"/>
      <c r="T4" s="102" t="s">
        <v>64</v>
      </c>
      <c r="U4" s="103"/>
      <c r="V4" s="86" t="s">
        <v>69</v>
      </c>
      <c r="W4" s="88" t="s">
        <v>65</v>
      </c>
    </row>
    <row r="5" spans="1:23" s="12" customFormat="1" ht="24.95" customHeight="1" x14ac:dyDescent="0.2">
      <c r="A5" s="11"/>
      <c r="B5" s="96"/>
      <c r="C5" s="9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104"/>
      <c r="S5" s="105"/>
      <c r="T5" s="104"/>
      <c r="U5" s="105"/>
      <c r="V5" s="87"/>
      <c r="W5" s="89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2234318</v>
      </c>
      <c r="D7" s="24">
        <v>13799</v>
      </c>
      <c r="E7" s="25">
        <v>0.61759337748700005</v>
      </c>
      <c r="F7" s="26">
        <v>178059</v>
      </c>
      <c r="G7" s="25">
        <v>7.9692774260423098</v>
      </c>
      <c r="H7" s="26">
        <v>365435</v>
      </c>
      <c r="I7" s="25">
        <v>16.355550105222299</v>
      </c>
      <c r="J7" s="26">
        <v>286824</v>
      </c>
      <c r="K7" s="25">
        <v>12.8372058050824</v>
      </c>
      <c r="L7" s="26">
        <v>1338770</v>
      </c>
      <c r="M7" s="25">
        <v>59.9185075714379</v>
      </c>
      <c r="N7" s="45">
        <v>7750</v>
      </c>
      <c r="O7" s="25">
        <v>0.34686199547244401</v>
      </c>
      <c r="P7" s="27">
        <v>43681</v>
      </c>
      <c r="Q7" s="28">
        <v>1.9550037192557199</v>
      </c>
      <c r="R7" s="29">
        <v>66511</v>
      </c>
      <c r="S7" s="28">
        <v>2.97679202333777</v>
      </c>
      <c r="T7" s="29">
        <v>39533</v>
      </c>
      <c r="U7" s="30">
        <v>1.7693542280015599</v>
      </c>
      <c r="V7" s="31">
        <v>48861</v>
      </c>
      <c r="W7" s="32">
        <v>57.952149976463801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29557</v>
      </c>
      <c r="D8" s="36">
        <v>188</v>
      </c>
      <c r="E8" s="37">
        <v>0.63605913996684404</v>
      </c>
      <c r="F8" s="38">
        <v>848</v>
      </c>
      <c r="G8" s="37">
        <v>2.8690327164461902</v>
      </c>
      <c r="H8" s="47">
        <v>615</v>
      </c>
      <c r="I8" s="37">
        <v>2.0807253780830299</v>
      </c>
      <c r="J8" s="38">
        <v>8435</v>
      </c>
      <c r="K8" s="37">
        <v>28.538078966065601</v>
      </c>
      <c r="L8" s="38">
        <v>19365</v>
      </c>
      <c r="M8" s="37">
        <v>65.517474709882606</v>
      </c>
      <c r="N8" s="38">
        <v>12</v>
      </c>
      <c r="O8" s="37">
        <v>4.0599519572351701E-2</v>
      </c>
      <c r="P8" s="50">
        <v>94</v>
      </c>
      <c r="Q8" s="40">
        <v>0.31802956998342202</v>
      </c>
      <c r="R8" s="36">
        <v>638</v>
      </c>
      <c r="S8" s="40">
        <v>2.1585411239300298</v>
      </c>
      <c r="T8" s="48">
        <v>250</v>
      </c>
      <c r="U8" s="41">
        <v>0.84582332442399399</v>
      </c>
      <c r="V8" s="42">
        <v>759</v>
      </c>
      <c r="W8" s="43">
        <v>59.947299077733902</v>
      </c>
    </row>
    <row r="9" spans="1:23" s="33" customFormat="1" ht="15" customHeight="1" x14ac:dyDescent="0.2">
      <c r="A9" s="21" t="s">
        <v>72</v>
      </c>
      <c r="B9" s="44" t="s">
        <v>12</v>
      </c>
      <c r="C9" s="23">
        <v>6083</v>
      </c>
      <c r="D9" s="24">
        <v>476</v>
      </c>
      <c r="E9" s="25">
        <v>7.8250863060989602</v>
      </c>
      <c r="F9" s="26">
        <v>762</v>
      </c>
      <c r="G9" s="25">
        <v>12.526713792536601</v>
      </c>
      <c r="H9" s="26">
        <v>329</v>
      </c>
      <c r="I9" s="25">
        <v>5.40851553509781</v>
      </c>
      <c r="J9" s="45">
        <v>129</v>
      </c>
      <c r="K9" s="25">
        <v>2.1206641459806002</v>
      </c>
      <c r="L9" s="45">
        <v>3933</v>
      </c>
      <c r="M9" s="25">
        <v>64.655597566989996</v>
      </c>
      <c r="N9" s="26">
        <v>57</v>
      </c>
      <c r="O9" s="25">
        <v>0.93703764589840499</v>
      </c>
      <c r="P9" s="49">
        <v>397</v>
      </c>
      <c r="Q9" s="28">
        <v>6.5263850073976704</v>
      </c>
      <c r="R9" s="46">
        <v>40</v>
      </c>
      <c r="S9" s="28">
        <v>0.65757027782344202</v>
      </c>
      <c r="T9" s="46">
        <v>122</v>
      </c>
      <c r="U9" s="30">
        <v>2.0055893473615001</v>
      </c>
      <c r="V9" s="31">
        <v>343</v>
      </c>
      <c r="W9" s="32">
        <v>81.049562682215793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34001</v>
      </c>
      <c r="D10" s="48">
        <v>975</v>
      </c>
      <c r="E10" s="37">
        <v>2.8675627187435699</v>
      </c>
      <c r="F10" s="38">
        <v>1996</v>
      </c>
      <c r="G10" s="37">
        <v>5.8704155760124701</v>
      </c>
      <c r="H10" s="47">
        <v>9708</v>
      </c>
      <c r="I10" s="37">
        <v>28.5521014087821</v>
      </c>
      <c r="J10" s="38">
        <v>1556</v>
      </c>
      <c r="K10" s="37">
        <v>4.5763359901179399</v>
      </c>
      <c r="L10" s="47">
        <v>19189</v>
      </c>
      <c r="M10" s="37">
        <v>56.436575394841299</v>
      </c>
      <c r="N10" s="47">
        <v>111</v>
      </c>
      <c r="O10" s="37">
        <v>0.32646098644157501</v>
      </c>
      <c r="P10" s="39">
        <v>466</v>
      </c>
      <c r="Q10" s="40">
        <v>1.37054792506103</v>
      </c>
      <c r="R10" s="48">
        <v>418</v>
      </c>
      <c r="S10" s="40">
        <v>1.22937560659981</v>
      </c>
      <c r="T10" s="48">
        <v>122</v>
      </c>
      <c r="U10" s="41">
        <v>0.35881297608893897</v>
      </c>
      <c r="V10" s="42">
        <v>1235</v>
      </c>
      <c r="W10" s="43">
        <v>49.554655870445302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15643</v>
      </c>
      <c r="D11" s="24">
        <v>80</v>
      </c>
      <c r="E11" s="25">
        <v>0.51141085469539105</v>
      </c>
      <c r="F11" s="45">
        <v>378</v>
      </c>
      <c r="G11" s="25">
        <v>2.4164162884357201</v>
      </c>
      <c r="H11" s="26">
        <v>1117</v>
      </c>
      <c r="I11" s="25">
        <v>7.1405740586844004</v>
      </c>
      <c r="J11" s="26">
        <v>2406</v>
      </c>
      <c r="K11" s="25">
        <v>15.3806814549639</v>
      </c>
      <c r="L11" s="26">
        <v>11583</v>
      </c>
      <c r="M11" s="25">
        <v>74.045899124208901</v>
      </c>
      <c r="N11" s="26">
        <v>17</v>
      </c>
      <c r="O11" s="25">
        <v>0.108674806622771</v>
      </c>
      <c r="P11" s="49">
        <v>62</v>
      </c>
      <c r="Q11" s="28">
        <v>0.39634341238892801</v>
      </c>
      <c r="R11" s="46">
        <v>170</v>
      </c>
      <c r="S11" s="28">
        <v>1.08674806622771</v>
      </c>
      <c r="T11" s="24">
        <v>243</v>
      </c>
      <c r="U11" s="30">
        <v>1.5534104711372501</v>
      </c>
      <c r="V11" s="31">
        <v>499</v>
      </c>
      <c r="W11" s="32">
        <v>71.142284569138297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224018</v>
      </c>
      <c r="D12" s="36">
        <v>1138</v>
      </c>
      <c r="E12" s="37">
        <v>0.50799489326750502</v>
      </c>
      <c r="F12" s="47">
        <v>51743</v>
      </c>
      <c r="G12" s="37">
        <v>23.097697506450402</v>
      </c>
      <c r="H12" s="38">
        <v>77606</v>
      </c>
      <c r="I12" s="37">
        <v>34.642751921720603</v>
      </c>
      <c r="J12" s="38">
        <v>10928</v>
      </c>
      <c r="K12" s="37">
        <v>4.8781794320099303</v>
      </c>
      <c r="L12" s="38">
        <v>75080</v>
      </c>
      <c r="M12" s="37">
        <v>33.515163960038898</v>
      </c>
      <c r="N12" s="47">
        <v>2431</v>
      </c>
      <c r="O12" s="37">
        <v>1.08518065512593</v>
      </c>
      <c r="P12" s="50">
        <v>5092</v>
      </c>
      <c r="Q12" s="40">
        <v>2.2730316313867598</v>
      </c>
      <c r="R12" s="48">
        <v>3094</v>
      </c>
      <c r="S12" s="40">
        <v>1.38113901561482</v>
      </c>
      <c r="T12" s="36">
        <v>8403</v>
      </c>
      <c r="U12" s="41">
        <v>3.7510378630288601</v>
      </c>
      <c r="V12" s="42">
        <v>4917</v>
      </c>
      <c r="W12" s="43">
        <v>53.630262355094601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39393</v>
      </c>
      <c r="D13" s="24">
        <v>278</v>
      </c>
      <c r="E13" s="25">
        <v>0.705709136140939</v>
      </c>
      <c r="F13" s="45">
        <v>1614</v>
      </c>
      <c r="G13" s="25">
        <v>4.09717462493336</v>
      </c>
      <c r="H13" s="26">
        <v>7863</v>
      </c>
      <c r="I13" s="25">
        <v>19.9603990556698</v>
      </c>
      <c r="J13" s="45">
        <v>1429</v>
      </c>
      <c r="K13" s="25">
        <v>3.6275480415302201</v>
      </c>
      <c r="L13" s="26">
        <v>26993</v>
      </c>
      <c r="M13" s="25">
        <v>68.522326301627203</v>
      </c>
      <c r="N13" s="26">
        <v>87</v>
      </c>
      <c r="O13" s="25">
        <v>0.22085142030310001</v>
      </c>
      <c r="P13" s="27">
        <v>1129</v>
      </c>
      <c r="Q13" s="28">
        <v>2.8659914197954</v>
      </c>
      <c r="R13" s="24">
        <v>657</v>
      </c>
      <c r="S13" s="28">
        <v>1.6678090015992699</v>
      </c>
      <c r="T13" s="46">
        <v>957</v>
      </c>
      <c r="U13" s="30">
        <v>2.4293656233340899</v>
      </c>
      <c r="V13" s="31">
        <v>881</v>
      </c>
      <c r="W13" s="32">
        <v>54.143019296254302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28620</v>
      </c>
      <c r="D14" s="36">
        <v>108</v>
      </c>
      <c r="E14" s="37">
        <v>0.37735849056603799</v>
      </c>
      <c r="F14" s="38">
        <v>1514</v>
      </c>
      <c r="G14" s="37">
        <v>5.2900069881201999</v>
      </c>
      <c r="H14" s="47">
        <v>2820</v>
      </c>
      <c r="I14" s="37">
        <v>9.8532494758909905</v>
      </c>
      <c r="J14" s="47">
        <v>2658</v>
      </c>
      <c r="K14" s="37">
        <v>9.2872117400419292</v>
      </c>
      <c r="L14" s="47">
        <v>21223</v>
      </c>
      <c r="M14" s="37">
        <v>74.154437456324203</v>
      </c>
      <c r="N14" s="38">
        <v>10</v>
      </c>
      <c r="O14" s="37">
        <v>3.4940600978336803E-2</v>
      </c>
      <c r="P14" s="39">
        <v>287</v>
      </c>
      <c r="Q14" s="40">
        <v>1.00279524807827</v>
      </c>
      <c r="R14" s="48">
        <v>635</v>
      </c>
      <c r="S14" s="40">
        <v>2.2187281621243899</v>
      </c>
      <c r="T14" s="36">
        <v>259</v>
      </c>
      <c r="U14" s="41">
        <v>0.90496156533892402</v>
      </c>
      <c r="V14" s="42">
        <v>542</v>
      </c>
      <c r="W14" s="43">
        <v>49.815498154981498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7307</v>
      </c>
      <c r="D15" s="24">
        <v>33</v>
      </c>
      <c r="E15" s="25">
        <v>0.451621732585192</v>
      </c>
      <c r="F15" s="26">
        <v>336</v>
      </c>
      <c r="G15" s="25">
        <v>4.5983303681401404</v>
      </c>
      <c r="H15" s="26">
        <v>620</v>
      </c>
      <c r="I15" s="25">
        <v>8.4850143697823999</v>
      </c>
      <c r="J15" s="45">
        <v>1922</v>
      </c>
      <c r="K15" s="25">
        <v>26.303544546325401</v>
      </c>
      <c r="L15" s="26">
        <v>4339</v>
      </c>
      <c r="M15" s="25">
        <v>59.381415081428798</v>
      </c>
      <c r="N15" s="45" t="s">
        <v>71</v>
      </c>
      <c r="O15" s="25">
        <v>2.7371014096072298E-2</v>
      </c>
      <c r="P15" s="27">
        <v>55</v>
      </c>
      <c r="Q15" s="28">
        <v>0.75270288764198701</v>
      </c>
      <c r="R15" s="46">
        <v>286</v>
      </c>
      <c r="S15" s="28">
        <v>3.91405501573833</v>
      </c>
      <c r="T15" s="24">
        <v>89</v>
      </c>
      <c r="U15" s="30">
        <v>1.21801012727522</v>
      </c>
      <c r="V15" s="31">
        <v>120</v>
      </c>
      <c r="W15" s="32">
        <v>60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2739</v>
      </c>
      <c r="D16" s="48" t="s">
        <v>71</v>
      </c>
      <c r="E16" s="37">
        <v>7.3019350127783905E-2</v>
      </c>
      <c r="F16" s="47">
        <v>53</v>
      </c>
      <c r="G16" s="37">
        <v>1.9350127783862701</v>
      </c>
      <c r="H16" s="38">
        <v>291</v>
      </c>
      <c r="I16" s="37">
        <v>10.6243154435926</v>
      </c>
      <c r="J16" s="47">
        <v>2190</v>
      </c>
      <c r="K16" s="37">
        <v>79.956188389923298</v>
      </c>
      <c r="L16" s="38">
        <v>170</v>
      </c>
      <c r="M16" s="37">
        <v>6.2066447608616304</v>
      </c>
      <c r="N16" s="47" t="s">
        <v>71</v>
      </c>
      <c r="O16" s="37">
        <v>7.3019350127783905E-2</v>
      </c>
      <c r="P16" s="39">
        <v>31</v>
      </c>
      <c r="Q16" s="40">
        <v>1.13179992698065</v>
      </c>
      <c r="R16" s="36">
        <v>190</v>
      </c>
      <c r="S16" s="40">
        <v>6.93683826213947</v>
      </c>
      <c r="T16" s="36">
        <v>98</v>
      </c>
      <c r="U16" s="41">
        <v>3.5779481562614102</v>
      </c>
      <c r="V16" s="42">
        <v>108</v>
      </c>
      <c r="W16" s="43">
        <v>43.518518518518498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257958</v>
      </c>
      <c r="D17" s="24">
        <v>948</v>
      </c>
      <c r="E17" s="25">
        <v>0.36750168632102898</v>
      </c>
      <c r="F17" s="45">
        <v>13247</v>
      </c>
      <c r="G17" s="25">
        <v>5.1353321083277104</v>
      </c>
      <c r="H17" s="26">
        <v>64638</v>
      </c>
      <c r="I17" s="25">
        <v>25.0575675109902</v>
      </c>
      <c r="J17" s="45">
        <v>38336</v>
      </c>
      <c r="K17" s="25">
        <v>14.861334015614901</v>
      </c>
      <c r="L17" s="45">
        <v>133438</v>
      </c>
      <c r="M17" s="25">
        <v>51.728575969731502</v>
      </c>
      <c r="N17" s="45">
        <v>252</v>
      </c>
      <c r="O17" s="25">
        <v>9.7690321680273501E-2</v>
      </c>
      <c r="P17" s="49">
        <v>7099</v>
      </c>
      <c r="Q17" s="28">
        <v>2.7519983873343699</v>
      </c>
      <c r="R17" s="24">
        <v>6242</v>
      </c>
      <c r="S17" s="28">
        <v>2.4197737616201098</v>
      </c>
      <c r="T17" s="24">
        <v>3668</v>
      </c>
      <c r="U17" s="30">
        <v>1.42193690445731</v>
      </c>
      <c r="V17" s="31">
        <v>1947</v>
      </c>
      <c r="W17" s="32">
        <v>57.575757575757599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61593</v>
      </c>
      <c r="D18" s="48">
        <v>143</v>
      </c>
      <c r="E18" s="37">
        <v>0.23216924001104</v>
      </c>
      <c r="F18" s="38">
        <v>2772</v>
      </c>
      <c r="G18" s="37">
        <v>4.5005114217524698</v>
      </c>
      <c r="H18" s="38">
        <v>4677</v>
      </c>
      <c r="I18" s="37">
        <v>7.5933953533680798</v>
      </c>
      <c r="J18" s="38">
        <v>21137</v>
      </c>
      <c r="K18" s="37">
        <v>34.317211371422097</v>
      </c>
      <c r="L18" s="38">
        <v>31330</v>
      </c>
      <c r="M18" s="37">
        <v>50.866169856964298</v>
      </c>
      <c r="N18" s="38">
        <v>45</v>
      </c>
      <c r="O18" s="37">
        <v>7.3060250353124495E-2</v>
      </c>
      <c r="P18" s="39">
        <v>1489</v>
      </c>
      <c r="Q18" s="40">
        <v>2.4174825061289398</v>
      </c>
      <c r="R18" s="48">
        <v>2235</v>
      </c>
      <c r="S18" s="40">
        <v>3.6286591008718498</v>
      </c>
      <c r="T18" s="36">
        <v>560</v>
      </c>
      <c r="U18" s="41">
        <v>0.90919422661666105</v>
      </c>
      <c r="V18" s="42">
        <v>1102</v>
      </c>
      <c r="W18" s="43">
        <v>53.901996370235899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6253</v>
      </c>
      <c r="D19" s="24">
        <v>29</v>
      </c>
      <c r="E19" s="25">
        <v>0.46377738685431003</v>
      </c>
      <c r="F19" s="26">
        <v>2959</v>
      </c>
      <c r="G19" s="25">
        <v>47.321285782824198</v>
      </c>
      <c r="H19" s="26">
        <v>295</v>
      </c>
      <c r="I19" s="25">
        <v>4.7177354869662604</v>
      </c>
      <c r="J19" s="26">
        <v>159</v>
      </c>
      <c r="K19" s="25">
        <v>2.5427794658563898</v>
      </c>
      <c r="L19" s="26">
        <v>851</v>
      </c>
      <c r="M19" s="25">
        <v>13.609467455621299</v>
      </c>
      <c r="N19" s="26">
        <v>1544</v>
      </c>
      <c r="O19" s="25">
        <v>24.6921477690708</v>
      </c>
      <c r="P19" s="27">
        <v>416</v>
      </c>
      <c r="Q19" s="28">
        <v>6.6528066528066496</v>
      </c>
      <c r="R19" s="24">
        <v>347</v>
      </c>
      <c r="S19" s="28">
        <v>5.5493363185670903</v>
      </c>
      <c r="T19" s="24">
        <v>290</v>
      </c>
      <c r="U19" s="30">
        <v>4.6377738685430998</v>
      </c>
      <c r="V19" s="31">
        <v>118</v>
      </c>
      <c r="W19" s="32">
        <v>60.169491525423702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7022</v>
      </c>
      <c r="D20" s="48">
        <v>68</v>
      </c>
      <c r="E20" s="37">
        <v>0.96838507547707198</v>
      </c>
      <c r="F20" s="47">
        <v>140</v>
      </c>
      <c r="G20" s="37">
        <v>1.9937339789233799</v>
      </c>
      <c r="H20" s="38">
        <v>709</v>
      </c>
      <c r="I20" s="37">
        <v>10.0968385075477</v>
      </c>
      <c r="J20" s="47">
        <v>49</v>
      </c>
      <c r="K20" s="37">
        <v>0.69780689262318396</v>
      </c>
      <c r="L20" s="47">
        <v>5923</v>
      </c>
      <c r="M20" s="37">
        <v>84.349188265451403</v>
      </c>
      <c r="N20" s="47">
        <v>23</v>
      </c>
      <c r="O20" s="37">
        <v>0.32754201082312701</v>
      </c>
      <c r="P20" s="39">
        <v>110</v>
      </c>
      <c r="Q20" s="40">
        <v>1.5665052691540899</v>
      </c>
      <c r="R20" s="48">
        <v>67</v>
      </c>
      <c r="S20" s="40">
        <v>0.95414411848476199</v>
      </c>
      <c r="T20" s="36">
        <v>67</v>
      </c>
      <c r="U20" s="41">
        <v>0.95414411848476199</v>
      </c>
      <c r="V20" s="42">
        <v>355</v>
      </c>
      <c r="W20" s="43">
        <v>67.605633802816897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109040</v>
      </c>
      <c r="D21" s="46">
        <v>302</v>
      </c>
      <c r="E21" s="25">
        <v>0.27696258253851802</v>
      </c>
      <c r="F21" s="26">
        <v>7090</v>
      </c>
      <c r="G21" s="25">
        <v>6.5022010271459996</v>
      </c>
      <c r="H21" s="45">
        <v>21774</v>
      </c>
      <c r="I21" s="25">
        <v>19.9688187820983</v>
      </c>
      <c r="J21" s="26">
        <v>18283</v>
      </c>
      <c r="K21" s="25">
        <v>16.767241379310299</v>
      </c>
      <c r="L21" s="26">
        <v>59177</v>
      </c>
      <c r="M21" s="25">
        <v>54.270909757886997</v>
      </c>
      <c r="N21" s="26">
        <v>117</v>
      </c>
      <c r="O21" s="25">
        <v>0.107300073367572</v>
      </c>
      <c r="P21" s="49">
        <v>2297</v>
      </c>
      <c r="Q21" s="28">
        <v>2.10656639765224</v>
      </c>
      <c r="R21" s="24">
        <v>5255</v>
      </c>
      <c r="S21" s="28">
        <v>4.8193323550990499</v>
      </c>
      <c r="T21" s="46">
        <v>1580</v>
      </c>
      <c r="U21" s="30">
        <v>1.4490095377843</v>
      </c>
      <c r="V21" s="31">
        <v>2300</v>
      </c>
      <c r="W21" s="32">
        <v>40.434782608695599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37769</v>
      </c>
      <c r="D22" s="36">
        <v>107</v>
      </c>
      <c r="E22" s="37">
        <v>0.28330111996611002</v>
      </c>
      <c r="F22" s="47">
        <v>1048</v>
      </c>
      <c r="G22" s="37">
        <v>2.7747623712568501</v>
      </c>
      <c r="H22" s="47">
        <v>1872</v>
      </c>
      <c r="I22" s="37">
        <v>4.9564457623977303</v>
      </c>
      <c r="J22" s="38">
        <v>2604</v>
      </c>
      <c r="K22" s="37">
        <v>6.8945431438481304</v>
      </c>
      <c r="L22" s="38">
        <v>31097</v>
      </c>
      <c r="M22" s="37">
        <v>82.334718949402998</v>
      </c>
      <c r="N22" s="38">
        <v>22</v>
      </c>
      <c r="O22" s="37">
        <v>5.8248828404246902E-2</v>
      </c>
      <c r="P22" s="50">
        <v>1019</v>
      </c>
      <c r="Q22" s="40">
        <v>2.6979798247239799</v>
      </c>
      <c r="R22" s="48">
        <v>810</v>
      </c>
      <c r="S22" s="40">
        <v>2.1446159548836299</v>
      </c>
      <c r="T22" s="48">
        <v>616</v>
      </c>
      <c r="U22" s="41">
        <v>1.63096719531891</v>
      </c>
      <c r="V22" s="42">
        <v>778</v>
      </c>
      <c r="W22" s="43">
        <v>55.912596401028303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17055</v>
      </c>
      <c r="D23" s="24">
        <v>31</v>
      </c>
      <c r="E23" s="25">
        <v>0.18176487833479901</v>
      </c>
      <c r="F23" s="26">
        <v>587</v>
      </c>
      <c r="G23" s="25">
        <v>3.4418059220170001</v>
      </c>
      <c r="H23" s="26">
        <v>581</v>
      </c>
      <c r="I23" s="25">
        <v>3.40662562298446</v>
      </c>
      <c r="J23" s="26">
        <v>254</v>
      </c>
      <c r="K23" s="25">
        <v>1.4892993257109399</v>
      </c>
      <c r="L23" s="26">
        <v>15385</v>
      </c>
      <c r="M23" s="25">
        <v>90.208150102609196</v>
      </c>
      <c r="N23" s="26">
        <v>11</v>
      </c>
      <c r="O23" s="25">
        <v>6.4497214892993301E-2</v>
      </c>
      <c r="P23" s="49">
        <v>206</v>
      </c>
      <c r="Q23" s="28">
        <v>1.2078569334506</v>
      </c>
      <c r="R23" s="46">
        <v>198</v>
      </c>
      <c r="S23" s="28">
        <v>1.1609498680738799</v>
      </c>
      <c r="T23" s="24">
        <v>67</v>
      </c>
      <c r="U23" s="30">
        <v>0.39284667253005001</v>
      </c>
      <c r="V23" s="31">
        <v>694</v>
      </c>
      <c r="W23" s="32">
        <v>61.239193083573497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16467</v>
      </c>
      <c r="D24" s="48">
        <v>147</v>
      </c>
      <c r="E24" s="37">
        <v>0.89269447986882899</v>
      </c>
      <c r="F24" s="38">
        <v>677</v>
      </c>
      <c r="G24" s="37">
        <v>4.1112528086475999</v>
      </c>
      <c r="H24" s="47">
        <v>1477</v>
      </c>
      <c r="I24" s="37">
        <v>8.9694540596344208</v>
      </c>
      <c r="J24" s="38">
        <v>733</v>
      </c>
      <c r="K24" s="37">
        <v>4.4513268962166803</v>
      </c>
      <c r="L24" s="38">
        <v>12897</v>
      </c>
      <c r="M24" s="37">
        <v>78.320276917471304</v>
      </c>
      <c r="N24" s="38">
        <v>10</v>
      </c>
      <c r="O24" s="37">
        <v>6.0727515637335298E-2</v>
      </c>
      <c r="P24" s="50">
        <v>526</v>
      </c>
      <c r="Q24" s="40">
        <v>3.19426732252384</v>
      </c>
      <c r="R24" s="48">
        <v>380</v>
      </c>
      <c r="S24" s="40">
        <v>2.3076455942187399</v>
      </c>
      <c r="T24" s="36">
        <v>265</v>
      </c>
      <c r="U24" s="41">
        <v>1.60927916438938</v>
      </c>
      <c r="V24" s="42">
        <v>693</v>
      </c>
      <c r="W24" s="43">
        <v>59.740259740259702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26162</v>
      </c>
      <c r="D25" s="24">
        <v>26</v>
      </c>
      <c r="E25" s="25">
        <v>9.9380781285834399E-2</v>
      </c>
      <c r="F25" s="26">
        <v>618</v>
      </c>
      <c r="G25" s="25">
        <v>2.36220472440945</v>
      </c>
      <c r="H25" s="26">
        <v>699</v>
      </c>
      <c r="I25" s="25">
        <v>2.67181408149224</v>
      </c>
      <c r="J25" s="26">
        <v>2893</v>
      </c>
      <c r="K25" s="25">
        <v>11.05802308692</v>
      </c>
      <c r="L25" s="45">
        <v>21649</v>
      </c>
      <c r="M25" s="25">
        <v>82.749789771424204</v>
      </c>
      <c r="N25" s="26">
        <v>13</v>
      </c>
      <c r="O25" s="25">
        <v>4.96903906429172E-2</v>
      </c>
      <c r="P25" s="49">
        <v>264</v>
      </c>
      <c r="Q25" s="28">
        <v>1.0090971638254</v>
      </c>
      <c r="R25" s="24">
        <v>849</v>
      </c>
      <c r="S25" s="28">
        <v>3.2451647427566699</v>
      </c>
      <c r="T25" s="24">
        <v>219</v>
      </c>
      <c r="U25" s="30">
        <v>0.83709196544606701</v>
      </c>
      <c r="V25" s="31">
        <v>717</v>
      </c>
      <c r="W25" s="32">
        <v>58.019525801952597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23128</v>
      </c>
      <c r="D26" s="36">
        <v>125</v>
      </c>
      <c r="E26" s="37">
        <v>0.54047042545831903</v>
      </c>
      <c r="F26" s="47">
        <v>777</v>
      </c>
      <c r="G26" s="37">
        <v>3.3595641646489098</v>
      </c>
      <c r="H26" s="47">
        <v>959</v>
      </c>
      <c r="I26" s="37">
        <v>4.1464891041162204</v>
      </c>
      <c r="J26" s="38">
        <v>8615</v>
      </c>
      <c r="K26" s="37">
        <v>37.249221722587301</v>
      </c>
      <c r="L26" s="38">
        <v>12459</v>
      </c>
      <c r="M26" s="37">
        <v>53.869768246281602</v>
      </c>
      <c r="N26" s="47">
        <v>13</v>
      </c>
      <c r="O26" s="37">
        <v>5.6208924247665201E-2</v>
      </c>
      <c r="P26" s="50">
        <v>180</v>
      </c>
      <c r="Q26" s="40">
        <v>0.77827741265997896</v>
      </c>
      <c r="R26" s="36">
        <v>393</v>
      </c>
      <c r="S26" s="40">
        <v>1.69923901764095</v>
      </c>
      <c r="T26" s="36">
        <v>281</v>
      </c>
      <c r="U26" s="41">
        <v>1.2149775164303001</v>
      </c>
      <c r="V26" s="42">
        <v>734</v>
      </c>
      <c r="W26" s="43">
        <v>55.040871934604901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6904</v>
      </c>
      <c r="D27" s="46">
        <v>30</v>
      </c>
      <c r="E27" s="25">
        <v>0.43453070683661599</v>
      </c>
      <c r="F27" s="26">
        <v>164</v>
      </c>
      <c r="G27" s="25">
        <v>2.3754345307068401</v>
      </c>
      <c r="H27" s="26">
        <v>72</v>
      </c>
      <c r="I27" s="25">
        <v>1.04287369640788</v>
      </c>
      <c r="J27" s="26">
        <v>108</v>
      </c>
      <c r="K27" s="25">
        <v>1.56431054461182</v>
      </c>
      <c r="L27" s="45">
        <v>6477</v>
      </c>
      <c r="M27" s="25">
        <v>93.815179606025495</v>
      </c>
      <c r="N27" s="26">
        <v>6</v>
      </c>
      <c r="O27" s="25">
        <v>8.6906141367323303E-2</v>
      </c>
      <c r="P27" s="49">
        <v>47</v>
      </c>
      <c r="Q27" s="28">
        <v>0.68076477404403202</v>
      </c>
      <c r="R27" s="46">
        <v>150</v>
      </c>
      <c r="S27" s="28">
        <v>2.1726535341830799</v>
      </c>
      <c r="T27" s="24">
        <v>68</v>
      </c>
      <c r="U27" s="30">
        <v>0.98493626882966401</v>
      </c>
      <c r="V27" s="31">
        <v>311</v>
      </c>
      <c r="W27" s="32">
        <v>41.479099678456599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48576</v>
      </c>
      <c r="D28" s="48">
        <v>208</v>
      </c>
      <c r="E28" s="37">
        <v>0.42819499341238498</v>
      </c>
      <c r="F28" s="38">
        <v>4501</v>
      </c>
      <c r="G28" s="37">
        <v>9.2658926218708793</v>
      </c>
      <c r="H28" s="38">
        <v>3793</v>
      </c>
      <c r="I28" s="37">
        <v>7.8083827404479598</v>
      </c>
      <c r="J28" s="38">
        <v>14078</v>
      </c>
      <c r="K28" s="37">
        <v>28.981389986824801</v>
      </c>
      <c r="L28" s="47">
        <v>23618</v>
      </c>
      <c r="M28" s="37">
        <v>48.620718050065904</v>
      </c>
      <c r="N28" s="38">
        <v>874</v>
      </c>
      <c r="O28" s="37">
        <v>1.7992424242424201</v>
      </c>
      <c r="P28" s="39">
        <v>1504</v>
      </c>
      <c r="Q28" s="40">
        <v>3.0961791831357099</v>
      </c>
      <c r="R28" s="36">
        <v>1025</v>
      </c>
      <c r="S28" s="40">
        <v>2.1100955204216101</v>
      </c>
      <c r="T28" s="48">
        <v>338</v>
      </c>
      <c r="U28" s="41">
        <v>0.69581686429512501</v>
      </c>
      <c r="V28" s="42">
        <v>635</v>
      </c>
      <c r="W28" s="43">
        <v>47.874015748031503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56074</v>
      </c>
      <c r="D29" s="24">
        <v>92</v>
      </c>
      <c r="E29" s="25">
        <v>0.16406890894175599</v>
      </c>
      <c r="F29" s="26">
        <v>4196</v>
      </c>
      <c r="G29" s="25">
        <v>7.4829689339087597</v>
      </c>
      <c r="H29" s="45">
        <v>5547</v>
      </c>
      <c r="I29" s="25">
        <v>9.8922851945643195</v>
      </c>
      <c r="J29" s="26">
        <v>4021</v>
      </c>
      <c r="K29" s="25">
        <v>7.1708813353782501</v>
      </c>
      <c r="L29" s="45">
        <v>40984</v>
      </c>
      <c r="M29" s="25">
        <v>73.089132218140307</v>
      </c>
      <c r="N29" s="26">
        <v>43</v>
      </c>
      <c r="O29" s="25">
        <v>7.6684381353211803E-2</v>
      </c>
      <c r="P29" s="49">
        <v>1191</v>
      </c>
      <c r="Q29" s="28">
        <v>2.1239790277133799</v>
      </c>
      <c r="R29" s="24">
        <v>3753</v>
      </c>
      <c r="S29" s="28">
        <v>6.6929414702000898</v>
      </c>
      <c r="T29" s="24">
        <v>1045</v>
      </c>
      <c r="U29" s="30">
        <v>1.8636088026536399</v>
      </c>
      <c r="V29" s="31">
        <v>819</v>
      </c>
      <c r="W29" s="32">
        <v>50.549450549450498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59867</v>
      </c>
      <c r="D30" s="48">
        <v>306</v>
      </c>
      <c r="E30" s="37">
        <v>0.51113301150884505</v>
      </c>
      <c r="F30" s="47">
        <v>3082</v>
      </c>
      <c r="G30" s="37">
        <v>5.14807824009889</v>
      </c>
      <c r="H30" s="38">
        <v>1589</v>
      </c>
      <c r="I30" s="37">
        <v>2.6542168473449501</v>
      </c>
      <c r="J30" s="38">
        <v>7624</v>
      </c>
      <c r="K30" s="37">
        <v>12.734895685435999</v>
      </c>
      <c r="L30" s="38">
        <v>46377</v>
      </c>
      <c r="M30" s="37">
        <v>77.4667178913258</v>
      </c>
      <c r="N30" s="38">
        <v>55</v>
      </c>
      <c r="O30" s="37">
        <v>9.1870312526099507E-2</v>
      </c>
      <c r="P30" s="39">
        <v>834</v>
      </c>
      <c r="Q30" s="40">
        <v>1.3930880117594</v>
      </c>
      <c r="R30" s="36">
        <v>1477</v>
      </c>
      <c r="S30" s="40">
        <v>2.46713548365544</v>
      </c>
      <c r="T30" s="48">
        <v>719</v>
      </c>
      <c r="U30" s="41">
        <v>1.2009955401139201</v>
      </c>
      <c r="V30" s="42">
        <v>1947</v>
      </c>
      <c r="W30" s="43">
        <v>62.763225475089897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44296</v>
      </c>
      <c r="D31" s="24">
        <v>394</v>
      </c>
      <c r="E31" s="25">
        <v>0.88947083258082005</v>
      </c>
      <c r="F31" s="45">
        <v>3431</v>
      </c>
      <c r="G31" s="25">
        <v>7.7456203720426204</v>
      </c>
      <c r="H31" s="26">
        <v>1676</v>
      </c>
      <c r="I31" s="25">
        <v>3.7836373487448101</v>
      </c>
      <c r="J31" s="45">
        <v>2618</v>
      </c>
      <c r="K31" s="25">
        <v>5.9102402022755998</v>
      </c>
      <c r="L31" s="26">
        <v>35740</v>
      </c>
      <c r="M31" s="25">
        <v>80.684486183854105</v>
      </c>
      <c r="N31" s="26">
        <v>26</v>
      </c>
      <c r="O31" s="25">
        <v>5.86960447895973E-2</v>
      </c>
      <c r="P31" s="27">
        <v>411</v>
      </c>
      <c r="Q31" s="28">
        <v>0.92784901571248002</v>
      </c>
      <c r="R31" s="24">
        <v>1231</v>
      </c>
      <c r="S31" s="28">
        <v>2.77903196676901</v>
      </c>
      <c r="T31" s="46">
        <v>871</v>
      </c>
      <c r="U31" s="30">
        <v>1.9663175004515101</v>
      </c>
      <c r="V31" s="31">
        <v>1130</v>
      </c>
      <c r="W31" s="32">
        <v>72.566371681415902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16712</v>
      </c>
      <c r="D32" s="36">
        <v>22</v>
      </c>
      <c r="E32" s="37">
        <v>0.13164193393968401</v>
      </c>
      <c r="F32" s="38">
        <v>330</v>
      </c>
      <c r="G32" s="37">
        <v>1.9746290090952601</v>
      </c>
      <c r="H32" s="38">
        <v>330</v>
      </c>
      <c r="I32" s="37">
        <v>1.9746290090952601</v>
      </c>
      <c r="J32" s="38">
        <v>6647</v>
      </c>
      <c r="K32" s="37">
        <v>39.7738152225945</v>
      </c>
      <c r="L32" s="47">
        <v>9375</v>
      </c>
      <c r="M32" s="37">
        <v>56.097415031115403</v>
      </c>
      <c r="N32" s="38">
        <v>4</v>
      </c>
      <c r="O32" s="37">
        <v>2.3934897079942601E-2</v>
      </c>
      <c r="P32" s="39">
        <v>4</v>
      </c>
      <c r="Q32" s="40">
        <v>2.3934897079942601E-2</v>
      </c>
      <c r="R32" s="48">
        <v>121</v>
      </c>
      <c r="S32" s="40">
        <v>0.72403063666826195</v>
      </c>
      <c r="T32" s="36">
        <v>30</v>
      </c>
      <c r="U32" s="41">
        <v>0.179511728099569</v>
      </c>
      <c r="V32" s="42">
        <v>593</v>
      </c>
      <c r="W32" s="43">
        <v>72.006745362563194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33777</v>
      </c>
      <c r="D33" s="46">
        <v>99</v>
      </c>
      <c r="E33" s="25">
        <v>0.29309885424993298</v>
      </c>
      <c r="F33" s="26">
        <v>1120</v>
      </c>
      <c r="G33" s="25">
        <v>3.3158658258578302</v>
      </c>
      <c r="H33" s="45">
        <v>1008</v>
      </c>
      <c r="I33" s="25">
        <v>2.98427924327205</v>
      </c>
      <c r="J33" s="26">
        <v>3638</v>
      </c>
      <c r="K33" s="25">
        <v>10.770642745063199</v>
      </c>
      <c r="L33" s="26">
        <v>27567</v>
      </c>
      <c r="M33" s="25">
        <v>81.614708233413296</v>
      </c>
      <c r="N33" s="45">
        <v>38</v>
      </c>
      <c r="O33" s="25">
        <v>0.112502590520176</v>
      </c>
      <c r="P33" s="49">
        <v>307</v>
      </c>
      <c r="Q33" s="28">
        <v>0.90890250762353098</v>
      </c>
      <c r="R33" s="46">
        <v>796</v>
      </c>
      <c r="S33" s="28">
        <v>2.3566332119489601</v>
      </c>
      <c r="T33" s="46">
        <v>229</v>
      </c>
      <c r="U33" s="30">
        <v>0.67797613760843201</v>
      </c>
      <c r="V33" s="31">
        <v>1154</v>
      </c>
      <c r="W33" s="32">
        <v>62.3050259965338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5161</v>
      </c>
      <c r="D34" s="36">
        <v>272</v>
      </c>
      <c r="E34" s="37">
        <v>5.2702964541755497</v>
      </c>
      <c r="F34" s="38">
        <v>83</v>
      </c>
      <c r="G34" s="37">
        <v>1.60821546211974</v>
      </c>
      <c r="H34" s="47">
        <v>88</v>
      </c>
      <c r="I34" s="37">
        <v>1.7050959116450299</v>
      </c>
      <c r="J34" s="38">
        <v>22</v>
      </c>
      <c r="K34" s="37">
        <v>0.42627397791125698</v>
      </c>
      <c r="L34" s="47">
        <v>4658</v>
      </c>
      <c r="M34" s="37">
        <v>90.253826777756203</v>
      </c>
      <c r="N34" s="47">
        <v>8</v>
      </c>
      <c r="O34" s="37">
        <v>0.155008719240457</v>
      </c>
      <c r="P34" s="39">
        <v>30</v>
      </c>
      <c r="Q34" s="40">
        <v>0.58128269715171499</v>
      </c>
      <c r="R34" s="48">
        <v>33</v>
      </c>
      <c r="S34" s="40">
        <v>0.63941096686688603</v>
      </c>
      <c r="T34" s="36">
        <v>8</v>
      </c>
      <c r="U34" s="41">
        <v>0.155008719240457</v>
      </c>
      <c r="V34" s="42">
        <v>472</v>
      </c>
      <c r="W34" s="43">
        <v>35.593220338983102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13302</v>
      </c>
      <c r="D35" s="46">
        <v>59</v>
      </c>
      <c r="E35" s="25">
        <v>0.44354232446248698</v>
      </c>
      <c r="F35" s="26">
        <v>375</v>
      </c>
      <c r="G35" s="25">
        <v>2.8191249436175001</v>
      </c>
      <c r="H35" s="45">
        <v>1000</v>
      </c>
      <c r="I35" s="25">
        <v>7.5176665163133398</v>
      </c>
      <c r="J35" s="26">
        <v>420</v>
      </c>
      <c r="K35" s="25">
        <v>3.1574199368515998</v>
      </c>
      <c r="L35" s="45">
        <v>11171</v>
      </c>
      <c r="M35" s="25">
        <v>83.979852653736302</v>
      </c>
      <c r="N35" s="26">
        <v>15</v>
      </c>
      <c r="O35" s="25">
        <v>0.1127649977447</v>
      </c>
      <c r="P35" s="49">
        <v>262</v>
      </c>
      <c r="Q35" s="28">
        <v>1.9696286272740899</v>
      </c>
      <c r="R35" s="46">
        <v>229</v>
      </c>
      <c r="S35" s="28">
        <v>1.7215456322357501</v>
      </c>
      <c r="T35" s="46">
        <v>78</v>
      </c>
      <c r="U35" s="30">
        <v>0.58637798827244003</v>
      </c>
      <c r="V35" s="31">
        <v>486</v>
      </c>
      <c r="W35" s="32">
        <v>69.753086419753103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16414</v>
      </c>
      <c r="D36" s="48">
        <v>126</v>
      </c>
      <c r="E36" s="37">
        <v>0.76763738272206705</v>
      </c>
      <c r="F36" s="38">
        <v>2138</v>
      </c>
      <c r="G36" s="37">
        <v>13.0254660655538</v>
      </c>
      <c r="H36" s="38">
        <v>4323</v>
      </c>
      <c r="I36" s="37">
        <v>26.3372730595833</v>
      </c>
      <c r="J36" s="47">
        <v>1063</v>
      </c>
      <c r="K36" s="37">
        <v>6.4761788716948896</v>
      </c>
      <c r="L36" s="47">
        <v>7475</v>
      </c>
      <c r="M36" s="37">
        <v>45.540392347995599</v>
      </c>
      <c r="N36" s="38">
        <v>271</v>
      </c>
      <c r="O36" s="37">
        <v>1.6510296088704799</v>
      </c>
      <c r="P36" s="50">
        <v>1018</v>
      </c>
      <c r="Q36" s="40">
        <v>6.2020226635798696</v>
      </c>
      <c r="R36" s="48">
        <v>164</v>
      </c>
      <c r="S36" s="40">
        <v>0.99914706957475297</v>
      </c>
      <c r="T36" s="36">
        <v>191</v>
      </c>
      <c r="U36" s="41">
        <v>1.1636407944437701</v>
      </c>
      <c r="V36" s="42">
        <v>293</v>
      </c>
      <c r="W36" s="43">
        <v>60.750853242320801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8943</v>
      </c>
      <c r="D37" s="24">
        <v>16</v>
      </c>
      <c r="E37" s="25">
        <v>0.17891088001789099</v>
      </c>
      <c r="F37" s="26">
        <v>359</v>
      </c>
      <c r="G37" s="25">
        <v>4.0143128704014304</v>
      </c>
      <c r="H37" s="26">
        <v>172</v>
      </c>
      <c r="I37" s="25">
        <v>1.92329196019233</v>
      </c>
      <c r="J37" s="26">
        <v>106</v>
      </c>
      <c r="K37" s="25">
        <v>1.1852845801185301</v>
      </c>
      <c r="L37" s="26">
        <v>8256</v>
      </c>
      <c r="M37" s="25">
        <v>92.318014089231795</v>
      </c>
      <c r="N37" s="26">
        <v>6</v>
      </c>
      <c r="O37" s="25">
        <v>6.7091580006709201E-2</v>
      </c>
      <c r="P37" s="49">
        <v>28</v>
      </c>
      <c r="Q37" s="28">
        <v>0.31309404003130897</v>
      </c>
      <c r="R37" s="46">
        <v>289</v>
      </c>
      <c r="S37" s="28">
        <v>3.2315777703231601</v>
      </c>
      <c r="T37" s="24">
        <v>31</v>
      </c>
      <c r="U37" s="30">
        <v>0.34663983003466398</v>
      </c>
      <c r="V37" s="31">
        <v>227</v>
      </c>
      <c r="W37" s="32">
        <v>38.766519823788499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66942</v>
      </c>
      <c r="D38" s="36">
        <v>64</v>
      </c>
      <c r="E38" s="37">
        <v>9.5605150727495397E-2</v>
      </c>
      <c r="F38" s="38">
        <v>9182</v>
      </c>
      <c r="G38" s="37">
        <v>13.7163514684354</v>
      </c>
      <c r="H38" s="38">
        <v>8311</v>
      </c>
      <c r="I38" s="37">
        <v>12.4152251202534</v>
      </c>
      <c r="J38" s="38">
        <v>7423</v>
      </c>
      <c r="K38" s="37">
        <v>11.0887036539094</v>
      </c>
      <c r="L38" s="38">
        <v>41556</v>
      </c>
      <c r="M38" s="37">
        <v>62.077619431746903</v>
      </c>
      <c r="N38" s="38">
        <v>137</v>
      </c>
      <c r="O38" s="37">
        <v>0.20465477577604499</v>
      </c>
      <c r="P38" s="39">
        <v>269</v>
      </c>
      <c r="Q38" s="40">
        <v>0.40184039915150399</v>
      </c>
      <c r="R38" s="48">
        <v>2451</v>
      </c>
      <c r="S38" s="40">
        <v>3.6613785067670501</v>
      </c>
      <c r="T38" s="36">
        <v>494</v>
      </c>
      <c r="U38" s="41">
        <v>0.73795225717785595</v>
      </c>
      <c r="V38" s="42">
        <v>1255</v>
      </c>
      <c r="W38" s="43">
        <v>45.577689243027898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9629</v>
      </c>
      <c r="D39" s="46">
        <v>652</v>
      </c>
      <c r="E39" s="25">
        <v>6.7712119638591801</v>
      </c>
      <c r="F39" s="26">
        <v>297</v>
      </c>
      <c r="G39" s="25">
        <v>3.0844324436597801</v>
      </c>
      <c r="H39" s="45">
        <v>4915</v>
      </c>
      <c r="I39" s="25">
        <v>51.043722089521196</v>
      </c>
      <c r="J39" s="26">
        <v>181</v>
      </c>
      <c r="K39" s="25">
        <v>1.87973829058054</v>
      </c>
      <c r="L39" s="45">
        <v>3441</v>
      </c>
      <c r="M39" s="25">
        <v>35.735798109876399</v>
      </c>
      <c r="N39" s="26">
        <v>4</v>
      </c>
      <c r="O39" s="25">
        <v>4.1541177692387597E-2</v>
      </c>
      <c r="P39" s="49">
        <v>139</v>
      </c>
      <c r="Q39" s="28">
        <v>1.4435559248104699</v>
      </c>
      <c r="R39" s="24">
        <v>240</v>
      </c>
      <c r="S39" s="28">
        <v>2.4924706615432499</v>
      </c>
      <c r="T39" s="24">
        <v>253</v>
      </c>
      <c r="U39" s="30">
        <v>2.6274794890435098</v>
      </c>
      <c r="V39" s="31">
        <v>392</v>
      </c>
      <c r="W39" s="32">
        <v>54.846938775510203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159908</v>
      </c>
      <c r="D40" s="36">
        <v>546</v>
      </c>
      <c r="E40" s="37">
        <v>0.34144633164069299</v>
      </c>
      <c r="F40" s="38">
        <v>21163</v>
      </c>
      <c r="G40" s="37">
        <v>13.2344848287765</v>
      </c>
      <c r="H40" s="38">
        <v>30257</v>
      </c>
      <c r="I40" s="37">
        <v>18.9215048652975</v>
      </c>
      <c r="J40" s="47">
        <v>26329</v>
      </c>
      <c r="K40" s="37">
        <v>16.4650924281462</v>
      </c>
      <c r="L40" s="47">
        <v>80898</v>
      </c>
      <c r="M40" s="37">
        <v>50.590339445181002</v>
      </c>
      <c r="N40" s="38">
        <v>175</v>
      </c>
      <c r="O40" s="37">
        <v>0.109437926807915</v>
      </c>
      <c r="P40" s="39">
        <v>540</v>
      </c>
      <c r="Q40" s="40">
        <v>0.33769417415013597</v>
      </c>
      <c r="R40" s="48">
        <v>7490</v>
      </c>
      <c r="S40" s="40">
        <v>4.6839432673787398</v>
      </c>
      <c r="T40" s="36">
        <v>5981</v>
      </c>
      <c r="U40" s="41">
        <v>3.7402756585036401</v>
      </c>
      <c r="V40" s="42">
        <v>3408</v>
      </c>
      <c r="W40" s="43">
        <v>86.003521126760603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80867</v>
      </c>
      <c r="D41" s="46">
        <v>997</v>
      </c>
      <c r="E41" s="25">
        <v>1.2328885701213099</v>
      </c>
      <c r="F41" s="26">
        <v>3449</v>
      </c>
      <c r="G41" s="25">
        <v>4.2650277616333003</v>
      </c>
      <c r="H41" s="26">
        <v>6295</v>
      </c>
      <c r="I41" s="25">
        <v>7.7843867090407697</v>
      </c>
      <c r="J41" s="26">
        <v>17812</v>
      </c>
      <c r="K41" s="25">
        <v>22.0262900812445</v>
      </c>
      <c r="L41" s="45">
        <v>49951</v>
      </c>
      <c r="M41" s="25">
        <v>61.769324940952401</v>
      </c>
      <c r="N41" s="45">
        <v>66</v>
      </c>
      <c r="O41" s="25">
        <v>8.1615492104319398E-2</v>
      </c>
      <c r="P41" s="27">
        <v>2297</v>
      </c>
      <c r="Q41" s="28">
        <v>2.8404664449033601</v>
      </c>
      <c r="R41" s="24">
        <v>2680</v>
      </c>
      <c r="S41" s="28">
        <v>3.31408361878146</v>
      </c>
      <c r="T41" s="46">
        <v>1337</v>
      </c>
      <c r="U41" s="30">
        <v>1.65333201429508</v>
      </c>
      <c r="V41" s="31">
        <v>1216</v>
      </c>
      <c r="W41" s="32">
        <v>52.055921052631597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3316</v>
      </c>
      <c r="D42" s="36">
        <v>108</v>
      </c>
      <c r="E42" s="37">
        <v>3.25693606755127</v>
      </c>
      <c r="F42" s="38">
        <v>71</v>
      </c>
      <c r="G42" s="37">
        <v>2.1411338962605599</v>
      </c>
      <c r="H42" s="38">
        <v>27</v>
      </c>
      <c r="I42" s="37">
        <v>0.81423401688781705</v>
      </c>
      <c r="J42" s="47">
        <v>36</v>
      </c>
      <c r="K42" s="37">
        <v>1.08564535585042</v>
      </c>
      <c r="L42" s="47">
        <v>3068</v>
      </c>
      <c r="M42" s="37">
        <v>92.521109770808195</v>
      </c>
      <c r="N42" s="47" t="s">
        <v>71</v>
      </c>
      <c r="O42" s="37">
        <v>6.0313630880578999E-2</v>
      </c>
      <c r="P42" s="39">
        <v>4</v>
      </c>
      <c r="Q42" s="40">
        <v>0.120627261761158</v>
      </c>
      <c r="R42" s="48">
        <v>22</v>
      </c>
      <c r="S42" s="40">
        <v>0.66344993968636901</v>
      </c>
      <c r="T42" s="36">
        <v>25</v>
      </c>
      <c r="U42" s="41">
        <v>0.75392038600723799</v>
      </c>
      <c r="V42" s="42">
        <v>251</v>
      </c>
      <c r="W42" s="43">
        <v>68.127490039840595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84330</v>
      </c>
      <c r="D43" s="24">
        <v>108</v>
      </c>
      <c r="E43" s="25">
        <v>0.12806830309498399</v>
      </c>
      <c r="F43" s="26">
        <v>1945</v>
      </c>
      <c r="G43" s="25">
        <v>2.30641527333096</v>
      </c>
      <c r="H43" s="45">
        <v>1714</v>
      </c>
      <c r="I43" s="25">
        <v>2.03249140282225</v>
      </c>
      <c r="J43" s="26">
        <v>8411</v>
      </c>
      <c r="K43" s="25">
        <v>9.9739120123324998</v>
      </c>
      <c r="L43" s="26">
        <v>69775</v>
      </c>
      <c r="M43" s="25">
        <v>82.740424522708395</v>
      </c>
      <c r="N43" s="26">
        <v>35</v>
      </c>
      <c r="O43" s="25">
        <v>4.1503616743744802E-2</v>
      </c>
      <c r="P43" s="27">
        <v>2342</v>
      </c>
      <c r="Q43" s="28">
        <v>2.7771848689671499</v>
      </c>
      <c r="R43" s="46">
        <v>7691</v>
      </c>
      <c r="S43" s="28">
        <v>9.1201233250326101</v>
      </c>
      <c r="T43" s="46">
        <v>508</v>
      </c>
      <c r="U43" s="30">
        <v>0.60239535159492497</v>
      </c>
      <c r="V43" s="31">
        <v>1943</v>
      </c>
      <c r="W43" s="32">
        <v>53.937210499228001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14758</v>
      </c>
      <c r="D44" s="36">
        <v>2058</v>
      </c>
      <c r="E44" s="37">
        <v>13.9449789944437</v>
      </c>
      <c r="F44" s="47">
        <v>730</v>
      </c>
      <c r="G44" s="37">
        <v>4.9464697113430001</v>
      </c>
      <c r="H44" s="38">
        <v>1054</v>
      </c>
      <c r="I44" s="37">
        <v>7.1418891448705804</v>
      </c>
      <c r="J44" s="38">
        <v>981</v>
      </c>
      <c r="K44" s="37">
        <v>6.6472421737362799</v>
      </c>
      <c r="L44" s="38">
        <v>9472</v>
      </c>
      <c r="M44" s="37">
        <v>64.182138501151897</v>
      </c>
      <c r="N44" s="47">
        <v>29</v>
      </c>
      <c r="O44" s="37">
        <v>0.19650359127253</v>
      </c>
      <c r="P44" s="50">
        <v>434</v>
      </c>
      <c r="Q44" s="40">
        <v>2.9407778831820002</v>
      </c>
      <c r="R44" s="48">
        <v>381</v>
      </c>
      <c r="S44" s="40">
        <v>2.5816506301666902</v>
      </c>
      <c r="T44" s="48">
        <v>161</v>
      </c>
      <c r="U44" s="41">
        <v>1.09093373085784</v>
      </c>
      <c r="V44" s="42">
        <v>1111</v>
      </c>
      <c r="W44" s="43">
        <v>53.285328532853299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20010</v>
      </c>
      <c r="D45" s="46">
        <v>222</v>
      </c>
      <c r="E45" s="25">
        <v>1.1094452773613199</v>
      </c>
      <c r="F45" s="26">
        <v>1627</v>
      </c>
      <c r="G45" s="25">
        <v>8.1309345327336295</v>
      </c>
      <c r="H45" s="45">
        <v>2537</v>
      </c>
      <c r="I45" s="25">
        <v>12.6786606696652</v>
      </c>
      <c r="J45" s="26">
        <v>392</v>
      </c>
      <c r="K45" s="25">
        <v>1.95902048975512</v>
      </c>
      <c r="L45" s="45">
        <v>14371</v>
      </c>
      <c r="M45" s="25">
        <v>71.819090454772606</v>
      </c>
      <c r="N45" s="26">
        <v>84</v>
      </c>
      <c r="O45" s="25">
        <v>0.419790104947526</v>
      </c>
      <c r="P45" s="27">
        <v>777</v>
      </c>
      <c r="Q45" s="28">
        <v>3.8830584707646199</v>
      </c>
      <c r="R45" s="24">
        <v>516</v>
      </c>
      <c r="S45" s="28">
        <v>2.5787106446776602</v>
      </c>
      <c r="T45" s="46">
        <v>233</v>
      </c>
      <c r="U45" s="30">
        <v>1.16441779110445</v>
      </c>
      <c r="V45" s="31">
        <v>705</v>
      </c>
      <c r="W45" s="32">
        <v>55.035460992907801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99249</v>
      </c>
      <c r="D46" s="36">
        <v>97</v>
      </c>
      <c r="E46" s="37">
        <v>9.7733982206369793E-2</v>
      </c>
      <c r="F46" s="38">
        <v>4424</v>
      </c>
      <c r="G46" s="37">
        <v>4.4574756420719597</v>
      </c>
      <c r="H46" s="38">
        <v>4319</v>
      </c>
      <c r="I46" s="37">
        <v>4.3516811252506296</v>
      </c>
      <c r="J46" s="38">
        <v>8811</v>
      </c>
      <c r="K46" s="37">
        <v>8.8776713115497401</v>
      </c>
      <c r="L46" s="47">
        <v>80714</v>
      </c>
      <c r="M46" s="37">
        <v>81.324748863968395</v>
      </c>
      <c r="N46" s="47">
        <v>54</v>
      </c>
      <c r="O46" s="37">
        <v>5.4408608650968797E-2</v>
      </c>
      <c r="P46" s="50">
        <v>830</v>
      </c>
      <c r="Q46" s="40">
        <v>0.83628046630192698</v>
      </c>
      <c r="R46" s="36">
        <v>3966</v>
      </c>
      <c r="S46" s="40">
        <v>3.9960100353655998</v>
      </c>
      <c r="T46" s="36">
        <v>795</v>
      </c>
      <c r="U46" s="41">
        <v>0.80101562736148502</v>
      </c>
      <c r="V46" s="42">
        <v>1582</v>
      </c>
      <c r="W46" s="43">
        <v>58.849557522123902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5129</v>
      </c>
      <c r="D47" s="24">
        <v>18</v>
      </c>
      <c r="E47" s="25">
        <v>0.35094560343146802</v>
      </c>
      <c r="F47" s="45">
        <v>209</v>
      </c>
      <c r="G47" s="25">
        <v>4.0748683953987097</v>
      </c>
      <c r="H47" s="45">
        <v>767</v>
      </c>
      <c r="I47" s="25">
        <v>14.954182101774199</v>
      </c>
      <c r="J47" s="45">
        <v>366</v>
      </c>
      <c r="K47" s="25">
        <v>7.1358939364398504</v>
      </c>
      <c r="L47" s="45">
        <v>3689</v>
      </c>
      <c r="M47" s="25">
        <v>71.924351725482595</v>
      </c>
      <c r="N47" s="26">
        <v>8</v>
      </c>
      <c r="O47" s="25">
        <v>0.155975823747319</v>
      </c>
      <c r="P47" s="27">
        <v>72</v>
      </c>
      <c r="Q47" s="28">
        <v>1.4037824137258701</v>
      </c>
      <c r="R47" s="46">
        <v>77</v>
      </c>
      <c r="S47" s="28">
        <v>1.50126730356795</v>
      </c>
      <c r="T47" s="24">
        <v>77</v>
      </c>
      <c r="U47" s="30">
        <v>1.50126730356795</v>
      </c>
      <c r="V47" s="31">
        <v>110</v>
      </c>
      <c r="W47" s="32">
        <v>52.727272727272698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39976</v>
      </c>
      <c r="D48" s="48">
        <v>100</v>
      </c>
      <c r="E48" s="37">
        <v>0.25015009005403199</v>
      </c>
      <c r="F48" s="38">
        <v>863</v>
      </c>
      <c r="G48" s="37">
        <v>2.1587952771663002</v>
      </c>
      <c r="H48" s="47">
        <v>1666</v>
      </c>
      <c r="I48" s="37">
        <v>4.1675005003001804</v>
      </c>
      <c r="J48" s="38">
        <v>11890</v>
      </c>
      <c r="K48" s="37">
        <v>29.7428457074245</v>
      </c>
      <c r="L48" s="38">
        <v>24784</v>
      </c>
      <c r="M48" s="37">
        <v>61.997198318991401</v>
      </c>
      <c r="N48" s="47">
        <v>65</v>
      </c>
      <c r="O48" s="37">
        <v>0.16259755853512101</v>
      </c>
      <c r="P48" s="50">
        <v>608</v>
      </c>
      <c r="Q48" s="40">
        <v>1.5209125475285199</v>
      </c>
      <c r="R48" s="48">
        <v>1563</v>
      </c>
      <c r="S48" s="40">
        <v>3.90984590754453</v>
      </c>
      <c r="T48" s="48">
        <v>1009</v>
      </c>
      <c r="U48" s="41">
        <v>2.5240144086451899</v>
      </c>
      <c r="V48" s="42">
        <v>568</v>
      </c>
      <c r="W48" s="43">
        <v>52.112676056338003</v>
      </c>
    </row>
    <row r="49" spans="1:24" s="33" customFormat="1" ht="15" customHeight="1" x14ac:dyDescent="0.2">
      <c r="A49" s="21" t="s">
        <v>72</v>
      </c>
      <c r="B49" s="44" t="s">
        <v>52</v>
      </c>
      <c r="C49" s="69">
        <v>6244</v>
      </c>
      <c r="D49" s="24">
        <v>169</v>
      </c>
      <c r="E49" s="25">
        <v>2.70659833440103</v>
      </c>
      <c r="F49" s="26">
        <v>137</v>
      </c>
      <c r="G49" s="25">
        <v>2.1941063420883999</v>
      </c>
      <c r="H49" s="26">
        <v>149</v>
      </c>
      <c r="I49" s="25">
        <v>2.3862908392056399</v>
      </c>
      <c r="J49" s="26">
        <v>191</v>
      </c>
      <c r="K49" s="25">
        <v>3.05893657911595</v>
      </c>
      <c r="L49" s="45">
        <v>5558</v>
      </c>
      <c r="M49" s="25">
        <v>89.013452914798194</v>
      </c>
      <c r="N49" s="26">
        <v>4</v>
      </c>
      <c r="O49" s="25">
        <v>6.4061499039077499E-2</v>
      </c>
      <c r="P49" s="27">
        <v>36</v>
      </c>
      <c r="Q49" s="28">
        <v>0.57655349135169798</v>
      </c>
      <c r="R49" s="46">
        <v>72</v>
      </c>
      <c r="S49" s="28">
        <v>1.1531069827034</v>
      </c>
      <c r="T49" s="24">
        <v>81</v>
      </c>
      <c r="U49" s="30">
        <v>1.2972453555413199</v>
      </c>
      <c r="V49" s="31">
        <v>433</v>
      </c>
      <c r="W49" s="32">
        <v>44.803695150115502</v>
      </c>
    </row>
    <row r="50" spans="1:24" s="33" customFormat="1" ht="15" customHeight="1" x14ac:dyDescent="0.2">
      <c r="A50" s="21" t="s">
        <v>72</v>
      </c>
      <c r="B50" s="34" t="s">
        <v>53</v>
      </c>
      <c r="C50" s="35">
        <v>30185</v>
      </c>
      <c r="D50" s="36">
        <v>46</v>
      </c>
      <c r="E50" s="37">
        <v>0.152393572966705</v>
      </c>
      <c r="F50" s="38">
        <v>870</v>
      </c>
      <c r="G50" s="37">
        <v>2.8822262713268199</v>
      </c>
      <c r="H50" s="47">
        <v>715</v>
      </c>
      <c r="I50" s="37">
        <v>2.3687261885042199</v>
      </c>
      <c r="J50" s="38">
        <v>5655</v>
      </c>
      <c r="K50" s="37">
        <v>18.734470763624302</v>
      </c>
      <c r="L50" s="38">
        <v>22751</v>
      </c>
      <c r="M50" s="37">
        <v>75.371873447076396</v>
      </c>
      <c r="N50" s="47">
        <v>35</v>
      </c>
      <c r="O50" s="37">
        <v>0.115951631605102</v>
      </c>
      <c r="P50" s="50">
        <v>113</v>
      </c>
      <c r="Q50" s="40">
        <v>0.37435812489647202</v>
      </c>
      <c r="R50" s="36">
        <v>723</v>
      </c>
      <c r="S50" s="40">
        <v>2.39522941858539</v>
      </c>
      <c r="T50" s="36">
        <v>326</v>
      </c>
      <c r="U50" s="41">
        <v>1.08000662580752</v>
      </c>
      <c r="V50" s="42">
        <v>976</v>
      </c>
      <c r="W50" s="43">
        <v>50.102459016393396</v>
      </c>
    </row>
    <row r="51" spans="1:24" s="33" customFormat="1" ht="15" customHeight="1" x14ac:dyDescent="0.2">
      <c r="A51" s="21" t="s">
        <v>72</v>
      </c>
      <c r="B51" s="44" t="s">
        <v>54</v>
      </c>
      <c r="C51" s="23">
        <v>169082</v>
      </c>
      <c r="D51" s="24">
        <v>797</v>
      </c>
      <c r="E51" s="25">
        <v>0.47136892158834198</v>
      </c>
      <c r="F51" s="45">
        <v>10187</v>
      </c>
      <c r="G51" s="25">
        <v>6.0248873327734502</v>
      </c>
      <c r="H51" s="26">
        <v>71102</v>
      </c>
      <c r="I51" s="25">
        <v>42.051785524183501</v>
      </c>
      <c r="J51" s="26">
        <v>18843</v>
      </c>
      <c r="K51" s="25">
        <v>11.1442968500491</v>
      </c>
      <c r="L51" s="26">
        <v>64882</v>
      </c>
      <c r="M51" s="25">
        <v>38.373097077157801</v>
      </c>
      <c r="N51" s="45">
        <v>229</v>
      </c>
      <c r="O51" s="25">
        <v>0.135437243467667</v>
      </c>
      <c r="P51" s="27">
        <v>3042</v>
      </c>
      <c r="Q51" s="28">
        <v>1.7991270507800901</v>
      </c>
      <c r="R51" s="24">
        <v>2861</v>
      </c>
      <c r="S51" s="28">
        <v>1.69207839982967</v>
      </c>
      <c r="T51" s="24">
        <v>3412</v>
      </c>
      <c r="U51" s="30">
        <v>2.0179557847671501</v>
      </c>
      <c r="V51" s="31">
        <v>3874</v>
      </c>
      <c r="W51" s="32">
        <v>59.3185338151781</v>
      </c>
    </row>
    <row r="52" spans="1:24" s="33" customFormat="1" ht="15" customHeight="1" x14ac:dyDescent="0.2">
      <c r="A52" s="21" t="s">
        <v>72</v>
      </c>
      <c r="B52" s="34" t="s">
        <v>55</v>
      </c>
      <c r="C52" s="35">
        <v>25992</v>
      </c>
      <c r="D52" s="48">
        <v>167</v>
      </c>
      <c r="E52" s="37">
        <v>0.64250538627269904</v>
      </c>
      <c r="F52" s="38">
        <v>728</v>
      </c>
      <c r="G52" s="37">
        <v>2.8008618036318902</v>
      </c>
      <c r="H52" s="47">
        <v>2329</v>
      </c>
      <c r="I52" s="37">
        <v>8.9604493690366294</v>
      </c>
      <c r="J52" s="47">
        <v>226</v>
      </c>
      <c r="K52" s="37">
        <v>0.86949830717143695</v>
      </c>
      <c r="L52" s="38">
        <v>21847</v>
      </c>
      <c r="M52" s="37">
        <v>84.052785472453095</v>
      </c>
      <c r="N52" s="47">
        <v>327</v>
      </c>
      <c r="O52" s="37">
        <v>1.25807940904894</v>
      </c>
      <c r="P52" s="39">
        <v>368</v>
      </c>
      <c r="Q52" s="40">
        <v>1.41582025238535</v>
      </c>
      <c r="R52" s="36">
        <v>568</v>
      </c>
      <c r="S52" s="40">
        <v>2.1852877808556501</v>
      </c>
      <c r="T52" s="36">
        <v>985</v>
      </c>
      <c r="U52" s="41">
        <v>3.7896275777162201</v>
      </c>
      <c r="V52" s="42">
        <v>413</v>
      </c>
      <c r="W52" s="43">
        <v>81.598062953995196</v>
      </c>
    </row>
    <row r="53" spans="1:24" s="33" customFormat="1" ht="15" customHeight="1" x14ac:dyDescent="0.2">
      <c r="A53" s="21" t="s">
        <v>72</v>
      </c>
      <c r="B53" s="44" t="s">
        <v>56</v>
      </c>
      <c r="C53" s="69">
        <v>3725</v>
      </c>
      <c r="D53" s="24">
        <v>14</v>
      </c>
      <c r="E53" s="25">
        <v>0.37583892617449699</v>
      </c>
      <c r="F53" s="26">
        <v>87</v>
      </c>
      <c r="G53" s="25">
        <v>2.3355704697986601</v>
      </c>
      <c r="H53" s="45">
        <v>29</v>
      </c>
      <c r="I53" s="25">
        <v>0.778523489932886</v>
      </c>
      <c r="J53" s="26">
        <v>40</v>
      </c>
      <c r="K53" s="25">
        <v>1.0738255033557</v>
      </c>
      <c r="L53" s="45">
        <v>3536</v>
      </c>
      <c r="M53" s="25">
        <v>94.926174496644293</v>
      </c>
      <c r="N53" s="26">
        <v>7</v>
      </c>
      <c r="O53" s="25">
        <v>0.187919463087248</v>
      </c>
      <c r="P53" s="27">
        <v>12</v>
      </c>
      <c r="Q53" s="28">
        <v>0.322147651006711</v>
      </c>
      <c r="R53" s="46">
        <v>38</v>
      </c>
      <c r="S53" s="28">
        <v>1.02013422818792</v>
      </c>
      <c r="T53" s="24">
        <v>19</v>
      </c>
      <c r="U53" s="30">
        <v>0.51006711409395999</v>
      </c>
      <c r="V53" s="31">
        <v>151</v>
      </c>
      <c r="W53" s="32">
        <v>43.046357615894003</v>
      </c>
    </row>
    <row r="54" spans="1:24" s="33" customFormat="1" ht="15" customHeight="1" x14ac:dyDescent="0.2">
      <c r="A54" s="21" t="s">
        <v>72</v>
      </c>
      <c r="B54" s="34" t="s">
        <v>57</v>
      </c>
      <c r="C54" s="35">
        <v>69836</v>
      </c>
      <c r="D54" s="48">
        <v>206</v>
      </c>
      <c r="E54" s="37">
        <v>0.29497680279512001</v>
      </c>
      <c r="F54" s="38">
        <v>6520</v>
      </c>
      <c r="G54" s="52">
        <v>9.3361590010882605</v>
      </c>
      <c r="H54" s="47">
        <v>5288</v>
      </c>
      <c r="I54" s="52">
        <v>7.5720258892261896</v>
      </c>
      <c r="J54" s="38">
        <v>10797</v>
      </c>
      <c r="K54" s="37">
        <v>15.4605074746549</v>
      </c>
      <c r="L54" s="38">
        <v>44211</v>
      </c>
      <c r="M54" s="37">
        <v>63.306890429005101</v>
      </c>
      <c r="N54" s="38">
        <v>89</v>
      </c>
      <c r="O54" s="37">
        <v>0.127441434217309</v>
      </c>
      <c r="P54" s="50">
        <v>2725</v>
      </c>
      <c r="Q54" s="40">
        <v>3.9019989690131198</v>
      </c>
      <c r="R54" s="36">
        <v>1909</v>
      </c>
      <c r="S54" s="40">
        <v>2.7335471676499199</v>
      </c>
      <c r="T54" s="48">
        <v>1023</v>
      </c>
      <c r="U54" s="41">
        <v>1.46486053038547</v>
      </c>
      <c r="V54" s="42">
        <v>835</v>
      </c>
      <c r="W54" s="43">
        <v>53.173652694610801</v>
      </c>
    </row>
    <row r="55" spans="1:24" s="33" customFormat="1" ht="15" customHeight="1" x14ac:dyDescent="0.2">
      <c r="A55" s="21" t="s">
        <v>72</v>
      </c>
      <c r="B55" s="44" t="s">
        <v>58</v>
      </c>
      <c r="C55" s="23">
        <v>39764</v>
      </c>
      <c r="D55" s="24">
        <v>394</v>
      </c>
      <c r="E55" s="25">
        <v>0.99084599134895901</v>
      </c>
      <c r="F55" s="26">
        <v>5070</v>
      </c>
      <c r="G55" s="25">
        <v>12.7502263353787</v>
      </c>
      <c r="H55" s="45">
        <v>3852</v>
      </c>
      <c r="I55" s="25">
        <v>9.6871542098380505</v>
      </c>
      <c r="J55" s="45">
        <v>1461</v>
      </c>
      <c r="K55" s="25">
        <v>3.6741776481239299</v>
      </c>
      <c r="L55" s="26">
        <v>27006</v>
      </c>
      <c r="M55" s="25">
        <v>67.915702645609102</v>
      </c>
      <c r="N55" s="26">
        <v>237</v>
      </c>
      <c r="O55" s="25">
        <v>0.59601649733427198</v>
      </c>
      <c r="P55" s="49">
        <v>1744</v>
      </c>
      <c r="Q55" s="28">
        <v>4.3858766723669698</v>
      </c>
      <c r="R55" s="24">
        <v>489</v>
      </c>
      <c r="S55" s="28">
        <v>1.22975555779097</v>
      </c>
      <c r="T55" s="46">
        <v>714</v>
      </c>
      <c r="U55" s="30">
        <v>1.7955940046273</v>
      </c>
      <c r="V55" s="31">
        <v>1098</v>
      </c>
      <c r="W55" s="32">
        <v>64.116575591985395</v>
      </c>
    </row>
    <row r="56" spans="1:24" s="33" customFormat="1" ht="15" customHeight="1" x14ac:dyDescent="0.2">
      <c r="A56" s="21" t="s">
        <v>72</v>
      </c>
      <c r="B56" s="34" t="s">
        <v>59</v>
      </c>
      <c r="C56" s="35">
        <v>11251</v>
      </c>
      <c r="D56" s="36">
        <v>7</v>
      </c>
      <c r="E56" s="37">
        <v>6.2216691849613398E-2</v>
      </c>
      <c r="F56" s="38">
        <v>157</v>
      </c>
      <c r="G56" s="37">
        <v>1.3954315171984699</v>
      </c>
      <c r="H56" s="38">
        <v>105</v>
      </c>
      <c r="I56" s="37">
        <v>0.93325037774420105</v>
      </c>
      <c r="J56" s="47">
        <v>425</v>
      </c>
      <c r="K56" s="37">
        <v>3.7774420051551001</v>
      </c>
      <c r="L56" s="38">
        <v>10508</v>
      </c>
      <c r="M56" s="37">
        <v>93.396142565105293</v>
      </c>
      <c r="N56" s="38">
        <v>4</v>
      </c>
      <c r="O56" s="37">
        <v>3.5552395342636198E-2</v>
      </c>
      <c r="P56" s="39">
        <v>45</v>
      </c>
      <c r="Q56" s="40">
        <v>0.39996444760465699</v>
      </c>
      <c r="R56" s="48">
        <v>22</v>
      </c>
      <c r="S56" s="40">
        <v>0.195538174384499</v>
      </c>
      <c r="T56" s="48">
        <v>5</v>
      </c>
      <c r="U56" s="41">
        <v>4.4440494178295299E-2</v>
      </c>
      <c r="V56" s="42">
        <v>320</v>
      </c>
      <c r="W56" s="43">
        <v>51.25</v>
      </c>
    </row>
    <row r="57" spans="1:24" s="33" customFormat="1" ht="15" customHeight="1" x14ac:dyDescent="0.2">
      <c r="A57" s="21" t="s">
        <v>72</v>
      </c>
      <c r="B57" s="44" t="s">
        <v>60</v>
      </c>
      <c r="C57" s="23">
        <v>30726</v>
      </c>
      <c r="D57" s="24">
        <v>151</v>
      </c>
      <c r="E57" s="25">
        <v>0.49144047386578099</v>
      </c>
      <c r="F57" s="45">
        <v>1356</v>
      </c>
      <c r="G57" s="25">
        <v>4.4132005467682101</v>
      </c>
      <c r="H57" s="26">
        <v>1507</v>
      </c>
      <c r="I57" s="25">
        <v>4.9046410206339903</v>
      </c>
      <c r="J57" s="26">
        <v>1460</v>
      </c>
      <c r="K57" s="25">
        <v>4.7516761049274203</v>
      </c>
      <c r="L57" s="26">
        <v>25843</v>
      </c>
      <c r="M57" s="25">
        <v>84.107921629890001</v>
      </c>
      <c r="N57" s="26">
        <v>23</v>
      </c>
      <c r="O57" s="25">
        <v>7.4855171515980007E-2</v>
      </c>
      <c r="P57" s="49">
        <v>386</v>
      </c>
      <c r="Q57" s="28">
        <v>1.2562650523986201</v>
      </c>
      <c r="R57" s="46">
        <v>543</v>
      </c>
      <c r="S57" s="28">
        <v>1.76723296231205</v>
      </c>
      <c r="T57" s="46">
        <v>322</v>
      </c>
      <c r="U57" s="30">
        <v>1.0479724012237199</v>
      </c>
      <c r="V57" s="31">
        <v>1150</v>
      </c>
      <c r="W57" s="32">
        <v>54.695652173912997</v>
      </c>
    </row>
    <row r="58" spans="1:24" s="33" customFormat="1" ht="15" customHeight="1" thickBot="1" x14ac:dyDescent="0.25">
      <c r="A58" s="21" t="s">
        <v>72</v>
      </c>
      <c r="B58" s="53" t="s">
        <v>61</v>
      </c>
      <c r="C58" s="77">
        <v>3564</v>
      </c>
      <c r="D58" s="76">
        <v>49</v>
      </c>
      <c r="E58" s="56">
        <v>1.37485970819304</v>
      </c>
      <c r="F58" s="57">
        <v>49</v>
      </c>
      <c r="G58" s="56">
        <v>1.37485970819304</v>
      </c>
      <c r="H58" s="58">
        <v>249</v>
      </c>
      <c r="I58" s="56">
        <v>6.9865319865319897</v>
      </c>
      <c r="J58" s="57">
        <v>33</v>
      </c>
      <c r="K58" s="56">
        <v>0.92592592592592604</v>
      </c>
      <c r="L58" s="57">
        <v>3130</v>
      </c>
      <c r="M58" s="56">
        <v>87.822671156004503</v>
      </c>
      <c r="N58" s="57">
        <v>11</v>
      </c>
      <c r="O58" s="56">
        <v>0.30864197530864201</v>
      </c>
      <c r="P58" s="59">
        <v>43</v>
      </c>
      <c r="Q58" s="60">
        <v>1.20650953984287</v>
      </c>
      <c r="R58" s="55">
        <v>37</v>
      </c>
      <c r="S58" s="60">
        <v>1.0381593714927</v>
      </c>
      <c r="T58" s="55">
        <v>9</v>
      </c>
      <c r="U58" s="61">
        <v>0.25252525252525299</v>
      </c>
      <c r="V58" s="62">
        <v>161</v>
      </c>
      <c r="W58" s="63">
        <v>59.627329192546597</v>
      </c>
    </row>
    <row r="59" spans="1:24" s="33" customFormat="1" ht="15" customHeight="1" x14ac:dyDescent="0.2">
      <c r="A59" s="21"/>
      <c r="B59" s="34"/>
      <c r="C59" s="47"/>
      <c r="D59" s="47"/>
      <c r="E59" s="41"/>
      <c r="F59" s="38"/>
      <c r="G59" s="41"/>
      <c r="H59" s="47"/>
      <c r="I59" s="41"/>
      <c r="J59" s="38"/>
      <c r="K59" s="41"/>
      <c r="L59" s="38"/>
      <c r="M59" s="41"/>
      <c r="N59" s="38"/>
      <c r="O59" s="41"/>
      <c r="P59" s="47"/>
      <c r="Q59" s="41"/>
      <c r="R59" s="38"/>
      <c r="S59" s="41"/>
      <c r="T59" s="38"/>
      <c r="U59" s="41"/>
      <c r="V59" s="80"/>
      <c r="W59" s="81"/>
    </row>
    <row r="60" spans="1:24" s="67" customFormat="1" ht="15" customHeight="1" x14ac:dyDescent="0.2">
      <c r="A60" s="82"/>
      <c r="B60" s="83" t="s">
        <v>76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4"/>
      <c r="V60" s="83"/>
      <c r="W60" s="83"/>
      <c r="X60" s="83"/>
    </row>
    <row r="61" spans="1:24" s="67" customFormat="1" ht="15" customHeight="1" x14ac:dyDescent="0.2">
      <c r="A61" s="70"/>
      <c r="B61" s="71" t="str">
        <f>CONCATENATE("            Table reads (for US Totals):  Of all ",IF(ISTEXT(C7),LEFT(C7,3),TEXT(C7,"#,##0"))," public school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 xml:space="preserve">            Table reads (for US Totals):  Of all 2,234,318 public school students enrolled in advanced mathematics, 13,799 (0.6%) were American Indian or Alaska Native, and 66,511 (3.0%) were students with disabilities served under the Individuals with Disabilities Education Act (IDEA).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72"/>
      <c r="W61" s="73"/>
    </row>
    <row r="62" spans="1:24" s="33" customFormat="1" ht="15" customHeight="1" x14ac:dyDescent="0.2">
      <c r="A62" s="21"/>
      <c r="B62" s="71" t="s">
        <v>68</v>
      </c>
      <c r="C62" s="74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4"/>
      <c r="S62" s="74"/>
      <c r="T62" s="74"/>
      <c r="U62" s="74"/>
      <c r="V62" s="75"/>
      <c r="W62" s="75"/>
    </row>
    <row r="63" spans="1:24" s="67" customFormat="1" ht="14.1" customHeight="1" x14ac:dyDescent="0.2">
      <c r="B63" s="64" t="s">
        <v>67</v>
      </c>
      <c r="C63" s="33"/>
      <c r="D63" s="65"/>
      <c r="E63" s="65"/>
      <c r="F63" s="65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33"/>
      <c r="S63" s="65"/>
      <c r="T63" s="66"/>
      <c r="U63" s="66"/>
      <c r="V63" s="66"/>
      <c r="W63" s="65"/>
    </row>
    <row r="64" spans="1:24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  <row r="66" spans="1:23" s="67" customFormat="1" ht="15" customHeight="1" x14ac:dyDescent="0.2">
      <c r="A66" s="70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72"/>
      <c r="U66" s="73"/>
      <c r="V66" s="66"/>
      <c r="W66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6"/>
  <sheetViews>
    <sheetView showGridLines="0" workbookViewId="0"/>
  </sheetViews>
  <sheetFormatPr defaultColWidth="12.1640625" defaultRowHeight="15" customHeight="1" x14ac:dyDescent="0.2"/>
  <cols>
    <col min="1" max="1" width="16" style="10" customWidth="1"/>
    <col min="2" max="2" width="21.16406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5" t="s">
        <v>74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5" t="s">
        <v>0</v>
      </c>
      <c r="C4" s="97" t="s">
        <v>63</v>
      </c>
      <c r="D4" s="99" t="s">
        <v>10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  <c r="R4" s="102" t="s">
        <v>70</v>
      </c>
      <c r="S4" s="103"/>
      <c r="T4" s="102" t="s">
        <v>64</v>
      </c>
      <c r="U4" s="103"/>
      <c r="V4" s="86" t="s">
        <v>69</v>
      </c>
      <c r="W4" s="88" t="s">
        <v>65</v>
      </c>
    </row>
    <row r="5" spans="1:23" s="12" customFormat="1" ht="24.95" customHeight="1" x14ac:dyDescent="0.2">
      <c r="A5" s="11"/>
      <c r="B5" s="96"/>
      <c r="C5" s="9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104"/>
      <c r="S5" s="105"/>
      <c r="T5" s="104"/>
      <c r="U5" s="105"/>
      <c r="V5" s="87"/>
      <c r="W5" s="89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1066699</v>
      </c>
      <c r="D7" s="24">
        <v>6395</v>
      </c>
      <c r="E7" s="25">
        <v>0.59951307725984604</v>
      </c>
      <c r="F7" s="26">
        <v>88404</v>
      </c>
      <c r="G7" s="25">
        <v>8.2876237814041307</v>
      </c>
      <c r="H7" s="26">
        <v>171872</v>
      </c>
      <c r="I7" s="25">
        <v>16.112511589492399</v>
      </c>
      <c r="J7" s="26">
        <v>127052</v>
      </c>
      <c r="K7" s="25">
        <v>11.910763954967599</v>
      </c>
      <c r="L7" s="26">
        <v>648839</v>
      </c>
      <c r="M7" s="25">
        <v>60.826812437248002</v>
      </c>
      <c r="N7" s="45">
        <v>3819</v>
      </c>
      <c r="O7" s="25">
        <v>0.358020397506701</v>
      </c>
      <c r="P7" s="27">
        <v>20318</v>
      </c>
      <c r="Q7" s="28">
        <v>1.9047547621212699</v>
      </c>
      <c r="R7" s="29">
        <v>43428</v>
      </c>
      <c r="S7" s="28">
        <v>4.0712515901861703</v>
      </c>
      <c r="T7" s="29">
        <v>20240</v>
      </c>
      <c r="U7" s="30">
        <v>1.8974424837747099</v>
      </c>
      <c r="V7" s="31">
        <v>48861</v>
      </c>
      <c r="W7" s="32">
        <v>57.952149976463801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13226</v>
      </c>
      <c r="D8" s="36">
        <v>99</v>
      </c>
      <c r="E8" s="37">
        <v>0.74852563133222405</v>
      </c>
      <c r="F8" s="38">
        <v>432</v>
      </c>
      <c r="G8" s="37">
        <v>3.2662936639951599</v>
      </c>
      <c r="H8" s="38">
        <v>294</v>
      </c>
      <c r="I8" s="37">
        <v>2.22289429910782</v>
      </c>
      <c r="J8" s="38">
        <v>3372</v>
      </c>
      <c r="K8" s="37">
        <v>25.495236655073299</v>
      </c>
      <c r="L8" s="47">
        <v>8971</v>
      </c>
      <c r="M8" s="37">
        <v>67.828519582640297</v>
      </c>
      <c r="N8" s="38">
        <v>8</v>
      </c>
      <c r="O8" s="37">
        <v>6.0486919703614098E-2</v>
      </c>
      <c r="P8" s="50">
        <v>50</v>
      </c>
      <c r="Q8" s="40">
        <v>0.378043248147588</v>
      </c>
      <c r="R8" s="36">
        <v>336</v>
      </c>
      <c r="S8" s="40">
        <v>2.54045062755179</v>
      </c>
      <c r="T8" s="48">
        <v>112</v>
      </c>
      <c r="U8" s="41">
        <v>0.84681687585059695</v>
      </c>
      <c r="V8" s="42">
        <v>759</v>
      </c>
      <c r="W8" s="43">
        <v>59.947299077733902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2795</v>
      </c>
      <c r="D9" s="24">
        <v>184</v>
      </c>
      <c r="E9" s="25">
        <v>6.5831842576028601</v>
      </c>
      <c r="F9" s="26">
        <v>346</v>
      </c>
      <c r="G9" s="25">
        <v>12.379248658318399</v>
      </c>
      <c r="H9" s="26">
        <v>148</v>
      </c>
      <c r="I9" s="25">
        <v>5.2951699463327397</v>
      </c>
      <c r="J9" s="45">
        <v>63</v>
      </c>
      <c r="K9" s="25">
        <v>2.2540250447227201</v>
      </c>
      <c r="L9" s="45">
        <v>1860</v>
      </c>
      <c r="M9" s="25">
        <v>66.547406082289797</v>
      </c>
      <c r="N9" s="26">
        <v>28</v>
      </c>
      <c r="O9" s="25">
        <v>1.00178890876565</v>
      </c>
      <c r="P9" s="27">
        <v>166</v>
      </c>
      <c r="Q9" s="28">
        <v>5.9391771019678004</v>
      </c>
      <c r="R9" s="46">
        <v>33</v>
      </c>
      <c r="S9" s="28">
        <v>1.1806797853309501</v>
      </c>
      <c r="T9" s="46">
        <v>62</v>
      </c>
      <c r="U9" s="30">
        <v>2.21824686940966</v>
      </c>
      <c r="V9" s="31">
        <v>343</v>
      </c>
      <c r="W9" s="32">
        <v>81.049562682215793</v>
      </c>
    </row>
    <row r="10" spans="1:23" s="33" customFormat="1" ht="15" customHeight="1" x14ac:dyDescent="0.2">
      <c r="A10" s="21" t="s">
        <v>72</v>
      </c>
      <c r="B10" s="34" t="s">
        <v>13</v>
      </c>
      <c r="C10" s="35">
        <v>15919</v>
      </c>
      <c r="D10" s="48">
        <v>405</v>
      </c>
      <c r="E10" s="37">
        <v>2.5441296563854499</v>
      </c>
      <c r="F10" s="38">
        <v>1007</v>
      </c>
      <c r="G10" s="37">
        <v>6.3257742320497501</v>
      </c>
      <c r="H10" s="47">
        <v>4368</v>
      </c>
      <c r="I10" s="37">
        <v>27.4389094792386</v>
      </c>
      <c r="J10" s="38">
        <v>724</v>
      </c>
      <c r="K10" s="37">
        <v>4.5480243733902901</v>
      </c>
      <c r="L10" s="47">
        <v>9135</v>
      </c>
      <c r="M10" s="37">
        <v>57.384257805138503</v>
      </c>
      <c r="N10" s="47">
        <v>60</v>
      </c>
      <c r="O10" s="37">
        <v>0.37690809724228902</v>
      </c>
      <c r="P10" s="39">
        <v>220</v>
      </c>
      <c r="Q10" s="40">
        <v>1.3819963565550599</v>
      </c>
      <c r="R10" s="48">
        <v>276</v>
      </c>
      <c r="S10" s="40">
        <v>1.7337772473145301</v>
      </c>
      <c r="T10" s="48">
        <v>67</v>
      </c>
      <c r="U10" s="41">
        <v>0.42088070858722298</v>
      </c>
      <c r="V10" s="42">
        <v>1235</v>
      </c>
      <c r="W10" s="43">
        <v>49.554655870445302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7440</v>
      </c>
      <c r="D11" s="24">
        <v>29</v>
      </c>
      <c r="E11" s="25">
        <v>0.38978494623655902</v>
      </c>
      <c r="F11" s="45">
        <v>190</v>
      </c>
      <c r="G11" s="78">
        <v>2.5537634408602199</v>
      </c>
      <c r="H11" s="26">
        <v>518</v>
      </c>
      <c r="I11" s="25">
        <v>6.9623655913978499</v>
      </c>
      <c r="J11" s="26">
        <v>1063</v>
      </c>
      <c r="K11" s="25">
        <v>14.2876344086022</v>
      </c>
      <c r="L11" s="26">
        <v>5610</v>
      </c>
      <c r="M11" s="25">
        <v>75.403225806451601</v>
      </c>
      <c r="N11" s="26">
        <v>8</v>
      </c>
      <c r="O11" s="25">
        <v>0.10752688172043</v>
      </c>
      <c r="P11" s="49">
        <v>22</v>
      </c>
      <c r="Q11" s="79">
        <v>0.29569892473118298</v>
      </c>
      <c r="R11" s="46">
        <v>109</v>
      </c>
      <c r="S11" s="79">
        <v>1.46505376344086</v>
      </c>
      <c r="T11" s="24">
        <v>128</v>
      </c>
      <c r="U11" s="30">
        <v>1.72043010752688</v>
      </c>
      <c r="V11" s="31">
        <v>499</v>
      </c>
      <c r="W11" s="32">
        <v>71.142284569138297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105856</v>
      </c>
      <c r="D12" s="36">
        <v>519</v>
      </c>
      <c r="E12" s="37">
        <v>0.49028869407497</v>
      </c>
      <c r="F12" s="47">
        <v>25621</v>
      </c>
      <c r="G12" s="37">
        <v>24.203635126964901</v>
      </c>
      <c r="H12" s="38">
        <v>34976</v>
      </c>
      <c r="I12" s="37">
        <v>33.041112454655398</v>
      </c>
      <c r="J12" s="38">
        <v>4722</v>
      </c>
      <c r="K12" s="37">
        <v>4.4607769044739998</v>
      </c>
      <c r="L12" s="38">
        <v>36436</v>
      </c>
      <c r="M12" s="37">
        <v>34.420344619105201</v>
      </c>
      <c r="N12" s="47">
        <v>1182</v>
      </c>
      <c r="O12" s="37">
        <v>1.1166112454655399</v>
      </c>
      <c r="P12" s="50">
        <v>2400</v>
      </c>
      <c r="Q12" s="40">
        <v>2.2672309552599801</v>
      </c>
      <c r="R12" s="48">
        <v>2096</v>
      </c>
      <c r="S12" s="40">
        <v>1.9800483675937099</v>
      </c>
      <c r="T12" s="36">
        <v>4274</v>
      </c>
      <c r="U12" s="41">
        <v>4.0375604594921404</v>
      </c>
      <c r="V12" s="42">
        <v>4917</v>
      </c>
      <c r="W12" s="43">
        <v>53.630262355094601</v>
      </c>
    </row>
    <row r="13" spans="1:23" s="33" customFormat="1" ht="15" customHeight="1" x14ac:dyDescent="0.2">
      <c r="A13" s="21" t="s">
        <v>72</v>
      </c>
      <c r="B13" s="44" t="s">
        <v>16</v>
      </c>
      <c r="C13" s="23">
        <v>19245</v>
      </c>
      <c r="D13" s="24">
        <v>142</v>
      </c>
      <c r="E13" s="25">
        <v>0.73785398804884395</v>
      </c>
      <c r="F13" s="45">
        <v>769</v>
      </c>
      <c r="G13" s="25">
        <v>3.9958430761236698</v>
      </c>
      <c r="H13" s="26">
        <v>3831</v>
      </c>
      <c r="I13" s="25">
        <v>19.9064692127825</v>
      </c>
      <c r="J13" s="45">
        <v>727</v>
      </c>
      <c r="K13" s="25">
        <v>3.7776045726162599</v>
      </c>
      <c r="L13" s="26">
        <v>13213</v>
      </c>
      <c r="M13" s="25">
        <v>68.656793972460406</v>
      </c>
      <c r="N13" s="26">
        <v>36</v>
      </c>
      <c r="O13" s="25">
        <v>0.187061574434918</v>
      </c>
      <c r="P13" s="27">
        <v>527</v>
      </c>
      <c r="Q13" s="28">
        <v>2.7383736035333901</v>
      </c>
      <c r="R13" s="46">
        <v>473</v>
      </c>
      <c r="S13" s="28">
        <v>2.4577812418810101</v>
      </c>
      <c r="T13" s="46">
        <v>501</v>
      </c>
      <c r="U13" s="30">
        <v>2.6032735775526099</v>
      </c>
      <c r="V13" s="31">
        <v>881</v>
      </c>
      <c r="W13" s="32">
        <v>54.143019296254302</v>
      </c>
    </row>
    <row r="14" spans="1:23" s="33" customFormat="1" ht="15" customHeight="1" x14ac:dyDescent="0.2">
      <c r="A14" s="21" t="s">
        <v>72</v>
      </c>
      <c r="B14" s="34" t="s">
        <v>17</v>
      </c>
      <c r="C14" s="51">
        <v>13958</v>
      </c>
      <c r="D14" s="36">
        <v>54</v>
      </c>
      <c r="E14" s="37">
        <v>0.386874910445623</v>
      </c>
      <c r="F14" s="38">
        <v>715</v>
      </c>
      <c r="G14" s="37">
        <v>5.1225103883077798</v>
      </c>
      <c r="H14" s="47">
        <v>1360</v>
      </c>
      <c r="I14" s="37">
        <v>9.7435162630749392</v>
      </c>
      <c r="J14" s="47">
        <v>1254</v>
      </c>
      <c r="K14" s="37">
        <v>8.9840951425705704</v>
      </c>
      <c r="L14" s="47">
        <v>10424</v>
      </c>
      <c r="M14" s="37">
        <v>74.681186416391995</v>
      </c>
      <c r="N14" s="38">
        <v>4</v>
      </c>
      <c r="O14" s="37">
        <v>2.86574007737498E-2</v>
      </c>
      <c r="P14" s="39">
        <v>147</v>
      </c>
      <c r="Q14" s="40">
        <v>1.05315947843531</v>
      </c>
      <c r="R14" s="48">
        <v>439</v>
      </c>
      <c r="S14" s="40">
        <v>3.1451497349190398</v>
      </c>
      <c r="T14" s="36">
        <v>128</v>
      </c>
      <c r="U14" s="41">
        <v>0.91703682475999404</v>
      </c>
      <c r="V14" s="42">
        <v>542</v>
      </c>
      <c r="W14" s="43">
        <v>49.815498154981498</v>
      </c>
    </row>
    <row r="15" spans="1:23" s="33" customFormat="1" ht="15" customHeight="1" x14ac:dyDescent="0.2">
      <c r="A15" s="21" t="s">
        <v>72</v>
      </c>
      <c r="B15" s="44" t="s">
        <v>18</v>
      </c>
      <c r="C15" s="23">
        <v>3434</v>
      </c>
      <c r="D15" s="24">
        <v>16</v>
      </c>
      <c r="E15" s="25">
        <v>0.46592894583576</v>
      </c>
      <c r="F15" s="26">
        <v>181</v>
      </c>
      <c r="G15" s="25">
        <v>5.27082119976704</v>
      </c>
      <c r="H15" s="26">
        <v>294</v>
      </c>
      <c r="I15" s="25">
        <v>8.5614443797320892</v>
      </c>
      <c r="J15" s="26">
        <v>851</v>
      </c>
      <c r="K15" s="25">
        <v>24.781595806639501</v>
      </c>
      <c r="L15" s="26">
        <v>2066</v>
      </c>
      <c r="M15" s="25">
        <v>60.163075131042497</v>
      </c>
      <c r="N15" s="45" t="s">
        <v>71</v>
      </c>
      <c r="O15" s="25">
        <v>5.824111822947E-2</v>
      </c>
      <c r="P15" s="27">
        <v>24</v>
      </c>
      <c r="Q15" s="28">
        <v>0.69889341875363997</v>
      </c>
      <c r="R15" s="24">
        <v>195</v>
      </c>
      <c r="S15" s="28">
        <v>5.6785090273733303</v>
      </c>
      <c r="T15" s="24">
        <v>52</v>
      </c>
      <c r="U15" s="30">
        <v>1.5142690739662199</v>
      </c>
      <c r="V15" s="31">
        <v>120</v>
      </c>
      <c r="W15" s="32">
        <v>60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1157</v>
      </c>
      <c r="D16" s="36">
        <v>0</v>
      </c>
      <c r="E16" s="37">
        <v>0</v>
      </c>
      <c r="F16" s="47">
        <v>21</v>
      </c>
      <c r="G16" s="37">
        <v>1.8150388936905799</v>
      </c>
      <c r="H16" s="47">
        <v>126</v>
      </c>
      <c r="I16" s="37">
        <v>10.890233362143499</v>
      </c>
      <c r="J16" s="47">
        <v>916</v>
      </c>
      <c r="K16" s="37">
        <v>79.170267934312903</v>
      </c>
      <c r="L16" s="47">
        <v>81</v>
      </c>
      <c r="M16" s="37">
        <v>7.0008643042350904</v>
      </c>
      <c r="N16" s="47" t="s">
        <v>71</v>
      </c>
      <c r="O16" s="37">
        <v>0.17286084701814999</v>
      </c>
      <c r="P16" s="39">
        <v>11</v>
      </c>
      <c r="Q16" s="40">
        <v>0.95073465859982698</v>
      </c>
      <c r="R16" s="48">
        <v>104</v>
      </c>
      <c r="S16" s="40">
        <v>8.9887640449438209</v>
      </c>
      <c r="T16" s="36">
        <v>45</v>
      </c>
      <c r="U16" s="41">
        <v>3.8893690579083802</v>
      </c>
      <c r="V16" s="42">
        <v>108</v>
      </c>
      <c r="W16" s="43">
        <v>43.518518518518498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119265</v>
      </c>
      <c r="D17" s="24">
        <v>427</v>
      </c>
      <c r="E17" s="25">
        <v>0.35802624407831302</v>
      </c>
      <c r="F17" s="45">
        <v>6398</v>
      </c>
      <c r="G17" s="25">
        <v>5.3645243784848899</v>
      </c>
      <c r="H17" s="26">
        <v>29761</v>
      </c>
      <c r="I17" s="25">
        <v>24.9536745901983</v>
      </c>
      <c r="J17" s="45">
        <v>15858</v>
      </c>
      <c r="K17" s="25">
        <v>13.296440699283099</v>
      </c>
      <c r="L17" s="45">
        <v>63508</v>
      </c>
      <c r="M17" s="25">
        <v>53.249486437764602</v>
      </c>
      <c r="N17" s="45">
        <v>115</v>
      </c>
      <c r="O17" s="25">
        <v>9.6423929903995301E-2</v>
      </c>
      <c r="P17" s="49">
        <v>3198</v>
      </c>
      <c r="Q17" s="28">
        <v>2.6814237202867601</v>
      </c>
      <c r="R17" s="24">
        <v>4202</v>
      </c>
      <c r="S17" s="28">
        <v>3.52324655179642</v>
      </c>
      <c r="T17" s="24">
        <v>1751</v>
      </c>
      <c r="U17" s="30">
        <v>1.4681591414077899</v>
      </c>
      <c r="V17" s="31">
        <v>1947</v>
      </c>
      <c r="W17" s="32">
        <v>57.575757575757599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29162</v>
      </c>
      <c r="D18" s="48">
        <v>67</v>
      </c>
      <c r="E18" s="37">
        <v>0.22975104588162701</v>
      </c>
      <c r="F18" s="38">
        <v>1435</v>
      </c>
      <c r="G18" s="37">
        <v>4.9207873259721602</v>
      </c>
      <c r="H18" s="38">
        <v>2252</v>
      </c>
      <c r="I18" s="37">
        <v>7.7223784376928899</v>
      </c>
      <c r="J18" s="38">
        <v>9464</v>
      </c>
      <c r="K18" s="37">
        <v>32.453192510801699</v>
      </c>
      <c r="L18" s="38">
        <v>15222</v>
      </c>
      <c r="M18" s="37">
        <v>52.198065976270499</v>
      </c>
      <c r="N18" s="38">
        <v>22</v>
      </c>
      <c r="O18" s="37">
        <v>7.5440641931280403E-2</v>
      </c>
      <c r="P18" s="50">
        <v>700</v>
      </c>
      <c r="Q18" s="40">
        <v>2.40038406144983</v>
      </c>
      <c r="R18" s="48">
        <v>1513</v>
      </c>
      <c r="S18" s="40">
        <v>5.1882586928194199</v>
      </c>
      <c r="T18" s="36">
        <v>284</v>
      </c>
      <c r="U18" s="41">
        <v>0.97387010493107495</v>
      </c>
      <c r="V18" s="42">
        <v>1102</v>
      </c>
      <c r="W18" s="43">
        <v>53.901996370235899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2986</v>
      </c>
      <c r="D19" s="24">
        <v>16</v>
      </c>
      <c r="E19" s="25">
        <v>0.53583389149363703</v>
      </c>
      <c r="F19" s="26">
        <v>1404</v>
      </c>
      <c r="G19" s="25">
        <v>47.0194239785666</v>
      </c>
      <c r="H19" s="26">
        <v>142</v>
      </c>
      <c r="I19" s="25">
        <v>4.7555257870060297</v>
      </c>
      <c r="J19" s="26">
        <v>69</v>
      </c>
      <c r="K19" s="25">
        <v>2.3107836570663101</v>
      </c>
      <c r="L19" s="26">
        <v>418</v>
      </c>
      <c r="M19" s="25">
        <v>13.998660415271299</v>
      </c>
      <c r="N19" s="26">
        <v>751</v>
      </c>
      <c r="O19" s="25">
        <v>25.150703281982601</v>
      </c>
      <c r="P19" s="27">
        <v>186</v>
      </c>
      <c r="Q19" s="28">
        <v>6.2290689886135304</v>
      </c>
      <c r="R19" s="24">
        <v>242</v>
      </c>
      <c r="S19" s="28">
        <v>8.1044876088412607</v>
      </c>
      <c r="T19" s="24">
        <v>154</v>
      </c>
      <c r="U19" s="30">
        <v>5.1574012056262601</v>
      </c>
      <c r="V19" s="31">
        <v>118</v>
      </c>
      <c r="W19" s="32">
        <v>60.169491525423702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3396</v>
      </c>
      <c r="D20" s="48">
        <v>29</v>
      </c>
      <c r="E20" s="37">
        <v>0.85394581861012997</v>
      </c>
      <c r="F20" s="47">
        <v>65</v>
      </c>
      <c r="G20" s="37">
        <v>1.9140164899882199</v>
      </c>
      <c r="H20" s="38">
        <v>341</v>
      </c>
      <c r="I20" s="37">
        <v>10.0412249705536</v>
      </c>
      <c r="J20" s="47">
        <v>27</v>
      </c>
      <c r="K20" s="37">
        <v>0.795053003533569</v>
      </c>
      <c r="L20" s="47">
        <v>2867</v>
      </c>
      <c r="M20" s="37">
        <v>84.422850412249701</v>
      </c>
      <c r="N20" s="47">
        <v>18</v>
      </c>
      <c r="O20" s="37">
        <v>0.53003533568904604</v>
      </c>
      <c r="P20" s="39">
        <v>49</v>
      </c>
      <c r="Q20" s="40">
        <v>1.44287396937574</v>
      </c>
      <c r="R20" s="48">
        <v>41</v>
      </c>
      <c r="S20" s="40">
        <v>1.2073027090694901</v>
      </c>
      <c r="T20" s="36">
        <v>37</v>
      </c>
      <c r="U20" s="41">
        <v>1.08951707891637</v>
      </c>
      <c r="V20" s="42">
        <v>355</v>
      </c>
      <c r="W20" s="43">
        <v>67.605633802816897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52931</v>
      </c>
      <c r="D21" s="46">
        <v>149</v>
      </c>
      <c r="E21" s="25">
        <v>0.28149855472218499</v>
      </c>
      <c r="F21" s="26">
        <v>3561</v>
      </c>
      <c r="G21" s="25">
        <v>6.7276265326557203</v>
      </c>
      <c r="H21" s="45">
        <v>10625</v>
      </c>
      <c r="I21" s="25">
        <v>20.073302979350501</v>
      </c>
      <c r="J21" s="26">
        <v>8498</v>
      </c>
      <c r="K21" s="25">
        <v>16.054863879390201</v>
      </c>
      <c r="L21" s="26">
        <v>28961</v>
      </c>
      <c r="M21" s="25">
        <v>54.714628478585297</v>
      </c>
      <c r="N21" s="26">
        <v>60</v>
      </c>
      <c r="O21" s="25">
        <v>0.11335512270692</v>
      </c>
      <c r="P21" s="49">
        <v>1077</v>
      </c>
      <c r="Q21" s="28">
        <v>2.0347244525892201</v>
      </c>
      <c r="R21" s="24">
        <v>3363</v>
      </c>
      <c r="S21" s="28">
        <v>6.3535546277228798</v>
      </c>
      <c r="T21" s="46">
        <v>835</v>
      </c>
      <c r="U21" s="30">
        <v>1.57752545767131</v>
      </c>
      <c r="V21" s="31">
        <v>2300</v>
      </c>
      <c r="W21" s="32">
        <v>40.434782608695599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17378</v>
      </c>
      <c r="D22" s="36">
        <v>54</v>
      </c>
      <c r="E22" s="37">
        <v>0.31073771435147901</v>
      </c>
      <c r="F22" s="47">
        <v>498</v>
      </c>
      <c r="G22" s="37">
        <v>2.8656922545747499</v>
      </c>
      <c r="H22" s="47">
        <v>868</v>
      </c>
      <c r="I22" s="37">
        <v>4.9948210380941402</v>
      </c>
      <c r="J22" s="38">
        <v>1072</v>
      </c>
      <c r="K22" s="37">
        <v>6.1687190700886196</v>
      </c>
      <c r="L22" s="38">
        <v>14435</v>
      </c>
      <c r="M22" s="37">
        <v>83.064794567844402</v>
      </c>
      <c r="N22" s="38">
        <v>12</v>
      </c>
      <c r="O22" s="37">
        <v>6.9052825411439797E-2</v>
      </c>
      <c r="P22" s="50">
        <v>439</v>
      </c>
      <c r="Q22" s="40">
        <v>2.5261825296351699</v>
      </c>
      <c r="R22" s="36">
        <v>511</v>
      </c>
      <c r="S22" s="40">
        <v>2.9404994821038102</v>
      </c>
      <c r="T22" s="48">
        <v>256</v>
      </c>
      <c r="U22" s="41">
        <v>1.47312694211071</v>
      </c>
      <c r="V22" s="42">
        <v>778</v>
      </c>
      <c r="W22" s="43">
        <v>55.912596401028303</v>
      </c>
    </row>
    <row r="23" spans="1:23" s="33" customFormat="1" ht="15" customHeight="1" x14ac:dyDescent="0.2">
      <c r="A23" s="21" t="s">
        <v>72</v>
      </c>
      <c r="B23" s="44" t="s">
        <v>26</v>
      </c>
      <c r="C23" s="23">
        <v>8307</v>
      </c>
      <c r="D23" s="24">
        <v>19</v>
      </c>
      <c r="E23" s="25">
        <v>0.22872276393403199</v>
      </c>
      <c r="F23" s="26">
        <v>295</v>
      </c>
      <c r="G23" s="25">
        <v>3.5512218610810198</v>
      </c>
      <c r="H23" s="26">
        <v>257</v>
      </c>
      <c r="I23" s="25">
        <v>3.0937763332129502</v>
      </c>
      <c r="J23" s="26">
        <v>142</v>
      </c>
      <c r="K23" s="25">
        <v>1.70940170940171</v>
      </c>
      <c r="L23" s="26">
        <v>7490</v>
      </c>
      <c r="M23" s="25">
        <v>90.164921150836605</v>
      </c>
      <c r="N23" s="26">
        <v>6</v>
      </c>
      <c r="O23" s="25">
        <v>7.2228241242325797E-2</v>
      </c>
      <c r="P23" s="49">
        <v>98</v>
      </c>
      <c r="Q23" s="28">
        <v>1.1797279402913201</v>
      </c>
      <c r="R23" s="46">
        <v>134</v>
      </c>
      <c r="S23" s="28">
        <v>1.6130973877452801</v>
      </c>
      <c r="T23" s="24">
        <v>32</v>
      </c>
      <c r="U23" s="30">
        <v>0.38521728662573701</v>
      </c>
      <c r="V23" s="31">
        <v>694</v>
      </c>
      <c r="W23" s="32">
        <v>61.239193083573497</v>
      </c>
    </row>
    <row r="24" spans="1:23" s="33" customFormat="1" ht="15" customHeight="1" x14ac:dyDescent="0.2">
      <c r="A24" s="21" t="s">
        <v>72</v>
      </c>
      <c r="B24" s="34" t="s">
        <v>27</v>
      </c>
      <c r="C24" s="35">
        <v>7877</v>
      </c>
      <c r="D24" s="48">
        <v>70</v>
      </c>
      <c r="E24" s="37">
        <v>0.88866319664847004</v>
      </c>
      <c r="F24" s="38">
        <v>320</v>
      </c>
      <c r="G24" s="37">
        <v>4.0624603275358604</v>
      </c>
      <c r="H24" s="47">
        <v>704</v>
      </c>
      <c r="I24" s="37">
        <v>8.9374127205788998</v>
      </c>
      <c r="J24" s="47">
        <v>292</v>
      </c>
      <c r="K24" s="37">
        <v>3.7069950488764798</v>
      </c>
      <c r="L24" s="38">
        <v>6254</v>
      </c>
      <c r="M24" s="37">
        <v>79.395709026278993</v>
      </c>
      <c r="N24" s="38">
        <v>5</v>
      </c>
      <c r="O24" s="37">
        <v>6.3475942617747902E-2</v>
      </c>
      <c r="P24" s="50">
        <v>232</v>
      </c>
      <c r="Q24" s="40">
        <v>2.9452837374634999</v>
      </c>
      <c r="R24" s="48">
        <v>216</v>
      </c>
      <c r="S24" s="40">
        <v>2.7421607210867101</v>
      </c>
      <c r="T24" s="36">
        <v>144</v>
      </c>
      <c r="U24" s="41">
        <v>1.8281071473911401</v>
      </c>
      <c r="V24" s="42">
        <v>693</v>
      </c>
      <c r="W24" s="43">
        <v>59.740259740259702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12457</v>
      </c>
      <c r="D25" s="24">
        <v>17</v>
      </c>
      <c r="E25" s="25">
        <v>0.136469454924942</v>
      </c>
      <c r="F25" s="26">
        <v>287</v>
      </c>
      <c r="G25" s="25">
        <v>2.3039255037328399</v>
      </c>
      <c r="H25" s="26">
        <v>340</v>
      </c>
      <c r="I25" s="25">
        <v>2.72938909849884</v>
      </c>
      <c r="J25" s="26">
        <v>1295</v>
      </c>
      <c r="K25" s="25">
        <v>10.3957614192823</v>
      </c>
      <c r="L25" s="45">
        <v>10394</v>
      </c>
      <c r="M25" s="25">
        <v>83.439030264108496</v>
      </c>
      <c r="N25" s="45" t="s">
        <v>71</v>
      </c>
      <c r="O25" s="25">
        <v>1.6055229991169599E-2</v>
      </c>
      <c r="P25" s="49">
        <v>122</v>
      </c>
      <c r="Q25" s="28">
        <v>0.97936902946134696</v>
      </c>
      <c r="R25" s="24">
        <v>594</v>
      </c>
      <c r="S25" s="28">
        <v>4.7684033073773797</v>
      </c>
      <c r="T25" s="24">
        <v>100</v>
      </c>
      <c r="U25" s="30">
        <v>0.80276149955848097</v>
      </c>
      <c r="V25" s="31">
        <v>717</v>
      </c>
      <c r="W25" s="32">
        <v>58.019525801952597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10134</v>
      </c>
      <c r="D26" s="36">
        <v>54</v>
      </c>
      <c r="E26" s="37">
        <v>0.53285968028419195</v>
      </c>
      <c r="F26" s="47">
        <v>392</v>
      </c>
      <c r="G26" s="37">
        <v>3.8681665679889501</v>
      </c>
      <c r="H26" s="38">
        <v>455</v>
      </c>
      <c r="I26" s="37">
        <v>4.4898361949871699</v>
      </c>
      <c r="J26" s="38">
        <v>3539</v>
      </c>
      <c r="K26" s="37">
        <v>34.922044602328803</v>
      </c>
      <c r="L26" s="38">
        <v>5613</v>
      </c>
      <c r="M26" s="37">
        <v>55.387803433984601</v>
      </c>
      <c r="N26" s="47">
        <v>7</v>
      </c>
      <c r="O26" s="37">
        <v>6.9074402999802706E-2</v>
      </c>
      <c r="P26" s="50">
        <v>74</v>
      </c>
      <c r="Q26" s="40">
        <v>0.73021511742648504</v>
      </c>
      <c r="R26" s="36">
        <v>254</v>
      </c>
      <c r="S26" s="40">
        <v>2.5064140517071198</v>
      </c>
      <c r="T26" s="36">
        <v>151</v>
      </c>
      <c r="U26" s="41">
        <v>1.4900335504243101</v>
      </c>
      <c r="V26" s="42">
        <v>734</v>
      </c>
      <c r="W26" s="43">
        <v>55.040871934604901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3366</v>
      </c>
      <c r="D27" s="46">
        <v>14</v>
      </c>
      <c r="E27" s="25">
        <v>0.41592394533570998</v>
      </c>
      <c r="F27" s="26">
        <v>56</v>
      </c>
      <c r="G27" s="25">
        <v>1.6636957813428399</v>
      </c>
      <c r="H27" s="26">
        <v>29</v>
      </c>
      <c r="I27" s="25">
        <v>0.86155674390968495</v>
      </c>
      <c r="J27" s="26">
        <v>56</v>
      </c>
      <c r="K27" s="25">
        <v>1.6636957813428399</v>
      </c>
      <c r="L27" s="45">
        <v>3187</v>
      </c>
      <c r="M27" s="25">
        <v>94.682115270350593</v>
      </c>
      <c r="N27" s="45" t="s">
        <v>71</v>
      </c>
      <c r="O27" s="25">
        <v>5.9417706476529997E-2</v>
      </c>
      <c r="P27" s="49">
        <v>22</v>
      </c>
      <c r="Q27" s="28">
        <v>0.65359477124182996</v>
      </c>
      <c r="R27" s="46">
        <v>100</v>
      </c>
      <c r="S27" s="28">
        <v>2.9708853238264998</v>
      </c>
      <c r="T27" s="24">
        <v>32</v>
      </c>
      <c r="U27" s="30">
        <v>0.95068330362447995</v>
      </c>
      <c r="V27" s="31">
        <v>311</v>
      </c>
      <c r="W27" s="32">
        <v>41.479099678456599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23290</v>
      </c>
      <c r="D28" s="36">
        <v>108</v>
      </c>
      <c r="E28" s="37">
        <v>0.46371833404894802</v>
      </c>
      <c r="F28" s="38">
        <v>2221</v>
      </c>
      <c r="G28" s="37">
        <v>9.5362816659510496</v>
      </c>
      <c r="H28" s="47">
        <v>1821</v>
      </c>
      <c r="I28" s="37">
        <v>7.8188063546586504</v>
      </c>
      <c r="J28" s="38">
        <v>6363</v>
      </c>
      <c r="K28" s="37">
        <v>27.320738514383901</v>
      </c>
      <c r="L28" s="47">
        <v>11629</v>
      </c>
      <c r="M28" s="37">
        <v>49.931300987548298</v>
      </c>
      <c r="N28" s="38">
        <v>438</v>
      </c>
      <c r="O28" s="37">
        <v>1.88063546586518</v>
      </c>
      <c r="P28" s="39">
        <v>710</v>
      </c>
      <c r="Q28" s="40">
        <v>3.0485186775440098</v>
      </c>
      <c r="R28" s="36">
        <v>724</v>
      </c>
      <c r="S28" s="40">
        <v>3.1086303134392401</v>
      </c>
      <c r="T28" s="48">
        <v>179</v>
      </c>
      <c r="U28" s="41">
        <v>0.76857020180334901</v>
      </c>
      <c r="V28" s="42">
        <v>635</v>
      </c>
      <c r="W28" s="43">
        <v>47.874015748031503</v>
      </c>
    </row>
    <row r="29" spans="1:23" s="33" customFormat="1" ht="15" customHeight="1" x14ac:dyDescent="0.2">
      <c r="A29" s="21" t="s">
        <v>72</v>
      </c>
      <c r="B29" s="44" t="s">
        <v>32</v>
      </c>
      <c r="C29" s="23">
        <v>27457</v>
      </c>
      <c r="D29" s="24">
        <v>47</v>
      </c>
      <c r="E29" s="25">
        <v>0.17117674909859101</v>
      </c>
      <c r="F29" s="26">
        <v>2068</v>
      </c>
      <c r="G29" s="25">
        <v>7.5317769603379796</v>
      </c>
      <c r="H29" s="45">
        <v>2653</v>
      </c>
      <c r="I29" s="25">
        <v>9.6623811778417199</v>
      </c>
      <c r="J29" s="26">
        <v>1912</v>
      </c>
      <c r="K29" s="25">
        <v>6.9636158356703204</v>
      </c>
      <c r="L29" s="45">
        <v>20206</v>
      </c>
      <c r="M29" s="25">
        <v>73.591433878428106</v>
      </c>
      <c r="N29" s="26">
        <v>22</v>
      </c>
      <c r="O29" s="25">
        <v>8.0125286812106206E-2</v>
      </c>
      <c r="P29" s="49">
        <v>549</v>
      </c>
      <c r="Q29" s="28">
        <v>1.9994901118112001</v>
      </c>
      <c r="R29" s="24">
        <v>2319</v>
      </c>
      <c r="S29" s="28">
        <v>8.4459336416942907</v>
      </c>
      <c r="T29" s="46">
        <v>555</v>
      </c>
      <c r="U29" s="30">
        <v>2.0213424627599501</v>
      </c>
      <c r="V29" s="31">
        <v>819</v>
      </c>
      <c r="W29" s="32">
        <v>50.549450549450498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29164</v>
      </c>
      <c r="D30" s="48">
        <v>142</v>
      </c>
      <c r="E30" s="37">
        <v>0.48690165958030401</v>
      </c>
      <c r="F30" s="47">
        <v>1576</v>
      </c>
      <c r="G30" s="37">
        <v>5.4039226443560597</v>
      </c>
      <c r="H30" s="38">
        <v>789</v>
      </c>
      <c r="I30" s="37">
        <v>2.7053902071046498</v>
      </c>
      <c r="J30" s="38">
        <v>3613</v>
      </c>
      <c r="K30" s="37">
        <v>12.388561239884799</v>
      </c>
      <c r="L30" s="38">
        <v>22615</v>
      </c>
      <c r="M30" s="37">
        <v>77.544232615553398</v>
      </c>
      <c r="N30" s="38">
        <v>30</v>
      </c>
      <c r="O30" s="37">
        <v>0.10286654779865601</v>
      </c>
      <c r="P30" s="50">
        <v>399</v>
      </c>
      <c r="Q30" s="40">
        <v>1.3681250857221201</v>
      </c>
      <c r="R30" s="36">
        <v>969</v>
      </c>
      <c r="S30" s="40">
        <v>3.3225894938965799</v>
      </c>
      <c r="T30" s="48">
        <v>386</v>
      </c>
      <c r="U30" s="41">
        <v>1.3235495816760401</v>
      </c>
      <c r="V30" s="42">
        <v>1947</v>
      </c>
      <c r="W30" s="43">
        <v>62.763225475089897</v>
      </c>
    </row>
    <row r="31" spans="1:23" s="33" customFormat="1" ht="15" customHeight="1" x14ac:dyDescent="0.2">
      <c r="A31" s="21" t="s">
        <v>72</v>
      </c>
      <c r="B31" s="44" t="s">
        <v>34</v>
      </c>
      <c r="C31" s="69">
        <v>21781</v>
      </c>
      <c r="D31" s="24">
        <v>168</v>
      </c>
      <c r="E31" s="25">
        <v>0.77131444837243501</v>
      </c>
      <c r="F31" s="45">
        <v>1665</v>
      </c>
      <c r="G31" s="25">
        <v>7.6442771222625199</v>
      </c>
      <c r="H31" s="26">
        <v>830</v>
      </c>
      <c r="I31" s="25">
        <v>3.81066066755429</v>
      </c>
      <c r="J31" s="45">
        <v>1230</v>
      </c>
      <c r="K31" s="25">
        <v>5.6471236398696103</v>
      </c>
      <c r="L31" s="26">
        <v>17683</v>
      </c>
      <c r="M31" s="25">
        <v>81.185436848629493</v>
      </c>
      <c r="N31" s="26">
        <v>11</v>
      </c>
      <c r="O31" s="25">
        <v>5.05027317386713E-2</v>
      </c>
      <c r="P31" s="27">
        <v>194</v>
      </c>
      <c r="Q31" s="28">
        <v>0.89068454157293098</v>
      </c>
      <c r="R31" s="24">
        <v>884</v>
      </c>
      <c r="S31" s="28">
        <v>4.0585831688168597</v>
      </c>
      <c r="T31" s="46">
        <v>451</v>
      </c>
      <c r="U31" s="30">
        <v>2.0706120012855198</v>
      </c>
      <c r="V31" s="31">
        <v>1130</v>
      </c>
      <c r="W31" s="32">
        <v>72.566371681415902</v>
      </c>
    </row>
    <row r="32" spans="1:23" s="33" customFormat="1" ht="15" customHeight="1" x14ac:dyDescent="0.2">
      <c r="A32" s="21" t="s">
        <v>72</v>
      </c>
      <c r="B32" s="34" t="s">
        <v>35</v>
      </c>
      <c r="C32" s="35">
        <v>7261</v>
      </c>
      <c r="D32" s="36">
        <v>9</v>
      </c>
      <c r="E32" s="37">
        <v>0.123949869164027</v>
      </c>
      <c r="F32" s="38">
        <v>163</v>
      </c>
      <c r="G32" s="37">
        <v>2.2448698526373798</v>
      </c>
      <c r="H32" s="38">
        <v>176</v>
      </c>
      <c r="I32" s="37">
        <v>2.4239085525409698</v>
      </c>
      <c r="J32" s="38">
        <v>2660</v>
      </c>
      <c r="K32" s="37">
        <v>36.6340724418124</v>
      </c>
      <c r="L32" s="47">
        <v>4249</v>
      </c>
      <c r="M32" s="37">
        <v>58.518110453105599</v>
      </c>
      <c r="N32" s="47" t="s">
        <v>71</v>
      </c>
      <c r="O32" s="37">
        <v>2.75444153697838E-2</v>
      </c>
      <c r="P32" s="50" t="s">
        <v>71</v>
      </c>
      <c r="Q32" s="40">
        <v>2.75444153697838E-2</v>
      </c>
      <c r="R32" s="48">
        <v>73</v>
      </c>
      <c r="S32" s="40">
        <v>1.0053711609971101</v>
      </c>
      <c r="T32" s="36">
        <v>13</v>
      </c>
      <c r="U32" s="41">
        <v>0.179038699903595</v>
      </c>
      <c r="V32" s="42">
        <v>593</v>
      </c>
      <c r="W32" s="43">
        <v>72.006745362563194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15623</v>
      </c>
      <c r="D33" s="46">
        <v>41</v>
      </c>
      <c r="E33" s="25">
        <v>0.26243359149971202</v>
      </c>
      <c r="F33" s="26">
        <v>547</v>
      </c>
      <c r="G33" s="25">
        <v>3.50124815976445</v>
      </c>
      <c r="H33" s="45">
        <v>459</v>
      </c>
      <c r="I33" s="25">
        <v>2.9379760609357999</v>
      </c>
      <c r="J33" s="26">
        <v>1592</v>
      </c>
      <c r="K33" s="25">
        <v>10.1901043333547</v>
      </c>
      <c r="L33" s="26">
        <v>12830</v>
      </c>
      <c r="M33" s="25">
        <v>82.122511681495197</v>
      </c>
      <c r="N33" s="45">
        <v>17</v>
      </c>
      <c r="O33" s="25">
        <v>0.108813928182807</v>
      </c>
      <c r="P33" s="49">
        <v>137</v>
      </c>
      <c r="Q33" s="28">
        <v>0.87691224476732998</v>
      </c>
      <c r="R33" s="46">
        <v>523</v>
      </c>
      <c r="S33" s="28">
        <v>3.34762849644755</v>
      </c>
      <c r="T33" s="46">
        <v>105</v>
      </c>
      <c r="U33" s="30">
        <v>0.67208602701145703</v>
      </c>
      <c r="V33" s="31">
        <v>1154</v>
      </c>
      <c r="W33" s="32">
        <v>62.3050259965338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2542</v>
      </c>
      <c r="D34" s="36">
        <v>128</v>
      </c>
      <c r="E34" s="37">
        <v>5.0354051927616004</v>
      </c>
      <c r="F34" s="38">
        <v>27</v>
      </c>
      <c r="G34" s="37">
        <v>1.06215578284815</v>
      </c>
      <c r="H34" s="47">
        <v>48</v>
      </c>
      <c r="I34" s="37">
        <v>1.8882769472856</v>
      </c>
      <c r="J34" s="38">
        <v>8</v>
      </c>
      <c r="K34" s="37">
        <v>0.31471282454760002</v>
      </c>
      <c r="L34" s="47">
        <v>2315</v>
      </c>
      <c r="M34" s="37">
        <v>91.070023603461806</v>
      </c>
      <c r="N34" s="47" t="s">
        <v>71</v>
      </c>
      <c r="O34" s="37">
        <v>7.8678206136900103E-2</v>
      </c>
      <c r="P34" s="39">
        <v>14</v>
      </c>
      <c r="Q34" s="40">
        <v>0.55074744295830103</v>
      </c>
      <c r="R34" s="48">
        <v>24</v>
      </c>
      <c r="S34" s="40">
        <v>0.94413847364280101</v>
      </c>
      <c r="T34" s="48" t="s">
        <v>71</v>
      </c>
      <c r="U34" s="41">
        <v>7.8678206136900103E-2</v>
      </c>
      <c r="V34" s="42">
        <v>472</v>
      </c>
      <c r="W34" s="43">
        <v>35.593220338983102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6337</v>
      </c>
      <c r="D35" s="46">
        <v>28</v>
      </c>
      <c r="E35" s="25">
        <v>0.44184945557834898</v>
      </c>
      <c r="F35" s="26">
        <v>177</v>
      </c>
      <c r="G35" s="25">
        <v>2.7931197727631401</v>
      </c>
      <c r="H35" s="45">
        <v>474</v>
      </c>
      <c r="I35" s="25">
        <v>7.4798800694334897</v>
      </c>
      <c r="J35" s="26">
        <v>191</v>
      </c>
      <c r="K35" s="25">
        <v>3.01404450055231</v>
      </c>
      <c r="L35" s="45">
        <v>5341</v>
      </c>
      <c r="M35" s="25">
        <v>84.282783651570099</v>
      </c>
      <c r="N35" s="26">
        <v>8</v>
      </c>
      <c r="O35" s="25">
        <v>0.12624270159381401</v>
      </c>
      <c r="P35" s="49">
        <v>118</v>
      </c>
      <c r="Q35" s="28">
        <v>1.86207984850876</v>
      </c>
      <c r="R35" s="46">
        <v>156</v>
      </c>
      <c r="S35" s="28">
        <v>2.46173268107938</v>
      </c>
      <c r="T35" s="46">
        <v>42</v>
      </c>
      <c r="U35" s="30">
        <v>0.66277418336752403</v>
      </c>
      <c r="V35" s="31">
        <v>486</v>
      </c>
      <c r="W35" s="32">
        <v>69.753086419753103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7679</v>
      </c>
      <c r="D36" s="48">
        <v>52</v>
      </c>
      <c r="E36" s="37">
        <v>0.67717150670660198</v>
      </c>
      <c r="F36" s="38">
        <v>1048</v>
      </c>
      <c r="G36" s="37">
        <v>13.647610365933099</v>
      </c>
      <c r="H36" s="38">
        <v>2031</v>
      </c>
      <c r="I36" s="37">
        <v>26.448756348482899</v>
      </c>
      <c r="J36" s="47">
        <v>415</v>
      </c>
      <c r="K36" s="37">
        <v>5.4043495246776896</v>
      </c>
      <c r="L36" s="47">
        <v>3558</v>
      </c>
      <c r="M36" s="37">
        <v>46.334158093501799</v>
      </c>
      <c r="N36" s="38">
        <v>131</v>
      </c>
      <c r="O36" s="37">
        <v>1.7059512957416301</v>
      </c>
      <c r="P36" s="50">
        <v>444</v>
      </c>
      <c r="Q36" s="40">
        <v>5.7820028649563699</v>
      </c>
      <c r="R36" s="48">
        <v>115</v>
      </c>
      <c r="S36" s="40">
        <v>1.4975908321396001</v>
      </c>
      <c r="T36" s="36">
        <v>89</v>
      </c>
      <c r="U36" s="41">
        <v>1.1590050787863</v>
      </c>
      <c r="V36" s="42">
        <v>293</v>
      </c>
      <c r="W36" s="43">
        <v>60.750853242320801</v>
      </c>
    </row>
    <row r="37" spans="1:23" s="33" customFormat="1" ht="15" customHeight="1" x14ac:dyDescent="0.2">
      <c r="A37" s="21" t="s">
        <v>72</v>
      </c>
      <c r="B37" s="44" t="s">
        <v>40</v>
      </c>
      <c r="C37" s="23">
        <v>4243</v>
      </c>
      <c r="D37" s="24">
        <v>4</v>
      </c>
      <c r="E37" s="25">
        <v>9.4272920103700197E-2</v>
      </c>
      <c r="F37" s="26">
        <v>163</v>
      </c>
      <c r="G37" s="25">
        <v>3.8416214942257798</v>
      </c>
      <c r="H37" s="26">
        <v>87</v>
      </c>
      <c r="I37" s="25">
        <v>2.0504360122554801</v>
      </c>
      <c r="J37" s="26">
        <v>59</v>
      </c>
      <c r="K37" s="25">
        <v>1.3905255715295799</v>
      </c>
      <c r="L37" s="26">
        <v>3916</v>
      </c>
      <c r="M37" s="25">
        <v>92.293188781522502</v>
      </c>
      <c r="N37" s="45" t="s">
        <v>71</v>
      </c>
      <c r="O37" s="25">
        <v>4.7136460051850099E-2</v>
      </c>
      <c r="P37" s="49">
        <v>12</v>
      </c>
      <c r="Q37" s="28">
        <v>0.28281876031110098</v>
      </c>
      <c r="R37" s="24">
        <v>192</v>
      </c>
      <c r="S37" s="28">
        <v>4.5251001649776104</v>
      </c>
      <c r="T37" s="24">
        <v>15</v>
      </c>
      <c r="U37" s="30">
        <v>0.353523450388876</v>
      </c>
      <c r="V37" s="31">
        <v>227</v>
      </c>
      <c r="W37" s="32">
        <v>38.766519823788499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32387</v>
      </c>
      <c r="D38" s="36">
        <v>21</v>
      </c>
      <c r="E38" s="37">
        <v>6.48408311977028E-2</v>
      </c>
      <c r="F38" s="38">
        <v>4658</v>
      </c>
      <c r="G38" s="37">
        <v>14.382313891376199</v>
      </c>
      <c r="H38" s="38">
        <v>3954</v>
      </c>
      <c r="I38" s="37">
        <v>12.2086022169389</v>
      </c>
      <c r="J38" s="38">
        <v>3268</v>
      </c>
      <c r="K38" s="37">
        <v>10.0904683978139</v>
      </c>
      <c r="L38" s="38">
        <v>20271</v>
      </c>
      <c r="M38" s="37">
        <v>62.589928057553998</v>
      </c>
      <c r="N38" s="38">
        <v>74</v>
      </c>
      <c r="O38" s="37">
        <v>0.228486738506191</v>
      </c>
      <c r="P38" s="39">
        <v>141</v>
      </c>
      <c r="Q38" s="40">
        <v>0.43535986661314702</v>
      </c>
      <c r="R38" s="48">
        <v>1583</v>
      </c>
      <c r="S38" s="40">
        <v>4.8877636088554004</v>
      </c>
      <c r="T38" s="48">
        <v>279</v>
      </c>
      <c r="U38" s="41">
        <v>0.86145675734090799</v>
      </c>
      <c r="V38" s="42">
        <v>1255</v>
      </c>
      <c r="W38" s="43">
        <v>45.577689243027898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4666</v>
      </c>
      <c r="D39" s="46">
        <v>302</v>
      </c>
      <c r="E39" s="25">
        <v>6.4723531933133298</v>
      </c>
      <c r="F39" s="26">
        <v>140</v>
      </c>
      <c r="G39" s="25">
        <v>3.0004286326618099</v>
      </c>
      <c r="H39" s="45">
        <v>2349</v>
      </c>
      <c r="I39" s="25">
        <v>50.342906129447101</v>
      </c>
      <c r="J39" s="26">
        <v>94</v>
      </c>
      <c r="K39" s="25">
        <v>2.0145735105015001</v>
      </c>
      <c r="L39" s="45">
        <v>1714</v>
      </c>
      <c r="M39" s="25">
        <v>36.733819117016701</v>
      </c>
      <c r="N39" s="45" t="s">
        <v>71</v>
      </c>
      <c r="O39" s="25">
        <v>4.2863266180883E-2</v>
      </c>
      <c r="P39" s="49">
        <v>65</v>
      </c>
      <c r="Q39" s="28">
        <v>1.3930561508787001</v>
      </c>
      <c r="R39" s="24">
        <v>170</v>
      </c>
      <c r="S39" s="28">
        <v>3.6433776253750501</v>
      </c>
      <c r="T39" s="24">
        <v>133</v>
      </c>
      <c r="U39" s="30">
        <v>2.85040720102872</v>
      </c>
      <c r="V39" s="31">
        <v>392</v>
      </c>
      <c r="W39" s="32">
        <v>54.846938775510203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76905</v>
      </c>
      <c r="D40" s="36">
        <v>255</v>
      </c>
      <c r="E40" s="37">
        <v>0.33157792081139098</v>
      </c>
      <c r="F40" s="38">
        <v>10668</v>
      </c>
      <c r="G40" s="37">
        <v>13.871659840062399</v>
      </c>
      <c r="H40" s="47">
        <v>14497</v>
      </c>
      <c r="I40" s="37">
        <v>18.8505298745205</v>
      </c>
      <c r="J40" s="47">
        <v>11980</v>
      </c>
      <c r="K40" s="37">
        <v>15.5776607502763</v>
      </c>
      <c r="L40" s="38">
        <v>39178</v>
      </c>
      <c r="M40" s="37">
        <v>50.943371692347696</v>
      </c>
      <c r="N40" s="38">
        <v>85</v>
      </c>
      <c r="O40" s="37">
        <v>0.110525973603797</v>
      </c>
      <c r="P40" s="39">
        <v>242</v>
      </c>
      <c r="Q40" s="40">
        <v>0.31467394837786899</v>
      </c>
      <c r="R40" s="48">
        <v>4797</v>
      </c>
      <c r="S40" s="40">
        <v>6.2375658279695703</v>
      </c>
      <c r="T40" s="48">
        <v>3136</v>
      </c>
      <c r="U40" s="41">
        <v>4.0777582731941999</v>
      </c>
      <c r="V40" s="42">
        <v>3408</v>
      </c>
      <c r="W40" s="43">
        <v>86.003521126760603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37883</v>
      </c>
      <c r="D41" s="46">
        <v>451</v>
      </c>
      <c r="E41" s="25">
        <v>1.19050761555315</v>
      </c>
      <c r="F41" s="26">
        <v>1701</v>
      </c>
      <c r="G41" s="25">
        <v>4.4901406963545698</v>
      </c>
      <c r="H41" s="26">
        <v>2885</v>
      </c>
      <c r="I41" s="25">
        <v>7.6155531504896699</v>
      </c>
      <c r="J41" s="26">
        <v>7810</v>
      </c>
      <c r="K41" s="25">
        <v>20.616107488847199</v>
      </c>
      <c r="L41" s="45">
        <v>23969</v>
      </c>
      <c r="M41" s="25">
        <v>63.271124250983299</v>
      </c>
      <c r="N41" s="45">
        <v>34</v>
      </c>
      <c r="O41" s="25">
        <v>8.9750019797798494E-2</v>
      </c>
      <c r="P41" s="49">
        <v>1033</v>
      </c>
      <c r="Q41" s="28">
        <v>2.7268167779742898</v>
      </c>
      <c r="R41" s="24">
        <v>1670</v>
      </c>
      <c r="S41" s="28">
        <v>4.4083097959506903</v>
      </c>
      <c r="T41" s="46">
        <v>640</v>
      </c>
      <c r="U41" s="30">
        <v>1.6894121373703199</v>
      </c>
      <c r="V41" s="31">
        <v>1216</v>
      </c>
      <c r="W41" s="32">
        <v>52.055921052631597</v>
      </c>
    </row>
    <row r="42" spans="1:23" s="33" customFormat="1" ht="15" customHeight="1" x14ac:dyDescent="0.2">
      <c r="A42" s="21" t="s">
        <v>72</v>
      </c>
      <c r="B42" s="34" t="s">
        <v>45</v>
      </c>
      <c r="C42" s="35">
        <v>1572</v>
      </c>
      <c r="D42" s="36">
        <v>54</v>
      </c>
      <c r="E42" s="37">
        <v>3.4351145038167901</v>
      </c>
      <c r="F42" s="38">
        <v>40</v>
      </c>
      <c r="G42" s="37">
        <v>2.5445292620865101</v>
      </c>
      <c r="H42" s="38">
        <v>15</v>
      </c>
      <c r="I42" s="37">
        <v>0.954198473282443</v>
      </c>
      <c r="J42" s="47">
        <v>26</v>
      </c>
      <c r="K42" s="37">
        <v>1.6539440203562299</v>
      </c>
      <c r="L42" s="38">
        <v>1435</v>
      </c>
      <c r="M42" s="37">
        <v>91.284987277353693</v>
      </c>
      <c r="N42" s="38">
        <v>0</v>
      </c>
      <c r="O42" s="37">
        <v>0</v>
      </c>
      <c r="P42" s="50" t="s">
        <v>71</v>
      </c>
      <c r="Q42" s="40">
        <v>0.127226463104326</v>
      </c>
      <c r="R42" s="48">
        <v>16</v>
      </c>
      <c r="S42" s="40">
        <v>1.01781170483461</v>
      </c>
      <c r="T42" s="36">
        <v>12</v>
      </c>
      <c r="U42" s="41">
        <v>0.76335877862595403</v>
      </c>
      <c r="V42" s="42">
        <v>251</v>
      </c>
      <c r="W42" s="43">
        <v>68.127490039840595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42287</v>
      </c>
      <c r="D43" s="24">
        <v>56</v>
      </c>
      <c r="E43" s="25">
        <v>0.13242840589306401</v>
      </c>
      <c r="F43" s="26">
        <v>970</v>
      </c>
      <c r="G43" s="25">
        <v>2.2938491735048601</v>
      </c>
      <c r="H43" s="45">
        <v>831</v>
      </c>
      <c r="I43" s="25">
        <v>1.96514295173458</v>
      </c>
      <c r="J43" s="26">
        <v>4027</v>
      </c>
      <c r="K43" s="25">
        <v>9.5230212594887291</v>
      </c>
      <c r="L43" s="45">
        <v>35251</v>
      </c>
      <c r="M43" s="25">
        <v>83.361316716721404</v>
      </c>
      <c r="N43" s="26">
        <v>19</v>
      </c>
      <c r="O43" s="25">
        <v>4.4931066285146697E-2</v>
      </c>
      <c r="P43" s="27">
        <v>1133</v>
      </c>
      <c r="Q43" s="28">
        <v>2.6793104263721701</v>
      </c>
      <c r="R43" s="46">
        <v>4941</v>
      </c>
      <c r="S43" s="28">
        <v>11.6844420271005</v>
      </c>
      <c r="T43" s="46">
        <v>287</v>
      </c>
      <c r="U43" s="30">
        <v>0.67869558020195297</v>
      </c>
      <c r="V43" s="31">
        <v>1943</v>
      </c>
      <c r="W43" s="32">
        <v>53.937210499228001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7125</v>
      </c>
      <c r="D44" s="36">
        <v>995</v>
      </c>
      <c r="E44" s="37">
        <v>13.9649122807018</v>
      </c>
      <c r="F44" s="47">
        <v>359</v>
      </c>
      <c r="G44" s="37">
        <v>5.0385964912280699</v>
      </c>
      <c r="H44" s="38">
        <v>518</v>
      </c>
      <c r="I44" s="37">
        <v>7.2701754385964898</v>
      </c>
      <c r="J44" s="38">
        <v>446</v>
      </c>
      <c r="K44" s="37">
        <v>6.2596491228070201</v>
      </c>
      <c r="L44" s="38">
        <v>4607</v>
      </c>
      <c r="M44" s="37">
        <v>64.659649122806997</v>
      </c>
      <c r="N44" s="47">
        <v>16</v>
      </c>
      <c r="O44" s="37">
        <v>0.22456140350877199</v>
      </c>
      <c r="P44" s="50">
        <v>184</v>
      </c>
      <c r="Q44" s="40">
        <v>2.5824561403508799</v>
      </c>
      <c r="R44" s="48">
        <v>248</v>
      </c>
      <c r="S44" s="40">
        <v>3.48070175438597</v>
      </c>
      <c r="T44" s="48">
        <v>80</v>
      </c>
      <c r="U44" s="41">
        <v>1.12280701754386</v>
      </c>
      <c r="V44" s="42">
        <v>1111</v>
      </c>
      <c r="W44" s="43">
        <v>53.285328532853299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9744</v>
      </c>
      <c r="D45" s="46">
        <v>102</v>
      </c>
      <c r="E45" s="25">
        <v>1.0467980295566499</v>
      </c>
      <c r="F45" s="26">
        <v>782</v>
      </c>
      <c r="G45" s="25">
        <v>8.0254515599343197</v>
      </c>
      <c r="H45" s="45">
        <v>1201</v>
      </c>
      <c r="I45" s="25">
        <v>12.3255336617406</v>
      </c>
      <c r="J45" s="26">
        <v>189</v>
      </c>
      <c r="K45" s="25">
        <v>1.93965517241379</v>
      </c>
      <c r="L45" s="45">
        <v>7057</v>
      </c>
      <c r="M45" s="25">
        <v>72.424055829228195</v>
      </c>
      <c r="N45" s="26">
        <v>38</v>
      </c>
      <c r="O45" s="25">
        <v>0.38998357963875202</v>
      </c>
      <c r="P45" s="27">
        <v>375</v>
      </c>
      <c r="Q45" s="28">
        <v>3.8485221674876802</v>
      </c>
      <c r="R45" s="24">
        <v>331</v>
      </c>
      <c r="S45" s="28">
        <v>3.39696223316913</v>
      </c>
      <c r="T45" s="46">
        <v>110</v>
      </c>
      <c r="U45" s="30">
        <v>1.12889983579639</v>
      </c>
      <c r="V45" s="31">
        <v>705</v>
      </c>
      <c r="W45" s="32">
        <v>55.035460992907801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47853</v>
      </c>
      <c r="D46" s="36">
        <v>48</v>
      </c>
      <c r="E46" s="37">
        <v>0.100307190771738</v>
      </c>
      <c r="F46" s="38">
        <v>2120</v>
      </c>
      <c r="G46" s="37">
        <v>4.4302342590851103</v>
      </c>
      <c r="H46" s="47">
        <v>2040</v>
      </c>
      <c r="I46" s="37">
        <v>4.2630556077988802</v>
      </c>
      <c r="J46" s="47">
        <v>4044</v>
      </c>
      <c r="K46" s="37">
        <v>8.4508808225189593</v>
      </c>
      <c r="L46" s="47">
        <v>39200</v>
      </c>
      <c r="M46" s="37">
        <v>81.917539130253104</v>
      </c>
      <c r="N46" s="47">
        <v>24</v>
      </c>
      <c r="O46" s="37">
        <v>5.01535953858692E-2</v>
      </c>
      <c r="P46" s="50">
        <v>377</v>
      </c>
      <c r="Q46" s="40">
        <v>0.787829394186362</v>
      </c>
      <c r="R46" s="36">
        <v>2489</v>
      </c>
      <c r="S46" s="40">
        <v>5.2013457881428504</v>
      </c>
      <c r="T46" s="36">
        <v>398</v>
      </c>
      <c r="U46" s="41">
        <v>0.83171379014899804</v>
      </c>
      <c r="V46" s="42">
        <v>1582</v>
      </c>
      <c r="W46" s="43">
        <v>58.849557522123902</v>
      </c>
    </row>
    <row r="47" spans="1:23" s="33" customFormat="1" ht="15" customHeight="1" x14ac:dyDescent="0.2">
      <c r="A47" s="21" t="s">
        <v>72</v>
      </c>
      <c r="B47" s="44" t="s">
        <v>50</v>
      </c>
      <c r="C47" s="69">
        <v>2441</v>
      </c>
      <c r="D47" s="24">
        <v>9</v>
      </c>
      <c r="E47" s="25">
        <v>0.36870135190495701</v>
      </c>
      <c r="F47" s="45">
        <v>93</v>
      </c>
      <c r="G47" s="25">
        <v>3.8099139696845601</v>
      </c>
      <c r="H47" s="45">
        <v>356</v>
      </c>
      <c r="I47" s="25">
        <v>14.584186808685001</v>
      </c>
      <c r="J47" s="45">
        <v>143</v>
      </c>
      <c r="K47" s="25">
        <v>5.85825481360098</v>
      </c>
      <c r="L47" s="45">
        <v>1798</v>
      </c>
      <c r="M47" s="25">
        <v>73.658336747234699</v>
      </c>
      <c r="N47" s="26">
        <v>6</v>
      </c>
      <c r="O47" s="25">
        <v>0.24580090126997101</v>
      </c>
      <c r="P47" s="27">
        <v>36</v>
      </c>
      <c r="Q47" s="28">
        <v>1.47480540761983</v>
      </c>
      <c r="R47" s="46">
        <v>55</v>
      </c>
      <c r="S47" s="28">
        <v>2.25317492830807</v>
      </c>
      <c r="T47" s="24">
        <v>40</v>
      </c>
      <c r="U47" s="30">
        <v>1.63867267513314</v>
      </c>
      <c r="V47" s="31">
        <v>110</v>
      </c>
      <c r="W47" s="32">
        <v>52.727272727272698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19181</v>
      </c>
      <c r="D48" s="48">
        <v>50</v>
      </c>
      <c r="E48" s="37">
        <v>0.26067462593191199</v>
      </c>
      <c r="F48" s="38">
        <v>446</v>
      </c>
      <c r="G48" s="37">
        <v>2.32521766331265</v>
      </c>
      <c r="H48" s="47">
        <v>808</v>
      </c>
      <c r="I48" s="37">
        <v>4.2125019550596896</v>
      </c>
      <c r="J48" s="38">
        <v>5336</v>
      </c>
      <c r="K48" s="37">
        <v>27.819196079453601</v>
      </c>
      <c r="L48" s="38">
        <v>12239</v>
      </c>
      <c r="M48" s="37">
        <v>63.807934935613403</v>
      </c>
      <c r="N48" s="38">
        <v>31</v>
      </c>
      <c r="O48" s="37">
        <v>0.16161826807778501</v>
      </c>
      <c r="P48" s="50">
        <v>271</v>
      </c>
      <c r="Q48" s="40">
        <v>1.41285647255096</v>
      </c>
      <c r="R48" s="48">
        <v>1040</v>
      </c>
      <c r="S48" s="40">
        <v>5.4220322193837696</v>
      </c>
      <c r="T48" s="48">
        <v>525</v>
      </c>
      <c r="U48" s="41">
        <v>2.7370835722850702</v>
      </c>
      <c r="V48" s="42">
        <v>568</v>
      </c>
      <c r="W48" s="43">
        <v>52.112676056338003</v>
      </c>
    </row>
    <row r="49" spans="1:24" s="33" customFormat="1" ht="15" customHeight="1" x14ac:dyDescent="0.2">
      <c r="A49" s="21" t="s">
        <v>72</v>
      </c>
      <c r="B49" s="44" t="s">
        <v>52</v>
      </c>
      <c r="C49" s="69">
        <v>2945</v>
      </c>
      <c r="D49" s="24">
        <v>79</v>
      </c>
      <c r="E49" s="25">
        <v>2.68251273344652</v>
      </c>
      <c r="F49" s="26">
        <v>69</v>
      </c>
      <c r="G49" s="25">
        <v>2.3429541595925301</v>
      </c>
      <c r="H49" s="26">
        <v>71</v>
      </c>
      <c r="I49" s="25">
        <v>2.41086587436333</v>
      </c>
      <c r="J49" s="26">
        <v>92</v>
      </c>
      <c r="K49" s="25">
        <v>3.12393887945671</v>
      </c>
      <c r="L49" s="45">
        <v>2617</v>
      </c>
      <c r="M49" s="25">
        <v>88.862478777589104</v>
      </c>
      <c r="N49" s="45" t="s">
        <v>71</v>
      </c>
      <c r="O49" s="25">
        <v>6.7911714770798007E-2</v>
      </c>
      <c r="P49" s="27">
        <v>15</v>
      </c>
      <c r="Q49" s="28">
        <v>0.50933786078098497</v>
      </c>
      <c r="R49" s="46">
        <v>52</v>
      </c>
      <c r="S49" s="28">
        <v>1.7657045840407499</v>
      </c>
      <c r="T49" s="24">
        <v>45</v>
      </c>
      <c r="U49" s="30">
        <v>1.5280135823429499</v>
      </c>
      <c r="V49" s="31">
        <v>433</v>
      </c>
      <c r="W49" s="32">
        <v>44.803695150115502</v>
      </c>
    </row>
    <row r="50" spans="1:24" s="33" customFormat="1" ht="15" customHeight="1" x14ac:dyDescent="0.2">
      <c r="A50" s="21" t="s">
        <v>72</v>
      </c>
      <c r="B50" s="34" t="s">
        <v>53</v>
      </c>
      <c r="C50" s="35">
        <v>14166</v>
      </c>
      <c r="D50" s="36">
        <v>24</v>
      </c>
      <c r="E50" s="37">
        <v>0.16941973739940699</v>
      </c>
      <c r="F50" s="38">
        <v>466</v>
      </c>
      <c r="G50" s="37">
        <v>3.2895665678384902</v>
      </c>
      <c r="H50" s="47">
        <v>371</v>
      </c>
      <c r="I50" s="37">
        <v>2.6189467739658299</v>
      </c>
      <c r="J50" s="38">
        <v>2449</v>
      </c>
      <c r="K50" s="37">
        <v>17.287872370464498</v>
      </c>
      <c r="L50" s="38">
        <v>10789</v>
      </c>
      <c r="M50" s="37">
        <v>76.161231116758401</v>
      </c>
      <c r="N50" s="47">
        <v>19</v>
      </c>
      <c r="O50" s="37">
        <v>0.13412395877453101</v>
      </c>
      <c r="P50" s="50">
        <v>48</v>
      </c>
      <c r="Q50" s="40">
        <v>0.33883947479881399</v>
      </c>
      <c r="R50" s="36">
        <v>468</v>
      </c>
      <c r="S50" s="40">
        <v>3.3036848792884399</v>
      </c>
      <c r="T50" s="36">
        <v>173</v>
      </c>
      <c r="U50" s="41">
        <v>1.22123394042073</v>
      </c>
      <c r="V50" s="42">
        <v>976</v>
      </c>
      <c r="W50" s="43">
        <v>50.102459016393396</v>
      </c>
    </row>
    <row r="51" spans="1:24" s="33" customFormat="1" ht="15" customHeight="1" x14ac:dyDescent="0.2">
      <c r="A51" s="21" t="s">
        <v>72</v>
      </c>
      <c r="B51" s="44" t="s">
        <v>54</v>
      </c>
      <c r="C51" s="23">
        <v>82424</v>
      </c>
      <c r="D51" s="46">
        <v>388</v>
      </c>
      <c r="E51" s="25">
        <v>0.47073667863729002</v>
      </c>
      <c r="F51" s="45">
        <v>5198</v>
      </c>
      <c r="G51" s="25">
        <v>6.3064156071047304</v>
      </c>
      <c r="H51" s="26">
        <v>34459</v>
      </c>
      <c r="I51" s="25">
        <v>41.806997961758697</v>
      </c>
      <c r="J51" s="26">
        <v>8745</v>
      </c>
      <c r="K51" s="25">
        <v>10.609773852276</v>
      </c>
      <c r="L51" s="26">
        <v>32022</v>
      </c>
      <c r="M51" s="25">
        <v>38.850334853926</v>
      </c>
      <c r="N51" s="45">
        <v>126</v>
      </c>
      <c r="O51" s="25">
        <v>0.152868096670873</v>
      </c>
      <c r="P51" s="27">
        <v>1486</v>
      </c>
      <c r="Q51" s="28">
        <v>1.8028729496263201</v>
      </c>
      <c r="R51" s="24">
        <v>1885</v>
      </c>
      <c r="S51" s="28">
        <v>2.2869552557507502</v>
      </c>
      <c r="T51" s="24">
        <v>1754</v>
      </c>
      <c r="U51" s="30">
        <v>2.1280209647675399</v>
      </c>
      <c r="V51" s="31">
        <v>3874</v>
      </c>
      <c r="W51" s="32">
        <v>59.3185338151781</v>
      </c>
    </row>
    <row r="52" spans="1:24" s="33" customFormat="1" ht="15" customHeight="1" x14ac:dyDescent="0.2">
      <c r="A52" s="21" t="s">
        <v>72</v>
      </c>
      <c r="B52" s="34" t="s">
        <v>55</v>
      </c>
      <c r="C52" s="35">
        <v>13007</v>
      </c>
      <c r="D52" s="48">
        <v>76</v>
      </c>
      <c r="E52" s="37">
        <v>0.58430076112862295</v>
      </c>
      <c r="F52" s="38">
        <v>397</v>
      </c>
      <c r="G52" s="37">
        <v>3.0522026601060999</v>
      </c>
      <c r="H52" s="47">
        <v>1165</v>
      </c>
      <c r="I52" s="37">
        <v>8.9567156146690206</v>
      </c>
      <c r="J52" s="47">
        <v>110</v>
      </c>
      <c r="K52" s="37">
        <v>0.84569847005458598</v>
      </c>
      <c r="L52" s="38">
        <v>10893</v>
      </c>
      <c r="M52" s="37">
        <v>83.747213039132802</v>
      </c>
      <c r="N52" s="47">
        <v>177</v>
      </c>
      <c r="O52" s="37">
        <v>1.3608057199969199</v>
      </c>
      <c r="P52" s="39">
        <v>189</v>
      </c>
      <c r="Q52" s="40">
        <v>1.4530637349119699</v>
      </c>
      <c r="R52" s="36">
        <v>370</v>
      </c>
      <c r="S52" s="40">
        <v>2.84462212654724</v>
      </c>
      <c r="T52" s="36">
        <v>502</v>
      </c>
      <c r="U52" s="41">
        <v>3.8594602906127502</v>
      </c>
      <c r="V52" s="42">
        <v>413</v>
      </c>
      <c r="W52" s="43">
        <v>81.598062953995196</v>
      </c>
    </row>
    <row r="53" spans="1:24" s="33" customFormat="1" ht="15" customHeight="1" x14ac:dyDescent="0.2">
      <c r="A53" s="21" t="s">
        <v>72</v>
      </c>
      <c r="B53" s="44" t="s">
        <v>56</v>
      </c>
      <c r="C53" s="69">
        <v>1739</v>
      </c>
      <c r="D53" s="46" t="s">
        <v>71</v>
      </c>
      <c r="E53" s="25">
        <v>0.115008625646924</v>
      </c>
      <c r="F53" s="26">
        <v>36</v>
      </c>
      <c r="G53" s="25">
        <v>2.0701552616446199</v>
      </c>
      <c r="H53" s="45">
        <v>18</v>
      </c>
      <c r="I53" s="25">
        <v>1.03507763082231</v>
      </c>
      <c r="J53" s="26">
        <v>18</v>
      </c>
      <c r="K53" s="25">
        <v>1.03507763082231</v>
      </c>
      <c r="L53" s="45">
        <v>1655</v>
      </c>
      <c r="M53" s="25">
        <v>95.169637722829194</v>
      </c>
      <c r="N53" s="45" t="s">
        <v>71</v>
      </c>
      <c r="O53" s="25">
        <v>0.115008625646924</v>
      </c>
      <c r="P53" s="27">
        <v>8</v>
      </c>
      <c r="Q53" s="28">
        <v>0.46003450258769402</v>
      </c>
      <c r="R53" s="46">
        <v>26</v>
      </c>
      <c r="S53" s="28">
        <v>1.4951121334100099</v>
      </c>
      <c r="T53" s="24">
        <v>6</v>
      </c>
      <c r="U53" s="30">
        <v>0.34502587694077103</v>
      </c>
      <c r="V53" s="31">
        <v>151</v>
      </c>
      <c r="W53" s="32">
        <v>43.046357615894003</v>
      </c>
    </row>
    <row r="54" spans="1:24" s="33" customFormat="1" ht="15" customHeight="1" x14ac:dyDescent="0.2">
      <c r="A54" s="21" t="s">
        <v>72</v>
      </c>
      <c r="B54" s="34" t="s">
        <v>57</v>
      </c>
      <c r="C54" s="35">
        <v>33577</v>
      </c>
      <c r="D54" s="48">
        <v>86</v>
      </c>
      <c r="E54" s="37">
        <v>0.25612770646573502</v>
      </c>
      <c r="F54" s="38">
        <v>3373</v>
      </c>
      <c r="G54" s="52">
        <v>10.045566905917701</v>
      </c>
      <c r="H54" s="47">
        <v>2548</v>
      </c>
      <c r="I54" s="52">
        <v>7.5885278613336498</v>
      </c>
      <c r="J54" s="38">
        <v>4709</v>
      </c>
      <c r="K54" s="37">
        <v>14.0244810435715</v>
      </c>
      <c r="L54" s="38">
        <v>21532</v>
      </c>
      <c r="M54" s="37">
        <v>64.127229949072301</v>
      </c>
      <c r="N54" s="38">
        <v>44</v>
      </c>
      <c r="O54" s="37">
        <v>0.131042082377818</v>
      </c>
      <c r="P54" s="50">
        <v>1285</v>
      </c>
      <c r="Q54" s="40">
        <v>3.8270244512612801</v>
      </c>
      <c r="R54" s="36">
        <v>1301</v>
      </c>
      <c r="S54" s="40">
        <v>3.8746761175804898</v>
      </c>
      <c r="T54" s="48">
        <v>555</v>
      </c>
      <c r="U54" s="41">
        <v>1.6529171754474801</v>
      </c>
      <c r="V54" s="42">
        <v>835</v>
      </c>
      <c r="W54" s="43">
        <v>53.173652694610801</v>
      </c>
    </row>
    <row r="55" spans="1:24" s="33" customFormat="1" ht="15" customHeight="1" x14ac:dyDescent="0.2">
      <c r="A55" s="21" t="s">
        <v>72</v>
      </c>
      <c r="B55" s="44" t="s">
        <v>58</v>
      </c>
      <c r="C55" s="23">
        <v>19204</v>
      </c>
      <c r="D55" s="46">
        <v>205</v>
      </c>
      <c r="E55" s="25">
        <v>1.06748594042908</v>
      </c>
      <c r="F55" s="26">
        <v>2462</v>
      </c>
      <c r="G55" s="25">
        <v>12.820245782128699</v>
      </c>
      <c r="H55" s="45">
        <v>1843</v>
      </c>
      <c r="I55" s="25">
        <v>9.5969589668818998</v>
      </c>
      <c r="J55" s="45">
        <v>670</v>
      </c>
      <c r="K55" s="25">
        <v>3.4888564882316202</v>
      </c>
      <c r="L55" s="26">
        <v>13053</v>
      </c>
      <c r="M55" s="25">
        <v>67.970214538637805</v>
      </c>
      <c r="N55" s="26">
        <v>110</v>
      </c>
      <c r="O55" s="25">
        <v>0.57279733388877296</v>
      </c>
      <c r="P55" s="49">
        <v>861</v>
      </c>
      <c r="Q55" s="28">
        <v>4.4834409498021204</v>
      </c>
      <c r="R55" s="24">
        <v>350</v>
      </c>
      <c r="S55" s="28">
        <v>1.8225369714642801</v>
      </c>
      <c r="T55" s="46">
        <v>400</v>
      </c>
      <c r="U55" s="30">
        <v>2.0828993959591799</v>
      </c>
      <c r="V55" s="31">
        <v>1098</v>
      </c>
      <c r="W55" s="32">
        <v>64.116575591985395</v>
      </c>
    </row>
    <row r="56" spans="1:24" s="33" customFormat="1" ht="15" customHeight="1" x14ac:dyDescent="0.2">
      <c r="A56" s="21" t="s">
        <v>72</v>
      </c>
      <c r="B56" s="34" t="s">
        <v>59</v>
      </c>
      <c r="C56" s="35">
        <v>5225</v>
      </c>
      <c r="D56" s="36">
        <v>5</v>
      </c>
      <c r="E56" s="37">
        <v>9.5693779904306206E-2</v>
      </c>
      <c r="F56" s="38">
        <v>71</v>
      </c>
      <c r="G56" s="37">
        <v>1.3588516746411501</v>
      </c>
      <c r="H56" s="38">
        <v>49</v>
      </c>
      <c r="I56" s="37">
        <v>0.93779904306220097</v>
      </c>
      <c r="J56" s="47">
        <v>187</v>
      </c>
      <c r="K56" s="37">
        <v>3.57894736842105</v>
      </c>
      <c r="L56" s="38">
        <v>4887</v>
      </c>
      <c r="M56" s="37">
        <v>93.5311004784689</v>
      </c>
      <c r="N56" s="47" t="s">
        <v>71</v>
      </c>
      <c r="O56" s="37">
        <v>3.82775119617225E-2</v>
      </c>
      <c r="P56" s="39">
        <v>24</v>
      </c>
      <c r="Q56" s="40">
        <v>0.45933014354066998</v>
      </c>
      <c r="R56" s="48">
        <v>14</v>
      </c>
      <c r="S56" s="40">
        <v>0.26794258373205698</v>
      </c>
      <c r="T56" s="48">
        <v>5</v>
      </c>
      <c r="U56" s="41">
        <v>9.5693779904306206E-2</v>
      </c>
      <c r="V56" s="42">
        <v>320</v>
      </c>
      <c r="W56" s="43">
        <v>51.25</v>
      </c>
    </row>
    <row r="57" spans="1:24" s="33" customFormat="1" ht="15" customHeight="1" x14ac:dyDescent="0.2">
      <c r="A57" s="21" t="s">
        <v>72</v>
      </c>
      <c r="B57" s="44" t="s">
        <v>60</v>
      </c>
      <c r="C57" s="23">
        <v>15018</v>
      </c>
      <c r="D57" s="46">
        <v>71</v>
      </c>
      <c r="E57" s="25">
        <v>0.47276601411639402</v>
      </c>
      <c r="F57" s="45">
        <v>682</v>
      </c>
      <c r="G57" s="25">
        <v>4.5412172060194402</v>
      </c>
      <c r="H57" s="26">
        <v>707</v>
      </c>
      <c r="I57" s="25">
        <v>4.7076841123984599</v>
      </c>
      <c r="J57" s="26">
        <v>647</v>
      </c>
      <c r="K57" s="25">
        <v>4.3081635370888298</v>
      </c>
      <c r="L57" s="26">
        <v>12714</v>
      </c>
      <c r="M57" s="25">
        <v>84.658409908110301</v>
      </c>
      <c r="N57" s="26">
        <v>12</v>
      </c>
      <c r="O57" s="25">
        <v>7.9904115061925698E-2</v>
      </c>
      <c r="P57" s="49">
        <v>185</v>
      </c>
      <c r="Q57" s="28">
        <v>1.2318551072046899</v>
      </c>
      <c r="R57" s="46">
        <v>382</v>
      </c>
      <c r="S57" s="28">
        <v>2.5436143294712998</v>
      </c>
      <c r="T57" s="46">
        <v>173</v>
      </c>
      <c r="U57" s="30">
        <v>1.15195099214276</v>
      </c>
      <c r="V57" s="31">
        <v>1150</v>
      </c>
      <c r="W57" s="32">
        <v>54.695652173912997</v>
      </c>
    </row>
    <row r="58" spans="1:24" s="33" customFormat="1" ht="15" customHeight="1" thickBot="1" x14ac:dyDescent="0.25">
      <c r="A58" s="21" t="s">
        <v>72</v>
      </c>
      <c r="B58" s="53" t="s">
        <v>61</v>
      </c>
      <c r="C58" s="54">
        <v>1682</v>
      </c>
      <c r="D58" s="55">
        <v>24</v>
      </c>
      <c r="E58" s="56">
        <v>1.4268727705113</v>
      </c>
      <c r="F58" s="57">
        <v>25</v>
      </c>
      <c r="G58" s="56">
        <v>1.4863258026159301</v>
      </c>
      <c r="H58" s="58">
        <v>130</v>
      </c>
      <c r="I58" s="56">
        <v>7.7288941736028498</v>
      </c>
      <c r="J58" s="57">
        <v>15</v>
      </c>
      <c r="K58" s="56">
        <v>0.89179548156956001</v>
      </c>
      <c r="L58" s="57">
        <v>1471</v>
      </c>
      <c r="M58" s="56">
        <v>87.455410225921497</v>
      </c>
      <c r="N58" s="58" t="s">
        <v>71</v>
      </c>
      <c r="O58" s="56">
        <v>0.11890606420927501</v>
      </c>
      <c r="P58" s="59">
        <v>15</v>
      </c>
      <c r="Q58" s="60">
        <v>0.89179548156956001</v>
      </c>
      <c r="R58" s="55">
        <v>30</v>
      </c>
      <c r="S58" s="60">
        <v>1.78359096313912</v>
      </c>
      <c r="T58" s="55">
        <v>5</v>
      </c>
      <c r="U58" s="61">
        <v>0.29726516052318702</v>
      </c>
      <c r="V58" s="62">
        <v>161</v>
      </c>
      <c r="W58" s="63">
        <v>59.627329192546597</v>
      </c>
    </row>
    <row r="59" spans="1:24" s="33" customFormat="1" ht="15" customHeight="1" x14ac:dyDescent="0.2">
      <c r="A59" s="21"/>
      <c r="B59" s="34"/>
      <c r="C59" s="38"/>
      <c r="D59" s="38"/>
      <c r="E59" s="41"/>
      <c r="F59" s="38"/>
      <c r="G59" s="41"/>
      <c r="H59" s="47"/>
      <c r="I59" s="41"/>
      <c r="J59" s="38"/>
      <c r="K59" s="41"/>
      <c r="L59" s="38"/>
      <c r="M59" s="41"/>
      <c r="N59" s="47"/>
      <c r="O59" s="41"/>
      <c r="P59" s="47"/>
      <c r="Q59" s="41"/>
      <c r="R59" s="38"/>
      <c r="S59" s="41"/>
      <c r="T59" s="38"/>
      <c r="U59" s="41"/>
      <c r="V59" s="80"/>
      <c r="W59" s="81"/>
    </row>
    <row r="60" spans="1:24" s="67" customFormat="1" ht="15" customHeight="1" x14ac:dyDescent="0.2">
      <c r="A60" s="82"/>
      <c r="B60" s="83" t="s">
        <v>76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4"/>
      <c r="V60" s="83"/>
      <c r="W60" s="83"/>
      <c r="X60" s="83"/>
    </row>
    <row r="61" spans="1:24" s="67" customFormat="1" ht="15" customHeight="1" x14ac:dyDescent="0.2">
      <c r="A61" s="70"/>
      <c r="B61" s="71" t="str">
        <f>CONCATENATE("            Table reads (for US Totals):  Of all ",IF(ISTEXT(C7),LEFT(C7,3),TEXT(C7,"#,##0"))," public school 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 xml:space="preserve">            Table reads (for US Totals):  Of all 1,066,699 public school male students enrolled in advanced mathematics, 6,395 (0.6%) were American Indian or Alaska Native, and 43,428 (4.1%) were students with disabilities served under the Individuals with Disabilities Education Act (IDEA).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72"/>
      <c r="W61" s="73"/>
    </row>
    <row r="62" spans="1:24" s="33" customFormat="1" ht="15" customHeight="1" x14ac:dyDescent="0.2">
      <c r="A62" s="21"/>
      <c r="B62" s="71" t="s">
        <v>68</v>
      </c>
      <c r="C62" s="74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4"/>
      <c r="S62" s="74"/>
      <c r="T62" s="74"/>
      <c r="U62" s="74"/>
      <c r="V62" s="75"/>
      <c r="W62" s="75"/>
    </row>
    <row r="63" spans="1:24" s="67" customFormat="1" ht="14.1" customHeight="1" x14ac:dyDescent="0.2">
      <c r="B63" s="64" t="s">
        <v>67</v>
      </c>
      <c r="C63" s="33"/>
      <c r="D63" s="65"/>
      <c r="E63" s="65"/>
      <c r="F63" s="65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33"/>
      <c r="S63" s="65"/>
      <c r="T63" s="66"/>
      <c r="U63" s="66"/>
      <c r="V63" s="66"/>
      <c r="W63" s="65"/>
    </row>
    <row r="64" spans="1:24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  <row r="66" spans="1:23" s="67" customFormat="1" ht="15" customHeight="1" x14ac:dyDescent="0.2">
      <c r="A66" s="70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72"/>
      <c r="U66" s="73"/>
      <c r="V66" s="66"/>
      <c r="W66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X66"/>
  <sheetViews>
    <sheetView showGridLines="0" workbookViewId="0">
      <selection activeCell="F32" sqref="F32"/>
    </sheetView>
  </sheetViews>
  <sheetFormatPr defaultColWidth="12.1640625" defaultRowHeight="15" customHeight="1" x14ac:dyDescent="0.2"/>
  <cols>
    <col min="1" max="1" width="16" style="10" customWidth="1"/>
    <col min="2" max="2" width="21.1640625" style="1" customWidth="1"/>
    <col min="3" max="19" width="14.83203125" style="1" customWidth="1"/>
    <col min="20" max="20" width="14.83203125" style="5" customWidth="1"/>
    <col min="21" max="21" width="14.83203125" style="6" customWidth="1"/>
    <col min="22" max="23" width="14.83203125" style="1" customWidth="1"/>
    <col min="24" max="16384" width="12.1640625" style="7"/>
  </cols>
  <sheetData>
    <row r="2" spans="1:23" s="2" customFormat="1" ht="20.100000000000001" customHeight="1" x14ac:dyDescent="0.25">
      <c r="A2" s="9"/>
      <c r="B2" s="85" t="s">
        <v>75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</row>
    <row r="3" spans="1:23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5"/>
      <c r="V3" s="4"/>
      <c r="W3" s="4"/>
    </row>
    <row r="4" spans="1:23" s="12" customFormat="1" ht="24.95" customHeight="1" x14ac:dyDescent="0.2">
      <c r="A4" s="11"/>
      <c r="B4" s="95" t="s">
        <v>0</v>
      </c>
      <c r="C4" s="97" t="s">
        <v>63</v>
      </c>
      <c r="D4" s="99" t="s">
        <v>10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1"/>
      <c r="R4" s="102" t="s">
        <v>70</v>
      </c>
      <c r="S4" s="103"/>
      <c r="T4" s="102" t="s">
        <v>64</v>
      </c>
      <c r="U4" s="103"/>
      <c r="V4" s="86" t="s">
        <v>69</v>
      </c>
      <c r="W4" s="88" t="s">
        <v>65</v>
      </c>
    </row>
    <row r="5" spans="1:23" s="12" customFormat="1" ht="24.95" customHeight="1" x14ac:dyDescent="0.2">
      <c r="A5" s="11"/>
      <c r="B5" s="96"/>
      <c r="C5" s="98"/>
      <c r="D5" s="90" t="s">
        <v>1</v>
      </c>
      <c r="E5" s="91"/>
      <c r="F5" s="92" t="s">
        <v>2</v>
      </c>
      <c r="G5" s="91"/>
      <c r="H5" s="93" t="s">
        <v>3</v>
      </c>
      <c r="I5" s="91"/>
      <c r="J5" s="93" t="s">
        <v>4</v>
      </c>
      <c r="K5" s="91"/>
      <c r="L5" s="93" t="s">
        <v>5</v>
      </c>
      <c r="M5" s="91"/>
      <c r="N5" s="93" t="s">
        <v>6</v>
      </c>
      <c r="O5" s="91"/>
      <c r="P5" s="93" t="s">
        <v>7</v>
      </c>
      <c r="Q5" s="94"/>
      <c r="R5" s="104"/>
      <c r="S5" s="105"/>
      <c r="T5" s="104"/>
      <c r="U5" s="105"/>
      <c r="V5" s="87"/>
      <c r="W5" s="89"/>
    </row>
    <row r="6" spans="1:23" s="12" customFormat="1" ht="15" customHeight="1" thickBot="1" x14ac:dyDescent="0.25">
      <c r="A6" s="11"/>
      <c r="B6" s="13"/>
      <c r="C6" s="68"/>
      <c r="D6" s="14" t="s">
        <v>8</v>
      </c>
      <c r="E6" s="15" t="s">
        <v>66</v>
      </c>
      <c r="F6" s="16" t="s">
        <v>8</v>
      </c>
      <c r="G6" s="15" t="s">
        <v>66</v>
      </c>
      <c r="H6" s="16" t="s">
        <v>8</v>
      </c>
      <c r="I6" s="15" t="s">
        <v>66</v>
      </c>
      <c r="J6" s="16" t="s">
        <v>8</v>
      </c>
      <c r="K6" s="15" t="s">
        <v>66</v>
      </c>
      <c r="L6" s="16" t="s">
        <v>8</v>
      </c>
      <c r="M6" s="15" t="s">
        <v>66</v>
      </c>
      <c r="N6" s="16" t="s">
        <v>8</v>
      </c>
      <c r="O6" s="15" t="s">
        <v>66</v>
      </c>
      <c r="P6" s="16" t="s">
        <v>8</v>
      </c>
      <c r="Q6" s="17" t="s">
        <v>66</v>
      </c>
      <c r="R6" s="14" t="s">
        <v>8</v>
      </c>
      <c r="S6" s="18" t="s">
        <v>9</v>
      </c>
      <c r="T6" s="16" t="s">
        <v>8</v>
      </c>
      <c r="U6" s="18" t="s">
        <v>9</v>
      </c>
      <c r="V6" s="19"/>
      <c r="W6" s="20"/>
    </row>
    <row r="7" spans="1:23" s="33" customFormat="1" ht="15" customHeight="1" x14ac:dyDescent="0.2">
      <c r="A7" s="21" t="s">
        <v>72</v>
      </c>
      <c r="B7" s="22" t="s">
        <v>62</v>
      </c>
      <c r="C7" s="23">
        <v>1167619</v>
      </c>
      <c r="D7" s="24">
        <v>7404</v>
      </c>
      <c r="E7" s="25">
        <v>0.63411095571414999</v>
      </c>
      <c r="F7" s="45">
        <v>89655</v>
      </c>
      <c r="G7" s="25">
        <v>7.6784464795451299</v>
      </c>
      <c r="H7" s="26">
        <v>193563</v>
      </c>
      <c r="I7" s="25">
        <v>16.577582242152602</v>
      </c>
      <c r="J7" s="26">
        <v>159772</v>
      </c>
      <c r="K7" s="25">
        <v>13.683573151858599</v>
      </c>
      <c r="L7" s="26">
        <v>689931</v>
      </c>
      <c r="M7" s="25">
        <v>59.088709587630902</v>
      </c>
      <c r="N7" s="26">
        <v>3931</v>
      </c>
      <c r="O7" s="25">
        <v>0.33666803983148602</v>
      </c>
      <c r="P7" s="27">
        <v>23363</v>
      </c>
      <c r="Q7" s="28">
        <v>2.00090954326711</v>
      </c>
      <c r="R7" s="29">
        <v>23083</v>
      </c>
      <c r="S7" s="28">
        <v>1.9769291181455599</v>
      </c>
      <c r="T7" s="29">
        <v>19293</v>
      </c>
      <c r="U7" s="30">
        <v>1.6523369352502799</v>
      </c>
      <c r="V7" s="31">
        <v>48861</v>
      </c>
      <c r="W7" s="32">
        <v>57.952149976463801</v>
      </c>
    </row>
    <row r="8" spans="1:23" s="33" customFormat="1" ht="15" customHeight="1" x14ac:dyDescent="0.2">
      <c r="A8" s="21" t="s">
        <v>72</v>
      </c>
      <c r="B8" s="34" t="s">
        <v>11</v>
      </c>
      <c r="C8" s="35">
        <v>16331</v>
      </c>
      <c r="D8" s="36">
        <v>89</v>
      </c>
      <c r="E8" s="37">
        <v>0.54497581287122698</v>
      </c>
      <c r="F8" s="38">
        <v>416</v>
      </c>
      <c r="G8" s="37">
        <v>2.5473026758924702</v>
      </c>
      <c r="H8" s="47">
        <v>321</v>
      </c>
      <c r="I8" s="37">
        <v>1.9655869205804899</v>
      </c>
      <c r="J8" s="47">
        <v>5063</v>
      </c>
      <c r="K8" s="37">
        <v>31.002388096258599</v>
      </c>
      <c r="L8" s="47">
        <v>10394</v>
      </c>
      <c r="M8" s="37">
        <v>63.645826954871097</v>
      </c>
      <c r="N8" s="38">
        <v>4</v>
      </c>
      <c r="O8" s="37">
        <v>2.4493294960504602E-2</v>
      </c>
      <c r="P8" s="39">
        <v>44</v>
      </c>
      <c r="Q8" s="40">
        <v>0.26942624456554998</v>
      </c>
      <c r="R8" s="36">
        <v>302</v>
      </c>
      <c r="S8" s="40">
        <v>1.8492437695180901</v>
      </c>
      <c r="T8" s="48">
        <v>138</v>
      </c>
      <c r="U8" s="41">
        <v>0.845018676137407</v>
      </c>
      <c r="V8" s="42">
        <v>759</v>
      </c>
      <c r="W8" s="43">
        <v>59.947299077733902</v>
      </c>
    </row>
    <row r="9" spans="1:23" s="33" customFormat="1" ht="15" customHeight="1" x14ac:dyDescent="0.2">
      <c r="A9" s="21" t="s">
        <v>72</v>
      </c>
      <c r="B9" s="44" t="s">
        <v>12</v>
      </c>
      <c r="C9" s="69">
        <v>3288</v>
      </c>
      <c r="D9" s="24">
        <v>292</v>
      </c>
      <c r="E9" s="25">
        <v>8.8807785888077895</v>
      </c>
      <c r="F9" s="26">
        <v>416</v>
      </c>
      <c r="G9" s="25">
        <v>12.6520681265207</v>
      </c>
      <c r="H9" s="26">
        <v>181</v>
      </c>
      <c r="I9" s="25">
        <v>5.5048661800486602</v>
      </c>
      <c r="J9" s="45">
        <v>66</v>
      </c>
      <c r="K9" s="25">
        <v>2.0072992700729899</v>
      </c>
      <c r="L9" s="26">
        <v>2073</v>
      </c>
      <c r="M9" s="25">
        <v>63.0474452554745</v>
      </c>
      <c r="N9" s="26">
        <v>29</v>
      </c>
      <c r="O9" s="25">
        <v>0.88199513381995098</v>
      </c>
      <c r="P9" s="49">
        <v>231</v>
      </c>
      <c r="Q9" s="28">
        <v>7.0255474452554703</v>
      </c>
      <c r="R9" s="46">
        <v>7</v>
      </c>
      <c r="S9" s="28">
        <v>0.21289537712895401</v>
      </c>
      <c r="T9" s="46">
        <v>60</v>
      </c>
      <c r="U9" s="30">
        <v>1.8248175182481801</v>
      </c>
      <c r="V9" s="31">
        <v>343</v>
      </c>
      <c r="W9" s="32">
        <v>81.049562682215793</v>
      </c>
    </row>
    <row r="10" spans="1:23" s="33" customFormat="1" ht="15" customHeight="1" x14ac:dyDescent="0.2">
      <c r="A10" s="21" t="s">
        <v>72</v>
      </c>
      <c r="B10" s="34" t="s">
        <v>13</v>
      </c>
      <c r="C10" s="51">
        <v>18082</v>
      </c>
      <c r="D10" s="48">
        <v>570</v>
      </c>
      <c r="E10" s="37">
        <v>3.1523061608229201</v>
      </c>
      <c r="F10" s="38">
        <v>989</v>
      </c>
      <c r="G10" s="37">
        <v>5.4695277071120403</v>
      </c>
      <c r="H10" s="47">
        <v>5340</v>
      </c>
      <c r="I10" s="37">
        <v>29.532131401393698</v>
      </c>
      <c r="J10" s="38">
        <v>832</v>
      </c>
      <c r="K10" s="37">
        <v>4.6012609224643297</v>
      </c>
      <c r="L10" s="38">
        <v>10054</v>
      </c>
      <c r="M10" s="37">
        <v>55.602256387567699</v>
      </c>
      <c r="N10" s="47">
        <v>51</v>
      </c>
      <c r="O10" s="37">
        <v>0.28204844596836598</v>
      </c>
      <c r="P10" s="39">
        <v>246</v>
      </c>
      <c r="Q10" s="40">
        <v>1.36046897467094</v>
      </c>
      <c r="R10" s="48">
        <v>142</v>
      </c>
      <c r="S10" s="40">
        <v>0.78531135936290197</v>
      </c>
      <c r="T10" s="36">
        <v>55</v>
      </c>
      <c r="U10" s="41">
        <v>0.30416989271098299</v>
      </c>
      <c r="V10" s="42">
        <v>1235</v>
      </c>
      <c r="W10" s="43">
        <v>49.554655870445302</v>
      </c>
    </row>
    <row r="11" spans="1:23" s="33" customFormat="1" ht="15" customHeight="1" x14ac:dyDescent="0.2">
      <c r="A11" s="21" t="s">
        <v>72</v>
      </c>
      <c r="B11" s="44" t="s">
        <v>14</v>
      </c>
      <c r="C11" s="23">
        <v>8203</v>
      </c>
      <c r="D11" s="24">
        <v>51</v>
      </c>
      <c r="E11" s="25">
        <v>0.62172375960014603</v>
      </c>
      <c r="F11" s="45">
        <v>188</v>
      </c>
      <c r="G11" s="25">
        <v>2.2918444471534798</v>
      </c>
      <c r="H11" s="26">
        <v>599</v>
      </c>
      <c r="I11" s="25">
        <v>7.3022065098134803</v>
      </c>
      <c r="J11" s="26">
        <v>1343</v>
      </c>
      <c r="K11" s="25">
        <v>16.372059002803901</v>
      </c>
      <c r="L11" s="45">
        <v>5973</v>
      </c>
      <c r="M11" s="25">
        <v>72.814823844934807</v>
      </c>
      <c r="N11" s="26">
        <v>9</v>
      </c>
      <c r="O11" s="25">
        <v>0.10971595757649601</v>
      </c>
      <c r="P11" s="49">
        <v>40</v>
      </c>
      <c r="Q11" s="28">
        <v>0.487626478117762</v>
      </c>
      <c r="R11" s="46">
        <v>61</v>
      </c>
      <c r="S11" s="28">
        <v>0.74363037912958696</v>
      </c>
      <c r="T11" s="24">
        <v>115</v>
      </c>
      <c r="U11" s="30">
        <v>1.4019261245885699</v>
      </c>
      <c r="V11" s="31">
        <v>499</v>
      </c>
      <c r="W11" s="32">
        <v>71.142284569138297</v>
      </c>
    </row>
    <row r="12" spans="1:23" s="33" customFormat="1" ht="15" customHeight="1" x14ac:dyDescent="0.2">
      <c r="A12" s="21" t="s">
        <v>72</v>
      </c>
      <c r="B12" s="34" t="s">
        <v>15</v>
      </c>
      <c r="C12" s="35">
        <v>118162</v>
      </c>
      <c r="D12" s="36">
        <v>619</v>
      </c>
      <c r="E12" s="37">
        <v>0.52385707757147004</v>
      </c>
      <c r="F12" s="47">
        <v>26122</v>
      </c>
      <c r="G12" s="37">
        <v>22.1069379326687</v>
      </c>
      <c r="H12" s="38">
        <v>42630</v>
      </c>
      <c r="I12" s="37">
        <v>36.0775883955925</v>
      </c>
      <c r="J12" s="47">
        <v>6206</v>
      </c>
      <c r="K12" s="37">
        <v>5.25211150792979</v>
      </c>
      <c r="L12" s="38">
        <v>38644</v>
      </c>
      <c r="M12" s="37">
        <v>32.704253482507099</v>
      </c>
      <c r="N12" s="47">
        <v>1249</v>
      </c>
      <c r="O12" s="37">
        <v>1.0570234085408201</v>
      </c>
      <c r="P12" s="50">
        <v>2692</v>
      </c>
      <c r="Q12" s="40">
        <v>2.2782281951896599</v>
      </c>
      <c r="R12" s="48">
        <v>998</v>
      </c>
      <c r="S12" s="40">
        <v>0.84460317191652101</v>
      </c>
      <c r="T12" s="36">
        <v>4129</v>
      </c>
      <c r="U12" s="41">
        <v>3.4943552072578301</v>
      </c>
      <c r="V12" s="42">
        <v>4917</v>
      </c>
      <c r="W12" s="43">
        <v>53.630262355094601</v>
      </c>
    </row>
    <row r="13" spans="1:23" s="33" customFormat="1" ht="15" customHeight="1" x14ac:dyDescent="0.2">
      <c r="A13" s="21" t="s">
        <v>72</v>
      </c>
      <c r="B13" s="44" t="s">
        <v>16</v>
      </c>
      <c r="C13" s="69">
        <v>20148</v>
      </c>
      <c r="D13" s="24">
        <v>136</v>
      </c>
      <c r="E13" s="25">
        <v>0.67500496327178905</v>
      </c>
      <c r="F13" s="45">
        <v>845</v>
      </c>
      <c r="G13" s="25">
        <v>4.19396466150486</v>
      </c>
      <c r="H13" s="45">
        <v>4032</v>
      </c>
      <c r="I13" s="25">
        <v>20.011911852293</v>
      </c>
      <c r="J13" s="26">
        <v>702</v>
      </c>
      <c r="K13" s="25">
        <v>3.4842167957117298</v>
      </c>
      <c r="L13" s="45">
        <v>13780</v>
      </c>
      <c r="M13" s="25">
        <v>68.393885249156199</v>
      </c>
      <c r="N13" s="26">
        <v>51</v>
      </c>
      <c r="O13" s="25">
        <v>0.25312686122692102</v>
      </c>
      <c r="P13" s="27">
        <v>602</v>
      </c>
      <c r="Q13" s="28">
        <v>2.9878896168354201</v>
      </c>
      <c r="R13" s="46">
        <v>184</v>
      </c>
      <c r="S13" s="28">
        <v>0.91324200913242004</v>
      </c>
      <c r="T13" s="24">
        <v>456</v>
      </c>
      <c r="U13" s="30">
        <v>2.2632519356760001</v>
      </c>
      <c r="V13" s="31">
        <v>881</v>
      </c>
      <c r="W13" s="32">
        <v>54.143019296254302</v>
      </c>
    </row>
    <row r="14" spans="1:23" s="33" customFormat="1" ht="15" customHeight="1" x14ac:dyDescent="0.2">
      <c r="A14" s="21" t="s">
        <v>72</v>
      </c>
      <c r="B14" s="34" t="s">
        <v>17</v>
      </c>
      <c r="C14" s="35">
        <v>14662</v>
      </c>
      <c r="D14" s="36">
        <v>54</v>
      </c>
      <c r="E14" s="37">
        <v>0.368299004228618</v>
      </c>
      <c r="F14" s="38">
        <v>799</v>
      </c>
      <c r="G14" s="37">
        <v>5.4494611921975196</v>
      </c>
      <c r="H14" s="47">
        <v>1460</v>
      </c>
      <c r="I14" s="37">
        <v>9.9577138180330103</v>
      </c>
      <c r="J14" s="47">
        <v>1404</v>
      </c>
      <c r="K14" s="37">
        <v>9.5757741099440707</v>
      </c>
      <c r="L14" s="47">
        <v>10799</v>
      </c>
      <c r="M14" s="37">
        <v>73.652980493793507</v>
      </c>
      <c r="N14" s="38">
        <v>6</v>
      </c>
      <c r="O14" s="37">
        <v>4.0922111580957599E-2</v>
      </c>
      <c r="P14" s="39">
        <v>140</v>
      </c>
      <c r="Q14" s="40">
        <v>0.95484927022234301</v>
      </c>
      <c r="R14" s="48">
        <v>196</v>
      </c>
      <c r="S14" s="40">
        <v>1.3367889783112801</v>
      </c>
      <c r="T14" s="36">
        <v>131</v>
      </c>
      <c r="U14" s="41">
        <v>0.893466102850907</v>
      </c>
      <c r="V14" s="42">
        <v>542</v>
      </c>
      <c r="W14" s="43">
        <v>49.815498154981498</v>
      </c>
    </row>
    <row r="15" spans="1:23" s="33" customFormat="1" ht="15" customHeight="1" x14ac:dyDescent="0.2">
      <c r="A15" s="21" t="s">
        <v>72</v>
      </c>
      <c r="B15" s="44" t="s">
        <v>18</v>
      </c>
      <c r="C15" s="69">
        <v>3873</v>
      </c>
      <c r="D15" s="24">
        <v>17</v>
      </c>
      <c r="E15" s="25">
        <v>0.43893622514846398</v>
      </c>
      <c r="F15" s="26">
        <v>155</v>
      </c>
      <c r="G15" s="25">
        <v>4.0020655822359901</v>
      </c>
      <c r="H15" s="26">
        <v>326</v>
      </c>
      <c r="I15" s="25">
        <v>8.4172476116705397</v>
      </c>
      <c r="J15" s="45">
        <v>1071</v>
      </c>
      <c r="K15" s="25">
        <v>27.652982184353199</v>
      </c>
      <c r="L15" s="26">
        <v>2273</v>
      </c>
      <c r="M15" s="25">
        <v>58.688355280144599</v>
      </c>
      <c r="N15" s="26">
        <v>0</v>
      </c>
      <c r="O15" s="25">
        <v>0</v>
      </c>
      <c r="P15" s="27">
        <v>31</v>
      </c>
      <c r="Q15" s="28">
        <v>0.80041311644719904</v>
      </c>
      <c r="R15" s="46">
        <v>91</v>
      </c>
      <c r="S15" s="28">
        <v>2.3495997934417798</v>
      </c>
      <c r="T15" s="24">
        <v>37</v>
      </c>
      <c r="U15" s="30">
        <v>0.95533178414665598</v>
      </c>
      <c r="V15" s="31">
        <v>120</v>
      </c>
      <c r="W15" s="32">
        <v>60</v>
      </c>
    </row>
    <row r="16" spans="1:23" s="33" customFormat="1" ht="15" customHeight="1" x14ac:dyDescent="0.2">
      <c r="A16" s="21" t="s">
        <v>72</v>
      </c>
      <c r="B16" s="34" t="s">
        <v>19</v>
      </c>
      <c r="C16" s="51">
        <v>1582</v>
      </c>
      <c r="D16" s="48" t="s">
        <v>71</v>
      </c>
      <c r="E16" s="37">
        <v>0.126422250316056</v>
      </c>
      <c r="F16" s="47">
        <v>32</v>
      </c>
      <c r="G16" s="37">
        <v>2.0227560050568898</v>
      </c>
      <c r="H16" s="47">
        <v>165</v>
      </c>
      <c r="I16" s="37">
        <v>10.429835651074599</v>
      </c>
      <c r="J16" s="47">
        <v>1274</v>
      </c>
      <c r="K16" s="37">
        <v>80.530973451327398</v>
      </c>
      <c r="L16" s="47">
        <v>89</v>
      </c>
      <c r="M16" s="37">
        <v>5.6257901390644802</v>
      </c>
      <c r="N16" s="38">
        <v>0</v>
      </c>
      <c r="O16" s="37">
        <v>0</v>
      </c>
      <c r="P16" s="39">
        <v>20</v>
      </c>
      <c r="Q16" s="40">
        <v>1.2642225031605601</v>
      </c>
      <c r="R16" s="48">
        <v>86</v>
      </c>
      <c r="S16" s="40">
        <v>5.4361567635903896</v>
      </c>
      <c r="T16" s="48">
        <v>53</v>
      </c>
      <c r="U16" s="41">
        <v>3.3501896333754702</v>
      </c>
      <c r="V16" s="42">
        <v>108</v>
      </c>
      <c r="W16" s="43">
        <v>43.518518518518498</v>
      </c>
    </row>
    <row r="17" spans="1:23" s="33" customFormat="1" ht="15" customHeight="1" x14ac:dyDescent="0.2">
      <c r="A17" s="21" t="s">
        <v>72</v>
      </c>
      <c r="B17" s="44" t="s">
        <v>20</v>
      </c>
      <c r="C17" s="23">
        <v>138693</v>
      </c>
      <c r="D17" s="24">
        <v>521</v>
      </c>
      <c r="E17" s="25">
        <v>0.375649816501193</v>
      </c>
      <c r="F17" s="45">
        <v>6849</v>
      </c>
      <c r="G17" s="25">
        <v>4.9382449006078204</v>
      </c>
      <c r="H17" s="45">
        <v>34877</v>
      </c>
      <c r="I17" s="25">
        <v>25.146907197911901</v>
      </c>
      <c r="J17" s="45">
        <v>22478</v>
      </c>
      <c r="K17" s="25">
        <v>16.207018378721301</v>
      </c>
      <c r="L17" s="45">
        <v>69930</v>
      </c>
      <c r="M17" s="25">
        <v>50.420713374142899</v>
      </c>
      <c r="N17" s="45">
        <v>137</v>
      </c>
      <c r="O17" s="25">
        <v>9.8779318350601705E-2</v>
      </c>
      <c r="P17" s="27">
        <v>3901</v>
      </c>
      <c r="Q17" s="28">
        <v>2.8126870137642102</v>
      </c>
      <c r="R17" s="24">
        <v>2040</v>
      </c>
      <c r="S17" s="28">
        <v>1.4708745214250201</v>
      </c>
      <c r="T17" s="46">
        <v>1917</v>
      </c>
      <c r="U17" s="30">
        <v>1.3821894399861601</v>
      </c>
      <c r="V17" s="31">
        <v>1947</v>
      </c>
      <c r="W17" s="32">
        <v>57.575757575757599</v>
      </c>
    </row>
    <row r="18" spans="1:23" s="33" customFormat="1" ht="15" customHeight="1" x14ac:dyDescent="0.2">
      <c r="A18" s="21" t="s">
        <v>72</v>
      </c>
      <c r="B18" s="34" t="s">
        <v>21</v>
      </c>
      <c r="C18" s="35">
        <v>32431</v>
      </c>
      <c r="D18" s="48">
        <v>76</v>
      </c>
      <c r="E18" s="37">
        <v>0.234343683512688</v>
      </c>
      <c r="F18" s="38">
        <v>1337</v>
      </c>
      <c r="G18" s="37">
        <v>4.1225987481113702</v>
      </c>
      <c r="H18" s="47">
        <v>2425</v>
      </c>
      <c r="I18" s="37">
        <v>7.4774135857667003</v>
      </c>
      <c r="J18" s="38">
        <v>11673</v>
      </c>
      <c r="K18" s="37">
        <v>35.993339705837002</v>
      </c>
      <c r="L18" s="38">
        <v>16108</v>
      </c>
      <c r="M18" s="37">
        <v>49.668527026610299</v>
      </c>
      <c r="N18" s="38">
        <v>23</v>
      </c>
      <c r="O18" s="37">
        <v>7.09197989577873E-2</v>
      </c>
      <c r="P18" s="50">
        <v>789</v>
      </c>
      <c r="Q18" s="40">
        <v>2.4328574512040899</v>
      </c>
      <c r="R18" s="48">
        <v>722</v>
      </c>
      <c r="S18" s="40">
        <v>2.2262649933705401</v>
      </c>
      <c r="T18" s="36">
        <v>276</v>
      </c>
      <c r="U18" s="41">
        <v>0.85103758749344804</v>
      </c>
      <c r="V18" s="42">
        <v>1102</v>
      </c>
      <c r="W18" s="43">
        <v>53.901996370235899</v>
      </c>
    </row>
    <row r="19" spans="1:23" s="33" customFormat="1" ht="15" customHeight="1" x14ac:dyDescent="0.2">
      <c r="A19" s="21" t="s">
        <v>72</v>
      </c>
      <c r="B19" s="44" t="s">
        <v>22</v>
      </c>
      <c r="C19" s="23">
        <v>3267</v>
      </c>
      <c r="D19" s="24">
        <v>13</v>
      </c>
      <c r="E19" s="25">
        <v>0.39791857973676198</v>
      </c>
      <c r="F19" s="26">
        <v>1555</v>
      </c>
      <c r="G19" s="25">
        <v>47.597183960820303</v>
      </c>
      <c r="H19" s="26">
        <v>153</v>
      </c>
      <c r="I19" s="25">
        <v>4.6831955922865003</v>
      </c>
      <c r="J19" s="26">
        <v>90</v>
      </c>
      <c r="K19" s="25">
        <v>2.7548209366391201</v>
      </c>
      <c r="L19" s="26">
        <v>433</v>
      </c>
      <c r="M19" s="25">
        <v>13.253749617385999</v>
      </c>
      <c r="N19" s="26">
        <v>793</v>
      </c>
      <c r="O19" s="25">
        <v>24.273033363942499</v>
      </c>
      <c r="P19" s="27">
        <v>230</v>
      </c>
      <c r="Q19" s="28">
        <v>7.0400979491888602</v>
      </c>
      <c r="R19" s="24">
        <v>105</v>
      </c>
      <c r="S19" s="28">
        <v>3.2139577594122999</v>
      </c>
      <c r="T19" s="24">
        <v>136</v>
      </c>
      <c r="U19" s="30">
        <v>4.1628405264768897</v>
      </c>
      <c r="V19" s="31">
        <v>118</v>
      </c>
      <c r="W19" s="32">
        <v>60.169491525423702</v>
      </c>
    </row>
    <row r="20" spans="1:23" s="33" customFormat="1" ht="15" customHeight="1" x14ac:dyDescent="0.2">
      <c r="A20" s="21" t="s">
        <v>72</v>
      </c>
      <c r="B20" s="34" t="s">
        <v>23</v>
      </c>
      <c r="C20" s="51">
        <v>3626</v>
      </c>
      <c r="D20" s="48">
        <v>39</v>
      </c>
      <c r="E20" s="37">
        <v>1.0755653612796501</v>
      </c>
      <c r="F20" s="47">
        <v>75</v>
      </c>
      <c r="G20" s="37">
        <v>2.0683949255377798</v>
      </c>
      <c r="H20" s="38">
        <v>368</v>
      </c>
      <c r="I20" s="37">
        <v>10.148924434638699</v>
      </c>
      <c r="J20" s="47">
        <v>22</v>
      </c>
      <c r="K20" s="37">
        <v>0.60672917815774996</v>
      </c>
      <c r="L20" s="47">
        <v>3056</v>
      </c>
      <c r="M20" s="37">
        <v>84.280198565912897</v>
      </c>
      <c r="N20" s="47">
        <v>5</v>
      </c>
      <c r="O20" s="37">
        <v>0.13789299503585201</v>
      </c>
      <c r="P20" s="39">
        <v>61</v>
      </c>
      <c r="Q20" s="40">
        <v>1.6822945394374</v>
      </c>
      <c r="R20" s="48">
        <v>26</v>
      </c>
      <c r="S20" s="40">
        <v>0.71704357418643105</v>
      </c>
      <c r="T20" s="36">
        <v>30</v>
      </c>
      <c r="U20" s="41">
        <v>0.82735797021511304</v>
      </c>
      <c r="V20" s="42">
        <v>355</v>
      </c>
      <c r="W20" s="43">
        <v>67.605633802816897</v>
      </c>
    </row>
    <row r="21" spans="1:23" s="33" customFormat="1" ht="15" customHeight="1" x14ac:dyDescent="0.2">
      <c r="A21" s="21" t="s">
        <v>72</v>
      </c>
      <c r="B21" s="44" t="s">
        <v>24</v>
      </c>
      <c r="C21" s="23">
        <v>56109</v>
      </c>
      <c r="D21" s="46">
        <v>153</v>
      </c>
      <c r="E21" s="25">
        <v>0.27268352670694501</v>
      </c>
      <c r="F21" s="26">
        <v>3529</v>
      </c>
      <c r="G21" s="25">
        <v>6.2895435669856896</v>
      </c>
      <c r="H21" s="45">
        <v>11149</v>
      </c>
      <c r="I21" s="25">
        <v>19.8702525441551</v>
      </c>
      <c r="J21" s="45">
        <v>9785</v>
      </c>
      <c r="K21" s="25">
        <v>17.4392699923363</v>
      </c>
      <c r="L21" s="26">
        <v>30216</v>
      </c>
      <c r="M21" s="25">
        <v>53.852323156712799</v>
      </c>
      <c r="N21" s="26">
        <v>57</v>
      </c>
      <c r="O21" s="25">
        <v>0.101587980537882</v>
      </c>
      <c r="P21" s="27">
        <v>1220</v>
      </c>
      <c r="Q21" s="28">
        <v>2.17433923256519</v>
      </c>
      <c r="R21" s="46">
        <v>1892</v>
      </c>
      <c r="S21" s="28">
        <v>3.3720080557486298</v>
      </c>
      <c r="T21" s="24">
        <v>745</v>
      </c>
      <c r="U21" s="30">
        <v>1.32777272808284</v>
      </c>
      <c r="V21" s="31">
        <v>2300</v>
      </c>
      <c r="W21" s="32">
        <v>40.434782608695599</v>
      </c>
    </row>
    <row r="22" spans="1:23" s="33" customFormat="1" ht="15" customHeight="1" x14ac:dyDescent="0.2">
      <c r="A22" s="21" t="s">
        <v>72</v>
      </c>
      <c r="B22" s="34" t="s">
        <v>25</v>
      </c>
      <c r="C22" s="35">
        <v>20391</v>
      </c>
      <c r="D22" s="36">
        <v>53</v>
      </c>
      <c r="E22" s="37">
        <v>0.25991859153548103</v>
      </c>
      <c r="F22" s="47">
        <v>550</v>
      </c>
      <c r="G22" s="37">
        <v>2.69726840272669</v>
      </c>
      <c r="H22" s="47">
        <v>1004</v>
      </c>
      <c r="I22" s="37">
        <v>4.9237408660683597</v>
      </c>
      <c r="J22" s="47">
        <v>1532</v>
      </c>
      <c r="K22" s="37">
        <v>7.5131185326859899</v>
      </c>
      <c r="L22" s="47">
        <v>16662</v>
      </c>
      <c r="M22" s="37">
        <v>81.712520229513004</v>
      </c>
      <c r="N22" s="38">
        <v>10</v>
      </c>
      <c r="O22" s="37">
        <v>4.90412436859399E-2</v>
      </c>
      <c r="P22" s="50">
        <v>580</v>
      </c>
      <c r="Q22" s="40">
        <v>2.8443921337845102</v>
      </c>
      <c r="R22" s="48">
        <v>299</v>
      </c>
      <c r="S22" s="40">
        <v>1.4663331862096001</v>
      </c>
      <c r="T22" s="48">
        <v>360</v>
      </c>
      <c r="U22" s="41">
        <v>1.7654847726938401</v>
      </c>
      <c r="V22" s="42">
        <v>778</v>
      </c>
      <c r="W22" s="43">
        <v>55.912596401028303</v>
      </c>
    </row>
    <row r="23" spans="1:23" s="33" customFormat="1" ht="15" customHeight="1" x14ac:dyDescent="0.2">
      <c r="A23" s="21" t="s">
        <v>72</v>
      </c>
      <c r="B23" s="44" t="s">
        <v>26</v>
      </c>
      <c r="C23" s="69">
        <v>8748</v>
      </c>
      <c r="D23" s="24">
        <v>12</v>
      </c>
      <c r="E23" s="25">
        <v>0.13717421124828499</v>
      </c>
      <c r="F23" s="26">
        <v>292</v>
      </c>
      <c r="G23" s="25">
        <v>3.3379058070416101</v>
      </c>
      <c r="H23" s="26">
        <v>324</v>
      </c>
      <c r="I23" s="25">
        <v>3.7037037037037002</v>
      </c>
      <c r="J23" s="26">
        <v>112</v>
      </c>
      <c r="K23" s="25">
        <v>1.2802926383173301</v>
      </c>
      <c r="L23" s="45">
        <v>7895</v>
      </c>
      <c r="M23" s="25">
        <v>90.249199817101101</v>
      </c>
      <c r="N23" s="26">
        <v>5</v>
      </c>
      <c r="O23" s="25">
        <v>5.7155921353452203E-2</v>
      </c>
      <c r="P23" s="49">
        <v>108</v>
      </c>
      <c r="Q23" s="28">
        <v>1.2345679012345701</v>
      </c>
      <c r="R23" s="46">
        <v>64</v>
      </c>
      <c r="S23" s="28">
        <v>0.731595793324188</v>
      </c>
      <c r="T23" s="24">
        <v>35</v>
      </c>
      <c r="U23" s="30">
        <v>0.40009144947416603</v>
      </c>
      <c r="V23" s="31">
        <v>694</v>
      </c>
      <c r="W23" s="32">
        <v>61.239193083573497</v>
      </c>
    </row>
    <row r="24" spans="1:23" s="33" customFormat="1" ht="15" customHeight="1" x14ac:dyDescent="0.2">
      <c r="A24" s="21" t="s">
        <v>72</v>
      </c>
      <c r="B24" s="34" t="s">
        <v>27</v>
      </c>
      <c r="C24" s="51">
        <v>8590</v>
      </c>
      <c r="D24" s="48">
        <v>77</v>
      </c>
      <c r="E24" s="37">
        <v>0.89639115250291002</v>
      </c>
      <c r="F24" s="38">
        <v>357</v>
      </c>
      <c r="G24" s="37">
        <v>4.15599534342258</v>
      </c>
      <c r="H24" s="47">
        <v>773</v>
      </c>
      <c r="I24" s="37">
        <v>8.9988358556460994</v>
      </c>
      <c r="J24" s="47">
        <v>441</v>
      </c>
      <c r="K24" s="37">
        <v>5.1338766006984899</v>
      </c>
      <c r="L24" s="47">
        <v>6643</v>
      </c>
      <c r="M24" s="37">
        <v>77.334109429569295</v>
      </c>
      <c r="N24" s="38">
        <v>5</v>
      </c>
      <c r="O24" s="37">
        <v>5.82072176949942E-2</v>
      </c>
      <c r="P24" s="50">
        <v>294</v>
      </c>
      <c r="Q24" s="40">
        <v>3.4225844004656598</v>
      </c>
      <c r="R24" s="48">
        <v>164</v>
      </c>
      <c r="S24" s="40">
        <v>1.9091967403958101</v>
      </c>
      <c r="T24" s="36">
        <v>121</v>
      </c>
      <c r="U24" s="41">
        <v>1.4086146682188601</v>
      </c>
      <c r="V24" s="42">
        <v>693</v>
      </c>
      <c r="W24" s="43">
        <v>59.740259740259702</v>
      </c>
    </row>
    <row r="25" spans="1:23" s="33" customFormat="1" ht="15" customHeight="1" x14ac:dyDescent="0.2">
      <c r="A25" s="21" t="s">
        <v>72</v>
      </c>
      <c r="B25" s="44" t="s">
        <v>28</v>
      </c>
      <c r="C25" s="69">
        <v>13705</v>
      </c>
      <c r="D25" s="24">
        <v>9</v>
      </c>
      <c r="E25" s="25">
        <v>6.5669463699379801E-2</v>
      </c>
      <c r="F25" s="26">
        <v>331</v>
      </c>
      <c r="G25" s="25">
        <v>2.4151769427216299</v>
      </c>
      <c r="H25" s="26">
        <v>359</v>
      </c>
      <c r="I25" s="25">
        <v>2.6194819408974799</v>
      </c>
      <c r="J25" s="26">
        <v>1598</v>
      </c>
      <c r="K25" s="25">
        <v>11.6599781101788</v>
      </c>
      <c r="L25" s="45">
        <v>11255</v>
      </c>
      <c r="M25" s="25">
        <v>82.123312659613305</v>
      </c>
      <c r="N25" s="26">
        <v>11</v>
      </c>
      <c r="O25" s="25">
        <v>8.0262677854797501E-2</v>
      </c>
      <c r="P25" s="49">
        <v>142</v>
      </c>
      <c r="Q25" s="28">
        <v>1.03611820503466</v>
      </c>
      <c r="R25" s="24">
        <v>255</v>
      </c>
      <c r="S25" s="28">
        <v>1.8606348048157599</v>
      </c>
      <c r="T25" s="24">
        <v>119</v>
      </c>
      <c r="U25" s="30">
        <v>0.86829624224735502</v>
      </c>
      <c r="V25" s="31">
        <v>717</v>
      </c>
      <c r="W25" s="32">
        <v>58.019525801952597</v>
      </c>
    </row>
    <row r="26" spans="1:23" s="33" customFormat="1" ht="15" customHeight="1" x14ac:dyDescent="0.2">
      <c r="A26" s="21" t="s">
        <v>72</v>
      </c>
      <c r="B26" s="34" t="s">
        <v>29</v>
      </c>
      <c r="C26" s="35">
        <v>12994</v>
      </c>
      <c r="D26" s="36">
        <v>71</v>
      </c>
      <c r="E26" s="37">
        <v>0.54640603355394801</v>
      </c>
      <c r="F26" s="47">
        <v>385</v>
      </c>
      <c r="G26" s="37">
        <v>2.9629059565953502</v>
      </c>
      <c r="H26" s="47">
        <v>504</v>
      </c>
      <c r="I26" s="37">
        <v>3.8787132522702801</v>
      </c>
      <c r="J26" s="38">
        <v>5076</v>
      </c>
      <c r="K26" s="37">
        <v>39.064183469293503</v>
      </c>
      <c r="L26" s="38">
        <v>6846</v>
      </c>
      <c r="M26" s="37">
        <v>52.685855010004602</v>
      </c>
      <c r="N26" s="47">
        <v>6</v>
      </c>
      <c r="O26" s="37">
        <v>4.6175157765122397E-2</v>
      </c>
      <c r="P26" s="50">
        <v>106</v>
      </c>
      <c r="Q26" s="40">
        <v>0.81576112051716199</v>
      </c>
      <c r="R26" s="48">
        <v>139</v>
      </c>
      <c r="S26" s="40">
        <v>1.0697244882253301</v>
      </c>
      <c r="T26" s="36">
        <v>130</v>
      </c>
      <c r="U26" s="41">
        <v>1.0004617515776499</v>
      </c>
      <c r="V26" s="42">
        <v>734</v>
      </c>
      <c r="W26" s="43">
        <v>55.040871934604901</v>
      </c>
    </row>
    <row r="27" spans="1:23" s="33" customFormat="1" ht="15" customHeight="1" x14ac:dyDescent="0.2">
      <c r="A27" s="21" t="s">
        <v>72</v>
      </c>
      <c r="B27" s="44" t="s">
        <v>30</v>
      </c>
      <c r="C27" s="69">
        <v>3538</v>
      </c>
      <c r="D27" s="46">
        <v>16</v>
      </c>
      <c r="E27" s="25">
        <v>0.45223289994347099</v>
      </c>
      <c r="F27" s="26">
        <v>108</v>
      </c>
      <c r="G27" s="25">
        <v>3.0525720746184302</v>
      </c>
      <c r="H27" s="26">
        <v>43</v>
      </c>
      <c r="I27" s="25">
        <v>1.2153759185980799</v>
      </c>
      <c r="J27" s="26">
        <v>52</v>
      </c>
      <c r="K27" s="25">
        <v>1.4697569248162801</v>
      </c>
      <c r="L27" s="45">
        <v>3290</v>
      </c>
      <c r="M27" s="25">
        <v>92.990390050876201</v>
      </c>
      <c r="N27" s="26">
        <v>4</v>
      </c>
      <c r="O27" s="25">
        <v>0.113058224985868</v>
      </c>
      <c r="P27" s="49">
        <v>25</v>
      </c>
      <c r="Q27" s="28">
        <v>0.70661390616167297</v>
      </c>
      <c r="R27" s="24">
        <v>50</v>
      </c>
      <c r="S27" s="28">
        <v>1.4132278123233499</v>
      </c>
      <c r="T27" s="24">
        <v>36</v>
      </c>
      <c r="U27" s="30">
        <v>1.0175240248728099</v>
      </c>
      <c r="V27" s="31">
        <v>311</v>
      </c>
      <c r="W27" s="32">
        <v>41.479099678456599</v>
      </c>
    </row>
    <row r="28" spans="1:23" s="33" customFormat="1" ht="15" customHeight="1" x14ac:dyDescent="0.2">
      <c r="A28" s="21" t="s">
        <v>72</v>
      </c>
      <c r="B28" s="34" t="s">
        <v>31</v>
      </c>
      <c r="C28" s="51">
        <v>25286</v>
      </c>
      <c r="D28" s="48">
        <v>100</v>
      </c>
      <c r="E28" s="37">
        <v>0.39547575733607498</v>
      </c>
      <c r="F28" s="38">
        <v>2280</v>
      </c>
      <c r="G28" s="37">
        <v>9.0168472672625199</v>
      </c>
      <c r="H28" s="47">
        <v>1972</v>
      </c>
      <c r="I28" s="37">
        <v>7.7987819346674003</v>
      </c>
      <c r="J28" s="38">
        <v>7715</v>
      </c>
      <c r="K28" s="37">
        <v>30.5109546784782</v>
      </c>
      <c r="L28" s="47">
        <v>11989</v>
      </c>
      <c r="M28" s="37">
        <v>47.413588547022101</v>
      </c>
      <c r="N28" s="38">
        <v>436</v>
      </c>
      <c r="O28" s="37">
        <v>1.72427430198529</v>
      </c>
      <c r="P28" s="50">
        <v>794</v>
      </c>
      <c r="Q28" s="40">
        <v>3.14007751324844</v>
      </c>
      <c r="R28" s="48">
        <v>301</v>
      </c>
      <c r="S28" s="40">
        <v>1.1903820295815899</v>
      </c>
      <c r="T28" s="36">
        <v>159</v>
      </c>
      <c r="U28" s="41">
        <v>0.62880645416435998</v>
      </c>
      <c r="V28" s="42">
        <v>635</v>
      </c>
      <c r="W28" s="43">
        <v>47.874015748031503</v>
      </c>
    </row>
    <row r="29" spans="1:23" s="33" customFormat="1" ht="15" customHeight="1" x14ac:dyDescent="0.2">
      <c r="A29" s="21" t="s">
        <v>72</v>
      </c>
      <c r="B29" s="44" t="s">
        <v>32</v>
      </c>
      <c r="C29" s="69">
        <v>28617</v>
      </c>
      <c r="D29" s="24">
        <v>45</v>
      </c>
      <c r="E29" s="25">
        <v>0.15724918754586401</v>
      </c>
      <c r="F29" s="26">
        <v>2128</v>
      </c>
      <c r="G29" s="25">
        <v>7.4361393577244304</v>
      </c>
      <c r="H29" s="45">
        <v>2894</v>
      </c>
      <c r="I29" s="25">
        <v>10.112869972394</v>
      </c>
      <c r="J29" s="45">
        <v>2109</v>
      </c>
      <c r="K29" s="25">
        <v>7.3697452563161798</v>
      </c>
      <c r="L29" s="45">
        <v>20778</v>
      </c>
      <c r="M29" s="25">
        <v>72.607191529510402</v>
      </c>
      <c r="N29" s="26">
        <v>21</v>
      </c>
      <c r="O29" s="25">
        <v>7.3382954188070004E-2</v>
      </c>
      <c r="P29" s="27">
        <v>642</v>
      </c>
      <c r="Q29" s="28">
        <v>2.2434217423209999</v>
      </c>
      <c r="R29" s="24">
        <v>1434</v>
      </c>
      <c r="S29" s="28">
        <v>5.0110074431282099</v>
      </c>
      <c r="T29" s="46">
        <v>490</v>
      </c>
      <c r="U29" s="30">
        <v>1.7122689310549699</v>
      </c>
      <c r="V29" s="31">
        <v>819</v>
      </c>
      <c r="W29" s="32">
        <v>50.549450549450498</v>
      </c>
    </row>
    <row r="30" spans="1:23" s="33" customFormat="1" ht="15" customHeight="1" x14ac:dyDescent="0.2">
      <c r="A30" s="21" t="s">
        <v>72</v>
      </c>
      <c r="B30" s="34" t="s">
        <v>33</v>
      </c>
      <c r="C30" s="35">
        <v>30703</v>
      </c>
      <c r="D30" s="48">
        <v>164</v>
      </c>
      <c r="E30" s="37">
        <v>0.53414975735270198</v>
      </c>
      <c r="F30" s="47">
        <v>1506</v>
      </c>
      <c r="G30" s="37">
        <v>4.9050581376412703</v>
      </c>
      <c r="H30" s="38">
        <v>800</v>
      </c>
      <c r="I30" s="37">
        <v>2.6056085724522</v>
      </c>
      <c r="J30" s="38">
        <v>4011</v>
      </c>
      <c r="K30" s="37">
        <v>13.0638699801322</v>
      </c>
      <c r="L30" s="38">
        <v>23762</v>
      </c>
      <c r="M30" s="37">
        <v>77.393088623261605</v>
      </c>
      <c r="N30" s="38">
        <v>25</v>
      </c>
      <c r="O30" s="37">
        <v>8.1425267889131403E-2</v>
      </c>
      <c r="P30" s="50">
        <v>435</v>
      </c>
      <c r="Q30" s="40">
        <v>1.41679966127089</v>
      </c>
      <c r="R30" s="48">
        <v>508</v>
      </c>
      <c r="S30" s="40">
        <v>1.6545614435071501</v>
      </c>
      <c r="T30" s="48">
        <v>333</v>
      </c>
      <c r="U30" s="41">
        <v>1.08458456828323</v>
      </c>
      <c r="V30" s="42">
        <v>1947</v>
      </c>
      <c r="W30" s="43">
        <v>62.763225475089897</v>
      </c>
    </row>
    <row r="31" spans="1:23" s="33" customFormat="1" ht="15" customHeight="1" x14ac:dyDescent="0.2">
      <c r="A31" s="21" t="s">
        <v>72</v>
      </c>
      <c r="B31" s="44" t="s">
        <v>34</v>
      </c>
      <c r="C31" s="23">
        <v>22515</v>
      </c>
      <c r="D31" s="24">
        <v>226</v>
      </c>
      <c r="E31" s="25">
        <v>1.00377526093715</v>
      </c>
      <c r="F31" s="45">
        <v>1766</v>
      </c>
      <c r="G31" s="25">
        <v>7.8436597823673102</v>
      </c>
      <c r="H31" s="26">
        <v>846</v>
      </c>
      <c r="I31" s="25">
        <v>3.7574950033311101</v>
      </c>
      <c r="J31" s="26">
        <v>1388</v>
      </c>
      <c r="K31" s="25">
        <v>6.1647790361980901</v>
      </c>
      <c r="L31" s="26">
        <v>18057</v>
      </c>
      <c r="M31" s="25">
        <v>80.199866755496302</v>
      </c>
      <c r="N31" s="26">
        <v>15</v>
      </c>
      <c r="O31" s="25">
        <v>6.6622251832111901E-2</v>
      </c>
      <c r="P31" s="27">
        <v>217</v>
      </c>
      <c r="Q31" s="28">
        <v>0.96380190983788605</v>
      </c>
      <c r="R31" s="24">
        <v>347</v>
      </c>
      <c r="S31" s="28">
        <v>1.5411947590495201</v>
      </c>
      <c r="T31" s="46">
        <v>420</v>
      </c>
      <c r="U31" s="30">
        <v>1.8654230512991301</v>
      </c>
      <c r="V31" s="31">
        <v>1130</v>
      </c>
      <c r="W31" s="32">
        <v>72.566371681415902</v>
      </c>
    </row>
    <row r="32" spans="1:23" s="33" customFormat="1" ht="15" customHeight="1" x14ac:dyDescent="0.2">
      <c r="A32" s="21" t="s">
        <v>72</v>
      </c>
      <c r="B32" s="34" t="s">
        <v>35</v>
      </c>
      <c r="C32" s="51">
        <v>9451</v>
      </c>
      <c r="D32" s="36">
        <v>13</v>
      </c>
      <c r="E32" s="37">
        <v>0.137551581843191</v>
      </c>
      <c r="F32" s="38">
        <v>167</v>
      </c>
      <c r="G32" s="37">
        <v>1.76700878213946</v>
      </c>
      <c r="H32" s="38">
        <v>154</v>
      </c>
      <c r="I32" s="37">
        <v>1.62945720029626</v>
      </c>
      <c r="J32" s="47">
        <v>3987</v>
      </c>
      <c r="K32" s="37">
        <v>42.186012062215603</v>
      </c>
      <c r="L32" s="38">
        <v>5126</v>
      </c>
      <c r="M32" s="37">
        <v>54.237646809861403</v>
      </c>
      <c r="N32" s="47" t="s">
        <v>71</v>
      </c>
      <c r="O32" s="37">
        <v>2.11617818220294E-2</v>
      </c>
      <c r="P32" s="50" t="s">
        <v>71</v>
      </c>
      <c r="Q32" s="40">
        <v>2.11617818220294E-2</v>
      </c>
      <c r="R32" s="36">
        <v>48</v>
      </c>
      <c r="S32" s="40">
        <v>0.507882763728706</v>
      </c>
      <c r="T32" s="36">
        <v>17</v>
      </c>
      <c r="U32" s="41">
        <v>0.17987514548725</v>
      </c>
      <c r="V32" s="42">
        <v>593</v>
      </c>
      <c r="W32" s="43">
        <v>72.006745362563194</v>
      </c>
    </row>
    <row r="33" spans="1:23" s="33" customFormat="1" ht="15" customHeight="1" x14ac:dyDescent="0.2">
      <c r="A33" s="21" t="s">
        <v>72</v>
      </c>
      <c r="B33" s="44" t="s">
        <v>36</v>
      </c>
      <c r="C33" s="23">
        <v>18154</v>
      </c>
      <c r="D33" s="46">
        <v>58</v>
      </c>
      <c r="E33" s="25">
        <v>0.31948881789137401</v>
      </c>
      <c r="F33" s="26">
        <v>573</v>
      </c>
      <c r="G33" s="25">
        <v>3.1563291836509899</v>
      </c>
      <c r="H33" s="45">
        <v>549</v>
      </c>
      <c r="I33" s="25">
        <v>3.02412691417869</v>
      </c>
      <c r="J33" s="26">
        <v>2046</v>
      </c>
      <c r="K33" s="25">
        <v>11.270243472512901</v>
      </c>
      <c r="L33" s="45">
        <v>14737</v>
      </c>
      <c r="M33" s="25">
        <v>81.177701883882307</v>
      </c>
      <c r="N33" s="45">
        <v>21</v>
      </c>
      <c r="O33" s="25">
        <v>0.115676985788256</v>
      </c>
      <c r="P33" s="27">
        <v>170</v>
      </c>
      <c r="Q33" s="28">
        <v>0.93643274209540595</v>
      </c>
      <c r="R33" s="46">
        <v>273</v>
      </c>
      <c r="S33" s="28">
        <v>1.5038008152473299</v>
      </c>
      <c r="T33" s="46">
        <v>124</v>
      </c>
      <c r="U33" s="30">
        <v>0.68304505894017797</v>
      </c>
      <c r="V33" s="31">
        <v>1154</v>
      </c>
      <c r="W33" s="32">
        <v>62.3050259965338</v>
      </c>
    </row>
    <row r="34" spans="1:23" s="33" customFormat="1" ht="15" customHeight="1" x14ac:dyDescent="0.2">
      <c r="A34" s="21" t="s">
        <v>72</v>
      </c>
      <c r="B34" s="34" t="s">
        <v>37</v>
      </c>
      <c r="C34" s="51">
        <v>2619</v>
      </c>
      <c r="D34" s="36">
        <v>144</v>
      </c>
      <c r="E34" s="37">
        <v>5.4982817869415799</v>
      </c>
      <c r="F34" s="38">
        <v>56</v>
      </c>
      <c r="G34" s="37">
        <v>2.1382206949217299</v>
      </c>
      <c r="H34" s="47">
        <v>40</v>
      </c>
      <c r="I34" s="37">
        <v>1.52730049637266</v>
      </c>
      <c r="J34" s="38">
        <v>14</v>
      </c>
      <c r="K34" s="37">
        <v>0.53455517373043104</v>
      </c>
      <c r="L34" s="47">
        <v>2343</v>
      </c>
      <c r="M34" s="37">
        <v>89.461626575028603</v>
      </c>
      <c r="N34" s="47">
        <v>6</v>
      </c>
      <c r="O34" s="37">
        <v>0.22909507445589899</v>
      </c>
      <c r="P34" s="39">
        <v>16</v>
      </c>
      <c r="Q34" s="40">
        <v>0.61092019854906499</v>
      </c>
      <c r="R34" s="36">
        <v>9</v>
      </c>
      <c r="S34" s="40">
        <v>0.34364261168384902</v>
      </c>
      <c r="T34" s="36">
        <v>6</v>
      </c>
      <c r="U34" s="41">
        <v>0.22909507445589899</v>
      </c>
      <c r="V34" s="42">
        <v>472</v>
      </c>
      <c r="W34" s="43">
        <v>35.593220338983102</v>
      </c>
    </row>
    <row r="35" spans="1:23" s="33" customFormat="1" ht="15" customHeight="1" x14ac:dyDescent="0.2">
      <c r="A35" s="21" t="s">
        <v>72</v>
      </c>
      <c r="B35" s="44" t="s">
        <v>38</v>
      </c>
      <c r="C35" s="69">
        <v>6965</v>
      </c>
      <c r="D35" s="46">
        <v>31</v>
      </c>
      <c r="E35" s="25">
        <v>0.44508255563531901</v>
      </c>
      <c r="F35" s="26">
        <v>198</v>
      </c>
      <c r="G35" s="25">
        <v>2.8427853553481701</v>
      </c>
      <c r="H35" s="26">
        <v>526</v>
      </c>
      <c r="I35" s="25">
        <v>7.5520459440057399</v>
      </c>
      <c r="J35" s="26">
        <v>229</v>
      </c>
      <c r="K35" s="25">
        <v>3.2878679109834898</v>
      </c>
      <c r="L35" s="45">
        <v>5830</v>
      </c>
      <c r="M35" s="25">
        <v>83.704235463029406</v>
      </c>
      <c r="N35" s="26">
        <v>7</v>
      </c>
      <c r="O35" s="25">
        <v>0.10050251256281401</v>
      </c>
      <c r="P35" s="27">
        <v>144</v>
      </c>
      <c r="Q35" s="28">
        <v>2.06748025843503</v>
      </c>
      <c r="R35" s="24">
        <v>73</v>
      </c>
      <c r="S35" s="28">
        <v>1.0480976310122001</v>
      </c>
      <c r="T35" s="46">
        <v>36</v>
      </c>
      <c r="U35" s="30">
        <v>0.51687006460875795</v>
      </c>
      <c r="V35" s="31">
        <v>486</v>
      </c>
      <c r="W35" s="32">
        <v>69.753086419753103</v>
      </c>
    </row>
    <row r="36" spans="1:23" s="33" customFormat="1" ht="15" customHeight="1" x14ac:dyDescent="0.2">
      <c r="A36" s="21" t="s">
        <v>72</v>
      </c>
      <c r="B36" s="34" t="s">
        <v>39</v>
      </c>
      <c r="C36" s="51">
        <v>8735</v>
      </c>
      <c r="D36" s="48">
        <v>74</v>
      </c>
      <c r="E36" s="37">
        <v>0.84716657126502604</v>
      </c>
      <c r="F36" s="38">
        <v>1090</v>
      </c>
      <c r="G36" s="37">
        <v>12.4785346307957</v>
      </c>
      <c r="H36" s="38">
        <v>2292</v>
      </c>
      <c r="I36" s="37">
        <v>26.2392673153978</v>
      </c>
      <c r="J36" s="38">
        <v>648</v>
      </c>
      <c r="K36" s="37">
        <v>7.4184315970234698</v>
      </c>
      <c r="L36" s="47">
        <v>3917</v>
      </c>
      <c r="M36" s="37">
        <v>44.842587292501399</v>
      </c>
      <c r="N36" s="38">
        <v>140</v>
      </c>
      <c r="O36" s="37">
        <v>1.6027475672581599</v>
      </c>
      <c r="P36" s="50">
        <v>574</v>
      </c>
      <c r="Q36" s="40">
        <v>6.5712650257584402</v>
      </c>
      <c r="R36" s="36">
        <v>49</v>
      </c>
      <c r="S36" s="40">
        <v>0.56096164854035502</v>
      </c>
      <c r="T36" s="36">
        <v>102</v>
      </c>
      <c r="U36" s="41">
        <v>1.1677160847166601</v>
      </c>
      <c r="V36" s="42">
        <v>293</v>
      </c>
      <c r="W36" s="43">
        <v>60.750853242320801</v>
      </c>
    </row>
    <row r="37" spans="1:23" s="33" customFormat="1" ht="15" customHeight="1" x14ac:dyDescent="0.2">
      <c r="A37" s="21" t="s">
        <v>72</v>
      </c>
      <c r="B37" s="44" t="s">
        <v>40</v>
      </c>
      <c r="C37" s="69">
        <v>4700</v>
      </c>
      <c r="D37" s="24">
        <v>12</v>
      </c>
      <c r="E37" s="25">
        <v>0.25531914893617003</v>
      </c>
      <c r="F37" s="26">
        <v>196</v>
      </c>
      <c r="G37" s="25">
        <v>4.1702127659574497</v>
      </c>
      <c r="H37" s="26">
        <v>85</v>
      </c>
      <c r="I37" s="25">
        <v>1.80851063829787</v>
      </c>
      <c r="J37" s="26">
        <v>47</v>
      </c>
      <c r="K37" s="25">
        <v>1</v>
      </c>
      <c r="L37" s="45">
        <v>4340</v>
      </c>
      <c r="M37" s="25">
        <v>92.340425531914903</v>
      </c>
      <c r="N37" s="26">
        <v>4</v>
      </c>
      <c r="O37" s="25">
        <v>8.5106382978723402E-2</v>
      </c>
      <c r="P37" s="49">
        <v>16</v>
      </c>
      <c r="Q37" s="28">
        <v>0.340425531914894</v>
      </c>
      <c r="R37" s="46">
        <v>97</v>
      </c>
      <c r="S37" s="28">
        <v>2.0638297872340399</v>
      </c>
      <c r="T37" s="24">
        <v>16</v>
      </c>
      <c r="U37" s="30">
        <v>0.340425531914894</v>
      </c>
      <c r="V37" s="31">
        <v>227</v>
      </c>
      <c r="W37" s="32">
        <v>38.766519823788499</v>
      </c>
    </row>
    <row r="38" spans="1:23" s="33" customFormat="1" ht="15" customHeight="1" x14ac:dyDescent="0.2">
      <c r="A38" s="21" t="s">
        <v>72</v>
      </c>
      <c r="B38" s="34" t="s">
        <v>41</v>
      </c>
      <c r="C38" s="35">
        <v>34555</v>
      </c>
      <c r="D38" s="36">
        <v>43</v>
      </c>
      <c r="E38" s="37">
        <v>0.124439299667197</v>
      </c>
      <c r="F38" s="38">
        <v>4524</v>
      </c>
      <c r="G38" s="37">
        <v>13.0921718998698</v>
      </c>
      <c r="H38" s="47">
        <v>4357</v>
      </c>
      <c r="I38" s="37">
        <v>12.6088843872088</v>
      </c>
      <c r="J38" s="38">
        <v>4155</v>
      </c>
      <c r="K38" s="37">
        <v>12.0243090724931</v>
      </c>
      <c r="L38" s="47">
        <v>21285</v>
      </c>
      <c r="M38" s="37">
        <v>61.5974533352626</v>
      </c>
      <c r="N38" s="38">
        <v>63</v>
      </c>
      <c r="O38" s="37">
        <v>0.182318043698452</v>
      </c>
      <c r="P38" s="39">
        <v>128</v>
      </c>
      <c r="Q38" s="40">
        <v>0.37042396180002901</v>
      </c>
      <c r="R38" s="36">
        <v>868</v>
      </c>
      <c r="S38" s="40">
        <v>2.5119374909564498</v>
      </c>
      <c r="T38" s="48">
        <v>215</v>
      </c>
      <c r="U38" s="41">
        <v>0.622196498335986</v>
      </c>
      <c r="V38" s="42">
        <v>1255</v>
      </c>
      <c r="W38" s="43">
        <v>45.577689243027898</v>
      </c>
    </row>
    <row r="39" spans="1:23" s="33" customFormat="1" ht="15" customHeight="1" x14ac:dyDescent="0.2">
      <c r="A39" s="21" t="s">
        <v>72</v>
      </c>
      <c r="B39" s="44" t="s">
        <v>42</v>
      </c>
      <c r="C39" s="23">
        <v>4963</v>
      </c>
      <c r="D39" s="46">
        <v>350</v>
      </c>
      <c r="E39" s="25">
        <v>7.0521861777150896</v>
      </c>
      <c r="F39" s="26">
        <v>157</v>
      </c>
      <c r="G39" s="25">
        <v>3.16340922828934</v>
      </c>
      <c r="H39" s="45">
        <v>2566</v>
      </c>
      <c r="I39" s="25">
        <v>51.702599234334102</v>
      </c>
      <c r="J39" s="26">
        <v>87</v>
      </c>
      <c r="K39" s="25">
        <v>1.7529719927463201</v>
      </c>
      <c r="L39" s="45">
        <v>1727</v>
      </c>
      <c r="M39" s="25">
        <v>34.797501511182801</v>
      </c>
      <c r="N39" s="45" t="s">
        <v>71</v>
      </c>
      <c r="O39" s="25">
        <v>4.0298206729800501E-2</v>
      </c>
      <c r="P39" s="49">
        <v>74</v>
      </c>
      <c r="Q39" s="28">
        <v>1.4910336490026199</v>
      </c>
      <c r="R39" s="24">
        <v>70</v>
      </c>
      <c r="S39" s="28">
        <v>1.4104372355430199</v>
      </c>
      <c r="T39" s="24">
        <v>120</v>
      </c>
      <c r="U39" s="30">
        <v>2.4178924037880298</v>
      </c>
      <c r="V39" s="31">
        <v>392</v>
      </c>
      <c r="W39" s="32">
        <v>54.846938775510203</v>
      </c>
    </row>
    <row r="40" spans="1:23" s="33" customFormat="1" ht="15" customHeight="1" x14ac:dyDescent="0.2">
      <c r="A40" s="21" t="s">
        <v>72</v>
      </c>
      <c r="B40" s="34" t="s">
        <v>43</v>
      </c>
      <c r="C40" s="51">
        <v>83003</v>
      </c>
      <c r="D40" s="36">
        <v>291</v>
      </c>
      <c r="E40" s="37">
        <v>0.35058973772032298</v>
      </c>
      <c r="F40" s="38">
        <v>10495</v>
      </c>
      <c r="G40" s="37">
        <v>12.6441212968206</v>
      </c>
      <c r="H40" s="38">
        <v>15760</v>
      </c>
      <c r="I40" s="37">
        <v>18.987265520523401</v>
      </c>
      <c r="J40" s="47">
        <v>14349</v>
      </c>
      <c r="K40" s="37">
        <v>17.287326964085601</v>
      </c>
      <c r="L40" s="47">
        <v>41720</v>
      </c>
      <c r="M40" s="37">
        <v>50.263243497223002</v>
      </c>
      <c r="N40" s="38">
        <v>90</v>
      </c>
      <c r="O40" s="37">
        <v>0.108429815789791</v>
      </c>
      <c r="P40" s="50">
        <v>298</v>
      </c>
      <c r="Q40" s="40">
        <v>0.35902316783730698</v>
      </c>
      <c r="R40" s="48">
        <v>2693</v>
      </c>
      <c r="S40" s="40">
        <v>3.2444610435767398</v>
      </c>
      <c r="T40" s="48">
        <v>2845</v>
      </c>
      <c r="U40" s="41">
        <v>3.4275869546883801</v>
      </c>
      <c r="V40" s="42">
        <v>3408</v>
      </c>
      <c r="W40" s="43">
        <v>86.003521126760603</v>
      </c>
    </row>
    <row r="41" spans="1:23" s="33" customFormat="1" ht="15" customHeight="1" x14ac:dyDescent="0.2">
      <c r="A41" s="21" t="s">
        <v>72</v>
      </c>
      <c r="B41" s="44" t="s">
        <v>44</v>
      </c>
      <c r="C41" s="23">
        <v>42984</v>
      </c>
      <c r="D41" s="24">
        <v>546</v>
      </c>
      <c r="E41" s="25">
        <v>1.2702400893355701</v>
      </c>
      <c r="F41" s="26">
        <v>1748</v>
      </c>
      <c r="G41" s="25">
        <v>4.0666294435138699</v>
      </c>
      <c r="H41" s="26">
        <v>3410</v>
      </c>
      <c r="I41" s="25">
        <v>7.9331844407221297</v>
      </c>
      <c r="J41" s="26">
        <v>10002</v>
      </c>
      <c r="K41" s="25">
        <v>23.269123394751499</v>
      </c>
      <c r="L41" s="45">
        <v>25982</v>
      </c>
      <c r="M41" s="25">
        <v>60.445747254792501</v>
      </c>
      <c r="N41" s="45">
        <v>32</v>
      </c>
      <c r="O41" s="25">
        <v>7.4446305602084498E-2</v>
      </c>
      <c r="P41" s="49">
        <v>1264</v>
      </c>
      <c r="Q41" s="28">
        <v>2.94062907128234</v>
      </c>
      <c r="R41" s="46">
        <v>1010</v>
      </c>
      <c r="S41" s="28">
        <v>2.3497115205657901</v>
      </c>
      <c r="T41" s="46">
        <v>697</v>
      </c>
      <c r="U41" s="30">
        <v>1.6215335938954001</v>
      </c>
      <c r="V41" s="31">
        <v>1216</v>
      </c>
      <c r="W41" s="32">
        <v>52.055921052631597</v>
      </c>
    </row>
    <row r="42" spans="1:23" s="33" customFormat="1" ht="15" customHeight="1" x14ac:dyDescent="0.2">
      <c r="A42" s="21" t="s">
        <v>72</v>
      </c>
      <c r="B42" s="34" t="s">
        <v>45</v>
      </c>
      <c r="C42" s="51">
        <v>1744</v>
      </c>
      <c r="D42" s="36">
        <v>54</v>
      </c>
      <c r="E42" s="37">
        <v>3.0963302752293602</v>
      </c>
      <c r="F42" s="38">
        <v>31</v>
      </c>
      <c r="G42" s="37">
        <v>1.7775229357798199</v>
      </c>
      <c r="H42" s="38">
        <v>12</v>
      </c>
      <c r="I42" s="37">
        <v>0.68807339449541305</v>
      </c>
      <c r="J42" s="47">
        <v>10</v>
      </c>
      <c r="K42" s="37">
        <v>0.57339449541284404</v>
      </c>
      <c r="L42" s="47">
        <v>1633</v>
      </c>
      <c r="M42" s="37">
        <v>93.635321100917395</v>
      </c>
      <c r="N42" s="47" t="s">
        <v>71</v>
      </c>
      <c r="O42" s="37">
        <v>0.11467889908256899</v>
      </c>
      <c r="P42" s="50" t="s">
        <v>71</v>
      </c>
      <c r="Q42" s="40">
        <v>0.11467889908256899</v>
      </c>
      <c r="R42" s="48">
        <v>6</v>
      </c>
      <c r="S42" s="40">
        <v>0.34403669724770602</v>
      </c>
      <c r="T42" s="36">
        <v>13</v>
      </c>
      <c r="U42" s="41">
        <v>0.74541284403669705</v>
      </c>
      <c r="V42" s="42">
        <v>251</v>
      </c>
      <c r="W42" s="43">
        <v>68.127490039840595</v>
      </c>
    </row>
    <row r="43" spans="1:23" s="33" customFormat="1" ht="15" customHeight="1" x14ac:dyDescent="0.2">
      <c r="A43" s="21" t="s">
        <v>72</v>
      </c>
      <c r="B43" s="44" t="s">
        <v>46</v>
      </c>
      <c r="C43" s="23">
        <v>42043</v>
      </c>
      <c r="D43" s="24">
        <v>52</v>
      </c>
      <c r="E43" s="25">
        <v>0.123682896082582</v>
      </c>
      <c r="F43" s="26">
        <v>975</v>
      </c>
      <c r="G43" s="25">
        <v>2.3190543015484102</v>
      </c>
      <c r="H43" s="45">
        <v>883</v>
      </c>
      <c r="I43" s="25">
        <v>2.1002307161715401</v>
      </c>
      <c r="J43" s="45">
        <v>4384</v>
      </c>
      <c r="K43" s="25">
        <v>10.427419546654599</v>
      </c>
      <c r="L43" s="45">
        <v>34524</v>
      </c>
      <c r="M43" s="25">
        <v>82.115928929905095</v>
      </c>
      <c r="N43" s="26">
        <v>16</v>
      </c>
      <c r="O43" s="25">
        <v>3.8056275717717601E-2</v>
      </c>
      <c r="P43" s="27">
        <v>1209</v>
      </c>
      <c r="Q43" s="28">
        <v>2.87562733392003</v>
      </c>
      <c r="R43" s="46">
        <v>2750</v>
      </c>
      <c r="S43" s="28">
        <v>6.5409223889827102</v>
      </c>
      <c r="T43" s="46">
        <v>221</v>
      </c>
      <c r="U43" s="30">
        <v>0.52565230835097398</v>
      </c>
      <c r="V43" s="31">
        <v>1943</v>
      </c>
      <c r="W43" s="32">
        <v>53.937210499228001</v>
      </c>
    </row>
    <row r="44" spans="1:23" s="33" customFormat="1" ht="15" customHeight="1" x14ac:dyDescent="0.2">
      <c r="A44" s="21" t="s">
        <v>72</v>
      </c>
      <c r="B44" s="34" t="s">
        <v>47</v>
      </c>
      <c r="C44" s="35">
        <v>7633</v>
      </c>
      <c r="D44" s="36">
        <v>1063</v>
      </c>
      <c r="E44" s="37">
        <v>13.9263723306695</v>
      </c>
      <c r="F44" s="47">
        <v>371</v>
      </c>
      <c r="G44" s="37">
        <v>4.8604742565177501</v>
      </c>
      <c r="H44" s="47">
        <v>536</v>
      </c>
      <c r="I44" s="37">
        <v>7.0221407048342703</v>
      </c>
      <c r="J44" s="38">
        <v>535</v>
      </c>
      <c r="K44" s="37">
        <v>7.0090396960566004</v>
      </c>
      <c r="L44" s="38">
        <v>4865</v>
      </c>
      <c r="M44" s="37">
        <v>63.736407703393198</v>
      </c>
      <c r="N44" s="38">
        <v>13</v>
      </c>
      <c r="O44" s="37">
        <v>0.170313114109786</v>
      </c>
      <c r="P44" s="50">
        <v>250</v>
      </c>
      <c r="Q44" s="40">
        <v>3.2752521944189699</v>
      </c>
      <c r="R44" s="48">
        <v>133</v>
      </c>
      <c r="S44" s="40">
        <v>1.7424341674308901</v>
      </c>
      <c r="T44" s="48">
        <v>81</v>
      </c>
      <c r="U44" s="41">
        <v>1.0611817109917501</v>
      </c>
      <c r="V44" s="42">
        <v>1111</v>
      </c>
      <c r="W44" s="43">
        <v>53.285328532853299</v>
      </c>
    </row>
    <row r="45" spans="1:23" s="33" customFormat="1" ht="15" customHeight="1" x14ac:dyDescent="0.2">
      <c r="A45" s="21" t="s">
        <v>72</v>
      </c>
      <c r="B45" s="44" t="s">
        <v>48</v>
      </c>
      <c r="C45" s="23">
        <v>10266</v>
      </c>
      <c r="D45" s="46">
        <v>120</v>
      </c>
      <c r="E45" s="25">
        <v>1.1689070718877801</v>
      </c>
      <c r="F45" s="26">
        <v>845</v>
      </c>
      <c r="G45" s="25">
        <v>8.2310539645431504</v>
      </c>
      <c r="H45" s="45">
        <v>1336</v>
      </c>
      <c r="I45" s="25">
        <v>13.013832067017301</v>
      </c>
      <c r="J45" s="26">
        <v>203</v>
      </c>
      <c r="K45" s="25">
        <v>1.9774011299434999</v>
      </c>
      <c r="L45" s="45">
        <v>7314</v>
      </c>
      <c r="M45" s="25">
        <v>71.244886031560497</v>
      </c>
      <c r="N45" s="26">
        <v>46</v>
      </c>
      <c r="O45" s="25">
        <v>0.44808104422365103</v>
      </c>
      <c r="P45" s="27">
        <v>402</v>
      </c>
      <c r="Q45" s="28">
        <v>3.9158386908240801</v>
      </c>
      <c r="R45" s="24">
        <v>185</v>
      </c>
      <c r="S45" s="28">
        <v>1.8020650691603399</v>
      </c>
      <c r="T45" s="46">
        <v>123</v>
      </c>
      <c r="U45" s="30">
        <v>1.19812974868498</v>
      </c>
      <c r="V45" s="31">
        <v>705</v>
      </c>
      <c r="W45" s="32">
        <v>55.035460992907801</v>
      </c>
    </row>
    <row r="46" spans="1:23" s="33" customFormat="1" ht="15" customHeight="1" x14ac:dyDescent="0.2">
      <c r="A46" s="21" t="s">
        <v>72</v>
      </c>
      <c r="B46" s="34" t="s">
        <v>49</v>
      </c>
      <c r="C46" s="35">
        <v>51396</v>
      </c>
      <c r="D46" s="36">
        <v>49</v>
      </c>
      <c r="E46" s="37">
        <v>9.5338158611565096E-2</v>
      </c>
      <c r="F46" s="38">
        <v>2304</v>
      </c>
      <c r="G46" s="37">
        <v>4.4828391314499196</v>
      </c>
      <c r="H46" s="47">
        <v>2279</v>
      </c>
      <c r="I46" s="37">
        <v>4.4341972137909602</v>
      </c>
      <c r="J46" s="47">
        <v>4767</v>
      </c>
      <c r="K46" s="37">
        <v>9.2750408592108293</v>
      </c>
      <c r="L46" s="38">
        <v>41514</v>
      </c>
      <c r="M46" s="37">
        <v>80.772822787765605</v>
      </c>
      <c r="N46" s="47">
        <v>30</v>
      </c>
      <c r="O46" s="37">
        <v>5.8370301190754099E-2</v>
      </c>
      <c r="P46" s="39">
        <v>453</v>
      </c>
      <c r="Q46" s="40">
        <v>0.88139154798038799</v>
      </c>
      <c r="R46" s="36">
        <v>1477</v>
      </c>
      <c r="S46" s="40">
        <v>2.8737644952914598</v>
      </c>
      <c r="T46" s="36">
        <v>397</v>
      </c>
      <c r="U46" s="41">
        <v>0.77243365242431306</v>
      </c>
      <c r="V46" s="42">
        <v>1582</v>
      </c>
      <c r="W46" s="43">
        <v>58.849557522123902</v>
      </c>
    </row>
    <row r="47" spans="1:23" s="33" customFormat="1" ht="15" customHeight="1" x14ac:dyDescent="0.2">
      <c r="A47" s="21" t="s">
        <v>72</v>
      </c>
      <c r="B47" s="44" t="s">
        <v>50</v>
      </c>
      <c r="C47" s="23">
        <v>2688</v>
      </c>
      <c r="D47" s="24">
        <v>9</v>
      </c>
      <c r="E47" s="25">
        <v>0.33482142857142899</v>
      </c>
      <c r="F47" s="45">
        <v>116</v>
      </c>
      <c r="G47" s="25">
        <v>4.3154761904761898</v>
      </c>
      <c r="H47" s="45">
        <v>411</v>
      </c>
      <c r="I47" s="25">
        <v>15.2901785714286</v>
      </c>
      <c r="J47" s="45">
        <v>223</v>
      </c>
      <c r="K47" s="25">
        <v>8.2961309523809508</v>
      </c>
      <c r="L47" s="45">
        <v>1891</v>
      </c>
      <c r="M47" s="25">
        <v>70.349702380952394</v>
      </c>
      <c r="N47" s="45" t="s">
        <v>71</v>
      </c>
      <c r="O47" s="25">
        <v>7.4404761904761904E-2</v>
      </c>
      <c r="P47" s="27">
        <v>36</v>
      </c>
      <c r="Q47" s="28">
        <v>1.33928571428571</v>
      </c>
      <c r="R47" s="24">
        <v>22</v>
      </c>
      <c r="S47" s="28">
        <v>0.81845238095238104</v>
      </c>
      <c r="T47" s="24">
        <v>37</v>
      </c>
      <c r="U47" s="30">
        <v>1.3764880952381</v>
      </c>
      <c r="V47" s="31">
        <v>110</v>
      </c>
      <c r="W47" s="32">
        <v>52.727272727272698</v>
      </c>
    </row>
    <row r="48" spans="1:23" s="33" customFormat="1" ht="15" customHeight="1" x14ac:dyDescent="0.2">
      <c r="A48" s="21" t="s">
        <v>72</v>
      </c>
      <c r="B48" s="34" t="s">
        <v>51</v>
      </c>
      <c r="C48" s="35">
        <v>20795</v>
      </c>
      <c r="D48" s="48">
        <v>50</v>
      </c>
      <c r="E48" s="37">
        <v>0.240442414041837</v>
      </c>
      <c r="F48" s="38">
        <v>417</v>
      </c>
      <c r="G48" s="37">
        <v>2.0052897331089201</v>
      </c>
      <c r="H48" s="47">
        <v>858</v>
      </c>
      <c r="I48" s="37">
        <v>4.1259918249579197</v>
      </c>
      <c r="J48" s="38">
        <v>6554</v>
      </c>
      <c r="K48" s="37">
        <v>31.517191632604</v>
      </c>
      <c r="L48" s="38">
        <v>12545</v>
      </c>
      <c r="M48" s="37">
        <v>60.327001683096903</v>
      </c>
      <c r="N48" s="47">
        <v>34</v>
      </c>
      <c r="O48" s="37">
        <v>0.16350084154844899</v>
      </c>
      <c r="P48" s="50">
        <v>337</v>
      </c>
      <c r="Q48" s="40">
        <v>1.6205818706419799</v>
      </c>
      <c r="R48" s="48">
        <v>523</v>
      </c>
      <c r="S48" s="40">
        <v>2.5150276508776099</v>
      </c>
      <c r="T48" s="48">
        <v>484</v>
      </c>
      <c r="U48" s="41">
        <v>2.3274825679249802</v>
      </c>
      <c r="V48" s="42">
        <v>568</v>
      </c>
      <c r="W48" s="43">
        <v>52.112676056338003</v>
      </c>
    </row>
    <row r="49" spans="1:24" s="33" customFormat="1" ht="15" customHeight="1" x14ac:dyDescent="0.2">
      <c r="A49" s="21" t="s">
        <v>72</v>
      </c>
      <c r="B49" s="44" t="s">
        <v>52</v>
      </c>
      <c r="C49" s="23">
        <v>3299</v>
      </c>
      <c r="D49" s="24">
        <v>90</v>
      </c>
      <c r="E49" s="25">
        <v>2.7280994240679002</v>
      </c>
      <c r="F49" s="26">
        <v>68</v>
      </c>
      <c r="G49" s="25">
        <v>2.0612306759624102</v>
      </c>
      <c r="H49" s="26">
        <v>78</v>
      </c>
      <c r="I49" s="25">
        <v>2.36435283419218</v>
      </c>
      <c r="J49" s="26">
        <v>99</v>
      </c>
      <c r="K49" s="25">
        <v>3.0009093664746902</v>
      </c>
      <c r="L49" s="26">
        <v>2941</v>
      </c>
      <c r="M49" s="25">
        <v>89.148226735374394</v>
      </c>
      <c r="N49" s="45" t="s">
        <v>71</v>
      </c>
      <c r="O49" s="25">
        <v>6.0624431645953297E-2</v>
      </c>
      <c r="P49" s="27">
        <v>21</v>
      </c>
      <c r="Q49" s="28">
        <v>0.63655653228250997</v>
      </c>
      <c r="R49" s="46">
        <v>20</v>
      </c>
      <c r="S49" s="28">
        <v>0.60624431645953303</v>
      </c>
      <c r="T49" s="24">
        <v>36</v>
      </c>
      <c r="U49" s="30">
        <v>1.0912397696271601</v>
      </c>
      <c r="V49" s="31">
        <v>433</v>
      </c>
      <c r="W49" s="32">
        <v>44.803695150115502</v>
      </c>
    </row>
    <row r="50" spans="1:24" s="33" customFormat="1" ht="15" customHeight="1" x14ac:dyDescent="0.2">
      <c r="A50" s="21" t="s">
        <v>72</v>
      </c>
      <c r="B50" s="34" t="s">
        <v>53</v>
      </c>
      <c r="C50" s="35">
        <v>16019</v>
      </c>
      <c r="D50" s="36">
        <v>22</v>
      </c>
      <c r="E50" s="37">
        <v>0.137336912416505</v>
      </c>
      <c r="F50" s="38">
        <v>404</v>
      </c>
      <c r="G50" s="37">
        <v>2.52200511892128</v>
      </c>
      <c r="H50" s="47">
        <v>344</v>
      </c>
      <c r="I50" s="37">
        <v>2.1474499032399001</v>
      </c>
      <c r="J50" s="38">
        <v>3206</v>
      </c>
      <c r="K50" s="37">
        <v>20.013733691241701</v>
      </c>
      <c r="L50" s="47">
        <v>11962</v>
      </c>
      <c r="M50" s="37">
        <v>74.673824833010798</v>
      </c>
      <c r="N50" s="47">
        <v>16</v>
      </c>
      <c r="O50" s="37">
        <v>9.9881390848367599E-2</v>
      </c>
      <c r="P50" s="50">
        <v>65</v>
      </c>
      <c r="Q50" s="40">
        <v>0.40576815032149299</v>
      </c>
      <c r="R50" s="48">
        <v>255</v>
      </c>
      <c r="S50" s="40">
        <v>1.59185966664586</v>
      </c>
      <c r="T50" s="36">
        <v>153</v>
      </c>
      <c r="U50" s="41">
        <v>0.95511579998751495</v>
      </c>
      <c r="V50" s="42">
        <v>976</v>
      </c>
      <c r="W50" s="43">
        <v>50.102459016393396</v>
      </c>
    </row>
    <row r="51" spans="1:24" s="33" customFormat="1" ht="15" customHeight="1" x14ac:dyDescent="0.2">
      <c r="A51" s="21" t="s">
        <v>72</v>
      </c>
      <c r="B51" s="44" t="s">
        <v>54</v>
      </c>
      <c r="C51" s="23">
        <v>86658</v>
      </c>
      <c r="D51" s="46">
        <v>409</v>
      </c>
      <c r="E51" s="25">
        <v>0.47197027395047197</v>
      </c>
      <c r="F51" s="45">
        <v>4989</v>
      </c>
      <c r="G51" s="25">
        <v>5.7571141729557596</v>
      </c>
      <c r="H51" s="26">
        <v>36643</v>
      </c>
      <c r="I51" s="25">
        <v>42.284613076692303</v>
      </c>
      <c r="J51" s="26">
        <v>10098</v>
      </c>
      <c r="K51" s="25">
        <v>11.6527037319117</v>
      </c>
      <c r="L51" s="26">
        <v>32860</v>
      </c>
      <c r="M51" s="25">
        <v>37.919176533037898</v>
      </c>
      <c r="N51" s="45">
        <v>103</v>
      </c>
      <c r="O51" s="25">
        <v>0.118858039650119</v>
      </c>
      <c r="P51" s="49">
        <v>1556</v>
      </c>
      <c r="Q51" s="28">
        <v>1.7955641718018001</v>
      </c>
      <c r="R51" s="46">
        <v>976</v>
      </c>
      <c r="S51" s="28">
        <v>1.12626647280113</v>
      </c>
      <c r="T51" s="24">
        <v>1658</v>
      </c>
      <c r="U51" s="30">
        <v>1.91326824990191</v>
      </c>
      <c r="V51" s="31">
        <v>3874</v>
      </c>
      <c r="W51" s="32">
        <v>59.3185338151781</v>
      </c>
    </row>
    <row r="52" spans="1:24" s="33" customFormat="1" ht="15" customHeight="1" x14ac:dyDescent="0.2">
      <c r="A52" s="21" t="s">
        <v>72</v>
      </c>
      <c r="B52" s="34" t="s">
        <v>55</v>
      </c>
      <c r="C52" s="51">
        <v>12985</v>
      </c>
      <c r="D52" s="48">
        <v>91</v>
      </c>
      <c r="E52" s="37">
        <v>0.700808625336927</v>
      </c>
      <c r="F52" s="38">
        <v>331</v>
      </c>
      <c r="G52" s="37">
        <v>2.54909510974201</v>
      </c>
      <c r="H52" s="47">
        <v>1164</v>
      </c>
      <c r="I52" s="37">
        <v>8.9641894493646497</v>
      </c>
      <c r="J52" s="47">
        <v>116</v>
      </c>
      <c r="K52" s="37">
        <v>0.89333846746245704</v>
      </c>
      <c r="L52" s="38">
        <v>10954</v>
      </c>
      <c r="M52" s="37">
        <v>84.358875625722007</v>
      </c>
      <c r="N52" s="47">
        <v>150</v>
      </c>
      <c r="O52" s="37">
        <v>1.15517905275318</v>
      </c>
      <c r="P52" s="39">
        <v>179</v>
      </c>
      <c r="Q52" s="40">
        <v>1.3785136696187901</v>
      </c>
      <c r="R52" s="36">
        <v>198</v>
      </c>
      <c r="S52" s="40">
        <v>1.5248363496341899</v>
      </c>
      <c r="T52" s="36">
        <v>483</v>
      </c>
      <c r="U52" s="41">
        <v>3.71967654986523</v>
      </c>
      <c r="V52" s="42">
        <v>413</v>
      </c>
      <c r="W52" s="43">
        <v>81.598062953995196</v>
      </c>
    </row>
    <row r="53" spans="1:24" s="33" customFormat="1" ht="15" customHeight="1" x14ac:dyDescent="0.2">
      <c r="A53" s="21" t="s">
        <v>72</v>
      </c>
      <c r="B53" s="44" t="s">
        <v>56</v>
      </c>
      <c r="C53" s="69">
        <v>1986</v>
      </c>
      <c r="D53" s="24">
        <v>12</v>
      </c>
      <c r="E53" s="25">
        <v>0.60422960725075503</v>
      </c>
      <c r="F53" s="26">
        <v>51</v>
      </c>
      <c r="G53" s="25">
        <v>2.5679758308157101</v>
      </c>
      <c r="H53" s="45">
        <v>11</v>
      </c>
      <c r="I53" s="25">
        <v>0.55387713997985899</v>
      </c>
      <c r="J53" s="26">
        <v>22</v>
      </c>
      <c r="K53" s="25">
        <v>1.10775427995972</v>
      </c>
      <c r="L53" s="45">
        <v>1881</v>
      </c>
      <c r="M53" s="25">
        <v>94.712990936555897</v>
      </c>
      <c r="N53" s="26">
        <v>5</v>
      </c>
      <c r="O53" s="25">
        <v>0.25176233635448098</v>
      </c>
      <c r="P53" s="27">
        <v>4</v>
      </c>
      <c r="Q53" s="28">
        <v>0.20140986908358499</v>
      </c>
      <c r="R53" s="46">
        <v>12</v>
      </c>
      <c r="S53" s="28">
        <v>0.60422960725075503</v>
      </c>
      <c r="T53" s="24">
        <v>13</v>
      </c>
      <c r="U53" s="30">
        <v>0.65458207452165196</v>
      </c>
      <c r="V53" s="31">
        <v>151</v>
      </c>
      <c r="W53" s="32">
        <v>43.046357615894003</v>
      </c>
    </row>
    <row r="54" spans="1:24" s="33" customFormat="1" ht="15" customHeight="1" x14ac:dyDescent="0.2">
      <c r="A54" s="21" t="s">
        <v>72</v>
      </c>
      <c r="B54" s="34" t="s">
        <v>57</v>
      </c>
      <c r="C54" s="35">
        <v>36259</v>
      </c>
      <c r="D54" s="48">
        <v>120</v>
      </c>
      <c r="E54" s="37">
        <v>0.33095231528723901</v>
      </c>
      <c r="F54" s="38">
        <v>3147</v>
      </c>
      <c r="G54" s="52">
        <v>8.6792244684078401</v>
      </c>
      <c r="H54" s="47">
        <v>2740</v>
      </c>
      <c r="I54" s="52">
        <v>7.55674453239196</v>
      </c>
      <c r="J54" s="47">
        <v>6088</v>
      </c>
      <c r="K54" s="37">
        <v>16.790314128905901</v>
      </c>
      <c r="L54" s="47">
        <v>22679</v>
      </c>
      <c r="M54" s="37">
        <v>62.547229653327399</v>
      </c>
      <c r="N54" s="38">
        <v>45</v>
      </c>
      <c r="O54" s="37">
        <v>0.124107118232715</v>
      </c>
      <c r="P54" s="50">
        <v>1440</v>
      </c>
      <c r="Q54" s="40">
        <v>3.9714277834468699</v>
      </c>
      <c r="R54" s="48">
        <v>608</v>
      </c>
      <c r="S54" s="40">
        <v>1.6768250641220099</v>
      </c>
      <c r="T54" s="48">
        <v>468</v>
      </c>
      <c r="U54" s="41">
        <v>1.29071402962023</v>
      </c>
      <c r="V54" s="42">
        <v>835</v>
      </c>
      <c r="W54" s="43">
        <v>53.173652694610801</v>
      </c>
    </row>
    <row r="55" spans="1:24" s="33" customFormat="1" ht="15" customHeight="1" x14ac:dyDescent="0.2">
      <c r="A55" s="21" t="s">
        <v>72</v>
      </c>
      <c r="B55" s="44" t="s">
        <v>58</v>
      </c>
      <c r="C55" s="23">
        <v>20560</v>
      </c>
      <c r="D55" s="24">
        <v>189</v>
      </c>
      <c r="E55" s="25">
        <v>0.91926070038910501</v>
      </c>
      <c r="F55" s="26">
        <v>2608</v>
      </c>
      <c r="G55" s="25">
        <v>12.684824902723699</v>
      </c>
      <c r="H55" s="26">
        <v>2009</v>
      </c>
      <c r="I55" s="25">
        <v>9.7714007782101202</v>
      </c>
      <c r="J55" s="45">
        <v>791</v>
      </c>
      <c r="K55" s="25">
        <v>3.8472762645914398</v>
      </c>
      <c r="L55" s="26">
        <v>13953</v>
      </c>
      <c r="M55" s="25">
        <v>67.864785992217904</v>
      </c>
      <c r="N55" s="26">
        <v>127</v>
      </c>
      <c r="O55" s="25">
        <v>0.61770428015564205</v>
      </c>
      <c r="P55" s="49">
        <v>883</v>
      </c>
      <c r="Q55" s="28">
        <v>4.2947470817120603</v>
      </c>
      <c r="R55" s="24">
        <v>139</v>
      </c>
      <c r="S55" s="28">
        <v>0.67607003891050599</v>
      </c>
      <c r="T55" s="46">
        <v>314</v>
      </c>
      <c r="U55" s="30">
        <v>1.5272373540855999</v>
      </c>
      <c r="V55" s="31">
        <v>1098</v>
      </c>
      <c r="W55" s="32">
        <v>64.116575591985395</v>
      </c>
    </row>
    <row r="56" spans="1:24" s="33" customFormat="1" ht="15" customHeight="1" x14ac:dyDescent="0.2">
      <c r="A56" s="21" t="s">
        <v>72</v>
      </c>
      <c r="B56" s="34" t="s">
        <v>59</v>
      </c>
      <c r="C56" s="35">
        <v>6026</v>
      </c>
      <c r="D56" s="48" t="s">
        <v>71</v>
      </c>
      <c r="E56" s="37">
        <v>3.3189512114171899E-2</v>
      </c>
      <c r="F56" s="38">
        <v>86</v>
      </c>
      <c r="G56" s="37">
        <v>1.42714902090939</v>
      </c>
      <c r="H56" s="38">
        <v>56</v>
      </c>
      <c r="I56" s="37">
        <v>0.92930633919681405</v>
      </c>
      <c r="J56" s="47">
        <v>238</v>
      </c>
      <c r="K56" s="37">
        <v>3.9495519415864599</v>
      </c>
      <c r="L56" s="38">
        <v>5621</v>
      </c>
      <c r="M56" s="37">
        <v>93.279123796880199</v>
      </c>
      <c r="N56" s="47" t="s">
        <v>71</v>
      </c>
      <c r="O56" s="37">
        <v>3.3189512114171899E-2</v>
      </c>
      <c r="P56" s="39">
        <v>21</v>
      </c>
      <c r="Q56" s="40">
        <v>0.34848987719880498</v>
      </c>
      <c r="R56" s="48">
        <v>8</v>
      </c>
      <c r="S56" s="40">
        <v>0.13275804845668801</v>
      </c>
      <c r="T56" s="48">
        <v>0</v>
      </c>
      <c r="U56" s="41">
        <v>0</v>
      </c>
      <c r="V56" s="42">
        <v>320</v>
      </c>
      <c r="W56" s="43">
        <v>51.25</v>
      </c>
    </row>
    <row r="57" spans="1:24" s="33" customFormat="1" ht="15" customHeight="1" x14ac:dyDescent="0.2">
      <c r="A57" s="21" t="s">
        <v>72</v>
      </c>
      <c r="B57" s="44" t="s">
        <v>60</v>
      </c>
      <c r="C57" s="23">
        <v>15708</v>
      </c>
      <c r="D57" s="46">
        <v>80</v>
      </c>
      <c r="E57" s="25">
        <v>0.50929462694168603</v>
      </c>
      <c r="F57" s="45">
        <v>674</v>
      </c>
      <c r="G57" s="25">
        <v>4.2908072319836998</v>
      </c>
      <c r="H57" s="26">
        <v>800</v>
      </c>
      <c r="I57" s="25">
        <v>5.0929462694168599</v>
      </c>
      <c r="J57" s="45">
        <v>813</v>
      </c>
      <c r="K57" s="25">
        <v>5.1757066462948798</v>
      </c>
      <c r="L57" s="26">
        <v>13129</v>
      </c>
      <c r="M57" s="25">
        <v>83.581614463967398</v>
      </c>
      <c r="N57" s="26">
        <v>11</v>
      </c>
      <c r="O57" s="25">
        <v>7.0028011204481794E-2</v>
      </c>
      <c r="P57" s="49">
        <v>201</v>
      </c>
      <c r="Q57" s="28">
        <v>1.2796027501909899</v>
      </c>
      <c r="R57" s="46">
        <v>161</v>
      </c>
      <c r="S57" s="28">
        <v>1.0249554367201399</v>
      </c>
      <c r="T57" s="46">
        <v>149</v>
      </c>
      <c r="U57" s="30">
        <v>0.94856124267888997</v>
      </c>
      <c r="V57" s="31">
        <v>1150</v>
      </c>
      <c r="W57" s="32">
        <v>54.695652173912997</v>
      </c>
    </row>
    <row r="58" spans="1:24" s="33" customFormat="1" ht="15" customHeight="1" thickBot="1" x14ac:dyDescent="0.25">
      <c r="A58" s="21" t="s">
        <v>72</v>
      </c>
      <c r="B58" s="53" t="s">
        <v>61</v>
      </c>
      <c r="C58" s="77">
        <v>1882</v>
      </c>
      <c r="D58" s="76">
        <v>25</v>
      </c>
      <c r="E58" s="56">
        <v>1.3283740701381499</v>
      </c>
      <c r="F58" s="57">
        <v>24</v>
      </c>
      <c r="G58" s="56">
        <v>1.2752391073326199</v>
      </c>
      <c r="H58" s="58">
        <v>119</v>
      </c>
      <c r="I58" s="56">
        <v>6.3230605738575996</v>
      </c>
      <c r="J58" s="57">
        <v>18</v>
      </c>
      <c r="K58" s="56">
        <v>0.95642933049946899</v>
      </c>
      <c r="L58" s="57">
        <v>1659</v>
      </c>
      <c r="M58" s="56">
        <v>88.150903294367694</v>
      </c>
      <c r="N58" s="57">
        <v>9</v>
      </c>
      <c r="O58" s="56">
        <v>0.47821466524973399</v>
      </c>
      <c r="P58" s="59">
        <v>28</v>
      </c>
      <c r="Q58" s="60">
        <v>1.4877789585547301</v>
      </c>
      <c r="R58" s="55">
        <v>7</v>
      </c>
      <c r="S58" s="60">
        <v>0.37194473963868202</v>
      </c>
      <c r="T58" s="55">
        <v>4</v>
      </c>
      <c r="U58" s="61">
        <v>0.212539851222104</v>
      </c>
      <c r="V58" s="62">
        <v>161</v>
      </c>
      <c r="W58" s="63">
        <v>59.627329192546597</v>
      </c>
    </row>
    <row r="59" spans="1:24" s="33" customFormat="1" ht="15" customHeight="1" x14ac:dyDescent="0.2">
      <c r="A59" s="21"/>
      <c r="B59" s="34"/>
      <c r="C59" s="47"/>
      <c r="D59" s="47"/>
      <c r="E59" s="41"/>
      <c r="F59" s="38"/>
      <c r="G59" s="41"/>
      <c r="H59" s="47"/>
      <c r="I59" s="41"/>
      <c r="J59" s="38"/>
      <c r="K59" s="41"/>
      <c r="L59" s="38"/>
      <c r="M59" s="41"/>
      <c r="N59" s="38"/>
      <c r="O59" s="41"/>
      <c r="P59" s="47"/>
      <c r="Q59" s="41"/>
      <c r="R59" s="38"/>
      <c r="S59" s="41"/>
      <c r="T59" s="38"/>
      <c r="U59" s="41"/>
      <c r="V59" s="80"/>
      <c r="W59" s="81"/>
    </row>
    <row r="60" spans="1:24" s="67" customFormat="1" ht="15" customHeight="1" x14ac:dyDescent="0.2">
      <c r="A60" s="82"/>
      <c r="B60" s="83" t="s">
        <v>76</v>
      </c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4"/>
      <c r="V60" s="83"/>
      <c r="W60" s="83"/>
      <c r="X60" s="83"/>
    </row>
    <row r="61" spans="1:24" s="67" customFormat="1" ht="15" customHeight="1" x14ac:dyDescent="0.2">
      <c r="A61" s="70"/>
      <c r="B61" s="71" t="str">
        <f>CONCATENATE("            Table reads (for US Totals):  Of all ",IF(ISTEXT(C7),LEFT(C7,3),TEXT(C7,"#,##0"))," public school female students ", A7, ", ", IF(ISTEXT(D7),LEFT(D7,3),TEXT(D7,"#,##0"))," (", TEXT(E7,"0.0"),"%) were American Indian or Alaska Native, and ",IF(ISTEXT(R7),LEFT(R7,3),TEXT(R7,"#,##0"))," (",TEXT(S7,"0.0"),"%) were students with disabilities served under the Individuals with Disabilities Education Act (IDEA).")</f>
        <v xml:space="preserve">            Table reads (for US Totals):  Of all 1,167,619 public school female students enrolled in advanced mathematics, 7,404 (0.6%) were American Indian or Alaska Native, and 23,083 (2.0%) were students with disabilities served under the Individuals with Disabilities Education Act (IDEA).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72"/>
      <c r="W61" s="73"/>
    </row>
    <row r="62" spans="1:24" s="33" customFormat="1" ht="15" customHeight="1" x14ac:dyDescent="0.2">
      <c r="A62" s="21"/>
      <c r="B62" s="71" t="s">
        <v>68</v>
      </c>
      <c r="C62" s="74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4"/>
      <c r="S62" s="74"/>
      <c r="T62" s="74"/>
      <c r="U62" s="74"/>
      <c r="V62" s="75"/>
      <c r="W62" s="75"/>
    </row>
    <row r="63" spans="1:24" s="67" customFormat="1" ht="14.1" customHeight="1" x14ac:dyDescent="0.2">
      <c r="B63" s="64" t="s">
        <v>67</v>
      </c>
      <c r="C63" s="33"/>
      <c r="D63" s="65"/>
      <c r="E63" s="65"/>
      <c r="F63" s="65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33"/>
      <c r="S63" s="65"/>
      <c r="T63" s="66"/>
      <c r="U63" s="66"/>
      <c r="V63" s="66"/>
      <c r="W63" s="65"/>
    </row>
    <row r="64" spans="1:24" s="67" customFormat="1" ht="15" customHeight="1" x14ac:dyDescent="0.2">
      <c r="A64" s="70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72"/>
      <c r="U64" s="73"/>
      <c r="V64" s="66"/>
      <c r="W64" s="66"/>
    </row>
    <row r="65" spans="1:23" s="67" customFormat="1" ht="15" customHeight="1" x14ac:dyDescent="0.2">
      <c r="A65" s="70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72"/>
      <c r="U65" s="73"/>
      <c r="V65" s="66"/>
      <c r="W65" s="66"/>
    </row>
    <row r="66" spans="1:23" s="67" customFormat="1" ht="15" customHeight="1" x14ac:dyDescent="0.2">
      <c r="A66" s="70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72"/>
      <c r="U66" s="73"/>
      <c r="V66" s="66"/>
      <c r="W66" s="66"/>
    </row>
  </sheetData>
  <mergeCells count="14">
    <mergeCell ref="B4:B5"/>
    <mergeCell ref="C4:C5"/>
    <mergeCell ref="D4:Q4"/>
    <mergeCell ref="R4:S5"/>
    <mergeCell ref="T4:U5"/>
    <mergeCell ref="V4:V5"/>
    <mergeCell ref="W4:W5"/>
    <mergeCell ref="D5:E5"/>
    <mergeCell ref="F5:G5"/>
    <mergeCell ref="H5:I5"/>
    <mergeCell ref="J5:K5"/>
    <mergeCell ref="L5:M5"/>
    <mergeCell ref="N5:O5"/>
    <mergeCell ref="P5:Q5"/>
  </mergeCells>
  <phoneticPr fontId="21" type="noConversion"/>
  <printOptions horizontalCentered="1"/>
  <pageMargins left="0.25" right="0.25" top="1" bottom="1" header="0.5" footer="0.5"/>
  <pageSetup paperSize="3" scale="69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Total</vt:lpstr>
      <vt:lpstr>Male</vt:lpstr>
      <vt:lpstr>Female</vt:lpstr>
      <vt:lpstr>Female!Print_Area</vt:lpstr>
      <vt:lpstr>Male!Print_Area</vt:lpstr>
      <vt:lpstr>Total!Print_Area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for Civil Rights</dc:creator>
  <cp:keywords/>
  <dc:description/>
  <cp:lastModifiedBy>U.S. Department of Education</cp:lastModifiedBy>
  <cp:lastPrinted>2015-08-18T20:14:01Z</cp:lastPrinted>
  <dcterms:created xsi:type="dcterms:W3CDTF">2014-03-02T22:16:30Z</dcterms:created>
  <dcterms:modified xsi:type="dcterms:W3CDTF">2015-11-16T19:21:20Z</dcterms:modified>
  <cp:category/>
</cp:coreProperties>
</file>