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 firstSheet="4" activeTab="4"/>
  </bookViews>
  <sheets>
    <sheet name="SCH 131 Total" sheetId="50" r:id="rId1"/>
    <sheet name="SCH 131 Male" sheetId="33" r:id="rId2"/>
    <sheet name="SCH 131 Female" sheetId="51" r:id="rId3"/>
    <sheet name="SCH 132 Total" sheetId="52" r:id="rId4"/>
    <sheet name="Total" sheetId="64" r:id="rId5"/>
    <sheet name="Male" sheetId="65" r:id="rId6"/>
    <sheet name="Female" sheetId="66" r:id="rId7"/>
  </sheets>
  <definedNames>
    <definedName name="_xlnm.Print_Area" localSheetId="6">Female!$B$2:$W$62</definedName>
    <definedName name="_xlnm.Print_Area" localSheetId="5">Male!$B$2:$W$62</definedName>
    <definedName name="_xlnm.Print_Area" localSheetId="2">'SCH 131 Female'!$B$2:$W$62</definedName>
    <definedName name="_xlnm.Print_Area" localSheetId="1">'SCH 131 Male'!$B$2:$W$62</definedName>
    <definedName name="_xlnm.Print_Area" localSheetId="0">'SCH 131 Total'!$B$2:$W$62</definedName>
    <definedName name="_xlnm.Print_Area" localSheetId="3">'SCH 132 Total'!$B$2:$W$62</definedName>
    <definedName name="_xlnm.Print_Area" localSheetId="4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6" l="1"/>
  <c r="B60" i="51"/>
  <c r="B60" i="65"/>
  <c r="B60" i="33"/>
  <c r="B60" i="52"/>
  <c r="B60" i="64"/>
  <c r="B60" i="50"/>
  <c r="B2" i="33"/>
  <c r="B2" i="51"/>
  <c r="B2" i="52"/>
  <c r="B2" i="64"/>
  <c r="B2" i="65"/>
  <c r="B2" i="66"/>
  <c r="B2" i="50"/>
</calcChain>
</file>

<file path=xl/sharedStrings.xml><?xml version="1.0" encoding="utf-8"?>
<sst xmlns="http://schemas.openxmlformats.org/spreadsheetml/2006/main" count="1088" uniqueCount="75">
  <si>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</si>
  <si>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</si>
  <si>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</si>
  <si>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</si>
  <si>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</si>
  <si>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</si>
  <si>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</si>
  <si>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</si>
  <si>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</si>
  <si>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</si>
  <si>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</si>
  <si>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</si>
  <si>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</si>
  <si>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</si>
  <si>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</si>
  <si>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</si>
  <si>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</si>
  <si>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</si>
  <si>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</si>
  <si>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</si>
  <si>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</si>
  <si>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</si>
  <si>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</si>
  <si>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</si>
  <si>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</si>
  <si>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</si>
  <si>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</si>
  <si>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</si>
  <si>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</si>
  <si>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</si>
  <si>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</si>
  <si>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</si>
  <si>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</si>
  <si>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</si>
  <si>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</si>
  <si>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</si>
  <si>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</si>
  <si>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</si>
  <si>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</si>
  <si>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</si>
  <si>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</si>
  <si>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</si>
  <si>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</si>
  <si>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</si>
  <si>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</si>
  <si>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</si>
  <si>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</si>
  <si>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</si>
  <si>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</si>
  <si>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</si>
  <si>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</si>
  <si>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</si>
  <si>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</si>
  <si>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</si>
  <si>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</si>
  <si>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</si>
  <si>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</si>
  <si>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</si>
  <si>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</si>
  <si>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</si>
  <si>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</si>
  <si>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</si>
  <si>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</si>
  <si>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</si>
  <si>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</si>
  <si>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</si>
  <si>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</si>
  <si>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</si>
  <si>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</si>
  <si>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</si>
  <si>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</si>
  <si>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</si>
  <si>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Algebra I in grade 9 or 10</t>
  </si>
  <si>
    <t>enrolled in calculus</t>
  </si>
  <si>
    <t>enrolled in Algebra I in grade 11 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</si>
</sst>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0" fontId="7" fillId="0" borderId="0" xfId="23" applyFont="1" applyAlignment="1">
      <alignment horizontal="left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2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2" t="str">
        <f>CONCATENATE("Number and percentage of public school students ",A7, ", by race/ethnicity, disability status, and English proficiency, by state: School Year 2011-12")</f>
        <v>Number and percentage of public school students enrolled in Algebra I in grade 9 or 10,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2925981</v>
      </c>
      <c r="D7" s="24">
        <v>37764</v>
      </c>
      <c r="E7" s="25">
        <v>1.2906440609149501</v>
      </c>
      <c r="F7" s="26">
        <v>89490</v>
      </c>
      <c r="G7" s="25">
        <v>3.0584614185806398</v>
      </c>
      <c r="H7" s="26">
        <v>751124</v>
      </c>
      <c r="I7" s="25">
        <v>25.6708433855175</v>
      </c>
      <c r="J7" s="26">
        <v>560535</v>
      </c>
      <c r="K7" s="25">
        <v>19.157164725266501</v>
      </c>
      <c r="L7" s="26">
        <v>1411728</v>
      </c>
      <c r="M7" s="25">
        <v>48.248023483406101</v>
      </c>
      <c r="N7" s="45">
        <v>13716</v>
      </c>
      <c r="O7" s="25">
        <v>0.468765860065393</v>
      </c>
      <c r="P7" s="27">
        <v>61624</v>
      </c>
      <c r="Q7" s="28">
        <v>2.10609706624889</v>
      </c>
      <c r="R7" s="29">
        <v>372977</v>
      </c>
      <c r="S7" s="28">
        <v>12.747075254418901</v>
      </c>
      <c r="T7" s="29">
        <v>218815</v>
      </c>
      <c r="U7" s="30">
        <v>7.4783465784637704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50796</v>
      </c>
      <c r="D8" s="36">
        <v>429</v>
      </c>
      <c r="E8" s="37">
        <v>0.84455468934561795</v>
      </c>
      <c r="F8" s="38">
        <v>418</v>
      </c>
      <c r="G8" s="37">
        <v>0.82289944090085798</v>
      </c>
      <c r="H8" s="47">
        <v>1683</v>
      </c>
      <c r="I8" s="37">
        <v>3.31325301204819</v>
      </c>
      <c r="J8" s="38">
        <v>19839</v>
      </c>
      <c r="K8" s="37">
        <v>39.056224899598398</v>
      </c>
      <c r="L8" s="38">
        <v>28137</v>
      </c>
      <c r="M8" s="37">
        <v>55.392156862745097</v>
      </c>
      <c r="N8" s="38">
        <v>25</v>
      </c>
      <c r="O8" s="37">
        <v>4.92164737380896E-2</v>
      </c>
      <c r="P8" s="50">
        <v>265</v>
      </c>
      <c r="Q8" s="40">
        <v>0.52169462162375002</v>
      </c>
      <c r="R8" s="36">
        <v>6096</v>
      </c>
      <c r="S8" s="40">
        <v>12.0009449562958</v>
      </c>
      <c r="T8" s="48">
        <v>722</v>
      </c>
      <c r="U8" s="41">
        <v>1.42137176155603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6283</v>
      </c>
      <c r="D9" s="24">
        <v>1491</v>
      </c>
      <c r="E9" s="25">
        <v>23.730701893999701</v>
      </c>
      <c r="F9" s="26">
        <v>409</v>
      </c>
      <c r="G9" s="25">
        <v>6.5096291580455201</v>
      </c>
      <c r="H9" s="26">
        <v>374</v>
      </c>
      <c r="I9" s="25">
        <v>5.9525704281394196</v>
      </c>
      <c r="J9" s="45">
        <v>232</v>
      </c>
      <c r="K9" s="25">
        <v>3.6925035810918398</v>
      </c>
      <c r="L9" s="45">
        <v>3234</v>
      </c>
      <c r="M9" s="25">
        <v>51.472226643323303</v>
      </c>
      <c r="N9" s="26">
        <v>138</v>
      </c>
      <c r="O9" s="25">
        <v>2.1964029922011798</v>
      </c>
      <c r="P9" s="49">
        <v>405</v>
      </c>
      <c r="Q9" s="28">
        <v>6.4459653031991104</v>
      </c>
      <c r="R9" s="46">
        <v>500</v>
      </c>
      <c r="S9" s="28">
        <v>7.9579818558013704</v>
      </c>
      <c r="T9" s="46">
        <v>499</v>
      </c>
      <c r="U9" s="30">
        <v>7.9420658920897704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71116</v>
      </c>
      <c r="D10" s="48">
        <v>4072</v>
      </c>
      <c r="E10" s="37">
        <v>5.7258563473761201</v>
      </c>
      <c r="F10" s="38">
        <v>1349</v>
      </c>
      <c r="G10" s="37">
        <v>1.89690083806738</v>
      </c>
      <c r="H10" s="47">
        <v>31937</v>
      </c>
      <c r="I10" s="37">
        <v>44.908318803082302</v>
      </c>
      <c r="J10" s="38">
        <v>4254</v>
      </c>
      <c r="K10" s="37">
        <v>5.9817762528826099</v>
      </c>
      <c r="L10" s="47">
        <v>28093</v>
      </c>
      <c r="M10" s="37">
        <v>39.503065414252802</v>
      </c>
      <c r="N10" s="47">
        <v>239</v>
      </c>
      <c r="O10" s="37">
        <v>0.336070645143146</v>
      </c>
      <c r="P10" s="39">
        <v>1172</v>
      </c>
      <c r="Q10" s="40">
        <v>1.6480116991956799</v>
      </c>
      <c r="R10" s="48">
        <v>6266</v>
      </c>
      <c r="S10" s="40">
        <v>8.8109567467236598</v>
      </c>
      <c r="T10" s="48">
        <v>1595</v>
      </c>
      <c r="U10" s="41">
        <v>2.2428145564992401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24949</v>
      </c>
      <c r="D11" s="24">
        <v>222</v>
      </c>
      <c r="E11" s="25">
        <v>0.88981522305503202</v>
      </c>
      <c r="F11" s="45">
        <v>247</v>
      </c>
      <c r="G11" s="25">
        <v>0.99001964006573395</v>
      </c>
      <c r="H11" s="26">
        <v>2563</v>
      </c>
      <c r="I11" s="25">
        <v>10.272956831937201</v>
      </c>
      <c r="J11" s="26">
        <v>6199</v>
      </c>
      <c r="K11" s="25">
        <v>24.846687241973601</v>
      </c>
      <c r="L11" s="26">
        <v>15470</v>
      </c>
      <c r="M11" s="25">
        <v>62.006493246222298</v>
      </c>
      <c r="N11" s="26">
        <v>141</v>
      </c>
      <c r="O11" s="25">
        <v>0.56515291194035799</v>
      </c>
      <c r="P11" s="49">
        <v>107</v>
      </c>
      <c r="Q11" s="28">
        <v>0.42887490480580398</v>
      </c>
      <c r="R11" s="46">
        <v>1275</v>
      </c>
      <c r="S11" s="28">
        <v>5.1104252675457902</v>
      </c>
      <c r="T11" s="24">
        <v>1566</v>
      </c>
      <c r="U11" s="30">
        <v>6.2768046815503604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372736</v>
      </c>
      <c r="D12" s="36">
        <v>3792</v>
      </c>
      <c r="E12" s="37">
        <v>1.01734203296703</v>
      </c>
      <c r="F12" s="47">
        <v>20710</v>
      </c>
      <c r="G12" s="37">
        <v>5.55621136675824</v>
      </c>
      <c r="H12" s="38">
        <v>217848</v>
      </c>
      <c r="I12" s="37">
        <v>58.445655906593402</v>
      </c>
      <c r="J12" s="38">
        <v>30587</v>
      </c>
      <c r="K12" s="37">
        <v>8.2060761504120894</v>
      </c>
      <c r="L12" s="38">
        <v>87851</v>
      </c>
      <c r="M12" s="37">
        <v>23.569228622939601</v>
      </c>
      <c r="N12" s="47">
        <v>3072</v>
      </c>
      <c r="O12" s="37">
        <v>0.82417582417582402</v>
      </c>
      <c r="P12" s="50">
        <v>8876</v>
      </c>
      <c r="Q12" s="40">
        <v>2.3813100961538498</v>
      </c>
      <c r="R12" s="48">
        <v>41846</v>
      </c>
      <c r="S12" s="40">
        <v>11.226712740384601</v>
      </c>
      <c r="T12" s="36">
        <v>77593</v>
      </c>
      <c r="U12" s="41">
        <v>20.817146720467001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45801</v>
      </c>
      <c r="D13" s="24">
        <v>475</v>
      </c>
      <c r="E13" s="25">
        <v>1.0370952599288199</v>
      </c>
      <c r="F13" s="45">
        <v>1002</v>
      </c>
      <c r="G13" s="25">
        <v>2.1877251588393301</v>
      </c>
      <c r="H13" s="26">
        <v>16754</v>
      </c>
      <c r="I13" s="25">
        <v>36.579987336521</v>
      </c>
      <c r="J13" s="45">
        <v>3042</v>
      </c>
      <c r="K13" s="25">
        <v>6.6417763804283796</v>
      </c>
      <c r="L13" s="26">
        <v>23173</v>
      </c>
      <c r="M13" s="25">
        <v>50.594965175432897</v>
      </c>
      <c r="N13" s="26">
        <v>107</v>
      </c>
      <c r="O13" s="25">
        <v>0.23361935328923</v>
      </c>
      <c r="P13" s="27">
        <v>1248</v>
      </c>
      <c r="Q13" s="28">
        <v>2.7248313355603599</v>
      </c>
      <c r="R13" s="24">
        <v>4597</v>
      </c>
      <c r="S13" s="28">
        <v>10.036898757669</v>
      </c>
      <c r="T13" s="46">
        <v>4643</v>
      </c>
      <c r="U13" s="30">
        <v>10.137333245999001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30380</v>
      </c>
      <c r="D14" s="36">
        <v>118</v>
      </c>
      <c r="E14" s="37">
        <v>0.38841342988808403</v>
      </c>
      <c r="F14" s="38">
        <v>808</v>
      </c>
      <c r="G14" s="37">
        <v>2.6596445029624798</v>
      </c>
      <c r="H14" s="47">
        <v>6760</v>
      </c>
      <c r="I14" s="37">
        <v>22.2514812376564</v>
      </c>
      <c r="J14" s="47">
        <v>5159</v>
      </c>
      <c r="K14" s="37">
        <v>16.981566820276502</v>
      </c>
      <c r="L14" s="47">
        <v>16971</v>
      </c>
      <c r="M14" s="37">
        <v>55.862409479920998</v>
      </c>
      <c r="N14" s="38">
        <v>26</v>
      </c>
      <c r="O14" s="37">
        <v>8.5582620144832103E-2</v>
      </c>
      <c r="P14" s="39">
        <v>538</v>
      </c>
      <c r="Q14" s="40">
        <v>1.7709019091507601</v>
      </c>
      <c r="R14" s="48">
        <v>3431</v>
      </c>
      <c r="S14" s="40">
        <v>11.293614219881499</v>
      </c>
      <c r="T14" s="36">
        <v>1577</v>
      </c>
      <c r="U14" s="41">
        <v>5.1909150757077001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7200</v>
      </c>
      <c r="D15" s="24">
        <v>27</v>
      </c>
      <c r="E15" s="25">
        <v>0.375</v>
      </c>
      <c r="F15" s="26">
        <v>170</v>
      </c>
      <c r="G15" s="25">
        <v>2.3611111111111098</v>
      </c>
      <c r="H15" s="26">
        <v>817</v>
      </c>
      <c r="I15" s="25">
        <v>11.3472222222222</v>
      </c>
      <c r="J15" s="45">
        <v>2836</v>
      </c>
      <c r="K15" s="25">
        <v>39.3888888888889</v>
      </c>
      <c r="L15" s="26">
        <v>3272</v>
      </c>
      <c r="M15" s="25">
        <v>45.4444444444444</v>
      </c>
      <c r="N15" s="26">
        <v>7</v>
      </c>
      <c r="O15" s="25">
        <v>9.7222222222222196E-2</v>
      </c>
      <c r="P15" s="27">
        <v>71</v>
      </c>
      <c r="Q15" s="28">
        <v>0.98611111111111105</v>
      </c>
      <c r="R15" s="46">
        <v>1107</v>
      </c>
      <c r="S15" s="28">
        <v>15.375</v>
      </c>
      <c r="T15" s="24">
        <v>233</v>
      </c>
      <c r="U15" s="30">
        <v>3.2361111111111098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3815</v>
      </c>
      <c r="D16" s="36">
        <v>4</v>
      </c>
      <c r="E16" s="37">
        <v>0.104849279161206</v>
      </c>
      <c r="F16" s="47">
        <v>33</v>
      </c>
      <c r="G16" s="37">
        <v>0.865006553079948</v>
      </c>
      <c r="H16" s="38">
        <v>372</v>
      </c>
      <c r="I16" s="37">
        <v>9.7509829619921398</v>
      </c>
      <c r="J16" s="47">
        <v>3354</v>
      </c>
      <c r="K16" s="37">
        <v>87.916120576671005</v>
      </c>
      <c r="L16" s="38">
        <v>35</v>
      </c>
      <c r="M16" s="37">
        <v>0.91743119266055095</v>
      </c>
      <c r="N16" s="38">
        <v>5</v>
      </c>
      <c r="O16" s="37">
        <v>0.13106159895150701</v>
      </c>
      <c r="P16" s="39">
        <v>12</v>
      </c>
      <c r="Q16" s="40">
        <v>0.31454783748361698</v>
      </c>
      <c r="R16" s="36">
        <v>747</v>
      </c>
      <c r="S16" s="40">
        <v>19.580602883355201</v>
      </c>
      <c r="T16" s="36">
        <v>264</v>
      </c>
      <c r="U16" s="41">
        <v>6.9200524246395796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156860</v>
      </c>
      <c r="D17" s="24">
        <v>690</v>
      </c>
      <c r="E17" s="25">
        <v>0.43988269794721402</v>
      </c>
      <c r="F17" s="45">
        <v>2265</v>
      </c>
      <c r="G17" s="25">
        <v>1.44396276934846</v>
      </c>
      <c r="H17" s="26">
        <v>44360</v>
      </c>
      <c r="I17" s="25">
        <v>28.279994899910701</v>
      </c>
      <c r="J17" s="45">
        <v>42961</v>
      </c>
      <c r="K17" s="25">
        <v>27.388116792043899</v>
      </c>
      <c r="L17" s="45">
        <v>62493</v>
      </c>
      <c r="M17" s="25">
        <v>39.839984699732199</v>
      </c>
      <c r="N17" s="45">
        <v>154</v>
      </c>
      <c r="O17" s="25">
        <v>9.8176718092566603E-2</v>
      </c>
      <c r="P17" s="49">
        <v>3937</v>
      </c>
      <c r="Q17" s="28">
        <v>2.5098814229249</v>
      </c>
      <c r="R17" s="24">
        <v>25296</v>
      </c>
      <c r="S17" s="28">
        <v>16.126482213438699</v>
      </c>
      <c r="T17" s="24">
        <v>10953</v>
      </c>
      <c r="U17" s="30">
        <v>6.9826596965446903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81173</v>
      </c>
      <c r="D18" s="48">
        <v>183</v>
      </c>
      <c r="E18" s="37">
        <v>0.22544442117452801</v>
      </c>
      <c r="F18" s="38">
        <v>2399</v>
      </c>
      <c r="G18" s="37">
        <v>2.95541620982346</v>
      </c>
      <c r="H18" s="38">
        <v>9603</v>
      </c>
      <c r="I18" s="37">
        <v>11.830288396387999</v>
      </c>
      <c r="J18" s="38">
        <v>33526</v>
      </c>
      <c r="K18" s="37">
        <v>41.301910733864702</v>
      </c>
      <c r="L18" s="38">
        <v>33106</v>
      </c>
      <c r="M18" s="37">
        <v>40.784497308218199</v>
      </c>
      <c r="N18" s="38">
        <v>94</v>
      </c>
      <c r="O18" s="37">
        <v>0.115802052406588</v>
      </c>
      <c r="P18" s="39">
        <v>2262</v>
      </c>
      <c r="Q18" s="40">
        <v>2.7866408781245</v>
      </c>
      <c r="R18" s="48">
        <v>9154</v>
      </c>
      <c r="S18" s="40">
        <v>11.277148805637299</v>
      </c>
      <c r="T18" s="36">
        <v>2482</v>
      </c>
      <c r="U18" s="41">
        <v>3.0576669582250302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12379</v>
      </c>
      <c r="D19" s="24">
        <v>53</v>
      </c>
      <c r="E19" s="25">
        <v>0.42814443816140202</v>
      </c>
      <c r="F19" s="26">
        <v>4423</v>
      </c>
      <c r="G19" s="25">
        <v>35.729865094110998</v>
      </c>
      <c r="H19" s="26">
        <v>761</v>
      </c>
      <c r="I19" s="25">
        <v>6.1475078762420203</v>
      </c>
      <c r="J19" s="26">
        <v>277</v>
      </c>
      <c r="K19" s="25">
        <v>2.23766055416431</v>
      </c>
      <c r="L19" s="26">
        <v>1503</v>
      </c>
      <c r="M19" s="25">
        <v>12.1415300105017</v>
      </c>
      <c r="N19" s="26">
        <v>4519</v>
      </c>
      <c r="O19" s="25">
        <v>36.505372000969402</v>
      </c>
      <c r="P19" s="27">
        <v>843</v>
      </c>
      <c r="Q19" s="28">
        <v>6.8099200258502304</v>
      </c>
      <c r="R19" s="24">
        <v>1520</v>
      </c>
      <c r="S19" s="28">
        <v>12.2788593585912</v>
      </c>
      <c r="T19" s="24">
        <v>1541</v>
      </c>
      <c r="U19" s="30">
        <v>12.448501494466401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17206</v>
      </c>
      <c r="D20" s="48">
        <v>325</v>
      </c>
      <c r="E20" s="37">
        <v>1.8888759734976199</v>
      </c>
      <c r="F20" s="47">
        <v>195</v>
      </c>
      <c r="G20" s="37">
        <v>1.1333255840985701</v>
      </c>
      <c r="H20" s="38">
        <v>2784</v>
      </c>
      <c r="I20" s="37">
        <v>16.180402185284201</v>
      </c>
      <c r="J20" s="47">
        <v>197</v>
      </c>
      <c r="K20" s="37">
        <v>1.14494943624317</v>
      </c>
      <c r="L20" s="47">
        <v>13370</v>
      </c>
      <c r="M20" s="37">
        <v>77.705451586655798</v>
      </c>
      <c r="N20" s="47">
        <v>68</v>
      </c>
      <c r="O20" s="37">
        <v>0.39521097291642399</v>
      </c>
      <c r="P20" s="39">
        <v>267</v>
      </c>
      <c r="Q20" s="40">
        <v>1.5517842613042001</v>
      </c>
      <c r="R20" s="48">
        <v>921</v>
      </c>
      <c r="S20" s="40">
        <v>5.3527839125886301</v>
      </c>
      <c r="T20" s="36">
        <v>637</v>
      </c>
      <c r="U20" s="41">
        <v>3.7021969080553299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127170</v>
      </c>
      <c r="D21" s="46">
        <v>424</v>
      </c>
      <c r="E21" s="25">
        <v>0.33341196823150099</v>
      </c>
      <c r="F21" s="26">
        <v>3365</v>
      </c>
      <c r="G21" s="25">
        <v>2.6460643233467001</v>
      </c>
      <c r="H21" s="45">
        <v>30687</v>
      </c>
      <c r="I21" s="25">
        <v>24.130691200754899</v>
      </c>
      <c r="J21" s="26">
        <v>27395</v>
      </c>
      <c r="K21" s="25">
        <v>21.5420303530707</v>
      </c>
      <c r="L21" s="26">
        <v>62229</v>
      </c>
      <c r="M21" s="25">
        <v>48.9337107808445</v>
      </c>
      <c r="N21" s="26">
        <v>104</v>
      </c>
      <c r="O21" s="25">
        <v>8.1780294094519104E-2</v>
      </c>
      <c r="P21" s="49">
        <v>2966</v>
      </c>
      <c r="Q21" s="28">
        <v>2.33231107965715</v>
      </c>
      <c r="R21" s="24">
        <v>16407</v>
      </c>
      <c r="S21" s="28">
        <v>12.901627742392099</v>
      </c>
      <c r="T21" s="46">
        <v>5820</v>
      </c>
      <c r="U21" s="30">
        <v>4.5765510733663604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72443</v>
      </c>
      <c r="D22" s="36">
        <v>250</v>
      </c>
      <c r="E22" s="37">
        <v>0.34509890534627202</v>
      </c>
      <c r="F22" s="47">
        <v>900</v>
      </c>
      <c r="G22" s="37">
        <v>1.2423560592465801</v>
      </c>
      <c r="H22" s="47">
        <v>6646</v>
      </c>
      <c r="I22" s="37">
        <v>9.1741092997253002</v>
      </c>
      <c r="J22" s="38">
        <v>9953</v>
      </c>
      <c r="K22" s="37">
        <v>13.7390776196458</v>
      </c>
      <c r="L22" s="38">
        <v>51765</v>
      </c>
      <c r="M22" s="37">
        <v>71.4561793409991</v>
      </c>
      <c r="N22" s="38">
        <v>43</v>
      </c>
      <c r="O22" s="37">
        <v>5.9357011719558803E-2</v>
      </c>
      <c r="P22" s="50">
        <v>2886</v>
      </c>
      <c r="Q22" s="40">
        <v>3.98382176331737</v>
      </c>
      <c r="R22" s="48">
        <v>10605</v>
      </c>
      <c r="S22" s="40">
        <v>14.639095564788899</v>
      </c>
      <c r="T22" s="48">
        <v>3154</v>
      </c>
      <c r="U22" s="41">
        <v>4.35376778984857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26365</v>
      </c>
      <c r="D23" s="24">
        <v>139</v>
      </c>
      <c r="E23" s="25">
        <v>0.52721410961502002</v>
      </c>
      <c r="F23" s="26">
        <v>484</v>
      </c>
      <c r="G23" s="25">
        <v>1.83576711549403</v>
      </c>
      <c r="H23" s="26">
        <v>2263</v>
      </c>
      <c r="I23" s="25">
        <v>8.5833491371136006</v>
      </c>
      <c r="J23" s="26">
        <v>1577</v>
      </c>
      <c r="K23" s="25">
        <v>5.9814147544092604</v>
      </c>
      <c r="L23" s="26">
        <v>21276</v>
      </c>
      <c r="M23" s="25">
        <v>80.697894936468799</v>
      </c>
      <c r="N23" s="26">
        <v>42</v>
      </c>
      <c r="O23" s="25">
        <v>0.15930210506353101</v>
      </c>
      <c r="P23" s="49">
        <v>584</v>
      </c>
      <c r="Q23" s="28">
        <v>2.2150578418357698</v>
      </c>
      <c r="R23" s="46">
        <v>2633</v>
      </c>
      <c r="S23" s="28">
        <v>9.9867248245780402</v>
      </c>
      <c r="T23" s="24">
        <v>647</v>
      </c>
      <c r="U23" s="30">
        <v>2.4540109994310599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23470</v>
      </c>
      <c r="D24" s="48">
        <v>435</v>
      </c>
      <c r="E24" s="37">
        <v>1.8534299105240699</v>
      </c>
      <c r="F24" s="38">
        <v>390</v>
      </c>
      <c r="G24" s="37">
        <v>1.66169578184917</v>
      </c>
      <c r="H24" s="47">
        <v>3900</v>
      </c>
      <c r="I24" s="37">
        <v>16.616957818491699</v>
      </c>
      <c r="J24" s="38">
        <v>1831</v>
      </c>
      <c r="K24" s="37">
        <v>7.8014486578611004</v>
      </c>
      <c r="L24" s="38">
        <v>15885</v>
      </c>
      <c r="M24" s="37">
        <v>67.682147422241201</v>
      </c>
      <c r="N24" s="38">
        <v>45</v>
      </c>
      <c r="O24" s="37">
        <v>0.191734128674904</v>
      </c>
      <c r="P24" s="50">
        <v>984</v>
      </c>
      <c r="Q24" s="40">
        <v>4.1925862803578999</v>
      </c>
      <c r="R24" s="48">
        <v>2679</v>
      </c>
      <c r="S24" s="40">
        <v>11.414571793779301</v>
      </c>
      <c r="T24" s="36">
        <v>1821</v>
      </c>
      <c r="U24" s="41">
        <v>7.7588410737111202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46608</v>
      </c>
      <c r="D25" s="24">
        <v>67</v>
      </c>
      <c r="E25" s="25">
        <v>0.14375214555441099</v>
      </c>
      <c r="F25" s="26">
        <v>422</v>
      </c>
      <c r="G25" s="25">
        <v>0.90542396155166505</v>
      </c>
      <c r="H25" s="26">
        <v>1686</v>
      </c>
      <c r="I25" s="25">
        <v>3.61740473738414</v>
      </c>
      <c r="J25" s="26">
        <v>5783</v>
      </c>
      <c r="K25" s="25">
        <v>12.407741160315799</v>
      </c>
      <c r="L25" s="45">
        <v>37815</v>
      </c>
      <c r="M25" s="25">
        <v>81.134140061791996</v>
      </c>
      <c r="N25" s="26">
        <v>34</v>
      </c>
      <c r="O25" s="25">
        <v>7.2948849982835601E-2</v>
      </c>
      <c r="P25" s="49">
        <v>801</v>
      </c>
      <c r="Q25" s="28">
        <v>1.7185890834191599</v>
      </c>
      <c r="R25" s="24">
        <v>5916</v>
      </c>
      <c r="S25" s="28">
        <v>12.693099897013401</v>
      </c>
      <c r="T25" s="24">
        <v>928</v>
      </c>
      <c r="U25" s="30">
        <v>1.99107449364916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48009</v>
      </c>
      <c r="D26" s="36">
        <v>366</v>
      </c>
      <c r="E26" s="37">
        <v>0.76235705805161502</v>
      </c>
      <c r="F26" s="47">
        <v>597</v>
      </c>
      <c r="G26" s="37">
        <v>1.24351684059239</v>
      </c>
      <c r="H26" s="47">
        <v>1734</v>
      </c>
      <c r="I26" s="37">
        <v>3.6118227832281402</v>
      </c>
      <c r="J26" s="38">
        <v>21738</v>
      </c>
      <c r="K26" s="37">
        <v>45.279010185590202</v>
      </c>
      <c r="L26" s="38">
        <v>23221</v>
      </c>
      <c r="M26" s="37">
        <v>48.368014330646297</v>
      </c>
      <c r="N26" s="47">
        <v>15</v>
      </c>
      <c r="O26" s="37">
        <v>3.1244141723426901E-2</v>
      </c>
      <c r="P26" s="50">
        <v>338</v>
      </c>
      <c r="Q26" s="40">
        <v>0.70403466016788496</v>
      </c>
      <c r="R26" s="36">
        <v>4022</v>
      </c>
      <c r="S26" s="40">
        <v>8.3775958674415207</v>
      </c>
      <c r="T26" s="36">
        <v>688</v>
      </c>
      <c r="U26" s="41">
        <v>1.4330646337145101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10027</v>
      </c>
      <c r="D27" s="46">
        <v>83</v>
      </c>
      <c r="E27" s="25">
        <v>0.82776503440710103</v>
      </c>
      <c r="F27" s="26">
        <v>134</v>
      </c>
      <c r="G27" s="25">
        <v>1.3363917422958</v>
      </c>
      <c r="H27" s="26">
        <v>146</v>
      </c>
      <c r="I27" s="25">
        <v>1.4560686147402</v>
      </c>
      <c r="J27" s="26">
        <v>326</v>
      </c>
      <c r="K27" s="25">
        <v>3.2512217014061999</v>
      </c>
      <c r="L27" s="45">
        <v>9254</v>
      </c>
      <c r="M27" s="25">
        <v>92.290814800039897</v>
      </c>
      <c r="N27" s="26">
        <v>6</v>
      </c>
      <c r="O27" s="25">
        <v>5.98384362222001E-2</v>
      </c>
      <c r="P27" s="49">
        <v>78</v>
      </c>
      <c r="Q27" s="28">
        <v>0.77789967088860101</v>
      </c>
      <c r="R27" s="46">
        <v>1309</v>
      </c>
      <c r="S27" s="28">
        <v>13.054752169143301</v>
      </c>
      <c r="T27" s="24">
        <v>223</v>
      </c>
      <c r="U27" s="30">
        <v>2.2239952129251002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42702</v>
      </c>
      <c r="D28" s="48">
        <v>137</v>
      </c>
      <c r="E28" s="37">
        <v>0.32082806425928501</v>
      </c>
      <c r="F28" s="38">
        <v>1057</v>
      </c>
      <c r="G28" s="37">
        <v>2.4752938972413498</v>
      </c>
      <c r="H28" s="38">
        <v>5508</v>
      </c>
      <c r="I28" s="37">
        <v>12.8986932696361</v>
      </c>
      <c r="J28" s="38">
        <v>21457</v>
      </c>
      <c r="K28" s="37">
        <v>50.248231932930501</v>
      </c>
      <c r="L28" s="47">
        <v>11987</v>
      </c>
      <c r="M28" s="37">
        <v>28.071284717343399</v>
      </c>
      <c r="N28" s="38">
        <v>1432</v>
      </c>
      <c r="O28" s="37">
        <v>3.35347290525034</v>
      </c>
      <c r="P28" s="39">
        <v>1124</v>
      </c>
      <c r="Q28" s="40">
        <v>2.6321952133389499</v>
      </c>
      <c r="R28" s="36">
        <v>7530</v>
      </c>
      <c r="S28" s="40">
        <v>17.6338344808206</v>
      </c>
      <c r="T28" s="48">
        <v>2067</v>
      </c>
      <c r="U28" s="41">
        <v>4.8405226921455702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51963</v>
      </c>
      <c r="D29" s="24">
        <v>160</v>
      </c>
      <c r="E29" s="25">
        <v>0.30791139849508298</v>
      </c>
      <c r="F29" s="26">
        <v>2035</v>
      </c>
      <c r="G29" s="25">
        <v>3.9162480996093398</v>
      </c>
      <c r="H29" s="45">
        <v>9247</v>
      </c>
      <c r="I29" s="25">
        <v>17.795354386775202</v>
      </c>
      <c r="J29" s="26">
        <v>5353</v>
      </c>
      <c r="K29" s="25">
        <v>10.3015607259011</v>
      </c>
      <c r="L29" s="45">
        <v>33660</v>
      </c>
      <c r="M29" s="25">
        <v>64.776860458403107</v>
      </c>
      <c r="N29" s="26">
        <v>45</v>
      </c>
      <c r="O29" s="25">
        <v>8.6600080826742101E-2</v>
      </c>
      <c r="P29" s="49">
        <v>1463</v>
      </c>
      <c r="Q29" s="28">
        <v>2.8154648499894201</v>
      </c>
      <c r="R29" s="24">
        <v>9819</v>
      </c>
      <c r="S29" s="28">
        <v>18.8961376363951</v>
      </c>
      <c r="T29" s="24">
        <v>3313</v>
      </c>
      <c r="U29" s="30">
        <v>6.3756903950888102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99836</v>
      </c>
      <c r="D30" s="48">
        <v>1009</v>
      </c>
      <c r="E30" s="37">
        <v>1.01065747826435</v>
      </c>
      <c r="F30" s="47">
        <v>1486</v>
      </c>
      <c r="G30" s="37">
        <v>1.48844104331103</v>
      </c>
      <c r="H30" s="38">
        <v>6014</v>
      </c>
      <c r="I30" s="37">
        <v>6.0238791618253904</v>
      </c>
      <c r="J30" s="38">
        <v>23341</v>
      </c>
      <c r="K30" s="37">
        <v>23.379342121078601</v>
      </c>
      <c r="L30" s="38">
        <v>66178</v>
      </c>
      <c r="M30" s="37">
        <v>66.286710204735797</v>
      </c>
      <c r="N30" s="38">
        <v>80</v>
      </c>
      <c r="O30" s="37">
        <v>8.0131415521455196E-2</v>
      </c>
      <c r="P30" s="39">
        <v>1728</v>
      </c>
      <c r="Q30" s="40">
        <v>1.7308385752634301</v>
      </c>
      <c r="R30" s="36">
        <v>11717</v>
      </c>
      <c r="S30" s="40">
        <v>11.736247445811101</v>
      </c>
      <c r="T30" s="48">
        <v>3446</v>
      </c>
      <c r="U30" s="41">
        <v>3.4516607235866799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36226</v>
      </c>
      <c r="D31" s="24">
        <v>929</v>
      </c>
      <c r="E31" s="25">
        <v>2.5644564677303601</v>
      </c>
      <c r="F31" s="45">
        <v>2288</v>
      </c>
      <c r="G31" s="25">
        <v>6.3159057030861803</v>
      </c>
      <c r="H31" s="26">
        <v>2996</v>
      </c>
      <c r="I31" s="25">
        <v>8.2703030972229907</v>
      </c>
      <c r="J31" s="45">
        <v>4527</v>
      </c>
      <c r="K31" s="25">
        <v>12.496549439629</v>
      </c>
      <c r="L31" s="26">
        <v>24820</v>
      </c>
      <c r="M31" s="25">
        <v>68.5143267266604</v>
      </c>
      <c r="N31" s="26">
        <v>64</v>
      </c>
      <c r="O31" s="25">
        <v>0.17666869099541799</v>
      </c>
      <c r="P31" s="27">
        <v>602</v>
      </c>
      <c r="Q31" s="28">
        <v>1.6617898746756501</v>
      </c>
      <c r="R31" s="24">
        <v>4709</v>
      </c>
      <c r="S31" s="28">
        <v>12.9989510296472</v>
      </c>
      <c r="T31" s="46">
        <v>2366</v>
      </c>
      <c r="U31" s="30">
        <v>6.5312206702368503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28267</v>
      </c>
      <c r="D32" s="36">
        <v>60</v>
      </c>
      <c r="E32" s="37">
        <v>0.21226164785792601</v>
      </c>
      <c r="F32" s="38">
        <v>199</v>
      </c>
      <c r="G32" s="37">
        <v>0.704001132062122</v>
      </c>
      <c r="H32" s="38">
        <v>599</v>
      </c>
      <c r="I32" s="37">
        <v>2.1190787844483001</v>
      </c>
      <c r="J32" s="38">
        <v>14416</v>
      </c>
      <c r="K32" s="37">
        <v>50.999398591997704</v>
      </c>
      <c r="L32" s="47">
        <v>12972</v>
      </c>
      <c r="M32" s="37">
        <v>45.890968266883597</v>
      </c>
      <c r="N32" s="38">
        <v>10</v>
      </c>
      <c r="O32" s="37">
        <v>3.5376941309654401E-2</v>
      </c>
      <c r="P32" s="39">
        <v>11</v>
      </c>
      <c r="Q32" s="40">
        <v>3.8914635440619801E-2</v>
      </c>
      <c r="R32" s="48">
        <v>1424</v>
      </c>
      <c r="S32" s="40">
        <v>5.0376764424947797</v>
      </c>
      <c r="T32" s="36">
        <v>203</v>
      </c>
      <c r="U32" s="41">
        <v>0.71815190858598399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53442</v>
      </c>
      <c r="D33" s="46">
        <v>304</v>
      </c>
      <c r="E33" s="25">
        <v>0.56884098649002701</v>
      </c>
      <c r="F33" s="26">
        <v>603</v>
      </c>
      <c r="G33" s="25">
        <v>1.12832603570226</v>
      </c>
      <c r="H33" s="45">
        <v>2337</v>
      </c>
      <c r="I33" s="25">
        <v>4.3729650836420797</v>
      </c>
      <c r="J33" s="26">
        <v>10498</v>
      </c>
      <c r="K33" s="25">
        <v>19.643725908461501</v>
      </c>
      <c r="L33" s="26">
        <v>38895</v>
      </c>
      <c r="M33" s="25">
        <v>72.779836083978907</v>
      </c>
      <c r="N33" s="45">
        <v>93</v>
      </c>
      <c r="O33" s="25">
        <v>0.174020433367015</v>
      </c>
      <c r="P33" s="49">
        <v>712</v>
      </c>
      <c r="Q33" s="28">
        <v>1.3322854683582199</v>
      </c>
      <c r="R33" s="46">
        <v>5350</v>
      </c>
      <c r="S33" s="28">
        <v>10.0108528872422</v>
      </c>
      <c r="T33" s="46">
        <v>1218</v>
      </c>
      <c r="U33" s="30">
        <v>2.2791063208712199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8050</v>
      </c>
      <c r="D34" s="36">
        <v>1199</v>
      </c>
      <c r="E34" s="37">
        <v>14.8944099378882</v>
      </c>
      <c r="F34" s="38">
        <v>54</v>
      </c>
      <c r="G34" s="37">
        <v>0.670807453416149</v>
      </c>
      <c r="H34" s="47">
        <v>274</v>
      </c>
      <c r="I34" s="37">
        <v>3.4037267080745299</v>
      </c>
      <c r="J34" s="38">
        <v>86</v>
      </c>
      <c r="K34" s="37">
        <v>1.0683229813664601</v>
      </c>
      <c r="L34" s="47">
        <v>6349</v>
      </c>
      <c r="M34" s="37">
        <v>78.869565217391298</v>
      </c>
      <c r="N34" s="47">
        <v>17</v>
      </c>
      <c r="O34" s="37">
        <v>0.21118012422360199</v>
      </c>
      <c r="P34" s="39">
        <v>71</v>
      </c>
      <c r="Q34" s="40">
        <v>0.881987577639752</v>
      </c>
      <c r="R34" s="48">
        <v>427</v>
      </c>
      <c r="S34" s="40">
        <v>5.3043478260869596</v>
      </c>
      <c r="T34" s="36">
        <v>114</v>
      </c>
      <c r="U34" s="41">
        <v>1.41614906832298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15337</v>
      </c>
      <c r="D35" s="46">
        <v>200</v>
      </c>
      <c r="E35" s="25">
        <v>1.3040359913933599</v>
      </c>
      <c r="F35" s="26">
        <v>264</v>
      </c>
      <c r="G35" s="25">
        <v>1.7213275086392399</v>
      </c>
      <c r="H35" s="45">
        <v>2643</v>
      </c>
      <c r="I35" s="25">
        <v>17.232835626263299</v>
      </c>
      <c r="J35" s="26">
        <v>1052</v>
      </c>
      <c r="K35" s="25">
        <v>6.8592293147290899</v>
      </c>
      <c r="L35" s="45">
        <v>10743</v>
      </c>
      <c r="M35" s="25">
        <v>70.046293277694502</v>
      </c>
      <c r="N35" s="26">
        <v>15</v>
      </c>
      <c r="O35" s="25">
        <v>9.7802699354502198E-2</v>
      </c>
      <c r="P35" s="49">
        <v>420</v>
      </c>
      <c r="Q35" s="28">
        <v>2.73847558192606</v>
      </c>
      <c r="R35" s="46">
        <v>2012</v>
      </c>
      <c r="S35" s="28">
        <v>13.1186020734172</v>
      </c>
      <c r="T35" s="46">
        <v>576</v>
      </c>
      <c r="U35" s="30">
        <v>3.7556236552128799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24359</v>
      </c>
      <c r="D36" s="48">
        <v>310</v>
      </c>
      <c r="E36" s="37">
        <v>1.27263023933659</v>
      </c>
      <c r="F36" s="38">
        <v>1254</v>
      </c>
      <c r="G36" s="37">
        <v>5.1479945810583398</v>
      </c>
      <c r="H36" s="38">
        <v>9606</v>
      </c>
      <c r="I36" s="37">
        <v>39.435116384087998</v>
      </c>
      <c r="J36" s="47">
        <v>2362</v>
      </c>
      <c r="K36" s="37">
        <v>9.6966213719774998</v>
      </c>
      <c r="L36" s="47">
        <v>9294</v>
      </c>
      <c r="M36" s="37">
        <v>38.154275627078299</v>
      </c>
      <c r="N36" s="38">
        <v>297</v>
      </c>
      <c r="O36" s="37">
        <v>1.2192618744611801</v>
      </c>
      <c r="P36" s="50">
        <v>1236</v>
      </c>
      <c r="Q36" s="40">
        <v>5.0740999220000802</v>
      </c>
      <c r="R36" s="48">
        <v>1948</v>
      </c>
      <c r="S36" s="40">
        <v>7.99704421363767</v>
      </c>
      <c r="T36" s="36">
        <v>1629</v>
      </c>
      <c r="U36" s="41">
        <v>6.6874666447719502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12895</v>
      </c>
      <c r="D37" s="24">
        <v>48</v>
      </c>
      <c r="E37" s="25">
        <v>0.372237301279566</v>
      </c>
      <c r="F37" s="26">
        <v>294</v>
      </c>
      <c r="G37" s="25">
        <v>2.2799534703373401</v>
      </c>
      <c r="H37" s="26">
        <v>543</v>
      </c>
      <c r="I37" s="25">
        <v>4.21093447072509</v>
      </c>
      <c r="J37" s="26">
        <v>314</v>
      </c>
      <c r="K37" s="25">
        <v>2.4350523458704898</v>
      </c>
      <c r="L37" s="26">
        <v>11584</v>
      </c>
      <c r="M37" s="25">
        <v>89.833268708801896</v>
      </c>
      <c r="N37" s="26">
        <v>7</v>
      </c>
      <c r="O37" s="25">
        <v>5.4284606436603301E-2</v>
      </c>
      <c r="P37" s="49">
        <v>105</v>
      </c>
      <c r="Q37" s="28">
        <v>0.81426909654905</v>
      </c>
      <c r="R37" s="46">
        <v>1809</v>
      </c>
      <c r="S37" s="28">
        <v>14.0286932919736</v>
      </c>
      <c r="T37" s="24">
        <v>228</v>
      </c>
      <c r="U37" s="30">
        <v>1.76812718107794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76570</v>
      </c>
      <c r="D38" s="36">
        <v>118</v>
      </c>
      <c r="E38" s="37">
        <v>0.15410735274911799</v>
      </c>
      <c r="F38" s="38">
        <v>4114</v>
      </c>
      <c r="G38" s="37">
        <v>5.3728614339819796</v>
      </c>
      <c r="H38" s="38">
        <v>18659</v>
      </c>
      <c r="I38" s="37">
        <v>24.368551652083099</v>
      </c>
      <c r="J38" s="38">
        <v>16389</v>
      </c>
      <c r="K38" s="37">
        <v>21.403944103434799</v>
      </c>
      <c r="L38" s="38">
        <v>36579</v>
      </c>
      <c r="M38" s="37">
        <v>47.7719733577119</v>
      </c>
      <c r="N38" s="38">
        <v>107</v>
      </c>
      <c r="O38" s="37">
        <v>0.139741413086065</v>
      </c>
      <c r="P38" s="39">
        <v>604</v>
      </c>
      <c r="Q38" s="40">
        <v>0.78882068695311502</v>
      </c>
      <c r="R38" s="48">
        <v>11213</v>
      </c>
      <c r="S38" s="40">
        <v>14.644116494710699</v>
      </c>
      <c r="T38" s="36">
        <v>2799</v>
      </c>
      <c r="U38" s="41">
        <v>3.6554786469896801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22464</v>
      </c>
      <c r="D39" s="46">
        <v>2713</v>
      </c>
      <c r="E39" s="25">
        <v>12.077101139601099</v>
      </c>
      <c r="F39" s="26">
        <v>217</v>
      </c>
      <c r="G39" s="25">
        <v>0.96599002849002802</v>
      </c>
      <c r="H39" s="45">
        <v>13372</v>
      </c>
      <c r="I39" s="25">
        <v>59.526353276353298</v>
      </c>
      <c r="J39" s="26">
        <v>521</v>
      </c>
      <c r="K39" s="25">
        <v>2.3192663817663801</v>
      </c>
      <c r="L39" s="45">
        <v>5395</v>
      </c>
      <c r="M39" s="25">
        <v>24.016203703703699</v>
      </c>
      <c r="N39" s="26">
        <v>20</v>
      </c>
      <c r="O39" s="25">
        <v>8.9031339031339002E-2</v>
      </c>
      <c r="P39" s="49">
        <v>226</v>
      </c>
      <c r="Q39" s="28">
        <v>1.00605413105413</v>
      </c>
      <c r="R39" s="24">
        <v>2754</v>
      </c>
      <c r="S39" s="28">
        <v>12.259615384615399</v>
      </c>
      <c r="T39" s="24">
        <v>3047</v>
      </c>
      <c r="U39" s="30">
        <v>13.5639245014245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216098</v>
      </c>
      <c r="D40" s="36">
        <v>1330</v>
      </c>
      <c r="E40" s="37">
        <v>0.61546150357708096</v>
      </c>
      <c r="F40" s="38">
        <v>14152</v>
      </c>
      <c r="G40" s="37">
        <v>6.5488806004683102</v>
      </c>
      <c r="H40" s="38">
        <v>63062</v>
      </c>
      <c r="I40" s="37">
        <v>29.182130329757801</v>
      </c>
      <c r="J40" s="47">
        <v>54837</v>
      </c>
      <c r="K40" s="37">
        <v>25.375986820794299</v>
      </c>
      <c r="L40" s="47">
        <v>81345</v>
      </c>
      <c r="M40" s="37">
        <v>37.6426436153967</v>
      </c>
      <c r="N40" s="38">
        <v>453</v>
      </c>
      <c r="O40" s="37">
        <v>0.209627113624374</v>
      </c>
      <c r="P40" s="39">
        <v>919</v>
      </c>
      <c r="Q40" s="40">
        <v>0.42527001638145701</v>
      </c>
      <c r="R40" s="48">
        <v>40877</v>
      </c>
      <c r="S40" s="40">
        <v>18.915954798285998</v>
      </c>
      <c r="T40" s="36">
        <v>21300</v>
      </c>
      <c r="U40" s="41">
        <v>9.8566391174374601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88088</v>
      </c>
      <c r="D41" s="46">
        <v>1020</v>
      </c>
      <c r="E41" s="25">
        <v>1.1579329761147901</v>
      </c>
      <c r="F41" s="26">
        <v>1509</v>
      </c>
      <c r="G41" s="25">
        <v>1.71305966760512</v>
      </c>
      <c r="H41" s="26">
        <v>11283</v>
      </c>
      <c r="I41" s="25">
        <v>12.8087821269639</v>
      </c>
      <c r="J41" s="26">
        <v>29884</v>
      </c>
      <c r="K41" s="25">
        <v>33.925165743347598</v>
      </c>
      <c r="L41" s="45">
        <v>41269</v>
      </c>
      <c r="M41" s="25">
        <v>46.849741167923</v>
      </c>
      <c r="N41" s="45">
        <v>95</v>
      </c>
      <c r="O41" s="25">
        <v>0.10784669875579</v>
      </c>
      <c r="P41" s="27">
        <v>3028</v>
      </c>
      <c r="Q41" s="28">
        <v>3.4374716192897998</v>
      </c>
      <c r="R41" s="24">
        <v>11502</v>
      </c>
      <c r="S41" s="28">
        <v>13.057397148306199</v>
      </c>
      <c r="T41" s="46">
        <v>5964</v>
      </c>
      <c r="U41" s="30">
        <v>6.7705022250476796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5927</v>
      </c>
      <c r="D42" s="36">
        <v>618</v>
      </c>
      <c r="E42" s="37">
        <v>10.426860131601099</v>
      </c>
      <c r="F42" s="38">
        <v>60</v>
      </c>
      <c r="G42" s="37">
        <v>1.0123165176311799</v>
      </c>
      <c r="H42" s="38">
        <v>194</v>
      </c>
      <c r="I42" s="37">
        <v>3.2731567403408102</v>
      </c>
      <c r="J42" s="47">
        <v>212</v>
      </c>
      <c r="K42" s="37">
        <v>3.5768516956301699</v>
      </c>
      <c r="L42" s="47">
        <v>4810</v>
      </c>
      <c r="M42" s="37">
        <v>81.154040830099504</v>
      </c>
      <c r="N42" s="38">
        <v>10</v>
      </c>
      <c r="O42" s="37">
        <v>0.16871941960519701</v>
      </c>
      <c r="P42" s="39">
        <v>23</v>
      </c>
      <c r="Q42" s="40">
        <v>0.38805466509195202</v>
      </c>
      <c r="R42" s="48">
        <v>677</v>
      </c>
      <c r="S42" s="40">
        <v>11.422304707271801</v>
      </c>
      <c r="T42" s="36">
        <v>258</v>
      </c>
      <c r="U42" s="41">
        <v>4.3529610258140696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99754</v>
      </c>
      <c r="D43" s="24">
        <v>144</v>
      </c>
      <c r="E43" s="25">
        <v>0.144355113579405</v>
      </c>
      <c r="F43" s="26">
        <v>1067</v>
      </c>
      <c r="G43" s="25">
        <v>1.0696312929807299</v>
      </c>
      <c r="H43" s="45">
        <v>3800</v>
      </c>
      <c r="I43" s="25">
        <v>3.8093710527898601</v>
      </c>
      <c r="J43" s="26">
        <v>19636</v>
      </c>
      <c r="K43" s="25">
        <v>19.684423682258402</v>
      </c>
      <c r="L43" s="26">
        <v>71144</v>
      </c>
      <c r="M43" s="25">
        <v>71.319445836758405</v>
      </c>
      <c r="N43" s="26">
        <v>50</v>
      </c>
      <c r="O43" s="25">
        <v>5.0123303326182402E-2</v>
      </c>
      <c r="P43" s="27">
        <v>3913</v>
      </c>
      <c r="Q43" s="28">
        <v>3.9226497183070399</v>
      </c>
      <c r="R43" s="46">
        <v>14603</v>
      </c>
      <c r="S43" s="28">
        <v>14.6390119694448</v>
      </c>
      <c r="T43" s="46">
        <v>1650</v>
      </c>
      <c r="U43" s="30">
        <v>1.65406900976402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40776</v>
      </c>
      <c r="D44" s="36">
        <v>7420</v>
      </c>
      <c r="E44" s="37">
        <v>18.196978614871501</v>
      </c>
      <c r="F44" s="47">
        <v>523</v>
      </c>
      <c r="G44" s="37">
        <v>1.28261722581911</v>
      </c>
      <c r="H44" s="38">
        <v>4931</v>
      </c>
      <c r="I44" s="37">
        <v>12.092897783009599</v>
      </c>
      <c r="J44" s="38">
        <v>4481</v>
      </c>
      <c r="K44" s="37">
        <v>10.9893074357465</v>
      </c>
      <c r="L44" s="38">
        <v>21733</v>
      </c>
      <c r="M44" s="37">
        <v>53.2985089268197</v>
      </c>
      <c r="N44" s="47">
        <v>114</v>
      </c>
      <c r="O44" s="37">
        <v>0.279576221306651</v>
      </c>
      <c r="P44" s="50">
        <v>1574</v>
      </c>
      <c r="Q44" s="40">
        <v>3.8601137924269202</v>
      </c>
      <c r="R44" s="48">
        <v>5525</v>
      </c>
      <c r="S44" s="40">
        <v>13.549637041396901</v>
      </c>
      <c r="T44" s="48">
        <v>1785</v>
      </c>
      <c r="U44" s="41">
        <v>4.3775750441436099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33131</v>
      </c>
      <c r="D45" s="46">
        <v>782</v>
      </c>
      <c r="E45" s="25">
        <v>2.3603271860191399</v>
      </c>
      <c r="F45" s="26">
        <v>851</v>
      </c>
      <c r="G45" s="25">
        <v>2.5685913494914101</v>
      </c>
      <c r="H45" s="45">
        <v>7463</v>
      </c>
      <c r="I45" s="25">
        <v>22.525731188313099</v>
      </c>
      <c r="J45" s="26">
        <v>962</v>
      </c>
      <c r="K45" s="25">
        <v>2.9036250037729001</v>
      </c>
      <c r="L45" s="45">
        <v>21368</v>
      </c>
      <c r="M45" s="25">
        <v>64.495487609791397</v>
      </c>
      <c r="N45" s="26">
        <v>258</v>
      </c>
      <c r="O45" s="25">
        <v>0.77872687211373004</v>
      </c>
      <c r="P45" s="27">
        <v>1447</v>
      </c>
      <c r="Q45" s="28">
        <v>4.3675107904983204</v>
      </c>
      <c r="R45" s="24">
        <v>3971</v>
      </c>
      <c r="S45" s="28">
        <v>11.985753523890001</v>
      </c>
      <c r="T45" s="46">
        <v>1622</v>
      </c>
      <c r="U45" s="30">
        <v>4.8957170022033702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87774</v>
      </c>
      <c r="D46" s="36">
        <v>116</v>
      </c>
      <c r="E46" s="37">
        <v>0.13215758652904</v>
      </c>
      <c r="F46" s="38">
        <v>2215</v>
      </c>
      <c r="G46" s="37">
        <v>2.5235263289812502</v>
      </c>
      <c r="H46" s="38">
        <v>9415</v>
      </c>
      <c r="I46" s="37">
        <v>10.7264110100941</v>
      </c>
      <c r="J46" s="38">
        <v>18087</v>
      </c>
      <c r="K46" s="37">
        <v>20.6063298926789</v>
      </c>
      <c r="L46" s="47">
        <v>56660</v>
      </c>
      <c r="M46" s="37">
        <v>64.552145282202005</v>
      </c>
      <c r="N46" s="47">
        <v>66</v>
      </c>
      <c r="O46" s="37">
        <v>7.5193109576867895E-2</v>
      </c>
      <c r="P46" s="50">
        <v>1215</v>
      </c>
      <c r="Q46" s="40">
        <v>1.3842367899377901</v>
      </c>
      <c r="R46" s="36">
        <v>14385</v>
      </c>
      <c r="S46" s="40">
        <v>16.3886800191401</v>
      </c>
      <c r="T46" s="36">
        <v>2923</v>
      </c>
      <c r="U46" s="41">
        <v>3.3301433226240098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8459</v>
      </c>
      <c r="D47" s="24">
        <v>62</v>
      </c>
      <c r="E47" s="25">
        <v>0.73294715687433498</v>
      </c>
      <c r="F47" s="45">
        <v>206</v>
      </c>
      <c r="G47" s="25">
        <v>2.43527603735666</v>
      </c>
      <c r="H47" s="45">
        <v>1880</v>
      </c>
      <c r="I47" s="25">
        <v>22.224849272963699</v>
      </c>
      <c r="J47" s="45">
        <v>790</v>
      </c>
      <c r="K47" s="25">
        <v>9.3391653859794292</v>
      </c>
      <c r="L47" s="45">
        <v>5135</v>
      </c>
      <c r="M47" s="25">
        <v>60.7045750088663</v>
      </c>
      <c r="N47" s="26">
        <v>4</v>
      </c>
      <c r="O47" s="25">
        <v>4.7286913346731303E-2</v>
      </c>
      <c r="P47" s="27">
        <v>382</v>
      </c>
      <c r="Q47" s="28">
        <v>4.5159002246128397</v>
      </c>
      <c r="R47" s="46">
        <v>1330</v>
      </c>
      <c r="S47" s="28">
        <v>15.7228986877882</v>
      </c>
      <c r="T47" s="24">
        <v>343</v>
      </c>
      <c r="U47" s="30">
        <v>4.0548528194822104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41792</v>
      </c>
      <c r="D48" s="48">
        <v>130</v>
      </c>
      <c r="E48" s="37">
        <v>0.31106431852986199</v>
      </c>
      <c r="F48" s="38">
        <v>360</v>
      </c>
      <c r="G48" s="37">
        <v>0.86140888208269495</v>
      </c>
      <c r="H48" s="47">
        <v>2513</v>
      </c>
      <c r="I48" s="37">
        <v>6.0131125574272604</v>
      </c>
      <c r="J48" s="38">
        <v>16780</v>
      </c>
      <c r="K48" s="37">
        <v>40.151225114854498</v>
      </c>
      <c r="L48" s="38">
        <v>21179</v>
      </c>
      <c r="M48" s="37">
        <v>50.677163093414997</v>
      </c>
      <c r="N48" s="47">
        <v>42</v>
      </c>
      <c r="O48" s="37">
        <v>0.100497702909648</v>
      </c>
      <c r="P48" s="50">
        <v>788</v>
      </c>
      <c r="Q48" s="40">
        <v>1.88552833078101</v>
      </c>
      <c r="R48" s="48">
        <v>4973</v>
      </c>
      <c r="S48" s="40">
        <v>11.899406584992301</v>
      </c>
      <c r="T48" s="48">
        <v>1883</v>
      </c>
      <c r="U48" s="41">
        <v>4.5056470137825402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8616</v>
      </c>
      <c r="D49" s="24">
        <v>1047</v>
      </c>
      <c r="E49" s="25">
        <v>12.1518105849582</v>
      </c>
      <c r="F49" s="26">
        <v>150</v>
      </c>
      <c r="G49" s="25">
        <v>1.74094707520891</v>
      </c>
      <c r="H49" s="26">
        <v>290</v>
      </c>
      <c r="I49" s="25">
        <v>3.3658310120705699</v>
      </c>
      <c r="J49" s="26">
        <v>217</v>
      </c>
      <c r="K49" s="25">
        <v>2.51857010213556</v>
      </c>
      <c r="L49" s="45">
        <v>6798</v>
      </c>
      <c r="M49" s="25">
        <v>78.899721448468</v>
      </c>
      <c r="N49" s="26">
        <v>9</v>
      </c>
      <c r="O49" s="25">
        <v>0.104456824512535</v>
      </c>
      <c r="P49" s="27">
        <v>105</v>
      </c>
      <c r="Q49" s="28">
        <v>1.21866295264624</v>
      </c>
      <c r="R49" s="46">
        <v>703</v>
      </c>
      <c r="S49" s="28">
        <v>8.1592386258124403</v>
      </c>
      <c r="T49" s="24">
        <v>185</v>
      </c>
      <c r="U49" s="30">
        <v>2.1471680594243301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73580</v>
      </c>
      <c r="D50" s="36">
        <v>153</v>
      </c>
      <c r="E50" s="37">
        <v>0.20793693938570301</v>
      </c>
      <c r="F50" s="38">
        <v>716</v>
      </c>
      <c r="G50" s="37">
        <v>0.97309051372655597</v>
      </c>
      <c r="H50" s="47">
        <v>3290</v>
      </c>
      <c r="I50" s="37">
        <v>4.4713237292742596</v>
      </c>
      <c r="J50" s="38">
        <v>19019</v>
      </c>
      <c r="K50" s="37">
        <v>25.848056537102501</v>
      </c>
      <c r="L50" s="38">
        <v>50008</v>
      </c>
      <c r="M50" s="37">
        <v>67.964120684968705</v>
      </c>
      <c r="N50" s="47">
        <v>69</v>
      </c>
      <c r="O50" s="37">
        <v>9.3775482468061999E-2</v>
      </c>
      <c r="P50" s="50">
        <v>325</v>
      </c>
      <c r="Q50" s="40">
        <v>0.44169611307420498</v>
      </c>
      <c r="R50" s="36">
        <v>9235</v>
      </c>
      <c r="S50" s="40">
        <v>12.550964936123901</v>
      </c>
      <c r="T50" s="36">
        <v>1348</v>
      </c>
      <c r="U50" s="41">
        <v>1.83201957053547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296376</v>
      </c>
      <c r="D51" s="24">
        <v>1368</v>
      </c>
      <c r="E51" s="25">
        <v>0.46157583610008901</v>
      </c>
      <c r="F51" s="45">
        <v>6026</v>
      </c>
      <c r="G51" s="25">
        <v>2.0332280616514198</v>
      </c>
      <c r="H51" s="26">
        <v>156099</v>
      </c>
      <c r="I51" s="25">
        <v>52.669244473236702</v>
      </c>
      <c r="J51" s="26">
        <v>44133</v>
      </c>
      <c r="K51" s="25">
        <v>14.8908818527816</v>
      </c>
      <c r="L51" s="26">
        <v>83830</v>
      </c>
      <c r="M51" s="25">
        <v>28.2850163306071</v>
      </c>
      <c r="N51" s="45">
        <v>336</v>
      </c>
      <c r="O51" s="25">
        <v>0.113369503603531</v>
      </c>
      <c r="P51" s="27">
        <v>4584</v>
      </c>
      <c r="Q51" s="28">
        <v>1.5466839420195999</v>
      </c>
      <c r="R51" s="24">
        <v>30596</v>
      </c>
      <c r="S51" s="28">
        <v>10.3233730126596</v>
      </c>
      <c r="T51" s="24">
        <v>26988</v>
      </c>
      <c r="U51" s="30">
        <v>9.1060004858693002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21868</v>
      </c>
      <c r="D52" s="48">
        <v>397</v>
      </c>
      <c r="E52" s="37">
        <v>1.81543808304372</v>
      </c>
      <c r="F52" s="38">
        <v>290</v>
      </c>
      <c r="G52" s="37">
        <v>1.32613865008231</v>
      </c>
      <c r="H52" s="47">
        <v>3967</v>
      </c>
      <c r="I52" s="37">
        <v>18.1406621547467</v>
      </c>
      <c r="J52" s="47">
        <v>350</v>
      </c>
      <c r="K52" s="37">
        <v>1.60051216389245</v>
      </c>
      <c r="L52" s="38">
        <v>16265</v>
      </c>
      <c r="M52" s="37">
        <v>74.378086702030402</v>
      </c>
      <c r="N52" s="47">
        <v>349</v>
      </c>
      <c r="O52" s="37">
        <v>1.59593927199561</v>
      </c>
      <c r="P52" s="39">
        <v>250</v>
      </c>
      <c r="Q52" s="40">
        <v>1.14322297420889</v>
      </c>
      <c r="R52" s="36">
        <v>2552</v>
      </c>
      <c r="S52" s="40">
        <v>11.670020120724301</v>
      </c>
      <c r="T52" s="36">
        <v>1747</v>
      </c>
      <c r="U52" s="41">
        <v>7.9888421437717199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4055</v>
      </c>
      <c r="D53" s="24">
        <v>48</v>
      </c>
      <c r="E53" s="25">
        <v>1.1837237977805199</v>
      </c>
      <c r="F53" s="26">
        <v>65</v>
      </c>
      <c r="G53" s="25">
        <v>1.6029593094944501</v>
      </c>
      <c r="H53" s="45">
        <v>54</v>
      </c>
      <c r="I53" s="25">
        <v>1.33168927250308</v>
      </c>
      <c r="J53" s="26">
        <v>93</v>
      </c>
      <c r="K53" s="25">
        <v>2.2934648581997501</v>
      </c>
      <c r="L53" s="45">
        <v>3756</v>
      </c>
      <c r="M53" s="25">
        <v>92.626387176325494</v>
      </c>
      <c r="N53" s="26">
        <v>6</v>
      </c>
      <c r="O53" s="25">
        <v>0.14796547472256499</v>
      </c>
      <c r="P53" s="27">
        <v>33</v>
      </c>
      <c r="Q53" s="28">
        <v>0.81381011097410605</v>
      </c>
      <c r="R53" s="46">
        <v>391</v>
      </c>
      <c r="S53" s="28">
        <v>9.6424167694204694</v>
      </c>
      <c r="T53" s="24">
        <v>68</v>
      </c>
      <c r="U53" s="30">
        <v>1.6769420468557299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59342</v>
      </c>
      <c r="D54" s="48">
        <v>250</v>
      </c>
      <c r="E54" s="37">
        <v>0.42128677833574901</v>
      </c>
      <c r="F54" s="38">
        <v>2007</v>
      </c>
      <c r="G54" s="52">
        <v>3.38209025647939</v>
      </c>
      <c r="H54" s="47">
        <v>8224</v>
      </c>
      <c r="I54" s="52">
        <v>13.8586498601328</v>
      </c>
      <c r="J54" s="38">
        <v>17672</v>
      </c>
      <c r="K54" s="37">
        <v>29.7799197869974</v>
      </c>
      <c r="L54" s="38">
        <v>29174</v>
      </c>
      <c r="M54" s="37">
        <v>49.162481884668502</v>
      </c>
      <c r="N54" s="38">
        <v>87</v>
      </c>
      <c r="O54" s="37">
        <v>0.14660779886084099</v>
      </c>
      <c r="P54" s="50">
        <v>1928</v>
      </c>
      <c r="Q54" s="40">
        <v>3.2489636345252899</v>
      </c>
      <c r="R54" s="36">
        <v>11188</v>
      </c>
      <c r="S54" s="40">
        <v>18.853425904081401</v>
      </c>
      <c r="T54" s="48">
        <v>5469</v>
      </c>
      <c r="U54" s="41">
        <v>9.2160695628728408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57682</v>
      </c>
      <c r="D55" s="24">
        <v>1119</v>
      </c>
      <c r="E55" s="25">
        <v>1.93994660379321</v>
      </c>
      <c r="F55" s="26">
        <v>2857</v>
      </c>
      <c r="G55" s="25">
        <v>4.9530182725980403</v>
      </c>
      <c r="H55" s="45">
        <v>12985</v>
      </c>
      <c r="I55" s="25">
        <v>22.511355362158</v>
      </c>
      <c r="J55" s="45">
        <v>3514</v>
      </c>
      <c r="K55" s="25">
        <v>6.0920217745570504</v>
      </c>
      <c r="L55" s="26">
        <v>33475</v>
      </c>
      <c r="M55" s="25">
        <v>58.0337020214278</v>
      </c>
      <c r="N55" s="26">
        <v>627</v>
      </c>
      <c r="O55" s="25">
        <v>1.0869942096321199</v>
      </c>
      <c r="P55" s="49">
        <v>3105</v>
      </c>
      <c r="Q55" s="28">
        <v>5.3829617558337102</v>
      </c>
      <c r="R55" s="24">
        <v>4496</v>
      </c>
      <c r="S55" s="28">
        <v>7.7944592767241101</v>
      </c>
      <c r="T55" s="46">
        <v>4068</v>
      </c>
      <c r="U55" s="30">
        <v>7.0524600395270598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17309</v>
      </c>
      <c r="D56" s="36">
        <v>17</v>
      </c>
      <c r="E56" s="37">
        <v>9.8214801548327499E-2</v>
      </c>
      <c r="F56" s="38">
        <v>50</v>
      </c>
      <c r="G56" s="37">
        <v>0.28886706337743401</v>
      </c>
      <c r="H56" s="38">
        <v>219</v>
      </c>
      <c r="I56" s="37">
        <v>1.2652377375931601</v>
      </c>
      <c r="J56" s="47">
        <v>1124</v>
      </c>
      <c r="K56" s="37">
        <v>6.4937315847247099</v>
      </c>
      <c r="L56" s="38">
        <v>15791</v>
      </c>
      <c r="M56" s="37">
        <v>91.229995955861099</v>
      </c>
      <c r="N56" s="47" t="s">
        <v>71</v>
      </c>
      <c r="O56" s="37">
        <v>1.15546825350973E-2</v>
      </c>
      <c r="P56" s="39">
        <v>106</v>
      </c>
      <c r="Q56" s="40">
        <v>0.61239817436015898</v>
      </c>
      <c r="R56" s="48">
        <v>1716</v>
      </c>
      <c r="S56" s="40">
        <v>9.9139176151135207</v>
      </c>
      <c r="T56" s="48">
        <v>39</v>
      </c>
      <c r="U56" s="41">
        <v>0.22531630943439801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53022</v>
      </c>
      <c r="D57" s="24">
        <v>700</v>
      </c>
      <c r="E57" s="25">
        <v>1.32020670665007</v>
      </c>
      <c r="F57" s="45">
        <v>1761</v>
      </c>
      <c r="G57" s="25">
        <v>3.3212628720153901</v>
      </c>
      <c r="H57" s="26">
        <v>5291</v>
      </c>
      <c r="I57" s="25">
        <v>9.9788766926935999</v>
      </c>
      <c r="J57" s="26">
        <v>7285</v>
      </c>
      <c r="K57" s="25">
        <v>13.739579797065399</v>
      </c>
      <c r="L57" s="26">
        <v>37055</v>
      </c>
      <c r="M57" s="25">
        <v>69.886085021311899</v>
      </c>
      <c r="N57" s="26">
        <v>47</v>
      </c>
      <c r="O57" s="25">
        <v>8.8642450303647494E-2</v>
      </c>
      <c r="P57" s="49">
        <v>883</v>
      </c>
      <c r="Q57" s="28">
        <v>1.6653464599600201</v>
      </c>
      <c r="R57" s="46">
        <v>6564</v>
      </c>
      <c r="S57" s="28">
        <v>12.3797668892158</v>
      </c>
      <c r="T57" s="46">
        <v>2518</v>
      </c>
      <c r="U57" s="30">
        <v>4.7489721247783896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5434</v>
      </c>
      <c r="D58" s="77">
        <v>211</v>
      </c>
      <c r="E58" s="56">
        <v>3.8829591461170399</v>
      </c>
      <c r="F58" s="57">
        <v>40</v>
      </c>
      <c r="G58" s="56">
        <v>0.73610599926389397</v>
      </c>
      <c r="H58" s="58">
        <v>688</v>
      </c>
      <c r="I58" s="56">
        <v>12.661023187339</v>
      </c>
      <c r="J58" s="57">
        <v>77</v>
      </c>
      <c r="K58" s="56">
        <v>1.417004048583</v>
      </c>
      <c r="L58" s="57">
        <v>4324</v>
      </c>
      <c r="M58" s="56">
        <v>79.573058520426898</v>
      </c>
      <c r="N58" s="57">
        <v>20</v>
      </c>
      <c r="O58" s="56">
        <v>0.36805299963194699</v>
      </c>
      <c r="P58" s="59">
        <v>74</v>
      </c>
      <c r="Q58" s="60">
        <v>1.3617960986382001</v>
      </c>
      <c r="R58" s="55">
        <v>654</v>
      </c>
      <c r="S58" s="60">
        <v>12.0353330879647</v>
      </c>
      <c r="T58" s="55">
        <v>65</v>
      </c>
      <c r="U58" s="61">
        <v>1.19617224880383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2,925,981 public school students enrolled in Algebra I in grade 9 or 10, 37,764 (1.3%) were American Indian or Alaska Native, and 372,977 (12.7%)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2:U2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2" t="str">
        <f>CONCATENATE("Number and percentage of public school male students ",A7, ", by race/ethnicity, disability status, and English proficiency, by state: School Year 2011-12")</f>
        <v>Number and percentage of public school male students enrolled in Algebra I in grade 9 or 10,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1537688</v>
      </c>
      <c r="D7" s="24">
        <v>19590</v>
      </c>
      <c r="E7" s="25">
        <v>1.2739905624548</v>
      </c>
      <c r="F7" s="26">
        <v>48496</v>
      </c>
      <c r="G7" s="25">
        <v>3.1538257435838699</v>
      </c>
      <c r="H7" s="26">
        <v>395658</v>
      </c>
      <c r="I7" s="25">
        <v>25.7307073996806</v>
      </c>
      <c r="J7" s="26">
        <v>295030</v>
      </c>
      <c r="K7" s="25">
        <v>19.186597020982099</v>
      </c>
      <c r="L7" s="26">
        <v>740280</v>
      </c>
      <c r="M7" s="25">
        <v>48.142406001737697</v>
      </c>
      <c r="N7" s="45">
        <v>7354</v>
      </c>
      <c r="O7" s="25">
        <v>0.47825046433346702</v>
      </c>
      <c r="P7" s="27">
        <v>31280</v>
      </c>
      <c r="Q7" s="28">
        <v>2.03422280722747</v>
      </c>
      <c r="R7" s="29">
        <v>245646</v>
      </c>
      <c r="S7" s="28">
        <v>15.9750222411829</v>
      </c>
      <c r="T7" s="29">
        <v>123457</v>
      </c>
      <c r="U7" s="30">
        <v>8.0287418514028897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26287</v>
      </c>
      <c r="D8" s="36">
        <v>226</v>
      </c>
      <c r="E8" s="37">
        <v>0.85974055616844802</v>
      </c>
      <c r="F8" s="38">
        <v>205</v>
      </c>
      <c r="G8" s="37">
        <v>0.77985315935633603</v>
      </c>
      <c r="H8" s="38">
        <v>864</v>
      </c>
      <c r="I8" s="37">
        <v>3.28679575455548</v>
      </c>
      <c r="J8" s="38">
        <v>10351</v>
      </c>
      <c r="K8" s="37">
        <v>39.3768783048655</v>
      </c>
      <c r="L8" s="47">
        <v>14496</v>
      </c>
      <c r="M8" s="37">
        <v>55.145128770875303</v>
      </c>
      <c r="N8" s="38">
        <v>11</v>
      </c>
      <c r="O8" s="37">
        <v>4.1845779282535099E-2</v>
      </c>
      <c r="P8" s="50">
        <v>134</v>
      </c>
      <c r="Q8" s="40">
        <v>0.50975767489633705</v>
      </c>
      <c r="R8" s="36">
        <v>3862</v>
      </c>
      <c r="S8" s="40">
        <v>14.6916726899228</v>
      </c>
      <c r="T8" s="48">
        <v>383</v>
      </c>
      <c r="U8" s="41">
        <v>1.4569939513828101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3255</v>
      </c>
      <c r="D9" s="24">
        <v>789</v>
      </c>
      <c r="E9" s="25">
        <v>24.239631336405498</v>
      </c>
      <c r="F9" s="26">
        <v>199</v>
      </c>
      <c r="G9" s="25">
        <v>6.1136712749616002</v>
      </c>
      <c r="H9" s="26">
        <v>194</v>
      </c>
      <c r="I9" s="25">
        <v>5.9600614439324104</v>
      </c>
      <c r="J9" s="45">
        <v>120</v>
      </c>
      <c r="K9" s="25">
        <v>3.68663594470046</v>
      </c>
      <c r="L9" s="45">
        <v>1680</v>
      </c>
      <c r="M9" s="25">
        <v>51.612903225806399</v>
      </c>
      <c r="N9" s="26">
        <v>75</v>
      </c>
      <c r="O9" s="25">
        <v>2.30414746543779</v>
      </c>
      <c r="P9" s="27">
        <v>198</v>
      </c>
      <c r="Q9" s="28">
        <v>6.0829493087557598</v>
      </c>
      <c r="R9" s="46">
        <v>322</v>
      </c>
      <c r="S9" s="28">
        <v>9.89247311827957</v>
      </c>
      <c r="T9" s="46">
        <v>276</v>
      </c>
      <c r="U9" s="30">
        <v>8.4792626728110605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36635</v>
      </c>
      <c r="D10" s="48">
        <v>2125</v>
      </c>
      <c r="E10" s="37">
        <v>5.8004640371229703</v>
      </c>
      <c r="F10" s="38">
        <v>726</v>
      </c>
      <c r="G10" s="37">
        <v>1.98171147809472</v>
      </c>
      <c r="H10" s="47">
        <v>16309</v>
      </c>
      <c r="I10" s="37">
        <v>44.517537873618103</v>
      </c>
      <c r="J10" s="38">
        <v>2174</v>
      </c>
      <c r="K10" s="37">
        <v>5.9342159137436896</v>
      </c>
      <c r="L10" s="47">
        <v>14591</v>
      </c>
      <c r="M10" s="37">
        <v>39.8280333014877</v>
      </c>
      <c r="N10" s="47">
        <v>134</v>
      </c>
      <c r="O10" s="37">
        <v>0.36577043810563697</v>
      </c>
      <c r="P10" s="39">
        <v>576</v>
      </c>
      <c r="Q10" s="40">
        <v>1.5722669578272099</v>
      </c>
      <c r="R10" s="48">
        <v>4188</v>
      </c>
      <c r="S10" s="40">
        <v>11.4316910058687</v>
      </c>
      <c r="T10" s="48">
        <v>881</v>
      </c>
      <c r="U10" s="41">
        <v>2.40480414903781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12910</v>
      </c>
      <c r="D11" s="24">
        <v>105</v>
      </c>
      <c r="E11" s="25">
        <v>0.81332300542215297</v>
      </c>
      <c r="F11" s="45">
        <v>143</v>
      </c>
      <c r="G11" s="79">
        <v>1.10766847405112</v>
      </c>
      <c r="H11" s="26">
        <v>1326</v>
      </c>
      <c r="I11" s="25">
        <v>10.2711076684741</v>
      </c>
      <c r="J11" s="26">
        <v>3166</v>
      </c>
      <c r="K11" s="25">
        <v>24.523625096824201</v>
      </c>
      <c r="L11" s="26">
        <v>8045</v>
      </c>
      <c r="M11" s="25">
        <v>62.316034082106903</v>
      </c>
      <c r="N11" s="26">
        <v>72</v>
      </c>
      <c r="O11" s="25">
        <v>0.55770720371804805</v>
      </c>
      <c r="P11" s="49">
        <v>53</v>
      </c>
      <c r="Q11" s="80">
        <v>0.41053446940356297</v>
      </c>
      <c r="R11" s="46">
        <v>854</v>
      </c>
      <c r="S11" s="80">
        <v>6.6150271107668503</v>
      </c>
      <c r="T11" s="24">
        <v>818</v>
      </c>
      <c r="U11" s="30">
        <v>6.3361735089078204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199817</v>
      </c>
      <c r="D12" s="36">
        <v>2000</v>
      </c>
      <c r="E12" s="37">
        <v>1.00091583799176</v>
      </c>
      <c r="F12" s="47">
        <v>11753</v>
      </c>
      <c r="G12" s="37">
        <v>5.8818819219585903</v>
      </c>
      <c r="H12" s="38">
        <v>116119</v>
      </c>
      <c r="I12" s="37">
        <v>58.112673095882698</v>
      </c>
      <c r="J12" s="38">
        <v>16311</v>
      </c>
      <c r="K12" s="37">
        <v>8.1629691167418201</v>
      </c>
      <c r="L12" s="38">
        <v>47300</v>
      </c>
      <c r="M12" s="37">
        <v>23.671659568505198</v>
      </c>
      <c r="N12" s="47">
        <v>1655</v>
      </c>
      <c r="O12" s="37">
        <v>0.82825785593818302</v>
      </c>
      <c r="P12" s="50">
        <v>4679</v>
      </c>
      <c r="Q12" s="40">
        <v>2.3416426029817301</v>
      </c>
      <c r="R12" s="48">
        <v>27885</v>
      </c>
      <c r="S12" s="40">
        <v>13.9552690712001</v>
      </c>
      <c r="T12" s="36">
        <v>44850</v>
      </c>
      <c r="U12" s="41">
        <v>22.445537666965301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23642</v>
      </c>
      <c r="D13" s="24">
        <v>242</v>
      </c>
      <c r="E13" s="25">
        <v>1.02360206412317</v>
      </c>
      <c r="F13" s="45">
        <v>493</v>
      </c>
      <c r="G13" s="25">
        <v>2.0852719736062899</v>
      </c>
      <c r="H13" s="26">
        <v>8646</v>
      </c>
      <c r="I13" s="25">
        <v>36.570510109127802</v>
      </c>
      <c r="J13" s="45">
        <v>1572</v>
      </c>
      <c r="K13" s="25">
        <v>6.6491836562050599</v>
      </c>
      <c r="L13" s="26">
        <v>12024</v>
      </c>
      <c r="M13" s="25">
        <v>50.858641400896701</v>
      </c>
      <c r="N13" s="26">
        <v>54</v>
      </c>
      <c r="O13" s="25">
        <v>0.22840707215971601</v>
      </c>
      <c r="P13" s="27">
        <v>611</v>
      </c>
      <c r="Q13" s="28">
        <v>2.5843837238812299</v>
      </c>
      <c r="R13" s="46">
        <v>3046</v>
      </c>
      <c r="S13" s="28">
        <v>12.8838507740462</v>
      </c>
      <c r="T13" s="46">
        <v>2528</v>
      </c>
      <c r="U13" s="30">
        <v>10.692834785551099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15753</v>
      </c>
      <c r="D14" s="36">
        <v>63</v>
      </c>
      <c r="E14" s="37">
        <v>0.39992382403351701</v>
      </c>
      <c r="F14" s="38">
        <v>422</v>
      </c>
      <c r="G14" s="37">
        <v>2.6788548213038799</v>
      </c>
      <c r="H14" s="47">
        <v>3418</v>
      </c>
      <c r="I14" s="37">
        <v>21.697454453119999</v>
      </c>
      <c r="J14" s="47">
        <v>2684</v>
      </c>
      <c r="K14" s="37">
        <v>17.038024503269199</v>
      </c>
      <c r="L14" s="47">
        <v>8889</v>
      </c>
      <c r="M14" s="37">
        <v>56.427347171967199</v>
      </c>
      <c r="N14" s="38">
        <v>7</v>
      </c>
      <c r="O14" s="37">
        <v>4.4435980448168599E-2</v>
      </c>
      <c r="P14" s="39">
        <v>270</v>
      </c>
      <c r="Q14" s="40">
        <v>1.71395924585793</v>
      </c>
      <c r="R14" s="48">
        <v>2302</v>
      </c>
      <c r="S14" s="40">
        <v>14.6130895702406</v>
      </c>
      <c r="T14" s="36">
        <v>861</v>
      </c>
      <c r="U14" s="41">
        <v>5.4656255951247399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3774</v>
      </c>
      <c r="D15" s="24">
        <v>14</v>
      </c>
      <c r="E15" s="25">
        <v>0.37095919448860598</v>
      </c>
      <c r="F15" s="26">
        <v>88</v>
      </c>
      <c r="G15" s="25">
        <v>2.3317435082141</v>
      </c>
      <c r="H15" s="26">
        <v>405</v>
      </c>
      <c r="I15" s="25">
        <v>10.731319554849</v>
      </c>
      <c r="J15" s="26">
        <v>1515</v>
      </c>
      <c r="K15" s="25">
        <v>40.1430842607313</v>
      </c>
      <c r="L15" s="26">
        <v>1712</v>
      </c>
      <c r="M15" s="25">
        <v>45.3630100688924</v>
      </c>
      <c r="N15" s="45" t="s">
        <v>71</v>
      </c>
      <c r="O15" s="25">
        <v>5.29941706412295E-2</v>
      </c>
      <c r="P15" s="27">
        <v>38</v>
      </c>
      <c r="Q15" s="28">
        <v>1.00688924218336</v>
      </c>
      <c r="R15" s="24">
        <v>699</v>
      </c>
      <c r="S15" s="28">
        <v>18.5214626391097</v>
      </c>
      <c r="T15" s="24">
        <v>132</v>
      </c>
      <c r="U15" s="30">
        <v>3.4976152623211401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1960</v>
      </c>
      <c r="D16" s="48" t="s">
        <v>71</v>
      </c>
      <c r="E16" s="37">
        <v>0.102040816326531</v>
      </c>
      <c r="F16" s="47">
        <v>19</v>
      </c>
      <c r="G16" s="37">
        <v>0.969387755102041</v>
      </c>
      <c r="H16" s="47">
        <v>198</v>
      </c>
      <c r="I16" s="37">
        <v>10.1020408163265</v>
      </c>
      <c r="J16" s="47">
        <v>1721</v>
      </c>
      <c r="K16" s="37">
        <v>87.806122448979593</v>
      </c>
      <c r="L16" s="47">
        <v>18</v>
      </c>
      <c r="M16" s="37">
        <v>0.91836734693877597</v>
      </c>
      <c r="N16" s="38">
        <v>0</v>
      </c>
      <c r="O16" s="37">
        <v>0</v>
      </c>
      <c r="P16" s="50" t="s">
        <v>71</v>
      </c>
      <c r="Q16" s="40">
        <v>0.102040816326531</v>
      </c>
      <c r="R16" s="48">
        <v>505</v>
      </c>
      <c r="S16" s="40">
        <v>25.765306122449001</v>
      </c>
      <c r="T16" s="36">
        <v>142</v>
      </c>
      <c r="U16" s="41">
        <v>7.2448979591836702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84084</v>
      </c>
      <c r="D17" s="24">
        <v>370</v>
      </c>
      <c r="E17" s="25">
        <v>0.44003615432186899</v>
      </c>
      <c r="F17" s="45">
        <v>1214</v>
      </c>
      <c r="G17" s="25">
        <v>1.4437943009371601</v>
      </c>
      <c r="H17" s="26">
        <v>23647</v>
      </c>
      <c r="I17" s="25">
        <v>28.123067408781701</v>
      </c>
      <c r="J17" s="45">
        <v>22871</v>
      </c>
      <c r="K17" s="25">
        <v>27.2001807716093</v>
      </c>
      <c r="L17" s="45">
        <v>33890</v>
      </c>
      <c r="M17" s="25">
        <v>40.304933162075997</v>
      </c>
      <c r="N17" s="45">
        <v>86</v>
      </c>
      <c r="O17" s="25">
        <v>0.102278673707245</v>
      </c>
      <c r="P17" s="49">
        <v>2006</v>
      </c>
      <c r="Q17" s="28">
        <v>2.3857095285666698</v>
      </c>
      <c r="R17" s="24">
        <v>17381</v>
      </c>
      <c r="S17" s="28">
        <v>20.670995670995701</v>
      </c>
      <c r="T17" s="24">
        <v>5874</v>
      </c>
      <c r="U17" s="30">
        <v>6.9858712715855598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42206</v>
      </c>
      <c r="D18" s="48">
        <v>101</v>
      </c>
      <c r="E18" s="37">
        <v>0.23930246884329201</v>
      </c>
      <c r="F18" s="38">
        <v>1246</v>
      </c>
      <c r="G18" s="37">
        <v>2.95218689285884</v>
      </c>
      <c r="H18" s="38">
        <v>4988</v>
      </c>
      <c r="I18" s="37">
        <v>11.818224896934099</v>
      </c>
      <c r="J18" s="38">
        <v>17560</v>
      </c>
      <c r="K18" s="37">
        <v>41.605458939487299</v>
      </c>
      <c r="L18" s="38">
        <v>17131</v>
      </c>
      <c r="M18" s="37">
        <v>40.589015779747001</v>
      </c>
      <c r="N18" s="38">
        <v>40</v>
      </c>
      <c r="O18" s="37">
        <v>9.4773254987442504E-2</v>
      </c>
      <c r="P18" s="50">
        <v>1140</v>
      </c>
      <c r="Q18" s="40">
        <v>2.7010377671421102</v>
      </c>
      <c r="R18" s="48">
        <v>6164</v>
      </c>
      <c r="S18" s="40">
        <v>14.604558593564899</v>
      </c>
      <c r="T18" s="36">
        <v>1339</v>
      </c>
      <c r="U18" s="41">
        <v>3.1725347107046402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6628</v>
      </c>
      <c r="D19" s="24">
        <v>24</v>
      </c>
      <c r="E19" s="25">
        <v>0.36210018105009101</v>
      </c>
      <c r="F19" s="26">
        <v>2386</v>
      </c>
      <c r="G19" s="25">
        <v>35.9987929993965</v>
      </c>
      <c r="H19" s="26">
        <v>397</v>
      </c>
      <c r="I19" s="25">
        <v>5.98974049487025</v>
      </c>
      <c r="J19" s="26">
        <v>149</v>
      </c>
      <c r="K19" s="25">
        <v>2.2480386240193102</v>
      </c>
      <c r="L19" s="26">
        <v>807</v>
      </c>
      <c r="M19" s="25">
        <v>12.1756185878093</v>
      </c>
      <c r="N19" s="26">
        <v>2416</v>
      </c>
      <c r="O19" s="25">
        <v>36.451418225709098</v>
      </c>
      <c r="P19" s="27">
        <v>449</v>
      </c>
      <c r="Q19" s="28">
        <v>6.7742908871454404</v>
      </c>
      <c r="R19" s="24">
        <v>1042</v>
      </c>
      <c r="S19" s="28">
        <v>15.7211828605914</v>
      </c>
      <c r="T19" s="24">
        <v>893</v>
      </c>
      <c r="U19" s="30">
        <v>13.4731442365721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8820</v>
      </c>
      <c r="D20" s="48">
        <v>167</v>
      </c>
      <c r="E20" s="37">
        <v>1.8934240362811801</v>
      </c>
      <c r="F20" s="47">
        <v>99</v>
      </c>
      <c r="G20" s="37">
        <v>1.12244897959184</v>
      </c>
      <c r="H20" s="38">
        <v>1460</v>
      </c>
      <c r="I20" s="37">
        <v>16.553287981859398</v>
      </c>
      <c r="J20" s="47">
        <v>99</v>
      </c>
      <c r="K20" s="37">
        <v>1.12244897959184</v>
      </c>
      <c r="L20" s="47">
        <v>6832</v>
      </c>
      <c r="M20" s="37">
        <v>77.460317460317498</v>
      </c>
      <c r="N20" s="47">
        <v>33</v>
      </c>
      <c r="O20" s="37">
        <v>0.37414965986394599</v>
      </c>
      <c r="P20" s="39">
        <v>130</v>
      </c>
      <c r="Q20" s="40">
        <v>1.4739229024943299</v>
      </c>
      <c r="R20" s="48">
        <v>638</v>
      </c>
      <c r="S20" s="40">
        <v>7.2335600907029498</v>
      </c>
      <c r="T20" s="36">
        <v>352</v>
      </c>
      <c r="U20" s="41">
        <v>3.9909297052154198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66023</v>
      </c>
      <c r="D21" s="46">
        <v>205</v>
      </c>
      <c r="E21" s="25">
        <v>0.31049785680747599</v>
      </c>
      <c r="F21" s="26">
        <v>1750</v>
      </c>
      <c r="G21" s="25">
        <v>2.6505914605516301</v>
      </c>
      <c r="H21" s="45">
        <v>15979</v>
      </c>
      <c r="I21" s="25">
        <v>24.202171970374</v>
      </c>
      <c r="J21" s="26">
        <v>14235</v>
      </c>
      <c r="K21" s="25">
        <v>21.5606682519728</v>
      </c>
      <c r="L21" s="26">
        <v>32298</v>
      </c>
      <c r="M21" s="25">
        <v>48.919315995940799</v>
      </c>
      <c r="N21" s="26">
        <v>42</v>
      </c>
      <c r="O21" s="25">
        <v>6.3614195053238995E-2</v>
      </c>
      <c r="P21" s="49">
        <v>1514</v>
      </c>
      <c r="Q21" s="28">
        <v>2.29314026930009</v>
      </c>
      <c r="R21" s="24">
        <v>10732</v>
      </c>
      <c r="S21" s="28">
        <v>16.254941459794299</v>
      </c>
      <c r="T21" s="46">
        <v>3246</v>
      </c>
      <c r="U21" s="30">
        <v>4.9164685034003304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37401</v>
      </c>
      <c r="D22" s="36">
        <v>140</v>
      </c>
      <c r="E22" s="37">
        <v>0.374321542204754</v>
      </c>
      <c r="F22" s="47">
        <v>477</v>
      </c>
      <c r="G22" s="37">
        <v>1.2753669687976299</v>
      </c>
      <c r="H22" s="47">
        <v>3457</v>
      </c>
      <c r="I22" s="37">
        <v>9.2430683671559599</v>
      </c>
      <c r="J22" s="38">
        <v>5092</v>
      </c>
      <c r="K22" s="37">
        <v>13.614609235047199</v>
      </c>
      <c r="L22" s="38">
        <v>26718</v>
      </c>
      <c r="M22" s="37">
        <v>71.436592604475806</v>
      </c>
      <c r="N22" s="38">
        <v>23</v>
      </c>
      <c r="O22" s="37">
        <v>6.1495681933638101E-2</v>
      </c>
      <c r="P22" s="50">
        <v>1494</v>
      </c>
      <c r="Q22" s="40">
        <v>3.9945456003850199</v>
      </c>
      <c r="R22" s="36">
        <v>6848</v>
      </c>
      <c r="S22" s="40">
        <v>18.309670864415398</v>
      </c>
      <c r="T22" s="48">
        <v>1667</v>
      </c>
      <c r="U22" s="41">
        <v>4.4571000775380298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13461</v>
      </c>
      <c r="D23" s="24">
        <v>63</v>
      </c>
      <c r="E23" s="25">
        <v>0.46801872074883</v>
      </c>
      <c r="F23" s="26">
        <v>237</v>
      </c>
      <c r="G23" s="25">
        <v>1.7606418542455999</v>
      </c>
      <c r="H23" s="26">
        <v>1184</v>
      </c>
      <c r="I23" s="25">
        <v>8.7957804026446809</v>
      </c>
      <c r="J23" s="26">
        <v>815</v>
      </c>
      <c r="K23" s="25">
        <v>6.05452789540153</v>
      </c>
      <c r="L23" s="26">
        <v>10844</v>
      </c>
      <c r="M23" s="25">
        <v>80.5586509174653</v>
      </c>
      <c r="N23" s="26">
        <v>23</v>
      </c>
      <c r="O23" s="25">
        <v>0.17086397741623999</v>
      </c>
      <c r="P23" s="49">
        <v>295</v>
      </c>
      <c r="Q23" s="28">
        <v>2.1915162320778498</v>
      </c>
      <c r="R23" s="46">
        <v>1660</v>
      </c>
      <c r="S23" s="28">
        <v>12.3319218483025</v>
      </c>
      <c r="T23" s="24">
        <v>345</v>
      </c>
      <c r="U23" s="30">
        <v>2.5629596612435899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12233</v>
      </c>
      <c r="D24" s="48">
        <v>238</v>
      </c>
      <c r="E24" s="37">
        <v>1.9455570996484901</v>
      </c>
      <c r="F24" s="38">
        <v>210</v>
      </c>
      <c r="G24" s="37">
        <v>1.7166680291016101</v>
      </c>
      <c r="H24" s="47">
        <v>1980</v>
      </c>
      <c r="I24" s="37">
        <v>16.1857271315295</v>
      </c>
      <c r="J24" s="47">
        <v>956</v>
      </c>
      <c r="K24" s="37">
        <v>7.8149268372435197</v>
      </c>
      <c r="L24" s="38">
        <v>8348</v>
      </c>
      <c r="M24" s="37">
        <v>68.241641461620205</v>
      </c>
      <c r="N24" s="38">
        <v>24</v>
      </c>
      <c r="O24" s="37">
        <v>0.19619063189732699</v>
      </c>
      <c r="P24" s="50">
        <v>477</v>
      </c>
      <c r="Q24" s="40">
        <v>3.89928880895937</v>
      </c>
      <c r="R24" s="48">
        <v>1758</v>
      </c>
      <c r="S24" s="40">
        <v>14.3709637864792</v>
      </c>
      <c r="T24" s="36">
        <v>960</v>
      </c>
      <c r="U24" s="41">
        <v>7.8476252758930798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24688</v>
      </c>
      <c r="D25" s="24">
        <v>29</v>
      </c>
      <c r="E25" s="25">
        <v>0.11746597537265099</v>
      </c>
      <c r="F25" s="26">
        <v>220</v>
      </c>
      <c r="G25" s="25">
        <v>0.89112119248217803</v>
      </c>
      <c r="H25" s="26">
        <v>885</v>
      </c>
      <c r="I25" s="25">
        <v>3.5847375243033102</v>
      </c>
      <c r="J25" s="26">
        <v>3065</v>
      </c>
      <c r="K25" s="25">
        <v>12.4149384316267</v>
      </c>
      <c r="L25" s="45">
        <v>20076</v>
      </c>
      <c r="M25" s="25">
        <v>81.318859364873603</v>
      </c>
      <c r="N25" s="26">
        <v>19</v>
      </c>
      <c r="O25" s="25">
        <v>7.6960466623460802E-2</v>
      </c>
      <c r="P25" s="49">
        <v>394</v>
      </c>
      <c r="Q25" s="28">
        <v>1.5959170447180799</v>
      </c>
      <c r="R25" s="24">
        <v>4010</v>
      </c>
      <c r="S25" s="28">
        <v>16.242709008425098</v>
      </c>
      <c r="T25" s="24">
        <v>521</v>
      </c>
      <c r="U25" s="30">
        <v>2.1103370058327902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24837</v>
      </c>
      <c r="D26" s="36">
        <v>177</v>
      </c>
      <c r="E26" s="37">
        <v>0.71264645488585598</v>
      </c>
      <c r="F26" s="47">
        <v>324</v>
      </c>
      <c r="G26" s="37">
        <v>1.3045053750453</v>
      </c>
      <c r="H26" s="38">
        <v>915</v>
      </c>
      <c r="I26" s="37">
        <v>3.6840198091556999</v>
      </c>
      <c r="J26" s="38">
        <v>11057</v>
      </c>
      <c r="K26" s="37">
        <v>44.518259048999496</v>
      </c>
      <c r="L26" s="38">
        <v>12195</v>
      </c>
      <c r="M26" s="37">
        <v>49.100132866288199</v>
      </c>
      <c r="N26" s="47">
        <v>10</v>
      </c>
      <c r="O26" s="37">
        <v>4.0262511575472101E-2</v>
      </c>
      <c r="P26" s="50">
        <v>159</v>
      </c>
      <c r="Q26" s="40">
        <v>0.640173934050006</v>
      </c>
      <c r="R26" s="36">
        <v>2719</v>
      </c>
      <c r="S26" s="40">
        <v>10.9473768973709</v>
      </c>
      <c r="T26" s="36">
        <v>391</v>
      </c>
      <c r="U26" s="41">
        <v>1.5742642026009599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5187</v>
      </c>
      <c r="D27" s="46">
        <v>49</v>
      </c>
      <c r="E27" s="25">
        <v>0.944669365721997</v>
      </c>
      <c r="F27" s="26">
        <v>69</v>
      </c>
      <c r="G27" s="25">
        <v>1.3302486986697499</v>
      </c>
      <c r="H27" s="26">
        <v>79</v>
      </c>
      <c r="I27" s="25">
        <v>1.5230383651436299</v>
      </c>
      <c r="J27" s="26">
        <v>193</v>
      </c>
      <c r="K27" s="25">
        <v>3.7208405629458299</v>
      </c>
      <c r="L27" s="45">
        <v>4746</v>
      </c>
      <c r="M27" s="25">
        <v>91.497975708501997</v>
      </c>
      <c r="N27" s="26">
        <v>4</v>
      </c>
      <c r="O27" s="25">
        <v>7.7115866589550802E-2</v>
      </c>
      <c r="P27" s="49">
        <v>47</v>
      </c>
      <c r="Q27" s="28">
        <v>0.90611143242722203</v>
      </c>
      <c r="R27" s="46">
        <v>925</v>
      </c>
      <c r="S27" s="28">
        <v>17.833044148833601</v>
      </c>
      <c r="T27" s="24">
        <v>109</v>
      </c>
      <c r="U27" s="30">
        <v>2.1014073645652598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23134</v>
      </c>
      <c r="D28" s="36">
        <v>71</v>
      </c>
      <c r="E28" s="37">
        <v>0.30690758191406597</v>
      </c>
      <c r="F28" s="38">
        <v>555</v>
      </c>
      <c r="G28" s="37">
        <v>2.3990663093282598</v>
      </c>
      <c r="H28" s="47">
        <v>3001</v>
      </c>
      <c r="I28" s="37">
        <v>12.9722486383678</v>
      </c>
      <c r="J28" s="38">
        <v>11695</v>
      </c>
      <c r="K28" s="37">
        <v>50.5532981758451</v>
      </c>
      <c r="L28" s="47">
        <v>6456</v>
      </c>
      <c r="M28" s="37">
        <v>27.906976744186</v>
      </c>
      <c r="N28" s="38">
        <v>797</v>
      </c>
      <c r="O28" s="37">
        <v>3.44514567303536</v>
      </c>
      <c r="P28" s="39">
        <v>559</v>
      </c>
      <c r="Q28" s="40">
        <v>2.4163568773234201</v>
      </c>
      <c r="R28" s="36">
        <v>5055</v>
      </c>
      <c r="S28" s="40">
        <v>21.850955303881701</v>
      </c>
      <c r="T28" s="48">
        <v>1140</v>
      </c>
      <c r="U28" s="41">
        <v>4.9278118786202096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27334</v>
      </c>
      <c r="D29" s="24">
        <v>93</v>
      </c>
      <c r="E29" s="25">
        <v>0.34023560400965802</v>
      </c>
      <c r="F29" s="26">
        <v>1060</v>
      </c>
      <c r="G29" s="25">
        <v>3.87795419623912</v>
      </c>
      <c r="H29" s="45">
        <v>4899</v>
      </c>
      <c r="I29" s="25">
        <v>17.922733591863601</v>
      </c>
      <c r="J29" s="26">
        <v>2828</v>
      </c>
      <c r="K29" s="25">
        <v>10.3460891197776</v>
      </c>
      <c r="L29" s="45">
        <v>17666</v>
      </c>
      <c r="M29" s="25">
        <v>64.630130972415301</v>
      </c>
      <c r="N29" s="26">
        <v>30</v>
      </c>
      <c r="O29" s="25">
        <v>0.10975342064827701</v>
      </c>
      <c r="P29" s="49">
        <v>758</v>
      </c>
      <c r="Q29" s="28">
        <v>2.7731030950464599</v>
      </c>
      <c r="R29" s="24">
        <v>6193</v>
      </c>
      <c r="S29" s="28">
        <v>22.656764469159299</v>
      </c>
      <c r="T29" s="46">
        <v>1866</v>
      </c>
      <c r="U29" s="30">
        <v>6.8266627643228199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52047</v>
      </c>
      <c r="D30" s="48">
        <v>528</v>
      </c>
      <c r="E30" s="37">
        <v>1.0144676926623999</v>
      </c>
      <c r="F30" s="47">
        <v>762</v>
      </c>
      <c r="G30" s="37">
        <v>1.4640613291832401</v>
      </c>
      <c r="H30" s="38">
        <v>3110</v>
      </c>
      <c r="I30" s="37">
        <v>5.9753684170076999</v>
      </c>
      <c r="J30" s="38">
        <v>12067</v>
      </c>
      <c r="K30" s="37">
        <v>23.1848137260553</v>
      </c>
      <c r="L30" s="38">
        <v>34676</v>
      </c>
      <c r="M30" s="37">
        <v>66.624397179472396</v>
      </c>
      <c r="N30" s="38">
        <v>40</v>
      </c>
      <c r="O30" s="37">
        <v>7.6853613080484995E-2</v>
      </c>
      <c r="P30" s="50">
        <v>864</v>
      </c>
      <c r="Q30" s="40">
        <v>1.66003804253847</v>
      </c>
      <c r="R30" s="36">
        <v>7737</v>
      </c>
      <c r="S30" s="40">
        <v>14.8654101100928</v>
      </c>
      <c r="T30" s="48">
        <v>1914</v>
      </c>
      <c r="U30" s="41">
        <v>3.6774453859012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18738</v>
      </c>
      <c r="D31" s="24">
        <v>440</v>
      </c>
      <c r="E31" s="25">
        <v>2.3481694951435599</v>
      </c>
      <c r="F31" s="45">
        <v>1200</v>
      </c>
      <c r="G31" s="25">
        <v>6.4040986231188004</v>
      </c>
      <c r="H31" s="26">
        <v>1602</v>
      </c>
      <c r="I31" s="25">
        <v>8.5494716618635902</v>
      </c>
      <c r="J31" s="45">
        <v>2264</v>
      </c>
      <c r="K31" s="25">
        <v>12.0823994022841</v>
      </c>
      <c r="L31" s="26">
        <v>12895</v>
      </c>
      <c r="M31" s="25">
        <v>68.817376454264107</v>
      </c>
      <c r="N31" s="26">
        <v>29</v>
      </c>
      <c r="O31" s="25">
        <v>0.15476571672537101</v>
      </c>
      <c r="P31" s="27">
        <v>308</v>
      </c>
      <c r="Q31" s="28">
        <v>1.6437186466004901</v>
      </c>
      <c r="R31" s="24">
        <v>3162</v>
      </c>
      <c r="S31" s="28">
        <v>16.874799871918</v>
      </c>
      <c r="T31" s="46">
        <v>1315</v>
      </c>
      <c r="U31" s="30">
        <v>7.0178247411676802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14386</v>
      </c>
      <c r="D32" s="36">
        <v>32</v>
      </c>
      <c r="E32" s="37">
        <v>0.22243848185736101</v>
      </c>
      <c r="F32" s="38">
        <v>119</v>
      </c>
      <c r="G32" s="37">
        <v>0.82719310440706195</v>
      </c>
      <c r="H32" s="38">
        <v>307</v>
      </c>
      <c r="I32" s="37">
        <v>2.13401918531906</v>
      </c>
      <c r="J32" s="38">
        <v>7186</v>
      </c>
      <c r="K32" s="37">
        <v>49.951341582093697</v>
      </c>
      <c r="L32" s="47">
        <v>6729</v>
      </c>
      <c r="M32" s="37">
        <v>46.774642013068302</v>
      </c>
      <c r="N32" s="38">
        <v>6</v>
      </c>
      <c r="O32" s="37">
        <v>4.1707215348255298E-2</v>
      </c>
      <c r="P32" s="39">
        <v>7</v>
      </c>
      <c r="Q32" s="40">
        <v>4.8658417906297803E-2</v>
      </c>
      <c r="R32" s="48">
        <v>940</v>
      </c>
      <c r="S32" s="40">
        <v>6.5341304045599902</v>
      </c>
      <c r="T32" s="36">
        <v>109</v>
      </c>
      <c r="U32" s="41">
        <v>0.75768107882663704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27896</v>
      </c>
      <c r="D33" s="46">
        <v>158</v>
      </c>
      <c r="E33" s="25">
        <v>0.56638944651562995</v>
      </c>
      <c r="F33" s="26">
        <v>294</v>
      </c>
      <c r="G33" s="25">
        <v>1.05391453971896</v>
      </c>
      <c r="H33" s="45">
        <v>1231</v>
      </c>
      <c r="I33" s="25">
        <v>4.4128190421565803</v>
      </c>
      <c r="J33" s="26">
        <v>5528</v>
      </c>
      <c r="K33" s="25">
        <v>19.816461141382302</v>
      </c>
      <c r="L33" s="26">
        <v>20278</v>
      </c>
      <c r="M33" s="25">
        <v>72.691425293948996</v>
      </c>
      <c r="N33" s="45">
        <v>42</v>
      </c>
      <c r="O33" s="25">
        <v>0.150559219959851</v>
      </c>
      <c r="P33" s="49">
        <v>365</v>
      </c>
      <c r="Q33" s="28">
        <v>1.3084313163177499</v>
      </c>
      <c r="R33" s="46">
        <v>3551</v>
      </c>
      <c r="S33" s="28">
        <v>12.7294235732722</v>
      </c>
      <c r="T33" s="46">
        <v>635</v>
      </c>
      <c r="U33" s="30">
        <v>2.2763120160596499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4044</v>
      </c>
      <c r="D34" s="36">
        <v>600</v>
      </c>
      <c r="E34" s="37">
        <v>14.8367952522255</v>
      </c>
      <c r="F34" s="38">
        <v>27</v>
      </c>
      <c r="G34" s="37">
        <v>0.667655786350148</v>
      </c>
      <c r="H34" s="47">
        <v>142</v>
      </c>
      <c r="I34" s="37">
        <v>3.5113748763600401</v>
      </c>
      <c r="J34" s="38">
        <v>44</v>
      </c>
      <c r="K34" s="37">
        <v>1.0880316518298701</v>
      </c>
      <c r="L34" s="47">
        <v>3177</v>
      </c>
      <c r="M34" s="37">
        <v>78.560830860534097</v>
      </c>
      <c r="N34" s="38">
        <v>10</v>
      </c>
      <c r="O34" s="37">
        <v>0.247279920870425</v>
      </c>
      <c r="P34" s="39">
        <v>44</v>
      </c>
      <c r="Q34" s="40">
        <v>1.0880316518298701</v>
      </c>
      <c r="R34" s="48">
        <v>282</v>
      </c>
      <c r="S34" s="40">
        <v>6.9732937685459904</v>
      </c>
      <c r="T34" s="36">
        <v>69</v>
      </c>
      <c r="U34" s="41">
        <v>1.70623145400593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8003</v>
      </c>
      <c r="D35" s="46">
        <v>99</v>
      </c>
      <c r="E35" s="25">
        <v>1.2370361114582</v>
      </c>
      <c r="F35" s="26">
        <v>130</v>
      </c>
      <c r="G35" s="25">
        <v>1.62439085342996</v>
      </c>
      <c r="H35" s="45">
        <v>1419</v>
      </c>
      <c r="I35" s="25">
        <v>17.7308509309009</v>
      </c>
      <c r="J35" s="26">
        <v>566</v>
      </c>
      <c r="K35" s="25">
        <v>7.0723478695489197</v>
      </c>
      <c r="L35" s="45">
        <v>5578</v>
      </c>
      <c r="M35" s="25">
        <v>69.698862926402597</v>
      </c>
      <c r="N35" s="26">
        <v>11</v>
      </c>
      <c r="O35" s="25">
        <v>0.137448456828689</v>
      </c>
      <c r="P35" s="49">
        <v>200</v>
      </c>
      <c r="Q35" s="28">
        <v>2.4990628514307098</v>
      </c>
      <c r="R35" s="46">
        <v>1294</v>
      </c>
      <c r="S35" s="28">
        <v>16.168936648756699</v>
      </c>
      <c r="T35" s="46">
        <v>315</v>
      </c>
      <c r="U35" s="30">
        <v>3.9360239910033701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12366</v>
      </c>
      <c r="D36" s="48">
        <v>155</v>
      </c>
      <c r="E36" s="37">
        <v>1.2534368429564899</v>
      </c>
      <c r="F36" s="38">
        <v>670</v>
      </c>
      <c r="G36" s="37">
        <v>5.4180818372958104</v>
      </c>
      <c r="H36" s="38">
        <v>4832</v>
      </c>
      <c r="I36" s="37">
        <v>39.074882743004999</v>
      </c>
      <c r="J36" s="47">
        <v>1200</v>
      </c>
      <c r="K36" s="37">
        <v>9.7040271712760795</v>
      </c>
      <c r="L36" s="47">
        <v>4746</v>
      </c>
      <c r="M36" s="37">
        <v>38.379427462396897</v>
      </c>
      <c r="N36" s="38">
        <v>164</v>
      </c>
      <c r="O36" s="37">
        <v>1.3262170467410599</v>
      </c>
      <c r="P36" s="50">
        <v>599</v>
      </c>
      <c r="Q36" s="40">
        <v>4.8439268963286404</v>
      </c>
      <c r="R36" s="48">
        <v>1235</v>
      </c>
      <c r="S36" s="40">
        <v>9.9870612971049706</v>
      </c>
      <c r="T36" s="36">
        <v>933</v>
      </c>
      <c r="U36" s="41">
        <v>7.5448811256671497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6649</v>
      </c>
      <c r="D37" s="24">
        <v>27</v>
      </c>
      <c r="E37" s="25">
        <v>0.40607610166942398</v>
      </c>
      <c r="F37" s="26">
        <v>160</v>
      </c>
      <c r="G37" s="25">
        <v>2.4063768987817702</v>
      </c>
      <c r="H37" s="26">
        <v>283</v>
      </c>
      <c r="I37" s="25">
        <v>4.2562791397202604</v>
      </c>
      <c r="J37" s="26">
        <v>160</v>
      </c>
      <c r="K37" s="25">
        <v>2.4063768987817702</v>
      </c>
      <c r="L37" s="26">
        <v>5973</v>
      </c>
      <c r="M37" s="25">
        <v>89.833057602647003</v>
      </c>
      <c r="N37" s="45" t="s">
        <v>71</v>
      </c>
      <c r="O37" s="25">
        <v>3.00797112347721E-2</v>
      </c>
      <c r="P37" s="49">
        <v>44</v>
      </c>
      <c r="Q37" s="28">
        <v>0.66175364716498697</v>
      </c>
      <c r="R37" s="24">
        <v>1135</v>
      </c>
      <c r="S37" s="28">
        <v>17.070236125733199</v>
      </c>
      <c r="T37" s="24">
        <v>113</v>
      </c>
      <c r="U37" s="30">
        <v>1.6995036847646301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39482</v>
      </c>
      <c r="D38" s="36">
        <v>69</v>
      </c>
      <c r="E38" s="37">
        <v>0.17476318322273399</v>
      </c>
      <c r="F38" s="38">
        <v>2201</v>
      </c>
      <c r="G38" s="37">
        <v>5.5746922648295403</v>
      </c>
      <c r="H38" s="38">
        <v>9777</v>
      </c>
      <c r="I38" s="37">
        <v>24.763183222734401</v>
      </c>
      <c r="J38" s="38">
        <v>8344</v>
      </c>
      <c r="K38" s="37">
        <v>21.1336811711666</v>
      </c>
      <c r="L38" s="38">
        <v>18745</v>
      </c>
      <c r="M38" s="37">
        <v>47.477331442176201</v>
      </c>
      <c r="N38" s="38">
        <v>60</v>
      </c>
      <c r="O38" s="37">
        <v>0.15196798541107301</v>
      </c>
      <c r="P38" s="39">
        <v>286</v>
      </c>
      <c r="Q38" s="40">
        <v>0.72438073045944995</v>
      </c>
      <c r="R38" s="48">
        <v>7267</v>
      </c>
      <c r="S38" s="40">
        <v>18.405855833037801</v>
      </c>
      <c r="T38" s="48">
        <v>1519</v>
      </c>
      <c r="U38" s="41">
        <v>3.84732283065701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11862</v>
      </c>
      <c r="D39" s="46">
        <v>1475</v>
      </c>
      <c r="E39" s="25">
        <v>12.434665317821599</v>
      </c>
      <c r="F39" s="26">
        <v>112</v>
      </c>
      <c r="G39" s="25">
        <v>0.94419153599730199</v>
      </c>
      <c r="H39" s="45">
        <v>7042</v>
      </c>
      <c r="I39" s="25">
        <v>59.366042825830398</v>
      </c>
      <c r="J39" s="26">
        <v>293</v>
      </c>
      <c r="K39" s="25">
        <v>2.4700725004215101</v>
      </c>
      <c r="L39" s="45">
        <v>2816</v>
      </c>
      <c r="M39" s="25">
        <v>23.739672905075</v>
      </c>
      <c r="N39" s="26">
        <v>9</v>
      </c>
      <c r="O39" s="25">
        <v>7.5872534142640405E-2</v>
      </c>
      <c r="P39" s="49">
        <v>115</v>
      </c>
      <c r="Q39" s="28">
        <v>0.96948238071151605</v>
      </c>
      <c r="R39" s="24">
        <v>1820</v>
      </c>
      <c r="S39" s="28">
        <v>15.343112459956201</v>
      </c>
      <c r="T39" s="24">
        <v>1724</v>
      </c>
      <c r="U39" s="30">
        <v>14.533805429101299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114882</v>
      </c>
      <c r="D40" s="36">
        <v>691</v>
      </c>
      <c r="E40" s="37">
        <v>0.60148674291882098</v>
      </c>
      <c r="F40" s="38">
        <v>7991</v>
      </c>
      <c r="G40" s="37">
        <v>6.9558329416270599</v>
      </c>
      <c r="H40" s="47">
        <v>33288</v>
      </c>
      <c r="I40" s="37">
        <v>28.9758186661096</v>
      </c>
      <c r="J40" s="47">
        <v>29028</v>
      </c>
      <c r="K40" s="37">
        <v>25.267665952890798</v>
      </c>
      <c r="L40" s="38">
        <v>43188</v>
      </c>
      <c r="M40" s="37">
        <v>37.593356661618003</v>
      </c>
      <c r="N40" s="38">
        <v>245</v>
      </c>
      <c r="O40" s="37">
        <v>0.213262303929249</v>
      </c>
      <c r="P40" s="39">
        <v>451</v>
      </c>
      <c r="Q40" s="40">
        <v>0.39257673090649498</v>
      </c>
      <c r="R40" s="48">
        <v>26557</v>
      </c>
      <c r="S40" s="40">
        <v>23.116763287547201</v>
      </c>
      <c r="T40" s="48">
        <v>12307</v>
      </c>
      <c r="U40" s="41">
        <v>10.712731324315399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46767</v>
      </c>
      <c r="D41" s="46">
        <v>520</v>
      </c>
      <c r="E41" s="25">
        <v>1.1118951397352801</v>
      </c>
      <c r="F41" s="26">
        <v>813</v>
      </c>
      <c r="G41" s="25">
        <v>1.73840528577843</v>
      </c>
      <c r="H41" s="26">
        <v>5961</v>
      </c>
      <c r="I41" s="25">
        <v>12.746167169157699</v>
      </c>
      <c r="J41" s="26">
        <v>15976</v>
      </c>
      <c r="K41" s="25">
        <v>34.160839908482501</v>
      </c>
      <c r="L41" s="45">
        <v>21895</v>
      </c>
      <c r="M41" s="25">
        <v>46.817200162507802</v>
      </c>
      <c r="N41" s="45">
        <v>42</v>
      </c>
      <c r="O41" s="25">
        <v>8.9806915132465207E-2</v>
      </c>
      <c r="P41" s="49">
        <v>1560</v>
      </c>
      <c r="Q41" s="28">
        <v>3.3356854192058498</v>
      </c>
      <c r="R41" s="24">
        <v>7725</v>
      </c>
      <c r="S41" s="28">
        <v>16.518057604721299</v>
      </c>
      <c r="T41" s="46">
        <v>3351</v>
      </c>
      <c r="U41" s="30">
        <v>7.16530887164026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3008</v>
      </c>
      <c r="D42" s="36">
        <v>283</v>
      </c>
      <c r="E42" s="37">
        <v>9.4082446808510607</v>
      </c>
      <c r="F42" s="38">
        <v>34</v>
      </c>
      <c r="G42" s="37">
        <v>1.1303191489361699</v>
      </c>
      <c r="H42" s="38">
        <v>97</v>
      </c>
      <c r="I42" s="37">
        <v>3.2247340425531901</v>
      </c>
      <c r="J42" s="47">
        <v>127</v>
      </c>
      <c r="K42" s="37">
        <v>4.2220744680851103</v>
      </c>
      <c r="L42" s="38">
        <v>2445</v>
      </c>
      <c r="M42" s="37">
        <v>81.283244680851098</v>
      </c>
      <c r="N42" s="38">
        <v>6</v>
      </c>
      <c r="O42" s="37">
        <v>0.199468085106383</v>
      </c>
      <c r="P42" s="39">
        <v>16</v>
      </c>
      <c r="Q42" s="40">
        <v>0.53191489361702105</v>
      </c>
      <c r="R42" s="48">
        <v>431</v>
      </c>
      <c r="S42" s="40">
        <v>14.3284574468085</v>
      </c>
      <c r="T42" s="36">
        <v>145</v>
      </c>
      <c r="U42" s="41">
        <v>4.8204787234042596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51786</v>
      </c>
      <c r="D43" s="24">
        <v>75</v>
      </c>
      <c r="E43" s="25">
        <v>0.14482678716255401</v>
      </c>
      <c r="F43" s="26">
        <v>548</v>
      </c>
      <c r="G43" s="25">
        <v>1.0582010582010599</v>
      </c>
      <c r="H43" s="45">
        <v>1969</v>
      </c>
      <c r="I43" s="25">
        <v>3.80218591897424</v>
      </c>
      <c r="J43" s="26">
        <v>10417</v>
      </c>
      <c r="K43" s="25">
        <v>20.1154752249643</v>
      </c>
      <c r="L43" s="45">
        <v>36769</v>
      </c>
      <c r="M43" s="25">
        <v>71.001815162399097</v>
      </c>
      <c r="N43" s="26">
        <v>26</v>
      </c>
      <c r="O43" s="25">
        <v>5.0206619549685201E-2</v>
      </c>
      <c r="P43" s="27">
        <v>1982</v>
      </c>
      <c r="Q43" s="28">
        <v>3.8272892287490801</v>
      </c>
      <c r="R43" s="46">
        <v>9316</v>
      </c>
      <c r="S43" s="28">
        <v>17.989417989418001</v>
      </c>
      <c r="T43" s="46">
        <v>945</v>
      </c>
      <c r="U43" s="30">
        <v>1.8248175182481801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21119</v>
      </c>
      <c r="D44" s="36">
        <v>3828</v>
      </c>
      <c r="E44" s="37">
        <v>18.1258582319239</v>
      </c>
      <c r="F44" s="47">
        <v>280</v>
      </c>
      <c r="G44" s="37">
        <v>1.3258203513423901</v>
      </c>
      <c r="H44" s="38">
        <v>2576</v>
      </c>
      <c r="I44" s="37">
        <v>12.197547232350001</v>
      </c>
      <c r="J44" s="38">
        <v>2364</v>
      </c>
      <c r="K44" s="37">
        <v>11.1937118234765</v>
      </c>
      <c r="L44" s="38">
        <v>11234</v>
      </c>
      <c r="M44" s="37">
        <v>53.193806524930203</v>
      </c>
      <c r="N44" s="47">
        <v>58</v>
      </c>
      <c r="O44" s="37">
        <v>0.27463421563521001</v>
      </c>
      <c r="P44" s="50">
        <v>779</v>
      </c>
      <c r="Q44" s="40">
        <v>3.6886216203418698</v>
      </c>
      <c r="R44" s="48">
        <v>3548</v>
      </c>
      <c r="S44" s="40">
        <v>16.800037880581499</v>
      </c>
      <c r="T44" s="48">
        <v>1008</v>
      </c>
      <c r="U44" s="41">
        <v>4.7729532648326201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17147</v>
      </c>
      <c r="D45" s="46">
        <v>398</v>
      </c>
      <c r="E45" s="25">
        <v>2.3211057327812399</v>
      </c>
      <c r="F45" s="26">
        <v>448</v>
      </c>
      <c r="G45" s="25">
        <v>2.6127019303668302</v>
      </c>
      <c r="H45" s="45">
        <v>3864</v>
      </c>
      <c r="I45" s="25">
        <v>22.5345541494139</v>
      </c>
      <c r="J45" s="26">
        <v>539</v>
      </c>
      <c r="K45" s="25">
        <v>3.1434070099725901</v>
      </c>
      <c r="L45" s="45">
        <v>11006</v>
      </c>
      <c r="M45" s="25">
        <v>64.186155012538606</v>
      </c>
      <c r="N45" s="26">
        <v>134</v>
      </c>
      <c r="O45" s="25">
        <v>0.78147780952936396</v>
      </c>
      <c r="P45" s="27">
        <v>758</v>
      </c>
      <c r="Q45" s="28">
        <v>4.4205983553974502</v>
      </c>
      <c r="R45" s="24">
        <v>2616</v>
      </c>
      <c r="S45" s="28">
        <v>15.2563130576777</v>
      </c>
      <c r="T45" s="46">
        <v>902</v>
      </c>
      <c r="U45" s="30">
        <v>5.2603954044439298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45752</v>
      </c>
      <c r="D46" s="36">
        <v>69</v>
      </c>
      <c r="E46" s="37">
        <v>0.15081307920965201</v>
      </c>
      <c r="F46" s="38">
        <v>1133</v>
      </c>
      <c r="G46" s="37">
        <v>2.4763944745584898</v>
      </c>
      <c r="H46" s="47">
        <v>4916</v>
      </c>
      <c r="I46" s="37">
        <v>10.7448854694877</v>
      </c>
      <c r="J46" s="47">
        <v>9187</v>
      </c>
      <c r="K46" s="37">
        <v>20.079996502885098</v>
      </c>
      <c r="L46" s="47">
        <v>29811</v>
      </c>
      <c r="M46" s="37">
        <v>65.157807308970106</v>
      </c>
      <c r="N46" s="47">
        <v>32</v>
      </c>
      <c r="O46" s="37">
        <v>6.9942297604476303E-2</v>
      </c>
      <c r="P46" s="50">
        <v>604</v>
      </c>
      <c r="Q46" s="40">
        <v>1.32016086728449</v>
      </c>
      <c r="R46" s="36">
        <v>9035</v>
      </c>
      <c r="S46" s="40">
        <v>19.747770589263901</v>
      </c>
      <c r="T46" s="36">
        <v>1592</v>
      </c>
      <c r="U46" s="41">
        <v>3.4796293058227001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4437</v>
      </c>
      <c r="D47" s="24">
        <v>26</v>
      </c>
      <c r="E47" s="25">
        <v>0.58598151904439899</v>
      </c>
      <c r="F47" s="45">
        <v>101</v>
      </c>
      <c r="G47" s="25">
        <v>2.2763128239801702</v>
      </c>
      <c r="H47" s="45">
        <v>971</v>
      </c>
      <c r="I47" s="25">
        <v>21.884155961235098</v>
      </c>
      <c r="J47" s="45">
        <v>452</v>
      </c>
      <c r="K47" s="25">
        <v>10.187063331079599</v>
      </c>
      <c r="L47" s="45">
        <v>2692</v>
      </c>
      <c r="M47" s="25">
        <v>60.671624971827796</v>
      </c>
      <c r="N47" s="45" t="s">
        <v>71</v>
      </c>
      <c r="O47" s="25">
        <v>4.5075501464953802E-2</v>
      </c>
      <c r="P47" s="27">
        <v>193</v>
      </c>
      <c r="Q47" s="28">
        <v>4.3497858913680396</v>
      </c>
      <c r="R47" s="46">
        <v>873</v>
      </c>
      <c r="S47" s="28">
        <v>19.6754563894523</v>
      </c>
      <c r="T47" s="24">
        <v>190</v>
      </c>
      <c r="U47" s="30">
        <v>4.2821726391706099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21966</v>
      </c>
      <c r="D48" s="48">
        <v>61</v>
      </c>
      <c r="E48" s="37">
        <v>0.27770190294090902</v>
      </c>
      <c r="F48" s="38">
        <v>201</v>
      </c>
      <c r="G48" s="37">
        <v>0.91505053264135505</v>
      </c>
      <c r="H48" s="47">
        <v>1301</v>
      </c>
      <c r="I48" s="37">
        <v>5.9227897660020004</v>
      </c>
      <c r="J48" s="38">
        <v>8763</v>
      </c>
      <c r="K48" s="37">
        <v>39.893471729035802</v>
      </c>
      <c r="L48" s="38">
        <v>11216</v>
      </c>
      <c r="M48" s="37">
        <v>51.060730219429999</v>
      </c>
      <c r="N48" s="38">
        <v>22</v>
      </c>
      <c r="O48" s="37">
        <v>0.100154784667213</v>
      </c>
      <c r="P48" s="50">
        <v>402</v>
      </c>
      <c r="Q48" s="40">
        <v>1.8301010652827101</v>
      </c>
      <c r="R48" s="48">
        <v>3287</v>
      </c>
      <c r="S48" s="40">
        <v>14.964035327324</v>
      </c>
      <c r="T48" s="48">
        <v>1030</v>
      </c>
      <c r="U48" s="41">
        <v>4.6890649185104296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4497</v>
      </c>
      <c r="D49" s="24">
        <v>554</v>
      </c>
      <c r="E49" s="25">
        <v>12.319323993773599</v>
      </c>
      <c r="F49" s="26">
        <v>62</v>
      </c>
      <c r="G49" s="25">
        <v>1.3786969090504799</v>
      </c>
      <c r="H49" s="26">
        <v>157</v>
      </c>
      <c r="I49" s="25">
        <v>3.4912163664665301</v>
      </c>
      <c r="J49" s="26">
        <v>128</v>
      </c>
      <c r="K49" s="25">
        <v>2.8463420057816302</v>
      </c>
      <c r="L49" s="45">
        <v>3546</v>
      </c>
      <c r="M49" s="25">
        <v>78.852568378919301</v>
      </c>
      <c r="N49" s="26">
        <v>7</v>
      </c>
      <c r="O49" s="25">
        <v>0.15565932844118299</v>
      </c>
      <c r="P49" s="27">
        <v>43</v>
      </c>
      <c r="Q49" s="28">
        <v>0.95619301756726705</v>
      </c>
      <c r="R49" s="46">
        <v>478</v>
      </c>
      <c r="S49" s="28">
        <v>10.629308427840799</v>
      </c>
      <c r="T49" s="24">
        <v>90</v>
      </c>
      <c r="U49" s="30">
        <v>2.0013342228152098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38777</v>
      </c>
      <c r="D50" s="36">
        <v>80</v>
      </c>
      <c r="E50" s="37">
        <v>0.20630786290842501</v>
      </c>
      <c r="F50" s="38">
        <v>378</v>
      </c>
      <c r="G50" s="37">
        <v>0.97480465224230906</v>
      </c>
      <c r="H50" s="47">
        <v>1801</v>
      </c>
      <c r="I50" s="37">
        <v>4.6445057637259204</v>
      </c>
      <c r="J50" s="38">
        <v>10026</v>
      </c>
      <c r="K50" s="37">
        <v>25.855532918998399</v>
      </c>
      <c r="L50" s="38">
        <v>26296</v>
      </c>
      <c r="M50" s="37">
        <v>67.813394537999301</v>
      </c>
      <c r="N50" s="47">
        <v>36</v>
      </c>
      <c r="O50" s="37">
        <v>9.2838538308791296E-2</v>
      </c>
      <c r="P50" s="50">
        <v>160</v>
      </c>
      <c r="Q50" s="40">
        <v>0.41261572581685002</v>
      </c>
      <c r="R50" s="36">
        <v>5990</v>
      </c>
      <c r="S50" s="40">
        <v>15.4473012352683</v>
      </c>
      <c r="T50" s="36">
        <v>775</v>
      </c>
      <c r="U50" s="41">
        <v>1.99860742192537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156277</v>
      </c>
      <c r="D51" s="46">
        <v>742</v>
      </c>
      <c r="E51" s="25">
        <v>0.474797954913391</v>
      </c>
      <c r="F51" s="45">
        <v>3204</v>
      </c>
      <c r="G51" s="25">
        <v>2.0502057244508101</v>
      </c>
      <c r="H51" s="26">
        <v>82073</v>
      </c>
      <c r="I51" s="25">
        <v>52.517644950952501</v>
      </c>
      <c r="J51" s="26">
        <v>23594</v>
      </c>
      <c r="K51" s="25">
        <v>15.0975511431625</v>
      </c>
      <c r="L51" s="26">
        <v>44211</v>
      </c>
      <c r="M51" s="25">
        <v>28.290151461827399</v>
      </c>
      <c r="N51" s="45">
        <v>192</v>
      </c>
      <c r="O51" s="25">
        <v>0.122858770004543</v>
      </c>
      <c r="P51" s="27">
        <v>2261</v>
      </c>
      <c r="Q51" s="28">
        <v>1.44678999468892</v>
      </c>
      <c r="R51" s="24">
        <v>20173</v>
      </c>
      <c r="S51" s="28">
        <v>12.9084894130294</v>
      </c>
      <c r="T51" s="24">
        <v>15106</v>
      </c>
      <c r="U51" s="30">
        <v>9.6661696858782804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11600</v>
      </c>
      <c r="D52" s="48">
        <v>194</v>
      </c>
      <c r="E52" s="37">
        <v>1.67241379310345</v>
      </c>
      <c r="F52" s="38">
        <v>152</v>
      </c>
      <c r="G52" s="37">
        <v>1.31034482758621</v>
      </c>
      <c r="H52" s="47">
        <v>2156</v>
      </c>
      <c r="I52" s="37">
        <v>18.586206896551701</v>
      </c>
      <c r="J52" s="47">
        <v>187</v>
      </c>
      <c r="K52" s="37">
        <v>1.61206896551724</v>
      </c>
      <c r="L52" s="38">
        <v>8577</v>
      </c>
      <c r="M52" s="37">
        <v>73.939655172413794</v>
      </c>
      <c r="N52" s="47">
        <v>203</v>
      </c>
      <c r="O52" s="37">
        <v>1.75</v>
      </c>
      <c r="P52" s="39">
        <v>131</v>
      </c>
      <c r="Q52" s="40">
        <v>1.1293103448275901</v>
      </c>
      <c r="R52" s="36">
        <v>1638</v>
      </c>
      <c r="S52" s="40">
        <v>14.1206896551724</v>
      </c>
      <c r="T52" s="36">
        <v>981</v>
      </c>
      <c r="U52" s="41">
        <v>8.4568965517241406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2072</v>
      </c>
      <c r="D53" s="24">
        <v>21</v>
      </c>
      <c r="E53" s="25">
        <v>1.01351351351351</v>
      </c>
      <c r="F53" s="26">
        <v>30</v>
      </c>
      <c r="G53" s="25">
        <v>1.4478764478764501</v>
      </c>
      <c r="H53" s="45">
        <v>31</v>
      </c>
      <c r="I53" s="25">
        <v>1.4961389961389999</v>
      </c>
      <c r="J53" s="26">
        <v>54</v>
      </c>
      <c r="K53" s="25">
        <v>2.6061776061776101</v>
      </c>
      <c r="L53" s="45">
        <v>1919</v>
      </c>
      <c r="M53" s="25">
        <v>92.615830115830093</v>
      </c>
      <c r="N53" s="45" t="s">
        <v>71</v>
      </c>
      <c r="O53" s="25">
        <v>9.6525096525096499E-2</v>
      </c>
      <c r="P53" s="27">
        <v>15</v>
      </c>
      <c r="Q53" s="28">
        <v>0.72393822393822405</v>
      </c>
      <c r="R53" s="46">
        <v>261</v>
      </c>
      <c r="S53" s="28">
        <v>12.596525096525101</v>
      </c>
      <c r="T53" s="24">
        <v>39</v>
      </c>
      <c r="U53" s="30">
        <v>1.8822393822393799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32517</v>
      </c>
      <c r="D54" s="48">
        <v>131</v>
      </c>
      <c r="E54" s="37">
        <v>0.40286619306824101</v>
      </c>
      <c r="F54" s="38">
        <v>1092</v>
      </c>
      <c r="G54" s="52">
        <v>3.3582433803856402</v>
      </c>
      <c r="H54" s="47">
        <v>4441</v>
      </c>
      <c r="I54" s="52">
        <v>13.6574714764585</v>
      </c>
      <c r="J54" s="38">
        <v>9889</v>
      </c>
      <c r="K54" s="37">
        <v>30.4117846049759</v>
      </c>
      <c r="L54" s="38">
        <v>15962</v>
      </c>
      <c r="M54" s="37">
        <v>49.0881692653074</v>
      </c>
      <c r="N54" s="38">
        <v>48</v>
      </c>
      <c r="O54" s="37">
        <v>0.14761509364332501</v>
      </c>
      <c r="P54" s="50">
        <v>954</v>
      </c>
      <c r="Q54" s="40">
        <v>2.9338499861610901</v>
      </c>
      <c r="R54" s="36">
        <v>7505</v>
      </c>
      <c r="S54" s="40">
        <v>23.0802349540241</v>
      </c>
      <c r="T54" s="48">
        <v>3023</v>
      </c>
      <c r="U54" s="41">
        <v>9.2966755850785692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30266</v>
      </c>
      <c r="D55" s="46">
        <v>566</v>
      </c>
      <c r="E55" s="25">
        <v>1.87008524416837</v>
      </c>
      <c r="F55" s="26">
        <v>1525</v>
      </c>
      <c r="G55" s="25">
        <v>5.0386572391462403</v>
      </c>
      <c r="H55" s="45">
        <v>6746</v>
      </c>
      <c r="I55" s="25">
        <v>22.289037203462598</v>
      </c>
      <c r="J55" s="45">
        <v>1908</v>
      </c>
      <c r="K55" s="25">
        <v>6.3041036146170599</v>
      </c>
      <c r="L55" s="26">
        <v>17546</v>
      </c>
      <c r="M55" s="25">
        <v>57.972642569219602</v>
      </c>
      <c r="N55" s="26">
        <v>336</v>
      </c>
      <c r="O55" s="25">
        <v>1.1101566113791099</v>
      </c>
      <c r="P55" s="49">
        <v>1639</v>
      </c>
      <c r="Q55" s="28">
        <v>5.4153175180069999</v>
      </c>
      <c r="R55" s="24">
        <v>3096</v>
      </c>
      <c r="S55" s="28">
        <v>10.229300204850301</v>
      </c>
      <c r="T55" s="46">
        <v>2322</v>
      </c>
      <c r="U55" s="30">
        <v>7.6719751536377503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9279</v>
      </c>
      <c r="D56" s="36">
        <v>7</v>
      </c>
      <c r="E56" s="37">
        <v>7.5439163702985201E-2</v>
      </c>
      <c r="F56" s="38">
        <v>20</v>
      </c>
      <c r="G56" s="37">
        <v>0.21554046772281499</v>
      </c>
      <c r="H56" s="38">
        <v>118</v>
      </c>
      <c r="I56" s="37">
        <v>1.27168875956461</v>
      </c>
      <c r="J56" s="47">
        <v>611</v>
      </c>
      <c r="K56" s="37">
        <v>6.5847612889320004</v>
      </c>
      <c r="L56" s="38">
        <v>8460</v>
      </c>
      <c r="M56" s="37">
        <v>91.173617846750702</v>
      </c>
      <c r="N56" s="47" t="s">
        <v>71</v>
      </c>
      <c r="O56" s="37">
        <v>2.1554046772281499E-2</v>
      </c>
      <c r="P56" s="39">
        <v>61</v>
      </c>
      <c r="Q56" s="40">
        <v>0.65739842655458602</v>
      </c>
      <c r="R56" s="48">
        <v>1094</v>
      </c>
      <c r="S56" s="40">
        <v>11.790063584438</v>
      </c>
      <c r="T56" s="48">
        <v>28</v>
      </c>
      <c r="U56" s="41">
        <v>0.30175665481194103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27182</v>
      </c>
      <c r="D57" s="46">
        <v>361</v>
      </c>
      <c r="E57" s="25">
        <v>1.3280847619748399</v>
      </c>
      <c r="F57" s="45">
        <v>892</v>
      </c>
      <c r="G57" s="25">
        <v>3.28158340077993</v>
      </c>
      <c r="H57" s="26">
        <v>2751</v>
      </c>
      <c r="I57" s="25">
        <v>10.1206680891767</v>
      </c>
      <c r="J57" s="26">
        <v>3857</v>
      </c>
      <c r="K57" s="25">
        <v>14.1895371937311</v>
      </c>
      <c r="L57" s="26">
        <v>18879</v>
      </c>
      <c r="M57" s="25">
        <v>69.454050474578807</v>
      </c>
      <c r="N57" s="26">
        <v>19</v>
      </c>
      <c r="O57" s="25">
        <v>6.9899197998675597E-2</v>
      </c>
      <c r="P57" s="49">
        <v>423</v>
      </c>
      <c r="Q57" s="28">
        <v>1.5561768817599899</v>
      </c>
      <c r="R57" s="46">
        <v>4381</v>
      </c>
      <c r="S57" s="28">
        <v>16.117283496431501</v>
      </c>
      <c r="T57" s="46">
        <v>1367</v>
      </c>
      <c r="U57" s="30">
        <v>5.0290633507468199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2812</v>
      </c>
      <c r="D58" s="55">
        <v>107</v>
      </c>
      <c r="E58" s="56">
        <v>3.80512091038407</v>
      </c>
      <c r="F58" s="57">
        <v>22</v>
      </c>
      <c r="G58" s="56">
        <v>0.78236130867709797</v>
      </c>
      <c r="H58" s="58">
        <v>346</v>
      </c>
      <c r="I58" s="56">
        <v>12.304409672830699</v>
      </c>
      <c r="J58" s="57">
        <v>42</v>
      </c>
      <c r="K58" s="56">
        <v>1.4935988620199101</v>
      </c>
      <c r="L58" s="57">
        <v>2253</v>
      </c>
      <c r="M58" s="56">
        <v>80.120910384068296</v>
      </c>
      <c r="N58" s="57">
        <v>9</v>
      </c>
      <c r="O58" s="56">
        <v>0.32005689900426698</v>
      </c>
      <c r="P58" s="59">
        <v>33</v>
      </c>
      <c r="Q58" s="60">
        <v>1.1735419630156501</v>
      </c>
      <c r="R58" s="55">
        <v>431</v>
      </c>
      <c r="S58" s="60">
        <v>15.327169274537701</v>
      </c>
      <c r="T58" s="55">
        <v>36</v>
      </c>
      <c r="U58" s="61">
        <v>1.2802275960170699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1,537,688 public school male students enrolled in Algebra I in grade 9 or 10, 19,590 (1.3%) were American Indian or Alaska Native, and 245,646 (16.0%)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C4:C5"/>
    <mergeCell ref="W4:W5"/>
    <mergeCell ref="B2:U2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2" t="str">
        <f>CONCATENATE("Number and percentage of public school female students ",A7, ", by race/ethnicity, disability status, and English proficiency, by state: School Year 2011-12")</f>
        <v>Number and percentage of public school female students enrolled in Algebra I in grade 9 or 10,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1388293</v>
      </c>
      <c r="D7" s="24">
        <v>18174</v>
      </c>
      <c r="E7" s="25">
        <v>1.3090896518242201</v>
      </c>
      <c r="F7" s="45">
        <v>40994</v>
      </c>
      <c r="G7" s="25">
        <v>2.95283488427875</v>
      </c>
      <c r="H7" s="26">
        <v>355466</v>
      </c>
      <c r="I7" s="25">
        <v>25.604537370713501</v>
      </c>
      <c r="J7" s="26">
        <v>265505</v>
      </c>
      <c r="K7" s="25">
        <v>19.1245652034549</v>
      </c>
      <c r="L7" s="26">
        <v>671448</v>
      </c>
      <c r="M7" s="25">
        <v>48.365006522398403</v>
      </c>
      <c r="N7" s="26">
        <v>6362</v>
      </c>
      <c r="O7" s="25">
        <v>0.45826061213302999</v>
      </c>
      <c r="P7" s="27">
        <v>30344</v>
      </c>
      <c r="Q7" s="28">
        <v>2.1857057551972101</v>
      </c>
      <c r="R7" s="29">
        <v>127331</v>
      </c>
      <c r="S7" s="28">
        <v>9.1717670549372503</v>
      </c>
      <c r="T7" s="29">
        <v>95358</v>
      </c>
      <c r="U7" s="30">
        <v>6.8687229568974297</v>
      </c>
      <c r="V7" s="31">
        <v>25490</v>
      </c>
      <c r="W7" s="32">
        <v>99.854845037269499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24509</v>
      </c>
      <c r="D8" s="36">
        <v>203</v>
      </c>
      <c r="E8" s="37">
        <v>0.82826716716308302</v>
      </c>
      <c r="F8" s="38">
        <v>213</v>
      </c>
      <c r="G8" s="37">
        <v>0.869068505446979</v>
      </c>
      <c r="H8" s="47">
        <v>819</v>
      </c>
      <c r="I8" s="37">
        <v>3.3416296054510601</v>
      </c>
      <c r="J8" s="47">
        <v>9488</v>
      </c>
      <c r="K8" s="37">
        <v>38.712309763760302</v>
      </c>
      <c r="L8" s="47">
        <v>13641</v>
      </c>
      <c r="M8" s="37">
        <v>55.657105553062102</v>
      </c>
      <c r="N8" s="38">
        <v>14</v>
      </c>
      <c r="O8" s="37">
        <v>5.7121873597454E-2</v>
      </c>
      <c r="P8" s="39">
        <v>131</v>
      </c>
      <c r="Q8" s="40">
        <v>0.53449753151903401</v>
      </c>
      <c r="R8" s="36">
        <v>2234</v>
      </c>
      <c r="S8" s="40">
        <v>9.1150189726223001</v>
      </c>
      <c r="T8" s="48">
        <v>339</v>
      </c>
      <c r="U8" s="41">
        <v>1.3831653678240601</v>
      </c>
      <c r="V8" s="42">
        <v>446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3028</v>
      </c>
      <c r="D9" s="24">
        <v>702</v>
      </c>
      <c r="E9" s="25">
        <v>23.183619550858701</v>
      </c>
      <c r="F9" s="26">
        <v>210</v>
      </c>
      <c r="G9" s="25">
        <v>6.9352708058124204</v>
      </c>
      <c r="H9" s="26">
        <v>180</v>
      </c>
      <c r="I9" s="25">
        <v>5.9445178335535003</v>
      </c>
      <c r="J9" s="45">
        <v>112</v>
      </c>
      <c r="K9" s="25">
        <v>3.6988110964332899</v>
      </c>
      <c r="L9" s="26">
        <v>1554</v>
      </c>
      <c r="M9" s="25">
        <v>51.321003963011897</v>
      </c>
      <c r="N9" s="26">
        <v>63</v>
      </c>
      <c r="O9" s="25">
        <v>2.0805812417437299</v>
      </c>
      <c r="P9" s="49">
        <v>207</v>
      </c>
      <c r="Q9" s="28">
        <v>6.8361955085865302</v>
      </c>
      <c r="R9" s="46">
        <v>178</v>
      </c>
      <c r="S9" s="28">
        <v>5.8784676354029104</v>
      </c>
      <c r="T9" s="46">
        <v>223</v>
      </c>
      <c r="U9" s="30">
        <v>7.3645970937912804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34481</v>
      </c>
      <c r="D10" s="48">
        <v>1947</v>
      </c>
      <c r="E10" s="37">
        <v>5.6465879759867796</v>
      </c>
      <c r="F10" s="38">
        <v>623</v>
      </c>
      <c r="G10" s="37">
        <v>1.8067921463994701</v>
      </c>
      <c r="H10" s="47">
        <v>15628</v>
      </c>
      <c r="I10" s="37">
        <v>45.3235114990865</v>
      </c>
      <c r="J10" s="38">
        <v>2080</v>
      </c>
      <c r="K10" s="37">
        <v>6.0323076476900299</v>
      </c>
      <c r="L10" s="38">
        <v>13502</v>
      </c>
      <c r="M10" s="37">
        <v>39.157797047649403</v>
      </c>
      <c r="N10" s="47">
        <v>105</v>
      </c>
      <c r="O10" s="37">
        <v>0.30451553029204498</v>
      </c>
      <c r="P10" s="39">
        <v>596</v>
      </c>
      <c r="Q10" s="40">
        <v>1.7284881528958</v>
      </c>
      <c r="R10" s="48">
        <v>2078</v>
      </c>
      <c r="S10" s="40">
        <v>6.0265073518749501</v>
      </c>
      <c r="T10" s="36">
        <v>714</v>
      </c>
      <c r="U10" s="41">
        <v>2.0707056059859101</v>
      </c>
      <c r="V10" s="42">
        <v>536</v>
      </c>
      <c r="W10" s="43">
        <v>99.813432835820905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12039</v>
      </c>
      <c r="D11" s="24">
        <v>117</v>
      </c>
      <c r="E11" s="25">
        <v>0.97184151507600303</v>
      </c>
      <c r="F11" s="45">
        <v>104</v>
      </c>
      <c r="G11" s="25">
        <v>0.86385912451200297</v>
      </c>
      <c r="H11" s="26">
        <v>1237</v>
      </c>
      <c r="I11" s="25">
        <v>10.274939779051399</v>
      </c>
      <c r="J11" s="26">
        <v>3033</v>
      </c>
      <c r="K11" s="25">
        <v>25.193122352354798</v>
      </c>
      <c r="L11" s="45">
        <v>7425</v>
      </c>
      <c r="M11" s="25">
        <v>61.674557687515602</v>
      </c>
      <c r="N11" s="26">
        <v>69</v>
      </c>
      <c r="O11" s="25">
        <v>0.57313730376277106</v>
      </c>
      <c r="P11" s="49">
        <v>54</v>
      </c>
      <c r="Q11" s="28">
        <v>0.448542237727386</v>
      </c>
      <c r="R11" s="46">
        <v>421</v>
      </c>
      <c r="S11" s="28">
        <v>3.4969681867264701</v>
      </c>
      <c r="T11" s="24">
        <v>748</v>
      </c>
      <c r="U11" s="30">
        <v>6.2131406262978697</v>
      </c>
      <c r="V11" s="31">
        <v>345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172919</v>
      </c>
      <c r="D12" s="36">
        <v>1792</v>
      </c>
      <c r="E12" s="37">
        <v>1.0363233652750701</v>
      </c>
      <c r="F12" s="47">
        <v>8957</v>
      </c>
      <c r="G12" s="37">
        <v>5.1798819100272402</v>
      </c>
      <c r="H12" s="38">
        <v>101729</v>
      </c>
      <c r="I12" s="37">
        <v>58.830435059189597</v>
      </c>
      <c r="J12" s="47">
        <v>14276</v>
      </c>
      <c r="K12" s="37">
        <v>8.2558885952382308</v>
      </c>
      <c r="L12" s="38">
        <v>40551</v>
      </c>
      <c r="M12" s="37">
        <v>23.450864277494102</v>
      </c>
      <c r="N12" s="47">
        <v>1417</v>
      </c>
      <c r="O12" s="37">
        <v>0.81945882176047702</v>
      </c>
      <c r="P12" s="50">
        <v>4197</v>
      </c>
      <c r="Q12" s="40">
        <v>2.4271479710153301</v>
      </c>
      <c r="R12" s="48">
        <v>13961</v>
      </c>
      <c r="S12" s="40">
        <v>8.0737223786859804</v>
      </c>
      <c r="T12" s="36">
        <v>32743</v>
      </c>
      <c r="U12" s="41">
        <v>18.935455328795602</v>
      </c>
      <c r="V12" s="42">
        <v>2532</v>
      </c>
      <c r="W12" s="43">
        <v>99.763033175355403</v>
      </c>
    </row>
    <row r="13" spans="1:23" s="33" customFormat="1" ht="15" customHeight="1" x14ac:dyDescent="0.2">
      <c r="A13" s="21" t="s">
        <v>72</v>
      </c>
      <c r="B13" s="44" t="s">
        <v>16</v>
      </c>
      <c r="C13" s="69">
        <v>22159</v>
      </c>
      <c r="D13" s="24">
        <v>233</v>
      </c>
      <c r="E13" s="25">
        <v>1.0514914932984301</v>
      </c>
      <c r="F13" s="45">
        <v>509</v>
      </c>
      <c r="G13" s="25">
        <v>2.2970350647592399</v>
      </c>
      <c r="H13" s="45">
        <v>8108</v>
      </c>
      <c r="I13" s="25">
        <v>36.5900988311747</v>
      </c>
      <c r="J13" s="26">
        <v>1470</v>
      </c>
      <c r="K13" s="25">
        <v>6.6338733697369001</v>
      </c>
      <c r="L13" s="45">
        <v>11149</v>
      </c>
      <c r="M13" s="25">
        <v>50.313642312378697</v>
      </c>
      <c r="N13" s="26">
        <v>53</v>
      </c>
      <c r="O13" s="25">
        <v>0.239180468432691</v>
      </c>
      <c r="P13" s="27">
        <v>637</v>
      </c>
      <c r="Q13" s="28">
        <v>2.8746784602193198</v>
      </c>
      <c r="R13" s="46">
        <v>1551</v>
      </c>
      <c r="S13" s="28">
        <v>6.9994133309264903</v>
      </c>
      <c r="T13" s="24">
        <v>2115</v>
      </c>
      <c r="U13" s="30">
        <v>9.5446545421724807</v>
      </c>
      <c r="V13" s="31">
        <v>470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14627</v>
      </c>
      <c r="D14" s="36">
        <v>55</v>
      </c>
      <c r="E14" s="37">
        <v>0.37601695494633203</v>
      </c>
      <c r="F14" s="38">
        <v>386</v>
      </c>
      <c r="G14" s="37">
        <v>2.6389553565324402</v>
      </c>
      <c r="H14" s="47">
        <v>3342</v>
      </c>
      <c r="I14" s="37">
        <v>22.8481575169208</v>
      </c>
      <c r="J14" s="47">
        <v>2475</v>
      </c>
      <c r="K14" s="37">
        <v>16.9207629725849</v>
      </c>
      <c r="L14" s="47">
        <v>8082</v>
      </c>
      <c r="M14" s="37">
        <v>55.253982361386498</v>
      </c>
      <c r="N14" s="38">
        <v>19</v>
      </c>
      <c r="O14" s="37">
        <v>0.129896766254187</v>
      </c>
      <c r="P14" s="39">
        <v>268</v>
      </c>
      <c r="Q14" s="40">
        <v>1.83222807137485</v>
      </c>
      <c r="R14" s="48">
        <v>1129</v>
      </c>
      <c r="S14" s="40">
        <v>7.7186025842619799</v>
      </c>
      <c r="T14" s="36">
        <v>716</v>
      </c>
      <c r="U14" s="41">
        <v>4.8950570862104303</v>
      </c>
      <c r="V14" s="42">
        <v>249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3426</v>
      </c>
      <c r="D15" s="24">
        <v>13</v>
      </c>
      <c r="E15" s="25">
        <v>0.37945125510799799</v>
      </c>
      <c r="F15" s="26">
        <v>82</v>
      </c>
      <c r="G15" s="25">
        <v>2.3934617629889101</v>
      </c>
      <c r="H15" s="26">
        <v>412</v>
      </c>
      <c r="I15" s="25">
        <v>12.025685931115</v>
      </c>
      <c r="J15" s="45">
        <v>1321</v>
      </c>
      <c r="K15" s="25">
        <v>38.558085230589597</v>
      </c>
      <c r="L15" s="26">
        <v>1560</v>
      </c>
      <c r="M15" s="25">
        <v>45.534150612959699</v>
      </c>
      <c r="N15" s="26">
        <v>5</v>
      </c>
      <c r="O15" s="25">
        <v>0.14594279042615299</v>
      </c>
      <c r="P15" s="27">
        <v>33</v>
      </c>
      <c r="Q15" s="28">
        <v>0.96322241681260901</v>
      </c>
      <c r="R15" s="46">
        <v>408</v>
      </c>
      <c r="S15" s="28">
        <v>11.908931698774101</v>
      </c>
      <c r="T15" s="24">
        <v>101</v>
      </c>
      <c r="U15" s="30">
        <v>2.9480443666082898</v>
      </c>
      <c r="V15" s="31">
        <v>68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1855</v>
      </c>
      <c r="D16" s="48" t="s">
        <v>71</v>
      </c>
      <c r="E16" s="37">
        <v>0.107816711590297</v>
      </c>
      <c r="F16" s="47">
        <v>14</v>
      </c>
      <c r="G16" s="37">
        <v>0.75471698113207597</v>
      </c>
      <c r="H16" s="47">
        <v>174</v>
      </c>
      <c r="I16" s="37">
        <v>9.3800539083557908</v>
      </c>
      <c r="J16" s="47">
        <v>1633</v>
      </c>
      <c r="K16" s="37">
        <v>88.032345013477098</v>
      </c>
      <c r="L16" s="47">
        <v>17</v>
      </c>
      <c r="M16" s="37">
        <v>0.91644204851751998</v>
      </c>
      <c r="N16" s="38">
        <v>5</v>
      </c>
      <c r="O16" s="37">
        <v>0.269541778975741</v>
      </c>
      <c r="P16" s="39">
        <v>10</v>
      </c>
      <c r="Q16" s="40">
        <v>0.539083557951482</v>
      </c>
      <c r="R16" s="48">
        <v>242</v>
      </c>
      <c r="S16" s="40">
        <v>13.0458221024259</v>
      </c>
      <c r="T16" s="48">
        <v>122</v>
      </c>
      <c r="U16" s="41">
        <v>6.5768194070080899</v>
      </c>
      <c r="V16" s="42">
        <v>44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72776</v>
      </c>
      <c r="D17" s="24">
        <v>320</v>
      </c>
      <c r="E17" s="25">
        <v>0.43970539738375303</v>
      </c>
      <c r="F17" s="45">
        <v>1051</v>
      </c>
      <c r="G17" s="25">
        <v>1.44415741453226</v>
      </c>
      <c r="H17" s="45">
        <v>20713</v>
      </c>
      <c r="I17" s="25">
        <v>28.461305925030199</v>
      </c>
      <c r="J17" s="45">
        <v>20090</v>
      </c>
      <c r="K17" s="25">
        <v>27.605254479498701</v>
      </c>
      <c r="L17" s="45">
        <v>28603</v>
      </c>
      <c r="M17" s="25">
        <v>39.302792129273399</v>
      </c>
      <c r="N17" s="45">
        <v>68</v>
      </c>
      <c r="O17" s="25">
        <v>9.3437396944047499E-2</v>
      </c>
      <c r="P17" s="27">
        <v>1931</v>
      </c>
      <c r="Q17" s="28">
        <v>2.6533472573375798</v>
      </c>
      <c r="R17" s="24">
        <v>7915</v>
      </c>
      <c r="S17" s="28">
        <v>10.8758381884138</v>
      </c>
      <c r="T17" s="46">
        <v>5079</v>
      </c>
      <c r="U17" s="30">
        <v>6.9789491041002503</v>
      </c>
      <c r="V17" s="31">
        <v>1106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38967</v>
      </c>
      <c r="D18" s="48">
        <v>82</v>
      </c>
      <c r="E18" s="37">
        <v>0.21043447019272701</v>
      </c>
      <c r="F18" s="38">
        <v>1153</v>
      </c>
      <c r="G18" s="37">
        <v>2.95891395283188</v>
      </c>
      <c r="H18" s="47">
        <v>4615</v>
      </c>
      <c r="I18" s="37">
        <v>11.843354633407801</v>
      </c>
      <c r="J18" s="38">
        <v>15966</v>
      </c>
      <c r="K18" s="37">
        <v>40.973131110940002</v>
      </c>
      <c r="L18" s="38">
        <v>15975</v>
      </c>
      <c r="M18" s="37">
        <v>40.996227577180697</v>
      </c>
      <c r="N18" s="38">
        <v>54</v>
      </c>
      <c r="O18" s="37">
        <v>0.13857879744399099</v>
      </c>
      <c r="P18" s="50">
        <v>1122</v>
      </c>
      <c r="Q18" s="40">
        <v>2.8793594580029298</v>
      </c>
      <c r="R18" s="48">
        <v>2990</v>
      </c>
      <c r="S18" s="40">
        <v>7.6731593399543199</v>
      </c>
      <c r="T18" s="36">
        <v>1143</v>
      </c>
      <c r="U18" s="41">
        <v>2.9332512125644801</v>
      </c>
      <c r="V18" s="42">
        <v>585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5751</v>
      </c>
      <c r="D19" s="24">
        <v>29</v>
      </c>
      <c r="E19" s="25">
        <v>0.50426012867327397</v>
      </c>
      <c r="F19" s="26">
        <v>2037</v>
      </c>
      <c r="G19" s="25">
        <v>35.419926969222701</v>
      </c>
      <c r="H19" s="26">
        <v>364</v>
      </c>
      <c r="I19" s="25">
        <v>6.3293340288645501</v>
      </c>
      <c r="J19" s="26">
        <v>128</v>
      </c>
      <c r="K19" s="25">
        <v>2.2256998782820401</v>
      </c>
      <c r="L19" s="26">
        <v>696</v>
      </c>
      <c r="M19" s="25">
        <v>12.1022430881586</v>
      </c>
      <c r="N19" s="26">
        <v>2103</v>
      </c>
      <c r="O19" s="25">
        <v>36.567553468961897</v>
      </c>
      <c r="P19" s="27">
        <v>394</v>
      </c>
      <c r="Q19" s="28">
        <v>6.8509824378369002</v>
      </c>
      <c r="R19" s="24">
        <v>478</v>
      </c>
      <c r="S19" s="28">
        <v>8.3115979829594906</v>
      </c>
      <c r="T19" s="24">
        <v>648</v>
      </c>
      <c r="U19" s="30">
        <v>11.2676056338028</v>
      </c>
      <c r="V19" s="31">
        <v>68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8386</v>
      </c>
      <c r="D20" s="48">
        <v>158</v>
      </c>
      <c r="E20" s="37">
        <v>1.8840925351776801</v>
      </c>
      <c r="F20" s="47">
        <v>96</v>
      </c>
      <c r="G20" s="37">
        <v>1.14476508466492</v>
      </c>
      <c r="H20" s="38">
        <v>1324</v>
      </c>
      <c r="I20" s="37">
        <v>15.788218459336999</v>
      </c>
      <c r="J20" s="47">
        <v>98</v>
      </c>
      <c r="K20" s="37">
        <v>1.1686143572620999</v>
      </c>
      <c r="L20" s="47">
        <v>6538</v>
      </c>
      <c r="M20" s="37">
        <v>77.963272120200301</v>
      </c>
      <c r="N20" s="47">
        <v>35</v>
      </c>
      <c r="O20" s="37">
        <v>0.41736227045075103</v>
      </c>
      <c r="P20" s="39">
        <v>137</v>
      </c>
      <c r="Q20" s="40">
        <v>1.6336751729072301</v>
      </c>
      <c r="R20" s="48">
        <v>283</v>
      </c>
      <c r="S20" s="40">
        <v>3.3746720725017898</v>
      </c>
      <c r="T20" s="36">
        <v>285</v>
      </c>
      <c r="U20" s="41">
        <v>3.39852134509897</v>
      </c>
      <c r="V20" s="42">
        <v>235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61147</v>
      </c>
      <c r="D21" s="46">
        <v>219</v>
      </c>
      <c r="E21" s="25">
        <v>0.35815330269677997</v>
      </c>
      <c r="F21" s="26">
        <v>1615</v>
      </c>
      <c r="G21" s="25">
        <v>2.64117618198767</v>
      </c>
      <c r="H21" s="45">
        <v>14708</v>
      </c>
      <c r="I21" s="25">
        <v>24.053510392987398</v>
      </c>
      <c r="J21" s="45">
        <v>13160</v>
      </c>
      <c r="K21" s="25">
        <v>21.52190622598</v>
      </c>
      <c r="L21" s="26">
        <v>29931</v>
      </c>
      <c r="M21" s="25">
        <v>48.949253438435299</v>
      </c>
      <c r="N21" s="26">
        <v>62</v>
      </c>
      <c r="O21" s="25">
        <v>0.101394998936988</v>
      </c>
      <c r="P21" s="27">
        <v>1452</v>
      </c>
      <c r="Q21" s="28">
        <v>2.37460545897591</v>
      </c>
      <c r="R21" s="46">
        <v>5675</v>
      </c>
      <c r="S21" s="28">
        <v>9.2809132091517199</v>
      </c>
      <c r="T21" s="24">
        <v>2574</v>
      </c>
      <c r="U21" s="30">
        <v>4.2095278590936598</v>
      </c>
      <c r="V21" s="31">
        <v>900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35042</v>
      </c>
      <c r="D22" s="36">
        <v>110</v>
      </c>
      <c r="E22" s="37">
        <v>0.313909023457565</v>
      </c>
      <c r="F22" s="47">
        <v>423</v>
      </c>
      <c r="G22" s="37">
        <v>1.2071228811140899</v>
      </c>
      <c r="H22" s="47">
        <v>3189</v>
      </c>
      <c r="I22" s="37">
        <v>9.1005079618743192</v>
      </c>
      <c r="J22" s="47">
        <v>4861</v>
      </c>
      <c r="K22" s="37">
        <v>13.871925118429299</v>
      </c>
      <c r="L22" s="47">
        <v>25047</v>
      </c>
      <c r="M22" s="37">
        <v>71.477084641287604</v>
      </c>
      <c r="N22" s="38">
        <v>20</v>
      </c>
      <c r="O22" s="37">
        <v>5.7074367901375503E-2</v>
      </c>
      <c r="P22" s="50">
        <v>1392</v>
      </c>
      <c r="Q22" s="40">
        <v>3.9723760059357298</v>
      </c>
      <c r="R22" s="48">
        <v>3757</v>
      </c>
      <c r="S22" s="40">
        <v>10.7214200102734</v>
      </c>
      <c r="T22" s="48">
        <v>1487</v>
      </c>
      <c r="U22" s="41">
        <v>4.2434792534672701</v>
      </c>
      <c r="V22" s="42">
        <v>429</v>
      </c>
      <c r="W22" s="43">
        <v>99.533799533799495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12904</v>
      </c>
      <c r="D23" s="24">
        <v>76</v>
      </c>
      <c r="E23" s="25">
        <v>0.58896466212027299</v>
      </c>
      <c r="F23" s="26">
        <v>247</v>
      </c>
      <c r="G23" s="25">
        <v>1.91413515189089</v>
      </c>
      <c r="H23" s="26">
        <v>1079</v>
      </c>
      <c r="I23" s="25">
        <v>8.3617482951022897</v>
      </c>
      <c r="J23" s="26">
        <v>762</v>
      </c>
      <c r="K23" s="25">
        <v>5.9051456912585198</v>
      </c>
      <c r="L23" s="45">
        <v>10432</v>
      </c>
      <c r="M23" s="25">
        <v>80.843149411035299</v>
      </c>
      <c r="N23" s="26">
        <v>19</v>
      </c>
      <c r="O23" s="25">
        <v>0.147241165530068</v>
      </c>
      <c r="P23" s="49">
        <v>289</v>
      </c>
      <c r="Q23" s="28">
        <v>2.2396156230626199</v>
      </c>
      <c r="R23" s="46">
        <v>973</v>
      </c>
      <c r="S23" s="28">
        <v>7.5402975821450697</v>
      </c>
      <c r="T23" s="24">
        <v>302</v>
      </c>
      <c r="U23" s="30">
        <v>2.3403595784252902</v>
      </c>
      <c r="V23" s="31">
        <v>410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11237</v>
      </c>
      <c r="D24" s="48">
        <v>197</v>
      </c>
      <c r="E24" s="37">
        <v>1.75313695826288</v>
      </c>
      <c r="F24" s="38">
        <v>180</v>
      </c>
      <c r="G24" s="37">
        <v>1.60185102785441</v>
      </c>
      <c r="H24" s="47">
        <v>1920</v>
      </c>
      <c r="I24" s="37">
        <v>17.086410963780398</v>
      </c>
      <c r="J24" s="47">
        <v>875</v>
      </c>
      <c r="K24" s="37">
        <v>7.7867758298478202</v>
      </c>
      <c r="L24" s="47">
        <v>7537</v>
      </c>
      <c r="M24" s="37">
        <v>67.073062205214896</v>
      </c>
      <c r="N24" s="38">
        <v>21</v>
      </c>
      <c r="O24" s="37">
        <v>0.186882619916348</v>
      </c>
      <c r="P24" s="50">
        <v>507</v>
      </c>
      <c r="Q24" s="40">
        <v>4.5118803951232502</v>
      </c>
      <c r="R24" s="48">
        <v>921</v>
      </c>
      <c r="S24" s="40">
        <v>8.1961377591883995</v>
      </c>
      <c r="T24" s="36">
        <v>861</v>
      </c>
      <c r="U24" s="41">
        <v>7.6621874165702604</v>
      </c>
      <c r="V24" s="42">
        <v>382</v>
      </c>
      <c r="W24" s="43">
        <v>99.738219895287997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21920</v>
      </c>
      <c r="D25" s="24">
        <v>38</v>
      </c>
      <c r="E25" s="25">
        <v>0.17335766423357701</v>
      </c>
      <c r="F25" s="26">
        <v>202</v>
      </c>
      <c r="G25" s="25">
        <v>0.92153284671532798</v>
      </c>
      <c r="H25" s="26">
        <v>801</v>
      </c>
      <c r="I25" s="25">
        <v>3.6541970802919699</v>
      </c>
      <c r="J25" s="26">
        <v>2718</v>
      </c>
      <c r="K25" s="25">
        <v>12.399635036496401</v>
      </c>
      <c r="L25" s="45">
        <v>17739</v>
      </c>
      <c r="M25" s="25">
        <v>80.926094890510996</v>
      </c>
      <c r="N25" s="26">
        <v>15</v>
      </c>
      <c r="O25" s="25">
        <v>6.8430656934306597E-2</v>
      </c>
      <c r="P25" s="49">
        <v>407</v>
      </c>
      <c r="Q25" s="28">
        <v>1.8567518248175201</v>
      </c>
      <c r="R25" s="24">
        <v>1906</v>
      </c>
      <c r="S25" s="28">
        <v>8.6952554744525603</v>
      </c>
      <c r="T25" s="24">
        <v>407</v>
      </c>
      <c r="U25" s="30">
        <v>1.8567518248175201</v>
      </c>
      <c r="V25" s="31">
        <v>396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23172</v>
      </c>
      <c r="D26" s="36">
        <v>189</v>
      </c>
      <c r="E26" s="37">
        <v>0.815639564992232</v>
      </c>
      <c r="F26" s="47">
        <v>273</v>
      </c>
      <c r="G26" s="37">
        <v>1.1781460383221101</v>
      </c>
      <c r="H26" s="47">
        <v>819</v>
      </c>
      <c r="I26" s="37">
        <v>3.5344381149663402</v>
      </c>
      <c r="J26" s="38">
        <v>10681</v>
      </c>
      <c r="K26" s="37">
        <v>46.094424305195901</v>
      </c>
      <c r="L26" s="38">
        <v>11026</v>
      </c>
      <c r="M26" s="37">
        <v>47.583290177800798</v>
      </c>
      <c r="N26" s="47">
        <v>5</v>
      </c>
      <c r="O26" s="37">
        <v>2.1577766269635801E-2</v>
      </c>
      <c r="P26" s="50">
        <v>179</v>
      </c>
      <c r="Q26" s="40">
        <v>0.77248403245296005</v>
      </c>
      <c r="R26" s="48">
        <v>1303</v>
      </c>
      <c r="S26" s="40">
        <v>5.6231658898670798</v>
      </c>
      <c r="T26" s="36">
        <v>297</v>
      </c>
      <c r="U26" s="41">
        <v>1.2817193164163601</v>
      </c>
      <c r="V26" s="42">
        <v>392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4840</v>
      </c>
      <c r="D27" s="46">
        <v>34</v>
      </c>
      <c r="E27" s="25">
        <v>0.70247933884297498</v>
      </c>
      <c r="F27" s="26">
        <v>65</v>
      </c>
      <c r="G27" s="25">
        <v>1.3429752066115701</v>
      </c>
      <c r="H27" s="26">
        <v>67</v>
      </c>
      <c r="I27" s="25">
        <v>1.3842975206611601</v>
      </c>
      <c r="J27" s="26">
        <v>133</v>
      </c>
      <c r="K27" s="25">
        <v>2.7479338842975198</v>
      </c>
      <c r="L27" s="45">
        <v>4508</v>
      </c>
      <c r="M27" s="25">
        <v>93.140495867768607</v>
      </c>
      <c r="N27" s="45" t="s">
        <v>71</v>
      </c>
      <c r="O27" s="25">
        <v>4.1322314049586799E-2</v>
      </c>
      <c r="P27" s="49">
        <v>31</v>
      </c>
      <c r="Q27" s="28">
        <v>0.64049586776859502</v>
      </c>
      <c r="R27" s="24">
        <v>384</v>
      </c>
      <c r="S27" s="28">
        <v>7.9338842975206596</v>
      </c>
      <c r="T27" s="24">
        <v>114</v>
      </c>
      <c r="U27" s="30">
        <v>2.3553719008264502</v>
      </c>
      <c r="V27" s="31">
        <v>128</v>
      </c>
      <c r="W27" s="32">
        <v>99.21875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19568</v>
      </c>
      <c r="D28" s="48">
        <v>66</v>
      </c>
      <c r="E28" s="37">
        <v>0.33728536385936198</v>
      </c>
      <c r="F28" s="38">
        <v>502</v>
      </c>
      <c r="G28" s="37">
        <v>2.5654129190515098</v>
      </c>
      <c r="H28" s="47">
        <v>2507</v>
      </c>
      <c r="I28" s="37">
        <v>12.8117334423549</v>
      </c>
      <c r="J28" s="38">
        <v>9762</v>
      </c>
      <c r="K28" s="37">
        <v>49.887571545380197</v>
      </c>
      <c r="L28" s="47">
        <v>5531</v>
      </c>
      <c r="M28" s="37">
        <v>28.2655355682747</v>
      </c>
      <c r="N28" s="38">
        <v>635</v>
      </c>
      <c r="O28" s="37">
        <v>3.2450940310711398</v>
      </c>
      <c r="P28" s="50">
        <v>565</v>
      </c>
      <c r="Q28" s="40">
        <v>2.88736713000818</v>
      </c>
      <c r="R28" s="48">
        <v>2475</v>
      </c>
      <c r="S28" s="40">
        <v>12.6482011447261</v>
      </c>
      <c r="T28" s="36">
        <v>927</v>
      </c>
      <c r="U28" s="41">
        <v>4.7373262469337698</v>
      </c>
      <c r="V28" s="42">
        <v>286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24629</v>
      </c>
      <c r="D29" s="24">
        <v>67</v>
      </c>
      <c r="E29" s="25">
        <v>0.27203702951804798</v>
      </c>
      <c r="F29" s="26">
        <v>975</v>
      </c>
      <c r="G29" s="25">
        <v>3.9587478176133799</v>
      </c>
      <c r="H29" s="45">
        <v>4348</v>
      </c>
      <c r="I29" s="25">
        <v>17.6539851394697</v>
      </c>
      <c r="J29" s="45">
        <v>2525</v>
      </c>
      <c r="K29" s="25">
        <v>10.2521417840757</v>
      </c>
      <c r="L29" s="45">
        <v>15994</v>
      </c>
      <c r="M29" s="25">
        <v>64.939705225547101</v>
      </c>
      <c r="N29" s="26">
        <v>15</v>
      </c>
      <c r="O29" s="25">
        <v>6.09038125786674E-2</v>
      </c>
      <c r="P29" s="27">
        <v>705</v>
      </c>
      <c r="Q29" s="28">
        <v>2.8624791911973699</v>
      </c>
      <c r="R29" s="24">
        <v>3626</v>
      </c>
      <c r="S29" s="28">
        <v>14.7224816273499</v>
      </c>
      <c r="T29" s="46">
        <v>1447</v>
      </c>
      <c r="U29" s="30">
        <v>5.8751877867554496</v>
      </c>
      <c r="V29" s="31">
        <v>380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47789</v>
      </c>
      <c r="D30" s="48">
        <v>481</v>
      </c>
      <c r="E30" s="37">
        <v>1.00650777375547</v>
      </c>
      <c r="F30" s="47">
        <v>724</v>
      </c>
      <c r="G30" s="37">
        <v>1.5149929900186201</v>
      </c>
      <c r="H30" s="38">
        <v>2904</v>
      </c>
      <c r="I30" s="37">
        <v>6.0767122141078502</v>
      </c>
      <c r="J30" s="38">
        <v>11274</v>
      </c>
      <c r="K30" s="37">
        <v>23.591202996505501</v>
      </c>
      <c r="L30" s="38">
        <v>31502</v>
      </c>
      <c r="M30" s="37">
        <v>65.918935319843499</v>
      </c>
      <c r="N30" s="38">
        <v>40</v>
      </c>
      <c r="O30" s="37">
        <v>8.3701270166774797E-2</v>
      </c>
      <c r="P30" s="50">
        <v>864</v>
      </c>
      <c r="Q30" s="40">
        <v>1.8079474356023399</v>
      </c>
      <c r="R30" s="48">
        <v>3980</v>
      </c>
      <c r="S30" s="40">
        <v>8.3282763815940903</v>
      </c>
      <c r="T30" s="48">
        <v>1532</v>
      </c>
      <c r="U30" s="41">
        <v>3.2057586473874702</v>
      </c>
      <c r="V30" s="42">
        <v>1098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17488</v>
      </c>
      <c r="D31" s="24">
        <v>489</v>
      </c>
      <c r="E31" s="25">
        <v>2.79620311070448</v>
      </c>
      <c r="F31" s="45">
        <v>1088</v>
      </c>
      <c r="G31" s="25">
        <v>6.2214089661482204</v>
      </c>
      <c r="H31" s="26">
        <v>1394</v>
      </c>
      <c r="I31" s="25">
        <v>7.9711802378773999</v>
      </c>
      <c r="J31" s="26">
        <v>2263</v>
      </c>
      <c r="K31" s="25">
        <v>12.9403019213175</v>
      </c>
      <c r="L31" s="26">
        <v>11925</v>
      </c>
      <c r="M31" s="25">
        <v>68.189615736505004</v>
      </c>
      <c r="N31" s="26">
        <v>35</v>
      </c>
      <c r="O31" s="25">
        <v>0.200137236962489</v>
      </c>
      <c r="P31" s="27">
        <v>294</v>
      </c>
      <c r="Q31" s="28">
        <v>1.6811527904849</v>
      </c>
      <c r="R31" s="24">
        <v>1547</v>
      </c>
      <c r="S31" s="28">
        <v>8.8460658737419902</v>
      </c>
      <c r="T31" s="46">
        <v>1051</v>
      </c>
      <c r="U31" s="30">
        <v>6.0098353156450104</v>
      </c>
      <c r="V31" s="31">
        <v>781</v>
      </c>
      <c r="W31" s="32">
        <v>98.847631241997405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13881</v>
      </c>
      <c r="D32" s="36">
        <v>28</v>
      </c>
      <c r="E32" s="37">
        <v>0.20171457387796299</v>
      </c>
      <c r="F32" s="38">
        <v>80</v>
      </c>
      <c r="G32" s="37">
        <v>0.57632735393703605</v>
      </c>
      <c r="H32" s="38">
        <v>292</v>
      </c>
      <c r="I32" s="37">
        <v>2.10359484187018</v>
      </c>
      <c r="J32" s="47">
        <v>7230</v>
      </c>
      <c r="K32" s="37">
        <v>52.085584612059598</v>
      </c>
      <c r="L32" s="38">
        <v>6243</v>
      </c>
      <c r="M32" s="37">
        <v>44.975145882861497</v>
      </c>
      <c r="N32" s="38">
        <v>4</v>
      </c>
      <c r="O32" s="37">
        <v>2.8816367696851801E-2</v>
      </c>
      <c r="P32" s="39">
        <v>4</v>
      </c>
      <c r="Q32" s="40">
        <v>2.8816367696851801E-2</v>
      </c>
      <c r="R32" s="36">
        <v>484</v>
      </c>
      <c r="S32" s="40">
        <v>3.4867804913190699</v>
      </c>
      <c r="T32" s="36">
        <v>94</v>
      </c>
      <c r="U32" s="41">
        <v>0.67718464087601804</v>
      </c>
      <c r="V32" s="42">
        <v>318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25546</v>
      </c>
      <c r="D33" s="46">
        <v>146</v>
      </c>
      <c r="E33" s="25">
        <v>0.57151804587802402</v>
      </c>
      <c r="F33" s="26">
        <v>309</v>
      </c>
      <c r="G33" s="25">
        <v>1.2095827135363699</v>
      </c>
      <c r="H33" s="45">
        <v>1106</v>
      </c>
      <c r="I33" s="25">
        <v>4.3294449228842096</v>
      </c>
      <c r="J33" s="26">
        <v>4970</v>
      </c>
      <c r="K33" s="25">
        <v>19.455100602834101</v>
      </c>
      <c r="L33" s="45">
        <v>18617</v>
      </c>
      <c r="M33" s="25">
        <v>72.876379863775199</v>
      </c>
      <c r="N33" s="45">
        <v>51</v>
      </c>
      <c r="O33" s="25">
        <v>0.19963986534095399</v>
      </c>
      <c r="P33" s="27">
        <v>347</v>
      </c>
      <c r="Q33" s="28">
        <v>1.35833398575119</v>
      </c>
      <c r="R33" s="46">
        <v>1799</v>
      </c>
      <c r="S33" s="28">
        <v>7.04219838722305</v>
      </c>
      <c r="T33" s="46">
        <v>583</v>
      </c>
      <c r="U33" s="30">
        <v>2.2821576763485498</v>
      </c>
      <c r="V33" s="31">
        <v>692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4006</v>
      </c>
      <c r="D34" s="36">
        <v>599</v>
      </c>
      <c r="E34" s="37">
        <v>14.9525711432851</v>
      </c>
      <c r="F34" s="38">
        <v>27</v>
      </c>
      <c r="G34" s="37">
        <v>0.67398901647528697</v>
      </c>
      <c r="H34" s="47">
        <v>132</v>
      </c>
      <c r="I34" s="37">
        <v>3.2950574138791802</v>
      </c>
      <c r="J34" s="38">
        <v>42</v>
      </c>
      <c r="K34" s="37">
        <v>1.04842735896156</v>
      </c>
      <c r="L34" s="47">
        <v>3172</v>
      </c>
      <c r="M34" s="37">
        <v>79.1812281577634</v>
      </c>
      <c r="N34" s="47">
        <v>7</v>
      </c>
      <c r="O34" s="37">
        <v>0.17473789316026</v>
      </c>
      <c r="P34" s="39">
        <v>27</v>
      </c>
      <c r="Q34" s="40">
        <v>0.67398901647528697</v>
      </c>
      <c r="R34" s="36">
        <v>145</v>
      </c>
      <c r="S34" s="40">
        <v>3.6195706440339501</v>
      </c>
      <c r="T34" s="36">
        <v>45</v>
      </c>
      <c r="U34" s="41">
        <v>1.12331502745881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7334</v>
      </c>
      <c r="D35" s="46">
        <v>101</v>
      </c>
      <c r="E35" s="25">
        <v>1.3771475320425399</v>
      </c>
      <c r="F35" s="26">
        <v>134</v>
      </c>
      <c r="G35" s="25">
        <v>1.8271066266703</v>
      </c>
      <c r="H35" s="26">
        <v>1224</v>
      </c>
      <c r="I35" s="25">
        <v>16.6893918734661</v>
      </c>
      <c r="J35" s="26">
        <v>486</v>
      </c>
      <c r="K35" s="25">
        <v>6.6266703026997504</v>
      </c>
      <c r="L35" s="45">
        <v>5165</v>
      </c>
      <c r="M35" s="25">
        <v>70.4254158712844</v>
      </c>
      <c r="N35" s="26">
        <v>4</v>
      </c>
      <c r="O35" s="25">
        <v>5.4540496318516499E-2</v>
      </c>
      <c r="P35" s="27">
        <v>220</v>
      </c>
      <c r="Q35" s="28">
        <v>2.9997272975184099</v>
      </c>
      <c r="R35" s="24">
        <v>718</v>
      </c>
      <c r="S35" s="28">
        <v>9.7900190891737093</v>
      </c>
      <c r="T35" s="46">
        <v>261</v>
      </c>
      <c r="U35" s="30">
        <v>3.5587673847832</v>
      </c>
      <c r="V35" s="31">
        <v>320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11993</v>
      </c>
      <c r="D36" s="48">
        <v>155</v>
      </c>
      <c r="E36" s="37">
        <v>1.29242057867089</v>
      </c>
      <c r="F36" s="38">
        <v>584</v>
      </c>
      <c r="G36" s="37">
        <v>4.8695072125406504</v>
      </c>
      <c r="H36" s="38">
        <v>4774</v>
      </c>
      <c r="I36" s="37">
        <v>39.806553823063503</v>
      </c>
      <c r="J36" s="38">
        <v>1162</v>
      </c>
      <c r="K36" s="37">
        <v>9.6889852413908102</v>
      </c>
      <c r="L36" s="47">
        <v>4548</v>
      </c>
      <c r="M36" s="37">
        <v>37.922121237388502</v>
      </c>
      <c r="N36" s="38">
        <v>133</v>
      </c>
      <c r="O36" s="37">
        <v>1.1089802384724401</v>
      </c>
      <c r="P36" s="50">
        <v>637</v>
      </c>
      <c r="Q36" s="40">
        <v>5.3114316684732801</v>
      </c>
      <c r="R36" s="36">
        <v>713</v>
      </c>
      <c r="S36" s="40">
        <v>5.9451346618861001</v>
      </c>
      <c r="T36" s="36">
        <v>696</v>
      </c>
      <c r="U36" s="41">
        <v>5.8033853080963897</v>
      </c>
      <c r="V36" s="42">
        <v>146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69">
        <v>6246</v>
      </c>
      <c r="D37" s="24">
        <v>21</v>
      </c>
      <c r="E37" s="25">
        <v>0.33621517771373699</v>
      </c>
      <c r="F37" s="26">
        <v>134</v>
      </c>
      <c r="G37" s="25">
        <v>2.1453730387448</v>
      </c>
      <c r="H37" s="26">
        <v>260</v>
      </c>
      <c r="I37" s="25">
        <v>4.1626641050272202</v>
      </c>
      <c r="J37" s="26">
        <v>154</v>
      </c>
      <c r="K37" s="25">
        <v>2.4655779699007399</v>
      </c>
      <c r="L37" s="45">
        <v>5611</v>
      </c>
      <c r="M37" s="25">
        <v>89.8334934357989</v>
      </c>
      <c r="N37" s="26">
        <v>5</v>
      </c>
      <c r="O37" s="25">
        <v>8.0051232788984905E-2</v>
      </c>
      <c r="P37" s="49">
        <v>61</v>
      </c>
      <c r="Q37" s="28">
        <v>0.97662504002561601</v>
      </c>
      <c r="R37" s="46">
        <v>674</v>
      </c>
      <c r="S37" s="28">
        <v>10.790906179955201</v>
      </c>
      <c r="T37" s="24">
        <v>115</v>
      </c>
      <c r="U37" s="30">
        <v>1.84117835414665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37088</v>
      </c>
      <c r="D38" s="36">
        <v>49</v>
      </c>
      <c r="E38" s="37">
        <v>0.13211820534943899</v>
      </c>
      <c r="F38" s="38">
        <v>1913</v>
      </c>
      <c r="G38" s="37">
        <v>5.1580025884383103</v>
      </c>
      <c r="H38" s="47">
        <v>8882</v>
      </c>
      <c r="I38" s="37">
        <v>23.948446937014701</v>
      </c>
      <c r="J38" s="38">
        <v>8045</v>
      </c>
      <c r="K38" s="37">
        <v>21.691652286453799</v>
      </c>
      <c r="L38" s="47">
        <v>17834</v>
      </c>
      <c r="M38" s="37">
        <v>48.085634167385699</v>
      </c>
      <c r="N38" s="38">
        <v>47</v>
      </c>
      <c r="O38" s="37">
        <v>0.12672562553925801</v>
      </c>
      <c r="P38" s="39">
        <v>318</v>
      </c>
      <c r="Q38" s="40">
        <v>0.85742018981880896</v>
      </c>
      <c r="R38" s="36">
        <v>3946</v>
      </c>
      <c r="S38" s="40">
        <v>10.6395599654875</v>
      </c>
      <c r="T38" s="48">
        <v>1280</v>
      </c>
      <c r="U38" s="41">
        <v>3.45125107851596</v>
      </c>
      <c r="V38" s="42">
        <v>526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10602</v>
      </c>
      <c r="D39" s="46">
        <v>1238</v>
      </c>
      <c r="E39" s="25">
        <v>11.6770420675344</v>
      </c>
      <c r="F39" s="26">
        <v>105</v>
      </c>
      <c r="G39" s="25">
        <v>0.99037917374080398</v>
      </c>
      <c r="H39" s="45">
        <v>6330</v>
      </c>
      <c r="I39" s="25">
        <v>59.705715902659897</v>
      </c>
      <c r="J39" s="26">
        <v>228</v>
      </c>
      <c r="K39" s="25">
        <v>2.1505376344085998</v>
      </c>
      <c r="L39" s="45">
        <v>2579</v>
      </c>
      <c r="M39" s="25">
        <v>24.325598943595502</v>
      </c>
      <c r="N39" s="26">
        <v>11</v>
      </c>
      <c r="O39" s="25">
        <v>0.10375400867760801</v>
      </c>
      <c r="P39" s="49">
        <v>111</v>
      </c>
      <c r="Q39" s="28">
        <v>1.04697226938314</v>
      </c>
      <c r="R39" s="24">
        <v>934</v>
      </c>
      <c r="S39" s="28">
        <v>8.8096585549896194</v>
      </c>
      <c r="T39" s="24">
        <v>1323</v>
      </c>
      <c r="U39" s="30">
        <v>12.478777589134101</v>
      </c>
      <c r="V39" s="31">
        <v>214</v>
      </c>
      <c r="W39" s="32">
        <v>98.130841121495294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101216</v>
      </c>
      <c r="D40" s="36">
        <v>639</v>
      </c>
      <c r="E40" s="37">
        <v>0.63132311097059801</v>
      </c>
      <c r="F40" s="38">
        <v>6161</v>
      </c>
      <c r="G40" s="37">
        <v>6.08698229528928</v>
      </c>
      <c r="H40" s="38">
        <v>29774</v>
      </c>
      <c r="I40" s="37">
        <v>29.416297818526701</v>
      </c>
      <c r="J40" s="47">
        <v>25809</v>
      </c>
      <c r="K40" s="37">
        <v>25.498932975023699</v>
      </c>
      <c r="L40" s="47">
        <v>38157</v>
      </c>
      <c r="M40" s="37">
        <v>37.698585203920302</v>
      </c>
      <c r="N40" s="38">
        <v>208</v>
      </c>
      <c r="O40" s="37">
        <v>0.20550110654442</v>
      </c>
      <c r="P40" s="50">
        <v>468</v>
      </c>
      <c r="Q40" s="40">
        <v>0.46237748972494502</v>
      </c>
      <c r="R40" s="48">
        <v>14320</v>
      </c>
      <c r="S40" s="40">
        <v>14.147960796712001</v>
      </c>
      <c r="T40" s="48">
        <v>8993</v>
      </c>
      <c r="U40" s="41">
        <v>8.8849588997786899</v>
      </c>
      <c r="V40" s="42">
        <v>1431</v>
      </c>
      <c r="W40" s="43">
        <v>99.860237596086606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41321</v>
      </c>
      <c r="D41" s="24">
        <v>500</v>
      </c>
      <c r="E41" s="25">
        <v>1.2100384792236401</v>
      </c>
      <c r="F41" s="26">
        <v>696</v>
      </c>
      <c r="G41" s="25">
        <v>1.68437356307931</v>
      </c>
      <c r="H41" s="26">
        <v>5322</v>
      </c>
      <c r="I41" s="25">
        <v>12.879649572856399</v>
      </c>
      <c r="J41" s="26">
        <v>13908</v>
      </c>
      <c r="K41" s="25">
        <v>33.658430338084699</v>
      </c>
      <c r="L41" s="45">
        <v>19374</v>
      </c>
      <c r="M41" s="25">
        <v>46.886570992957601</v>
      </c>
      <c r="N41" s="45">
        <v>53</v>
      </c>
      <c r="O41" s="25">
        <v>0.12826407879770599</v>
      </c>
      <c r="P41" s="49">
        <v>1468</v>
      </c>
      <c r="Q41" s="28">
        <v>3.5526729750006099</v>
      </c>
      <c r="R41" s="46">
        <v>3777</v>
      </c>
      <c r="S41" s="28">
        <v>9.1406306720553694</v>
      </c>
      <c r="T41" s="46">
        <v>2613</v>
      </c>
      <c r="U41" s="30">
        <v>6.3236610924227401</v>
      </c>
      <c r="V41" s="31">
        <v>621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2919</v>
      </c>
      <c r="D42" s="36">
        <v>335</v>
      </c>
      <c r="E42" s="37">
        <v>11.476533059266901</v>
      </c>
      <c r="F42" s="38">
        <v>26</v>
      </c>
      <c r="G42" s="37">
        <v>0.89071599862966799</v>
      </c>
      <c r="H42" s="38">
        <v>97</v>
      </c>
      <c r="I42" s="37">
        <v>3.3230558410414499</v>
      </c>
      <c r="J42" s="47">
        <v>85</v>
      </c>
      <c r="K42" s="37">
        <v>2.9119561493662198</v>
      </c>
      <c r="L42" s="47">
        <v>2365</v>
      </c>
      <c r="M42" s="37">
        <v>81.020897567660199</v>
      </c>
      <c r="N42" s="38">
        <v>4</v>
      </c>
      <c r="O42" s="37">
        <v>0.13703323055840999</v>
      </c>
      <c r="P42" s="39">
        <v>7</v>
      </c>
      <c r="Q42" s="40">
        <v>0.23980815347721801</v>
      </c>
      <c r="R42" s="48">
        <v>246</v>
      </c>
      <c r="S42" s="40">
        <v>8.4275436793422394</v>
      </c>
      <c r="T42" s="36">
        <v>113</v>
      </c>
      <c r="U42" s="41">
        <v>3.8711887632750899</v>
      </c>
      <c r="V42" s="42">
        <v>171</v>
      </c>
      <c r="W42" s="43">
        <v>99.415204678362599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47968</v>
      </c>
      <c r="D43" s="24">
        <v>69</v>
      </c>
      <c r="E43" s="25">
        <v>0.14384589726484301</v>
      </c>
      <c r="F43" s="26">
        <v>519</v>
      </c>
      <c r="G43" s="25">
        <v>1.08197131420947</v>
      </c>
      <c r="H43" s="45">
        <v>1831</v>
      </c>
      <c r="I43" s="25">
        <v>3.8171280853902601</v>
      </c>
      <c r="J43" s="45">
        <v>9219</v>
      </c>
      <c r="K43" s="25">
        <v>19.2190627084723</v>
      </c>
      <c r="L43" s="45">
        <v>34375</v>
      </c>
      <c r="M43" s="25">
        <v>71.662358238825902</v>
      </c>
      <c r="N43" s="26">
        <v>24</v>
      </c>
      <c r="O43" s="25">
        <v>5.00333555703803E-2</v>
      </c>
      <c r="P43" s="27">
        <v>1931</v>
      </c>
      <c r="Q43" s="28">
        <v>4.02560040026684</v>
      </c>
      <c r="R43" s="46">
        <v>5287</v>
      </c>
      <c r="S43" s="28">
        <v>11.021931287525</v>
      </c>
      <c r="T43" s="46">
        <v>705</v>
      </c>
      <c r="U43" s="30">
        <v>1.46972981987992</v>
      </c>
      <c r="V43" s="31">
        <v>963</v>
      </c>
      <c r="W43" s="32">
        <v>99.792315680166098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19657</v>
      </c>
      <c r="D44" s="36">
        <v>3592</v>
      </c>
      <c r="E44" s="37">
        <v>18.2733886147428</v>
      </c>
      <c r="F44" s="47">
        <v>243</v>
      </c>
      <c r="G44" s="37">
        <v>1.23620084448288</v>
      </c>
      <c r="H44" s="47">
        <v>2355</v>
      </c>
      <c r="I44" s="37">
        <v>11.980464974309401</v>
      </c>
      <c r="J44" s="38">
        <v>2117</v>
      </c>
      <c r="K44" s="37">
        <v>10.7697003611945</v>
      </c>
      <c r="L44" s="38">
        <v>10499</v>
      </c>
      <c r="M44" s="37">
        <v>53.410998626443501</v>
      </c>
      <c r="N44" s="38">
        <v>56</v>
      </c>
      <c r="O44" s="37">
        <v>0.28488579132115799</v>
      </c>
      <c r="P44" s="50">
        <v>795</v>
      </c>
      <c r="Q44" s="40">
        <v>4.0443607875057204</v>
      </c>
      <c r="R44" s="48">
        <v>1977</v>
      </c>
      <c r="S44" s="40">
        <v>10.0574858828916</v>
      </c>
      <c r="T44" s="48">
        <v>777</v>
      </c>
      <c r="U44" s="41">
        <v>3.9527903545810701</v>
      </c>
      <c r="V44" s="42">
        <v>533</v>
      </c>
      <c r="W44" s="43">
        <v>99.437148217635993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15984</v>
      </c>
      <c r="D45" s="46">
        <v>384</v>
      </c>
      <c r="E45" s="25">
        <v>2.4024024024024002</v>
      </c>
      <c r="F45" s="26">
        <v>403</v>
      </c>
      <c r="G45" s="25">
        <v>2.5212712712712699</v>
      </c>
      <c r="H45" s="45">
        <v>3599</v>
      </c>
      <c r="I45" s="25">
        <v>22.5162662662663</v>
      </c>
      <c r="J45" s="26">
        <v>423</v>
      </c>
      <c r="K45" s="25">
        <v>2.6463963963963999</v>
      </c>
      <c r="L45" s="45">
        <v>10362</v>
      </c>
      <c r="M45" s="25">
        <v>64.827327327327296</v>
      </c>
      <c r="N45" s="26">
        <v>124</v>
      </c>
      <c r="O45" s="25">
        <v>0.77577577577577606</v>
      </c>
      <c r="P45" s="27">
        <v>689</v>
      </c>
      <c r="Q45" s="28">
        <v>4.3105605605605604</v>
      </c>
      <c r="R45" s="24">
        <v>1355</v>
      </c>
      <c r="S45" s="28">
        <v>8.47722722722723</v>
      </c>
      <c r="T45" s="46">
        <v>720</v>
      </c>
      <c r="U45" s="30">
        <v>4.5045045045045002</v>
      </c>
      <c r="V45" s="31">
        <v>361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42022</v>
      </c>
      <c r="D46" s="36">
        <v>47</v>
      </c>
      <c r="E46" s="37">
        <v>0.11184617581267001</v>
      </c>
      <c r="F46" s="38">
        <v>1082</v>
      </c>
      <c r="G46" s="37">
        <v>2.57484174955975</v>
      </c>
      <c r="H46" s="47">
        <v>4499</v>
      </c>
      <c r="I46" s="37">
        <v>10.7062967017277</v>
      </c>
      <c r="J46" s="47">
        <v>8900</v>
      </c>
      <c r="K46" s="37">
        <v>21.179382228356602</v>
      </c>
      <c r="L46" s="38">
        <v>26849</v>
      </c>
      <c r="M46" s="37">
        <v>63.892722859454601</v>
      </c>
      <c r="N46" s="47">
        <v>34</v>
      </c>
      <c r="O46" s="37">
        <v>8.0909999524058807E-2</v>
      </c>
      <c r="P46" s="39">
        <v>611</v>
      </c>
      <c r="Q46" s="40">
        <v>1.4540002855647001</v>
      </c>
      <c r="R46" s="36">
        <v>5350</v>
      </c>
      <c r="S46" s="40">
        <v>12.7314263956975</v>
      </c>
      <c r="T46" s="36">
        <v>1331</v>
      </c>
      <c r="U46" s="41">
        <v>3.1673885107800701</v>
      </c>
      <c r="V46" s="42">
        <v>841</v>
      </c>
      <c r="W46" s="43">
        <v>99.762187871581403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4022</v>
      </c>
      <c r="D47" s="24">
        <v>36</v>
      </c>
      <c r="E47" s="25">
        <v>0.89507707608155196</v>
      </c>
      <c r="F47" s="45">
        <v>105</v>
      </c>
      <c r="G47" s="25">
        <v>2.6106414719045299</v>
      </c>
      <c r="H47" s="45">
        <v>909</v>
      </c>
      <c r="I47" s="25">
        <v>22.600696171059202</v>
      </c>
      <c r="J47" s="45">
        <v>338</v>
      </c>
      <c r="K47" s="25">
        <v>8.4037792143212293</v>
      </c>
      <c r="L47" s="45">
        <v>2443</v>
      </c>
      <c r="M47" s="25">
        <v>60.740924912978599</v>
      </c>
      <c r="N47" s="45" t="s">
        <v>71</v>
      </c>
      <c r="O47" s="25">
        <v>4.9726504226752899E-2</v>
      </c>
      <c r="P47" s="27">
        <v>189</v>
      </c>
      <c r="Q47" s="28">
        <v>4.6991546494281504</v>
      </c>
      <c r="R47" s="24">
        <v>457</v>
      </c>
      <c r="S47" s="28">
        <v>11.362506215812999</v>
      </c>
      <c r="T47" s="24">
        <v>153</v>
      </c>
      <c r="U47" s="30">
        <v>3.8040775733465901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19826</v>
      </c>
      <c r="D48" s="48">
        <v>69</v>
      </c>
      <c r="E48" s="37">
        <v>0.34802784222737798</v>
      </c>
      <c r="F48" s="38">
        <v>159</v>
      </c>
      <c r="G48" s="37">
        <v>0.80197720165439301</v>
      </c>
      <c r="H48" s="47">
        <v>1212</v>
      </c>
      <c r="I48" s="37">
        <v>6.1131847069504701</v>
      </c>
      <c r="J48" s="38">
        <v>8017</v>
      </c>
      <c r="K48" s="37">
        <v>40.4368001614042</v>
      </c>
      <c r="L48" s="38">
        <v>9963</v>
      </c>
      <c r="M48" s="37">
        <v>50.252194088570597</v>
      </c>
      <c r="N48" s="47">
        <v>20</v>
      </c>
      <c r="O48" s="37">
        <v>0.100877635428226</v>
      </c>
      <c r="P48" s="50">
        <v>386</v>
      </c>
      <c r="Q48" s="40">
        <v>1.9469383637647499</v>
      </c>
      <c r="R48" s="48">
        <v>1686</v>
      </c>
      <c r="S48" s="40">
        <v>8.5039846665994094</v>
      </c>
      <c r="T48" s="48">
        <v>853</v>
      </c>
      <c r="U48" s="41">
        <v>4.3024311510138196</v>
      </c>
      <c r="V48" s="42">
        <v>279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4119</v>
      </c>
      <c r="D49" s="24">
        <v>493</v>
      </c>
      <c r="E49" s="25">
        <v>11.968924496236999</v>
      </c>
      <c r="F49" s="26">
        <v>88</v>
      </c>
      <c r="G49" s="25">
        <v>2.13644088370964</v>
      </c>
      <c r="H49" s="26">
        <v>133</v>
      </c>
      <c r="I49" s="25">
        <v>3.22893906287934</v>
      </c>
      <c r="J49" s="26">
        <v>89</v>
      </c>
      <c r="K49" s="25">
        <v>2.1607186210245199</v>
      </c>
      <c r="L49" s="26">
        <v>3252</v>
      </c>
      <c r="M49" s="25">
        <v>78.951201747997104</v>
      </c>
      <c r="N49" s="45" t="s">
        <v>71</v>
      </c>
      <c r="O49" s="25">
        <v>4.8555474629764499E-2</v>
      </c>
      <c r="P49" s="27">
        <v>62</v>
      </c>
      <c r="Q49" s="28">
        <v>1.5052197135226999</v>
      </c>
      <c r="R49" s="46">
        <v>225</v>
      </c>
      <c r="S49" s="28">
        <v>5.4624908958485099</v>
      </c>
      <c r="T49" s="24">
        <v>95</v>
      </c>
      <c r="U49" s="30">
        <v>2.3063850449138101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34803</v>
      </c>
      <c r="D50" s="36">
        <v>73</v>
      </c>
      <c r="E50" s="37">
        <v>0.20975203287072999</v>
      </c>
      <c r="F50" s="38">
        <v>338</v>
      </c>
      <c r="G50" s="37">
        <v>0.97118064534666504</v>
      </c>
      <c r="H50" s="47">
        <v>1489</v>
      </c>
      <c r="I50" s="37">
        <v>4.2783668074591299</v>
      </c>
      <c r="J50" s="38">
        <v>8993</v>
      </c>
      <c r="K50" s="37">
        <v>25.839726460362598</v>
      </c>
      <c r="L50" s="47">
        <v>23712</v>
      </c>
      <c r="M50" s="37">
        <v>68.132057581243004</v>
      </c>
      <c r="N50" s="47">
        <v>33</v>
      </c>
      <c r="O50" s="37">
        <v>9.4819412119644897E-2</v>
      </c>
      <c r="P50" s="50">
        <v>165</v>
      </c>
      <c r="Q50" s="40">
        <v>0.47409706059822398</v>
      </c>
      <c r="R50" s="48">
        <v>3245</v>
      </c>
      <c r="S50" s="40">
        <v>9.3239088584317393</v>
      </c>
      <c r="T50" s="36">
        <v>573</v>
      </c>
      <c r="U50" s="41">
        <v>1.64640979225929</v>
      </c>
      <c r="V50" s="42">
        <v>408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140099</v>
      </c>
      <c r="D51" s="46">
        <v>626</v>
      </c>
      <c r="E51" s="25">
        <v>0.44682688670154702</v>
      </c>
      <c r="F51" s="45">
        <v>2822</v>
      </c>
      <c r="G51" s="25">
        <v>2.0142898950028201</v>
      </c>
      <c r="H51" s="26">
        <v>74026</v>
      </c>
      <c r="I51" s="25">
        <v>52.838350023911701</v>
      </c>
      <c r="J51" s="26">
        <v>20539</v>
      </c>
      <c r="K51" s="25">
        <v>14.6603473258196</v>
      </c>
      <c r="L51" s="26">
        <v>39619</v>
      </c>
      <c r="M51" s="25">
        <v>28.279288217617498</v>
      </c>
      <c r="N51" s="45">
        <v>144</v>
      </c>
      <c r="O51" s="25">
        <v>0.10278445956073901</v>
      </c>
      <c r="P51" s="49">
        <v>2323</v>
      </c>
      <c r="Q51" s="28">
        <v>1.65811319138609</v>
      </c>
      <c r="R51" s="46">
        <v>10423</v>
      </c>
      <c r="S51" s="28">
        <v>7.4397390416776696</v>
      </c>
      <c r="T51" s="24">
        <v>11882</v>
      </c>
      <c r="U51" s="30">
        <v>8.4811454756993303</v>
      </c>
      <c r="V51" s="31">
        <v>2244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51">
        <v>10268</v>
      </c>
      <c r="D52" s="48">
        <v>203</v>
      </c>
      <c r="E52" s="37">
        <v>1.97701597195169</v>
      </c>
      <c r="F52" s="38">
        <v>138</v>
      </c>
      <c r="G52" s="37">
        <v>1.3439813011297199</v>
      </c>
      <c r="H52" s="47">
        <v>1811</v>
      </c>
      <c r="I52" s="37">
        <v>17.6373198285937</v>
      </c>
      <c r="J52" s="47">
        <v>163</v>
      </c>
      <c r="K52" s="37">
        <v>1.58745617452279</v>
      </c>
      <c r="L52" s="38">
        <v>7688</v>
      </c>
      <c r="M52" s="37">
        <v>74.8733930658356</v>
      </c>
      <c r="N52" s="47">
        <v>146</v>
      </c>
      <c r="O52" s="37">
        <v>1.4218932606154999</v>
      </c>
      <c r="P52" s="39">
        <v>119</v>
      </c>
      <c r="Q52" s="40">
        <v>1.15894039735099</v>
      </c>
      <c r="R52" s="36">
        <v>914</v>
      </c>
      <c r="S52" s="40">
        <v>8.9014413712504901</v>
      </c>
      <c r="T52" s="36">
        <v>766</v>
      </c>
      <c r="U52" s="41">
        <v>7.4600701207635396</v>
      </c>
      <c r="V52" s="42">
        <v>327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1983</v>
      </c>
      <c r="D53" s="24">
        <v>27</v>
      </c>
      <c r="E53" s="25">
        <v>1.3615733736762501</v>
      </c>
      <c r="F53" s="26">
        <v>35</v>
      </c>
      <c r="G53" s="25">
        <v>1.7650025214321701</v>
      </c>
      <c r="H53" s="45">
        <v>23</v>
      </c>
      <c r="I53" s="25">
        <v>1.1598587997982901</v>
      </c>
      <c r="J53" s="26">
        <v>39</v>
      </c>
      <c r="K53" s="25">
        <v>1.9667170953101401</v>
      </c>
      <c r="L53" s="45">
        <v>1837</v>
      </c>
      <c r="M53" s="25">
        <v>92.637418053454397</v>
      </c>
      <c r="N53" s="26">
        <v>4</v>
      </c>
      <c r="O53" s="25">
        <v>0.20171457387796299</v>
      </c>
      <c r="P53" s="27">
        <v>18</v>
      </c>
      <c r="Q53" s="28">
        <v>0.90771558245083195</v>
      </c>
      <c r="R53" s="46">
        <v>130</v>
      </c>
      <c r="S53" s="28">
        <v>6.55572365103379</v>
      </c>
      <c r="T53" s="24">
        <v>29</v>
      </c>
      <c r="U53" s="30">
        <v>1.46243066061523</v>
      </c>
      <c r="V53" s="31">
        <v>64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26825</v>
      </c>
      <c r="D54" s="48">
        <v>119</v>
      </c>
      <c r="E54" s="37">
        <v>0.44361602982292597</v>
      </c>
      <c r="F54" s="38">
        <v>915</v>
      </c>
      <c r="G54" s="52">
        <v>3.4109972041006502</v>
      </c>
      <c r="H54" s="47">
        <v>3783</v>
      </c>
      <c r="I54" s="52">
        <v>14.1025163094129</v>
      </c>
      <c r="J54" s="47">
        <v>7783</v>
      </c>
      <c r="K54" s="37">
        <v>29.013979496738099</v>
      </c>
      <c r="L54" s="47">
        <v>13212</v>
      </c>
      <c r="M54" s="37">
        <v>49.252562907735303</v>
      </c>
      <c r="N54" s="38">
        <v>39</v>
      </c>
      <c r="O54" s="37">
        <v>0.14538676607642101</v>
      </c>
      <c r="P54" s="50">
        <v>974</v>
      </c>
      <c r="Q54" s="40">
        <v>3.6309412861136998</v>
      </c>
      <c r="R54" s="48">
        <v>3683</v>
      </c>
      <c r="S54" s="40">
        <v>13.7297297297297</v>
      </c>
      <c r="T54" s="48">
        <v>2446</v>
      </c>
      <c r="U54" s="41">
        <v>9.1183597390493905</v>
      </c>
      <c r="V54" s="42">
        <v>434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27416</v>
      </c>
      <c r="D55" s="24">
        <v>553</v>
      </c>
      <c r="E55" s="25">
        <v>2.0170703238984502</v>
      </c>
      <c r="F55" s="26">
        <v>1332</v>
      </c>
      <c r="G55" s="25">
        <v>4.8584768018675204</v>
      </c>
      <c r="H55" s="26">
        <v>6239</v>
      </c>
      <c r="I55" s="25">
        <v>22.756784359498099</v>
      </c>
      <c r="J55" s="45">
        <v>1606</v>
      </c>
      <c r="K55" s="25">
        <v>5.8578932010504801</v>
      </c>
      <c r="L55" s="26">
        <v>15929</v>
      </c>
      <c r="M55" s="25">
        <v>58.101108841552403</v>
      </c>
      <c r="N55" s="26">
        <v>291</v>
      </c>
      <c r="O55" s="25">
        <v>1.0614239859935799</v>
      </c>
      <c r="P55" s="49">
        <v>1466</v>
      </c>
      <c r="Q55" s="28">
        <v>5.3472424861394803</v>
      </c>
      <c r="R55" s="24">
        <v>1400</v>
      </c>
      <c r="S55" s="28">
        <v>5.1065071491100102</v>
      </c>
      <c r="T55" s="46">
        <v>1746</v>
      </c>
      <c r="U55" s="30">
        <v>6.3685439159614798</v>
      </c>
      <c r="V55" s="31">
        <v>688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8030</v>
      </c>
      <c r="D56" s="36">
        <v>10</v>
      </c>
      <c r="E56" s="37">
        <v>0.12453300124533</v>
      </c>
      <c r="F56" s="38">
        <v>30</v>
      </c>
      <c r="G56" s="37">
        <v>0.37359900373598998</v>
      </c>
      <c r="H56" s="38">
        <v>101</v>
      </c>
      <c r="I56" s="37">
        <v>1.2577833125778299</v>
      </c>
      <c r="J56" s="47">
        <v>513</v>
      </c>
      <c r="K56" s="37">
        <v>6.3885429638854303</v>
      </c>
      <c r="L56" s="38">
        <v>7331</v>
      </c>
      <c r="M56" s="37">
        <v>91.295143212951402</v>
      </c>
      <c r="N56" s="38">
        <v>0</v>
      </c>
      <c r="O56" s="37">
        <v>0</v>
      </c>
      <c r="P56" s="39">
        <v>45</v>
      </c>
      <c r="Q56" s="40">
        <v>0.56039850560398496</v>
      </c>
      <c r="R56" s="48">
        <v>622</v>
      </c>
      <c r="S56" s="40">
        <v>7.7459526774595302</v>
      </c>
      <c r="T56" s="48">
        <v>11</v>
      </c>
      <c r="U56" s="41">
        <v>0.13698630136986301</v>
      </c>
      <c r="V56" s="42">
        <v>157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25840</v>
      </c>
      <c r="D57" s="46">
        <v>339</v>
      </c>
      <c r="E57" s="25">
        <v>1.31191950464396</v>
      </c>
      <c r="F57" s="45">
        <v>869</v>
      </c>
      <c r="G57" s="25">
        <v>3.36300309597523</v>
      </c>
      <c r="H57" s="26">
        <v>2540</v>
      </c>
      <c r="I57" s="25">
        <v>9.8297213622290993</v>
      </c>
      <c r="J57" s="45">
        <v>3428</v>
      </c>
      <c r="K57" s="25">
        <v>13.266253869969001</v>
      </c>
      <c r="L57" s="26">
        <v>18176</v>
      </c>
      <c r="M57" s="25">
        <v>70.340557275541798</v>
      </c>
      <c r="N57" s="26">
        <v>28</v>
      </c>
      <c r="O57" s="25">
        <v>0.108359133126935</v>
      </c>
      <c r="P57" s="49">
        <v>460</v>
      </c>
      <c r="Q57" s="28">
        <v>1.78018575851393</v>
      </c>
      <c r="R57" s="46">
        <v>2183</v>
      </c>
      <c r="S57" s="28">
        <v>8.4481424148606798</v>
      </c>
      <c r="T57" s="46">
        <v>1151</v>
      </c>
      <c r="U57" s="30">
        <v>4.4543343653250798</v>
      </c>
      <c r="V57" s="31">
        <v>610</v>
      </c>
      <c r="W57" s="32">
        <v>99.836065573770497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2622</v>
      </c>
      <c r="D58" s="77">
        <v>104</v>
      </c>
      <c r="E58" s="56">
        <v>3.9664378337147199</v>
      </c>
      <c r="F58" s="57">
        <v>18</v>
      </c>
      <c r="G58" s="56">
        <v>0.68649885583523995</v>
      </c>
      <c r="H58" s="58">
        <v>342</v>
      </c>
      <c r="I58" s="56">
        <v>13.0434782608696</v>
      </c>
      <c r="J58" s="57">
        <v>35</v>
      </c>
      <c r="K58" s="56">
        <v>1.3348588863463</v>
      </c>
      <c r="L58" s="57">
        <v>2071</v>
      </c>
      <c r="M58" s="56">
        <v>78.985507246376798</v>
      </c>
      <c r="N58" s="57">
        <v>11</v>
      </c>
      <c r="O58" s="56">
        <v>0.41952707856597998</v>
      </c>
      <c r="P58" s="59">
        <v>41</v>
      </c>
      <c r="Q58" s="60">
        <v>1.56369183829138</v>
      </c>
      <c r="R58" s="55">
        <v>223</v>
      </c>
      <c r="S58" s="60">
        <v>8.5049580472921402</v>
      </c>
      <c r="T58" s="55">
        <v>29</v>
      </c>
      <c r="U58" s="61">
        <v>1.10602593440122</v>
      </c>
      <c r="V58" s="62">
        <v>95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1,388,293 public school female students enrolled in Algebra I in grade 9 or 10, 18,174 (1.3%) were American Indian or Alaska Native, and 127,331 (9.2%)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2" t="str">
        <f>CONCATENATE("Number and percentage of public school students ",A7, ", by race/ethnicity, disability status, and English proficiency, by state: School Year 2011-12")</f>
        <v>Number and percentage of public school students enrolled in Algebra I in grade 11 or 12,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74</v>
      </c>
      <c r="B7" s="22" t="s">
        <v>62</v>
      </c>
      <c r="C7" s="23">
        <v>339528</v>
      </c>
      <c r="D7" s="24">
        <v>6316</v>
      </c>
      <c r="E7" s="25">
        <v>1.8602294950637399</v>
      </c>
      <c r="F7" s="26">
        <v>11352</v>
      </c>
      <c r="G7" s="25">
        <v>3.3434650455927102</v>
      </c>
      <c r="H7" s="26">
        <v>112847</v>
      </c>
      <c r="I7" s="25">
        <v>33.236434108527099</v>
      </c>
      <c r="J7" s="26">
        <v>65538</v>
      </c>
      <c r="K7" s="25">
        <v>19.302679013218299</v>
      </c>
      <c r="L7" s="26">
        <v>134611</v>
      </c>
      <c r="M7" s="25">
        <v>39.646509271694804</v>
      </c>
      <c r="N7" s="26">
        <v>2062</v>
      </c>
      <c r="O7" s="25">
        <v>0.607313682523974</v>
      </c>
      <c r="P7" s="27">
        <v>6802</v>
      </c>
      <c r="Q7" s="28">
        <v>2.0033693833792801</v>
      </c>
      <c r="R7" s="29">
        <v>61912</v>
      </c>
      <c r="S7" s="28">
        <v>18.234725854716</v>
      </c>
      <c r="T7" s="29">
        <v>42797</v>
      </c>
      <c r="U7" s="30">
        <v>12.604851440823699</v>
      </c>
      <c r="V7" s="31">
        <v>24913</v>
      </c>
      <c r="W7" s="32">
        <v>99.8675390358447</v>
      </c>
    </row>
    <row r="8" spans="1:23" s="33" customFormat="1" ht="15" customHeight="1" x14ac:dyDescent="0.2">
      <c r="A8" s="21" t="s">
        <v>74</v>
      </c>
      <c r="B8" s="34" t="s">
        <v>11</v>
      </c>
      <c r="C8" s="35">
        <v>3547</v>
      </c>
      <c r="D8" s="36">
        <v>27</v>
      </c>
      <c r="E8" s="37">
        <v>0.76120665351000805</v>
      </c>
      <c r="F8" s="47">
        <v>32</v>
      </c>
      <c r="G8" s="37">
        <v>0.90217084860445496</v>
      </c>
      <c r="H8" s="38">
        <v>78</v>
      </c>
      <c r="I8" s="37">
        <v>2.1990414434733601</v>
      </c>
      <c r="J8" s="38">
        <v>1992</v>
      </c>
      <c r="K8" s="37">
        <v>56.160135325627301</v>
      </c>
      <c r="L8" s="47">
        <v>1407</v>
      </c>
      <c r="M8" s="37">
        <v>39.667324499577099</v>
      </c>
      <c r="N8" s="47" t="s">
        <v>71</v>
      </c>
      <c r="O8" s="37">
        <v>5.63856780377784E-2</v>
      </c>
      <c r="P8" s="39">
        <v>9</v>
      </c>
      <c r="Q8" s="40">
        <v>0.25373555117000302</v>
      </c>
      <c r="R8" s="48">
        <v>327</v>
      </c>
      <c r="S8" s="40">
        <v>9.2190583591767705</v>
      </c>
      <c r="T8" s="48">
        <v>46</v>
      </c>
      <c r="U8" s="41">
        <v>1.2968705948689001</v>
      </c>
      <c r="V8" s="42">
        <v>433</v>
      </c>
      <c r="W8" s="43">
        <v>100</v>
      </c>
    </row>
    <row r="9" spans="1:23" s="33" customFormat="1" ht="15" customHeight="1" x14ac:dyDescent="0.2">
      <c r="A9" s="21" t="s">
        <v>74</v>
      </c>
      <c r="B9" s="44" t="s">
        <v>12</v>
      </c>
      <c r="C9" s="69">
        <v>1192</v>
      </c>
      <c r="D9" s="46">
        <v>675</v>
      </c>
      <c r="E9" s="25">
        <v>56.6275167785235</v>
      </c>
      <c r="F9" s="26">
        <v>34</v>
      </c>
      <c r="G9" s="25">
        <v>2.8523489932885902</v>
      </c>
      <c r="H9" s="26">
        <v>34</v>
      </c>
      <c r="I9" s="25">
        <v>2.8523489932885902</v>
      </c>
      <c r="J9" s="45">
        <v>32</v>
      </c>
      <c r="K9" s="25">
        <v>2.6845637583892601</v>
      </c>
      <c r="L9" s="26">
        <v>375</v>
      </c>
      <c r="M9" s="25">
        <v>31.459731543624201</v>
      </c>
      <c r="N9" s="26">
        <v>12</v>
      </c>
      <c r="O9" s="25">
        <v>1.0067114093959699</v>
      </c>
      <c r="P9" s="27">
        <v>30</v>
      </c>
      <c r="Q9" s="28">
        <v>2.51677852348993</v>
      </c>
      <c r="R9" s="46">
        <v>125</v>
      </c>
      <c r="S9" s="28">
        <v>10.4865771812081</v>
      </c>
      <c r="T9" s="46">
        <v>301</v>
      </c>
      <c r="U9" s="30">
        <v>25.251677852349001</v>
      </c>
      <c r="V9" s="31">
        <v>275</v>
      </c>
      <c r="W9" s="32">
        <v>100</v>
      </c>
    </row>
    <row r="10" spans="1:23" s="33" customFormat="1" ht="15" customHeight="1" x14ac:dyDescent="0.2">
      <c r="A10" s="21" t="s">
        <v>74</v>
      </c>
      <c r="B10" s="34" t="s">
        <v>13</v>
      </c>
      <c r="C10" s="35">
        <v>11757</v>
      </c>
      <c r="D10" s="48">
        <v>991</v>
      </c>
      <c r="E10" s="37">
        <v>8.4290210087607402</v>
      </c>
      <c r="F10" s="47">
        <v>139</v>
      </c>
      <c r="G10" s="37">
        <v>1.1822743897252701</v>
      </c>
      <c r="H10" s="47">
        <v>6276</v>
      </c>
      <c r="I10" s="37">
        <v>53.380964531768299</v>
      </c>
      <c r="J10" s="38">
        <v>782</v>
      </c>
      <c r="K10" s="37">
        <v>6.6513566385982799</v>
      </c>
      <c r="L10" s="38">
        <v>3340</v>
      </c>
      <c r="M10" s="37">
        <v>28.408607638002898</v>
      </c>
      <c r="N10" s="47">
        <v>29</v>
      </c>
      <c r="O10" s="37">
        <v>0.24666156332397701</v>
      </c>
      <c r="P10" s="39">
        <v>200</v>
      </c>
      <c r="Q10" s="40">
        <v>1.70111422982053</v>
      </c>
      <c r="R10" s="48">
        <v>1781</v>
      </c>
      <c r="S10" s="40">
        <v>15.148422216551801</v>
      </c>
      <c r="T10" s="36">
        <v>597</v>
      </c>
      <c r="U10" s="41">
        <v>5.0778259760142896</v>
      </c>
      <c r="V10" s="42">
        <v>522</v>
      </c>
      <c r="W10" s="43">
        <v>99.808429118773901</v>
      </c>
    </row>
    <row r="11" spans="1:23" s="33" customFormat="1" ht="15" customHeight="1" x14ac:dyDescent="0.2">
      <c r="A11" s="21" t="s">
        <v>74</v>
      </c>
      <c r="B11" s="44" t="s">
        <v>14</v>
      </c>
      <c r="C11" s="23">
        <v>1052</v>
      </c>
      <c r="D11" s="24">
        <v>4</v>
      </c>
      <c r="E11" s="25">
        <v>0.38022813688212898</v>
      </c>
      <c r="F11" s="45">
        <v>7</v>
      </c>
      <c r="G11" s="25">
        <v>0.66539923954372604</v>
      </c>
      <c r="H11" s="26">
        <v>103</v>
      </c>
      <c r="I11" s="25">
        <v>9.7908745247148303</v>
      </c>
      <c r="J11" s="26">
        <v>523</v>
      </c>
      <c r="K11" s="25">
        <v>49.7148288973384</v>
      </c>
      <c r="L11" s="26">
        <v>398</v>
      </c>
      <c r="M11" s="25">
        <v>37.832699619771901</v>
      </c>
      <c r="N11" s="26">
        <v>10</v>
      </c>
      <c r="O11" s="25">
        <v>0.95057034220532299</v>
      </c>
      <c r="P11" s="49">
        <v>7</v>
      </c>
      <c r="Q11" s="28">
        <v>0.66539923954372604</v>
      </c>
      <c r="R11" s="46">
        <v>49</v>
      </c>
      <c r="S11" s="28">
        <v>4.6577946768060796</v>
      </c>
      <c r="T11" s="46">
        <v>56</v>
      </c>
      <c r="U11" s="30">
        <v>5.3231939163498101</v>
      </c>
      <c r="V11" s="31">
        <v>299</v>
      </c>
      <c r="W11" s="32">
        <v>100</v>
      </c>
    </row>
    <row r="12" spans="1:23" s="33" customFormat="1" ht="15" customHeight="1" x14ac:dyDescent="0.2">
      <c r="A12" s="21" t="s">
        <v>74</v>
      </c>
      <c r="B12" s="34" t="s">
        <v>15</v>
      </c>
      <c r="C12" s="35">
        <v>93410</v>
      </c>
      <c r="D12" s="36">
        <v>1210</v>
      </c>
      <c r="E12" s="37">
        <v>1.29536452199979</v>
      </c>
      <c r="F12" s="47">
        <v>4365</v>
      </c>
      <c r="G12" s="37">
        <v>4.6729472219248498</v>
      </c>
      <c r="H12" s="38">
        <v>56342</v>
      </c>
      <c r="I12" s="37">
        <v>60.316882560753697</v>
      </c>
      <c r="J12" s="38">
        <v>9112</v>
      </c>
      <c r="K12" s="37">
        <v>9.7548442350925999</v>
      </c>
      <c r="L12" s="38">
        <v>19531</v>
      </c>
      <c r="M12" s="37">
        <v>20.908896263783301</v>
      </c>
      <c r="N12" s="47">
        <v>852</v>
      </c>
      <c r="O12" s="37">
        <v>0.91210791135852698</v>
      </c>
      <c r="P12" s="50">
        <v>1998</v>
      </c>
      <c r="Q12" s="40">
        <v>2.1389572850872498</v>
      </c>
      <c r="R12" s="48">
        <v>14487</v>
      </c>
      <c r="S12" s="40">
        <v>15.5090461406702</v>
      </c>
      <c r="T12" s="36">
        <v>22771</v>
      </c>
      <c r="U12" s="41">
        <v>24.377475645005902</v>
      </c>
      <c r="V12" s="42">
        <v>2515</v>
      </c>
      <c r="W12" s="43">
        <v>99.840954274353905</v>
      </c>
    </row>
    <row r="13" spans="1:23" s="33" customFormat="1" ht="15" customHeight="1" x14ac:dyDescent="0.2">
      <c r="A13" s="21" t="s">
        <v>74</v>
      </c>
      <c r="B13" s="44" t="s">
        <v>16</v>
      </c>
      <c r="C13" s="23">
        <v>10052</v>
      </c>
      <c r="D13" s="24">
        <v>137</v>
      </c>
      <c r="E13" s="25">
        <v>1.3629128531635499</v>
      </c>
      <c r="F13" s="45">
        <v>300</v>
      </c>
      <c r="G13" s="25">
        <v>2.9844807003581399</v>
      </c>
      <c r="H13" s="45">
        <v>4466</v>
      </c>
      <c r="I13" s="25">
        <v>44.428969359331496</v>
      </c>
      <c r="J13" s="26">
        <v>1083</v>
      </c>
      <c r="K13" s="25">
        <v>10.7739753282929</v>
      </c>
      <c r="L13" s="26">
        <v>3771</v>
      </c>
      <c r="M13" s="25">
        <v>37.514922403501799</v>
      </c>
      <c r="N13" s="26">
        <v>39</v>
      </c>
      <c r="O13" s="25">
        <v>0.38798249104655802</v>
      </c>
      <c r="P13" s="49">
        <v>256</v>
      </c>
      <c r="Q13" s="28">
        <v>2.54675686430561</v>
      </c>
      <c r="R13" s="24">
        <v>1368</v>
      </c>
      <c r="S13" s="28">
        <v>13.609231993633101</v>
      </c>
      <c r="T13" s="24">
        <v>1716</v>
      </c>
      <c r="U13" s="30">
        <v>17.071229606048501</v>
      </c>
      <c r="V13" s="31">
        <v>457</v>
      </c>
      <c r="W13" s="32">
        <v>100</v>
      </c>
    </row>
    <row r="14" spans="1:23" s="33" customFormat="1" ht="15" customHeight="1" x14ac:dyDescent="0.2">
      <c r="A14" s="21" t="s">
        <v>74</v>
      </c>
      <c r="B14" s="34" t="s">
        <v>17</v>
      </c>
      <c r="C14" s="51">
        <v>3340</v>
      </c>
      <c r="D14" s="36">
        <v>15</v>
      </c>
      <c r="E14" s="37">
        <v>0.449101796407186</v>
      </c>
      <c r="F14" s="47">
        <v>72</v>
      </c>
      <c r="G14" s="37">
        <v>2.1556886227544898</v>
      </c>
      <c r="H14" s="47">
        <v>1046</v>
      </c>
      <c r="I14" s="37">
        <v>31.317365269461099</v>
      </c>
      <c r="J14" s="47">
        <v>994</v>
      </c>
      <c r="K14" s="37">
        <v>29.760479041916199</v>
      </c>
      <c r="L14" s="47">
        <v>1121</v>
      </c>
      <c r="M14" s="37">
        <v>33.562874251497</v>
      </c>
      <c r="N14" s="38">
        <v>4</v>
      </c>
      <c r="O14" s="37">
        <v>0.119760479041916</v>
      </c>
      <c r="P14" s="39">
        <v>88</v>
      </c>
      <c r="Q14" s="40">
        <v>2.63473053892216</v>
      </c>
      <c r="R14" s="48">
        <v>584</v>
      </c>
      <c r="S14" s="40">
        <v>17.485029940119801</v>
      </c>
      <c r="T14" s="48">
        <v>288</v>
      </c>
      <c r="U14" s="41">
        <v>8.6227544910179592</v>
      </c>
      <c r="V14" s="42">
        <v>246</v>
      </c>
      <c r="W14" s="43">
        <v>100</v>
      </c>
    </row>
    <row r="15" spans="1:23" s="33" customFormat="1" ht="15" customHeight="1" x14ac:dyDescent="0.2">
      <c r="A15" s="21" t="s">
        <v>74</v>
      </c>
      <c r="B15" s="44" t="s">
        <v>18</v>
      </c>
      <c r="C15" s="69">
        <v>101</v>
      </c>
      <c r="D15" s="24">
        <v>0</v>
      </c>
      <c r="E15" s="25">
        <v>0</v>
      </c>
      <c r="F15" s="26">
        <v>4</v>
      </c>
      <c r="G15" s="25">
        <v>3.9603960396039599</v>
      </c>
      <c r="H15" s="26">
        <v>8</v>
      </c>
      <c r="I15" s="25">
        <v>7.9207920792079198</v>
      </c>
      <c r="J15" s="45">
        <v>50</v>
      </c>
      <c r="K15" s="25">
        <v>49.504950495049499</v>
      </c>
      <c r="L15" s="45">
        <v>37</v>
      </c>
      <c r="M15" s="25">
        <v>36.633663366336599</v>
      </c>
      <c r="N15" s="26">
        <v>0</v>
      </c>
      <c r="O15" s="25">
        <v>0</v>
      </c>
      <c r="P15" s="49" t="s">
        <v>71</v>
      </c>
      <c r="Q15" s="28">
        <v>1.98019801980198</v>
      </c>
      <c r="R15" s="46">
        <v>32</v>
      </c>
      <c r="S15" s="28">
        <v>31.683168316831701</v>
      </c>
      <c r="T15" s="24">
        <v>4</v>
      </c>
      <c r="U15" s="30">
        <v>3.9603960396039599</v>
      </c>
      <c r="V15" s="31">
        <v>65</v>
      </c>
      <c r="W15" s="32">
        <v>100</v>
      </c>
    </row>
    <row r="16" spans="1:23" s="33" customFormat="1" ht="15" customHeight="1" x14ac:dyDescent="0.2">
      <c r="A16" s="21" t="s">
        <v>74</v>
      </c>
      <c r="B16" s="34" t="s">
        <v>19</v>
      </c>
      <c r="C16" s="51">
        <v>48</v>
      </c>
      <c r="D16" s="36">
        <v>0</v>
      </c>
      <c r="E16" s="37">
        <v>0</v>
      </c>
      <c r="F16" s="47" t="s">
        <v>71</v>
      </c>
      <c r="G16" s="37">
        <v>4.1666666666666696</v>
      </c>
      <c r="H16" s="47">
        <v>4</v>
      </c>
      <c r="I16" s="37">
        <v>8.3333333333333304</v>
      </c>
      <c r="J16" s="47">
        <v>42</v>
      </c>
      <c r="K16" s="37">
        <v>87.5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4</v>
      </c>
      <c r="S16" s="40">
        <v>8.3333333333333304</v>
      </c>
      <c r="T16" s="48" t="s">
        <v>71</v>
      </c>
      <c r="U16" s="41">
        <v>4.1666666666666696</v>
      </c>
      <c r="V16" s="42">
        <v>39</v>
      </c>
      <c r="W16" s="43">
        <v>100</v>
      </c>
    </row>
    <row r="17" spans="1:23" s="33" customFormat="1" ht="15" customHeight="1" x14ac:dyDescent="0.2">
      <c r="A17" s="21" t="s">
        <v>74</v>
      </c>
      <c r="B17" s="44" t="s">
        <v>20</v>
      </c>
      <c r="C17" s="23">
        <v>8707</v>
      </c>
      <c r="D17" s="24">
        <v>41</v>
      </c>
      <c r="E17" s="25">
        <v>0.47088549442976901</v>
      </c>
      <c r="F17" s="45">
        <v>103</v>
      </c>
      <c r="G17" s="25">
        <v>1.18295624210405</v>
      </c>
      <c r="H17" s="26">
        <v>2004</v>
      </c>
      <c r="I17" s="25">
        <v>23.015964166762402</v>
      </c>
      <c r="J17" s="45">
        <v>3494</v>
      </c>
      <c r="K17" s="25">
        <v>40.128632135063697</v>
      </c>
      <c r="L17" s="45">
        <v>2878</v>
      </c>
      <c r="M17" s="25">
        <v>33.053864706557903</v>
      </c>
      <c r="N17" s="45">
        <v>14</v>
      </c>
      <c r="O17" s="25">
        <v>0.160790168829677</v>
      </c>
      <c r="P17" s="49">
        <v>173</v>
      </c>
      <c r="Q17" s="28">
        <v>1.9869070862524401</v>
      </c>
      <c r="R17" s="46">
        <v>2230</v>
      </c>
      <c r="S17" s="28">
        <v>25.6115768921557</v>
      </c>
      <c r="T17" s="24">
        <v>808</v>
      </c>
      <c r="U17" s="30">
        <v>9.2798897438842296</v>
      </c>
      <c r="V17" s="31">
        <v>1101</v>
      </c>
      <c r="W17" s="32">
        <v>100</v>
      </c>
    </row>
    <row r="18" spans="1:23" s="33" customFormat="1" ht="15" customHeight="1" x14ac:dyDescent="0.2">
      <c r="A18" s="21" t="s">
        <v>74</v>
      </c>
      <c r="B18" s="34" t="s">
        <v>21</v>
      </c>
      <c r="C18" s="35">
        <v>7962</v>
      </c>
      <c r="D18" s="48">
        <v>8</v>
      </c>
      <c r="E18" s="37">
        <v>0.10047726701833699</v>
      </c>
      <c r="F18" s="38">
        <v>329</v>
      </c>
      <c r="G18" s="37">
        <v>4.1321276061291101</v>
      </c>
      <c r="H18" s="38">
        <v>802</v>
      </c>
      <c r="I18" s="37">
        <v>10.072846018588301</v>
      </c>
      <c r="J18" s="38">
        <v>3888</v>
      </c>
      <c r="K18" s="37">
        <v>48.8319517709118</v>
      </c>
      <c r="L18" s="38">
        <v>2744</v>
      </c>
      <c r="M18" s="37">
        <v>34.463702587289603</v>
      </c>
      <c r="N18" s="38">
        <v>8</v>
      </c>
      <c r="O18" s="37">
        <v>0.10047726701833699</v>
      </c>
      <c r="P18" s="39">
        <v>183</v>
      </c>
      <c r="Q18" s="40">
        <v>2.2984174830444601</v>
      </c>
      <c r="R18" s="36">
        <v>897</v>
      </c>
      <c r="S18" s="40">
        <v>11.266013564431001</v>
      </c>
      <c r="T18" s="36">
        <v>184</v>
      </c>
      <c r="U18" s="41">
        <v>2.3109771414217501</v>
      </c>
      <c r="V18" s="42">
        <v>571</v>
      </c>
      <c r="W18" s="43">
        <v>100</v>
      </c>
    </row>
    <row r="19" spans="1:23" s="33" customFormat="1" ht="15" customHeight="1" x14ac:dyDescent="0.2">
      <c r="A19" s="21" t="s">
        <v>74</v>
      </c>
      <c r="B19" s="44" t="s">
        <v>22</v>
      </c>
      <c r="C19" s="23">
        <v>953</v>
      </c>
      <c r="D19" s="24">
        <v>4</v>
      </c>
      <c r="E19" s="25">
        <v>0.41972717733473203</v>
      </c>
      <c r="F19" s="26">
        <v>248</v>
      </c>
      <c r="G19" s="25">
        <v>26.0230849947534</v>
      </c>
      <c r="H19" s="26">
        <v>55</v>
      </c>
      <c r="I19" s="25">
        <v>5.7712486883525704</v>
      </c>
      <c r="J19" s="26">
        <v>21</v>
      </c>
      <c r="K19" s="25">
        <v>2.2035676810073501</v>
      </c>
      <c r="L19" s="26">
        <v>99</v>
      </c>
      <c r="M19" s="25">
        <v>10.388247639034599</v>
      </c>
      <c r="N19" s="26">
        <v>458</v>
      </c>
      <c r="O19" s="25">
        <v>48.058761804826901</v>
      </c>
      <c r="P19" s="27">
        <v>68</v>
      </c>
      <c r="Q19" s="28">
        <v>7.1353620146904504</v>
      </c>
      <c r="R19" s="24">
        <v>217</v>
      </c>
      <c r="S19" s="28">
        <v>22.770199370409198</v>
      </c>
      <c r="T19" s="24">
        <v>155</v>
      </c>
      <c r="U19" s="30">
        <v>16.264428121720901</v>
      </c>
      <c r="V19" s="31">
        <v>65</v>
      </c>
      <c r="W19" s="32">
        <v>100</v>
      </c>
    </row>
    <row r="20" spans="1:23" s="33" customFormat="1" ht="15" customHeight="1" x14ac:dyDescent="0.2">
      <c r="A20" s="21" t="s">
        <v>74</v>
      </c>
      <c r="B20" s="34" t="s">
        <v>23</v>
      </c>
      <c r="C20" s="51">
        <v>4510</v>
      </c>
      <c r="D20" s="48">
        <v>69</v>
      </c>
      <c r="E20" s="37">
        <v>1.5299334811529901</v>
      </c>
      <c r="F20" s="47">
        <v>116</v>
      </c>
      <c r="G20" s="37">
        <v>2.5720620842572099</v>
      </c>
      <c r="H20" s="38">
        <v>793</v>
      </c>
      <c r="I20" s="37">
        <v>17.5831485587583</v>
      </c>
      <c r="J20" s="47">
        <v>86</v>
      </c>
      <c r="K20" s="37">
        <v>1.9068736141906899</v>
      </c>
      <c r="L20" s="47">
        <v>3380</v>
      </c>
      <c r="M20" s="37">
        <v>74.944567627494493</v>
      </c>
      <c r="N20" s="47">
        <v>27</v>
      </c>
      <c r="O20" s="37">
        <v>0.59866962305986704</v>
      </c>
      <c r="P20" s="39">
        <v>39</v>
      </c>
      <c r="Q20" s="40">
        <v>0.86474501108647495</v>
      </c>
      <c r="R20" s="48">
        <v>409</v>
      </c>
      <c r="S20" s="40">
        <v>9.0687361419068697</v>
      </c>
      <c r="T20" s="48">
        <v>236</v>
      </c>
      <c r="U20" s="41">
        <v>5.2328159645232803</v>
      </c>
      <c r="V20" s="42">
        <v>218</v>
      </c>
      <c r="W20" s="43">
        <v>100</v>
      </c>
    </row>
    <row r="21" spans="1:23" s="33" customFormat="1" ht="15" customHeight="1" x14ac:dyDescent="0.2">
      <c r="A21" s="21" t="s">
        <v>74</v>
      </c>
      <c r="B21" s="44" t="s">
        <v>24</v>
      </c>
      <c r="C21" s="23">
        <v>9490</v>
      </c>
      <c r="D21" s="46">
        <v>25</v>
      </c>
      <c r="E21" s="25">
        <v>0.26343519494204398</v>
      </c>
      <c r="F21" s="26">
        <v>159</v>
      </c>
      <c r="G21" s="25">
        <v>1.6754478398314001</v>
      </c>
      <c r="H21" s="26">
        <v>1984</v>
      </c>
      <c r="I21" s="25">
        <v>20.906217070600601</v>
      </c>
      <c r="J21" s="45">
        <v>1828</v>
      </c>
      <c r="K21" s="25">
        <v>19.262381454162298</v>
      </c>
      <c r="L21" s="26">
        <v>5261</v>
      </c>
      <c r="M21" s="25">
        <v>55.437302423603803</v>
      </c>
      <c r="N21" s="26">
        <v>4</v>
      </c>
      <c r="O21" s="25">
        <v>4.2149631190727101E-2</v>
      </c>
      <c r="P21" s="49">
        <v>229</v>
      </c>
      <c r="Q21" s="28">
        <v>2.4130663856691301</v>
      </c>
      <c r="R21" s="46">
        <v>2589</v>
      </c>
      <c r="S21" s="28">
        <v>27.281348788198098</v>
      </c>
      <c r="T21" s="24">
        <v>406</v>
      </c>
      <c r="U21" s="30">
        <v>4.2781875658587998</v>
      </c>
      <c r="V21" s="31">
        <v>886</v>
      </c>
      <c r="W21" s="32">
        <v>100</v>
      </c>
    </row>
    <row r="22" spans="1:23" s="33" customFormat="1" ht="15" customHeight="1" x14ac:dyDescent="0.2">
      <c r="A22" s="21" t="s">
        <v>74</v>
      </c>
      <c r="B22" s="34" t="s">
        <v>25</v>
      </c>
      <c r="C22" s="35">
        <v>10116</v>
      </c>
      <c r="D22" s="36">
        <v>42</v>
      </c>
      <c r="E22" s="37">
        <v>0.41518386714116301</v>
      </c>
      <c r="F22" s="47">
        <v>122</v>
      </c>
      <c r="G22" s="37">
        <v>1.2060102807433799</v>
      </c>
      <c r="H22" s="47">
        <v>914</v>
      </c>
      <c r="I22" s="37">
        <v>9.0351917754053002</v>
      </c>
      <c r="J22" s="38">
        <v>1877</v>
      </c>
      <c r="K22" s="37">
        <v>18.554764729142001</v>
      </c>
      <c r="L22" s="38">
        <v>6636</v>
      </c>
      <c r="M22" s="37">
        <v>65.599051008303704</v>
      </c>
      <c r="N22" s="38">
        <v>6</v>
      </c>
      <c r="O22" s="37">
        <v>5.9311981020166098E-2</v>
      </c>
      <c r="P22" s="50">
        <v>519</v>
      </c>
      <c r="Q22" s="40">
        <v>5.1304863582443696</v>
      </c>
      <c r="R22" s="36">
        <v>2389</v>
      </c>
      <c r="S22" s="40">
        <v>23.6160537761961</v>
      </c>
      <c r="T22" s="48">
        <v>542</v>
      </c>
      <c r="U22" s="41">
        <v>5.3578489521549999</v>
      </c>
      <c r="V22" s="42">
        <v>422</v>
      </c>
      <c r="W22" s="43">
        <v>99.526066350710906</v>
      </c>
    </row>
    <row r="23" spans="1:23" s="33" customFormat="1" ht="15" customHeight="1" x14ac:dyDescent="0.2">
      <c r="A23" s="21" t="s">
        <v>74</v>
      </c>
      <c r="B23" s="44" t="s">
        <v>26</v>
      </c>
      <c r="C23" s="23">
        <v>3653</v>
      </c>
      <c r="D23" s="24">
        <v>36</v>
      </c>
      <c r="E23" s="25">
        <v>0.98549137695045197</v>
      </c>
      <c r="F23" s="26">
        <v>65</v>
      </c>
      <c r="G23" s="25">
        <v>1.77935943060498</v>
      </c>
      <c r="H23" s="26">
        <v>510</v>
      </c>
      <c r="I23" s="25">
        <v>13.9611278401314</v>
      </c>
      <c r="J23" s="26">
        <v>383</v>
      </c>
      <c r="K23" s="25">
        <v>10.484533260334</v>
      </c>
      <c r="L23" s="26">
        <v>2576</v>
      </c>
      <c r="M23" s="25">
        <v>70.517382972899</v>
      </c>
      <c r="N23" s="26">
        <v>12</v>
      </c>
      <c r="O23" s="25">
        <v>0.32849712565015099</v>
      </c>
      <c r="P23" s="49">
        <v>71</v>
      </c>
      <c r="Q23" s="28">
        <v>1.9436079934300601</v>
      </c>
      <c r="R23" s="46">
        <v>1011</v>
      </c>
      <c r="S23" s="28">
        <v>27.675882836025199</v>
      </c>
      <c r="T23" s="46">
        <v>260</v>
      </c>
      <c r="U23" s="30">
        <v>7.1174377224199299</v>
      </c>
      <c r="V23" s="31">
        <v>408</v>
      </c>
      <c r="W23" s="32">
        <v>100</v>
      </c>
    </row>
    <row r="24" spans="1:23" s="33" customFormat="1" ht="15" customHeight="1" x14ac:dyDescent="0.2">
      <c r="A24" s="21" t="s">
        <v>74</v>
      </c>
      <c r="B24" s="34" t="s">
        <v>27</v>
      </c>
      <c r="C24" s="51">
        <v>2279</v>
      </c>
      <c r="D24" s="48">
        <v>59</v>
      </c>
      <c r="E24" s="37">
        <v>2.5888547608600301</v>
      </c>
      <c r="F24" s="47">
        <v>35</v>
      </c>
      <c r="G24" s="37">
        <v>1.53576129881527</v>
      </c>
      <c r="H24" s="47">
        <v>427</v>
      </c>
      <c r="I24" s="37">
        <v>18.7362878455463</v>
      </c>
      <c r="J24" s="38">
        <v>232</v>
      </c>
      <c r="K24" s="37">
        <v>10.1799034664326</v>
      </c>
      <c r="L24" s="47">
        <v>1422</v>
      </c>
      <c r="M24" s="37">
        <v>62.395787626151801</v>
      </c>
      <c r="N24" s="47" t="s">
        <v>71</v>
      </c>
      <c r="O24" s="37">
        <v>8.77577885037297E-2</v>
      </c>
      <c r="P24" s="50">
        <v>102</v>
      </c>
      <c r="Q24" s="40">
        <v>4.4756472136902197</v>
      </c>
      <c r="R24" s="48">
        <v>516</v>
      </c>
      <c r="S24" s="40">
        <v>22.641509433962302</v>
      </c>
      <c r="T24" s="36">
        <v>147</v>
      </c>
      <c r="U24" s="41">
        <v>6.4501974550241297</v>
      </c>
      <c r="V24" s="42">
        <v>383</v>
      </c>
      <c r="W24" s="43">
        <v>99.7389033942559</v>
      </c>
    </row>
    <row r="25" spans="1:23" s="33" customFormat="1" ht="15" customHeight="1" x14ac:dyDescent="0.2">
      <c r="A25" s="21" t="s">
        <v>74</v>
      </c>
      <c r="B25" s="44" t="s">
        <v>28</v>
      </c>
      <c r="C25" s="69">
        <v>1892</v>
      </c>
      <c r="D25" s="24">
        <v>9</v>
      </c>
      <c r="E25" s="25">
        <v>0.47568710359408001</v>
      </c>
      <c r="F25" s="45">
        <v>17</v>
      </c>
      <c r="G25" s="25">
        <v>0.89852008456659604</v>
      </c>
      <c r="H25" s="26">
        <v>66</v>
      </c>
      <c r="I25" s="25">
        <v>3.4883720930232598</v>
      </c>
      <c r="J25" s="26">
        <v>274</v>
      </c>
      <c r="K25" s="25">
        <v>14.482029598308699</v>
      </c>
      <c r="L25" s="45">
        <v>1499</v>
      </c>
      <c r="M25" s="25">
        <v>79.228329809725196</v>
      </c>
      <c r="N25" s="26">
        <v>4</v>
      </c>
      <c r="O25" s="25">
        <v>0.21141649048625799</v>
      </c>
      <c r="P25" s="49">
        <v>23</v>
      </c>
      <c r="Q25" s="28">
        <v>1.21564482029598</v>
      </c>
      <c r="R25" s="46">
        <v>238</v>
      </c>
      <c r="S25" s="28">
        <v>12.5792811839323</v>
      </c>
      <c r="T25" s="46">
        <v>39</v>
      </c>
      <c r="U25" s="30">
        <v>2.0613107822410099</v>
      </c>
      <c r="V25" s="31">
        <v>403</v>
      </c>
      <c r="W25" s="32">
        <v>100</v>
      </c>
    </row>
    <row r="26" spans="1:23" s="33" customFormat="1" ht="15" customHeight="1" x14ac:dyDescent="0.2">
      <c r="A26" s="21" t="s">
        <v>74</v>
      </c>
      <c r="B26" s="34" t="s">
        <v>29</v>
      </c>
      <c r="C26" s="35">
        <v>2994</v>
      </c>
      <c r="D26" s="48">
        <v>9</v>
      </c>
      <c r="E26" s="37">
        <v>0.30060120240480998</v>
      </c>
      <c r="F26" s="47">
        <v>30</v>
      </c>
      <c r="G26" s="37">
        <v>1.00200400801603</v>
      </c>
      <c r="H26" s="47">
        <v>101</v>
      </c>
      <c r="I26" s="37">
        <v>3.3734134936539699</v>
      </c>
      <c r="J26" s="38">
        <v>1414</v>
      </c>
      <c r="K26" s="37">
        <v>47.227788911155599</v>
      </c>
      <c r="L26" s="38">
        <v>1430</v>
      </c>
      <c r="M26" s="37">
        <v>47.762191048764201</v>
      </c>
      <c r="N26" s="47">
        <v>4</v>
      </c>
      <c r="O26" s="37">
        <v>0.13360053440213801</v>
      </c>
      <c r="P26" s="50">
        <v>6</v>
      </c>
      <c r="Q26" s="40">
        <v>0.200400801603206</v>
      </c>
      <c r="R26" s="36">
        <v>254</v>
      </c>
      <c r="S26" s="40">
        <v>8.4836339345357406</v>
      </c>
      <c r="T26" s="48">
        <v>56</v>
      </c>
      <c r="U26" s="41">
        <v>1.8704074816299301</v>
      </c>
      <c r="V26" s="42">
        <v>390</v>
      </c>
      <c r="W26" s="43">
        <v>100</v>
      </c>
    </row>
    <row r="27" spans="1:23" s="33" customFormat="1" ht="15" customHeight="1" x14ac:dyDescent="0.2">
      <c r="A27" s="21" t="s">
        <v>74</v>
      </c>
      <c r="B27" s="44" t="s">
        <v>30</v>
      </c>
      <c r="C27" s="69">
        <v>778</v>
      </c>
      <c r="D27" s="46">
        <v>12</v>
      </c>
      <c r="E27" s="25">
        <v>1.54241645244216</v>
      </c>
      <c r="F27" s="26">
        <v>10</v>
      </c>
      <c r="G27" s="25">
        <v>1.2853470437018</v>
      </c>
      <c r="H27" s="45">
        <v>21</v>
      </c>
      <c r="I27" s="25">
        <v>2.6992287917737801</v>
      </c>
      <c r="J27" s="26">
        <v>86</v>
      </c>
      <c r="K27" s="25">
        <v>11.0539845758355</v>
      </c>
      <c r="L27" s="45">
        <v>634</v>
      </c>
      <c r="M27" s="25">
        <v>81.491002570694107</v>
      </c>
      <c r="N27" s="45" t="s">
        <v>71</v>
      </c>
      <c r="O27" s="25">
        <v>0.25706940874035999</v>
      </c>
      <c r="P27" s="49">
        <v>13</v>
      </c>
      <c r="Q27" s="28">
        <v>1.6709511568123401</v>
      </c>
      <c r="R27" s="24">
        <v>199</v>
      </c>
      <c r="S27" s="28">
        <v>25.578406169665801</v>
      </c>
      <c r="T27" s="24">
        <v>72</v>
      </c>
      <c r="U27" s="30">
        <v>9.2544987146529607</v>
      </c>
      <c r="V27" s="31">
        <v>129</v>
      </c>
      <c r="W27" s="32">
        <v>99.224806201550393</v>
      </c>
    </row>
    <row r="28" spans="1:23" s="33" customFormat="1" ht="15" customHeight="1" x14ac:dyDescent="0.2">
      <c r="A28" s="21" t="s">
        <v>74</v>
      </c>
      <c r="B28" s="34" t="s">
        <v>31</v>
      </c>
      <c r="C28" s="51">
        <v>2629</v>
      </c>
      <c r="D28" s="36">
        <v>11</v>
      </c>
      <c r="E28" s="37">
        <v>0.418410041841004</v>
      </c>
      <c r="F28" s="47">
        <v>41</v>
      </c>
      <c r="G28" s="37">
        <v>1.5595283377710201</v>
      </c>
      <c r="H28" s="47">
        <v>320</v>
      </c>
      <c r="I28" s="37">
        <v>12.1719284899201</v>
      </c>
      <c r="J28" s="38">
        <v>1354</v>
      </c>
      <c r="K28" s="37">
        <v>51.502472422974499</v>
      </c>
      <c r="L28" s="47">
        <v>805</v>
      </c>
      <c r="M28" s="37">
        <v>30.6200076074553</v>
      </c>
      <c r="N28" s="38">
        <v>53</v>
      </c>
      <c r="O28" s="37">
        <v>2.01597565614302</v>
      </c>
      <c r="P28" s="50">
        <v>45</v>
      </c>
      <c r="Q28" s="40">
        <v>1.71167744389502</v>
      </c>
      <c r="R28" s="36">
        <v>586</v>
      </c>
      <c r="S28" s="40">
        <v>22.289844047166198</v>
      </c>
      <c r="T28" s="48">
        <v>209</v>
      </c>
      <c r="U28" s="41">
        <v>7.94979079497908</v>
      </c>
      <c r="V28" s="42">
        <v>287</v>
      </c>
      <c r="W28" s="43">
        <v>100</v>
      </c>
    </row>
    <row r="29" spans="1:23" s="33" customFormat="1" ht="15" customHeight="1" x14ac:dyDescent="0.2">
      <c r="A29" s="21" t="s">
        <v>74</v>
      </c>
      <c r="B29" s="44" t="s">
        <v>32</v>
      </c>
      <c r="C29" s="23">
        <v>3974</v>
      </c>
      <c r="D29" s="46">
        <v>12</v>
      </c>
      <c r="E29" s="25">
        <v>0.301962757926522</v>
      </c>
      <c r="F29" s="45">
        <v>156</v>
      </c>
      <c r="G29" s="25">
        <v>3.9255158530447898</v>
      </c>
      <c r="H29" s="45">
        <v>707</v>
      </c>
      <c r="I29" s="25">
        <v>17.790639154504301</v>
      </c>
      <c r="J29" s="26">
        <v>581</v>
      </c>
      <c r="K29" s="25">
        <v>14.620030196275801</v>
      </c>
      <c r="L29" s="45">
        <v>2384</v>
      </c>
      <c r="M29" s="25">
        <v>59.989934574735798</v>
      </c>
      <c r="N29" s="26">
        <v>9</v>
      </c>
      <c r="O29" s="25">
        <v>0.22647206844489201</v>
      </c>
      <c r="P29" s="27">
        <v>125</v>
      </c>
      <c r="Q29" s="28">
        <v>3.1454453950679402</v>
      </c>
      <c r="R29" s="24">
        <v>1187</v>
      </c>
      <c r="S29" s="28">
        <v>29.869149471565201</v>
      </c>
      <c r="T29" s="24">
        <v>540</v>
      </c>
      <c r="U29" s="30">
        <v>13.5883241066935</v>
      </c>
      <c r="V29" s="31">
        <v>381</v>
      </c>
      <c r="W29" s="32">
        <v>100</v>
      </c>
    </row>
    <row r="30" spans="1:23" s="33" customFormat="1" ht="15" customHeight="1" x14ac:dyDescent="0.2">
      <c r="A30" s="21" t="s">
        <v>74</v>
      </c>
      <c r="B30" s="34" t="s">
        <v>33</v>
      </c>
      <c r="C30" s="35">
        <v>11952</v>
      </c>
      <c r="D30" s="48">
        <v>147</v>
      </c>
      <c r="E30" s="37">
        <v>1.2299196787148601</v>
      </c>
      <c r="F30" s="47">
        <v>185</v>
      </c>
      <c r="G30" s="37">
        <v>1.54785809906292</v>
      </c>
      <c r="H30" s="47">
        <v>620</v>
      </c>
      <c r="I30" s="37">
        <v>5.1874163319946396</v>
      </c>
      <c r="J30" s="38">
        <v>3211</v>
      </c>
      <c r="K30" s="37">
        <v>26.865796519410999</v>
      </c>
      <c r="L30" s="38">
        <v>7565</v>
      </c>
      <c r="M30" s="37">
        <v>63.294846050870099</v>
      </c>
      <c r="N30" s="38">
        <v>6</v>
      </c>
      <c r="O30" s="37">
        <v>5.0200803212851398E-2</v>
      </c>
      <c r="P30" s="39">
        <v>218</v>
      </c>
      <c r="Q30" s="40">
        <v>1.8239625167336</v>
      </c>
      <c r="R30" s="36">
        <v>1612</v>
      </c>
      <c r="S30" s="40">
        <v>13.4872824631861</v>
      </c>
      <c r="T30" s="48">
        <v>425</v>
      </c>
      <c r="U30" s="41">
        <v>3.5558902275769699</v>
      </c>
      <c r="V30" s="42">
        <v>1080</v>
      </c>
      <c r="W30" s="43">
        <v>100</v>
      </c>
    </row>
    <row r="31" spans="1:23" s="33" customFormat="1" ht="15" customHeight="1" x14ac:dyDescent="0.2">
      <c r="A31" s="21" t="s">
        <v>74</v>
      </c>
      <c r="B31" s="44" t="s">
        <v>34</v>
      </c>
      <c r="C31" s="23">
        <v>6446</v>
      </c>
      <c r="D31" s="46">
        <v>255</v>
      </c>
      <c r="E31" s="25">
        <v>3.9559416692522502</v>
      </c>
      <c r="F31" s="45">
        <v>392</v>
      </c>
      <c r="G31" s="25">
        <v>6.0812907229289497</v>
      </c>
      <c r="H31" s="26">
        <v>595</v>
      </c>
      <c r="I31" s="25">
        <v>9.23053056158858</v>
      </c>
      <c r="J31" s="45">
        <v>1173</v>
      </c>
      <c r="K31" s="25">
        <v>18.1973316785603</v>
      </c>
      <c r="L31" s="26">
        <v>3846</v>
      </c>
      <c r="M31" s="25">
        <v>59.664908470369198</v>
      </c>
      <c r="N31" s="26">
        <v>15</v>
      </c>
      <c r="O31" s="25">
        <v>0.232702451132485</v>
      </c>
      <c r="P31" s="27">
        <v>170</v>
      </c>
      <c r="Q31" s="28">
        <v>2.6372944461681702</v>
      </c>
      <c r="R31" s="24">
        <v>1446</v>
      </c>
      <c r="S31" s="28">
        <v>22.432516289171598</v>
      </c>
      <c r="T31" s="46">
        <v>564</v>
      </c>
      <c r="U31" s="30">
        <v>8.7496121625814496</v>
      </c>
      <c r="V31" s="31">
        <v>780</v>
      </c>
      <c r="W31" s="32">
        <v>98.974358974359006</v>
      </c>
    </row>
    <row r="32" spans="1:23" s="33" customFormat="1" ht="15" customHeight="1" x14ac:dyDescent="0.2">
      <c r="A32" s="21" t="s">
        <v>74</v>
      </c>
      <c r="B32" s="34" t="s">
        <v>35</v>
      </c>
      <c r="C32" s="35">
        <v>3372</v>
      </c>
      <c r="D32" s="36">
        <v>10</v>
      </c>
      <c r="E32" s="37">
        <v>0.29655990510083002</v>
      </c>
      <c r="F32" s="47">
        <v>9</v>
      </c>
      <c r="G32" s="37">
        <v>0.26690391459074703</v>
      </c>
      <c r="H32" s="47">
        <v>63</v>
      </c>
      <c r="I32" s="37">
        <v>1.8683274021352301</v>
      </c>
      <c r="J32" s="38">
        <v>2359</v>
      </c>
      <c r="K32" s="37">
        <v>69.958481613285898</v>
      </c>
      <c r="L32" s="38">
        <v>923</v>
      </c>
      <c r="M32" s="37">
        <v>27.372479240806602</v>
      </c>
      <c r="N32" s="38">
        <v>4</v>
      </c>
      <c r="O32" s="37">
        <v>0.118623962040332</v>
      </c>
      <c r="P32" s="39">
        <v>4</v>
      </c>
      <c r="Q32" s="40">
        <v>0.118623962040332</v>
      </c>
      <c r="R32" s="48">
        <v>594</v>
      </c>
      <c r="S32" s="40">
        <v>17.615658362989301</v>
      </c>
      <c r="T32" s="48">
        <v>17</v>
      </c>
      <c r="U32" s="41">
        <v>0.504151838671412</v>
      </c>
      <c r="V32" s="42">
        <v>320</v>
      </c>
      <c r="W32" s="43">
        <v>100</v>
      </c>
    </row>
    <row r="33" spans="1:23" s="33" customFormat="1" ht="15" customHeight="1" x14ac:dyDescent="0.2">
      <c r="A33" s="21" t="s">
        <v>74</v>
      </c>
      <c r="B33" s="44" t="s">
        <v>36</v>
      </c>
      <c r="C33" s="23">
        <v>5850</v>
      </c>
      <c r="D33" s="46">
        <v>31</v>
      </c>
      <c r="E33" s="25">
        <v>0.52991452991453003</v>
      </c>
      <c r="F33" s="45">
        <v>80</v>
      </c>
      <c r="G33" s="25">
        <v>1.36752136752137</v>
      </c>
      <c r="H33" s="45">
        <v>324</v>
      </c>
      <c r="I33" s="25">
        <v>5.5384615384615401</v>
      </c>
      <c r="J33" s="26">
        <v>1472</v>
      </c>
      <c r="K33" s="25">
        <v>25.162393162393201</v>
      </c>
      <c r="L33" s="26">
        <v>3875</v>
      </c>
      <c r="M33" s="25">
        <v>66.239316239316196</v>
      </c>
      <c r="N33" s="45">
        <v>10</v>
      </c>
      <c r="O33" s="25">
        <v>0.170940170940171</v>
      </c>
      <c r="P33" s="49">
        <v>58</v>
      </c>
      <c r="Q33" s="28">
        <v>0.99145299145299104</v>
      </c>
      <c r="R33" s="46">
        <v>1146</v>
      </c>
      <c r="S33" s="28">
        <v>19.589743589743598</v>
      </c>
      <c r="T33" s="46">
        <v>146</v>
      </c>
      <c r="U33" s="30">
        <v>2.4957264957265002</v>
      </c>
      <c r="V33" s="31">
        <v>685</v>
      </c>
      <c r="W33" s="32">
        <v>100</v>
      </c>
    </row>
    <row r="34" spans="1:23" s="33" customFormat="1" ht="15" customHeight="1" x14ac:dyDescent="0.2">
      <c r="A34" s="21" t="s">
        <v>74</v>
      </c>
      <c r="B34" s="34" t="s">
        <v>37</v>
      </c>
      <c r="C34" s="51">
        <v>890</v>
      </c>
      <c r="D34" s="36">
        <v>209</v>
      </c>
      <c r="E34" s="37">
        <v>23.483146067415699</v>
      </c>
      <c r="F34" s="38">
        <v>9</v>
      </c>
      <c r="G34" s="37">
        <v>1.01123595505618</v>
      </c>
      <c r="H34" s="47">
        <v>30</v>
      </c>
      <c r="I34" s="37">
        <v>3.3707865168539302</v>
      </c>
      <c r="J34" s="38">
        <v>13</v>
      </c>
      <c r="K34" s="37">
        <v>1.4606741573033699</v>
      </c>
      <c r="L34" s="47">
        <v>615</v>
      </c>
      <c r="M34" s="37">
        <v>69.101123595505598</v>
      </c>
      <c r="N34" s="38">
        <v>4</v>
      </c>
      <c r="O34" s="37">
        <v>0.449438202247191</v>
      </c>
      <c r="P34" s="39">
        <v>10</v>
      </c>
      <c r="Q34" s="40">
        <v>1.1235955056179801</v>
      </c>
      <c r="R34" s="36">
        <v>147</v>
      </c>
      <c r="S34" s="40">
        <v>16.516853932584301</v>
      </c>
      <c r="T34" s="48">
        <v>29</v>
      </c>
      <c r="U34" s="41">
        <v>3.2584269662921299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74</v>
      </c>
      <c r="B35" s="44" t="s">
        <v>38</v>
      </c>
      <c r="C35" s="69">
        <v>1663</v>
      </c>
      <c r="D35" s="46">
        <v>55</v>
      </c>
      <c r="E35" s="25">
        <v>3.30727600721587</v>
      </c>
      <c r="F35" s="45">
        <v>51</v>
      </c>
      <c r="G35" s="25">
        <v>3.06674684305472</v>
      </c>
      <c r="H35" s="26">
        <v>429</v>
      </c>
      <c r="I35" s="25">
        <v>25.796752856283799</v>
      </c>
      <c r="J35" s="26">
        <v>151</v>
      </c>
      <c r="K35" s="25">
        <v>9.0799759470835806</v>
      </c>
      <c r="L35" s="45">
        <v>936</v>
      </c>
      <c r="M35" s="25">
        <v>56.2838244137102</v>
      </c>
      <c r="N35" s="45">
        <v>4</v>
      </c>
      <c r="O35" s="25">
        <v>0.240529164161155</v>
      </c>
      <c r="P35" s="27">
        <v>37</v>
      </c>
      <c r="Q35" s="28">
        <v>2.2248947684906799</v>
      </c>
      <c r="R35" s="46">
        <v>323</v>
      </c>
      <c r="S35" s="28">
        <v>19.4227300060132</v>
      </c>
      <c r="T35" s="46">
        <v>182</v>
      </c>
      <c r="U35" s="30">
        <v>10.9440769693325</v>
      </c>
      <c r="V35" s="31">
        <v>323</v>
      </c>
      <c r="W35" s="32">
        <v>100</v>
      </c>
    </row>
    <row r="36" spans="1:23" s="33" customFormat="1" ht="15" customHeight="1" x14ac:dyDescent="0.2">
      <c r="A36" s="21" t="s">
        <v>74</v>
      </c>
      <c r="B36" s="34" t="s">
        <v>39</v>
      </c>
      <c r="C36" s="51">
        <v>3929</v>
      </c>
      <c r="D36" s="48">
        <v>76</v>
      </c>
      <c r="E36" s="37">
        <v>1.9343344362433199</v>
      </c>
      <c r="F36" s="38">
        <v>146</v>
      </c>
      <c r="G36" s="37">
        <v>3.7159582590990099</v>
      </c>
      <c r="H36" s="38">
        <v>1548</v>
      </c>
      <c r="I36" s="37">
        <v>39.399338254008697</v>
      </c>
      <c r="J36" s="38">
        <v>421</v>
      </c>
      <c r="K36" s="37">
        <v>10.715194706032101</v>
      </c>
      <c r="L36" s="47">
        <v>1516</v>
      </c>
      <c r="M36" s="37">
        <v>38.5848816492746</v>
      </c>
      <c r="N36" s="38">
        <v>56</v>
      </c>
      <c r="O36" s="37">
        <v>1.4252990582845499</v>
      </c>
      <c r="P36" s="50">
        <v>166</v>
      </c>
      <c r="Q36" s="40">
        <v>4.2249936370577803</v>
      </c>
      <c r="R36" s="48">
        <v>679</v>
      </c>
      <c r="S36" s="40">
        <v>17.2817510817002</v>
      </c>
      <c r="T36" s="36">
        <v>396</v>
      </c>
      <c r="U36" s="41">
        <v>10.078900483583601</v>
      </c>
      <c r="V36" s="42">
        <v>148</v>
      </c>
      <c r="W36" s="43">
        <v>100</v>
      </c>
    </row>
    <row r="37" spans="1:23" s="33" customFormat="1" ht="15" customHeight="1" x14ac:dyDescent="0.2">
      <c r="A37" s="21" t="s">
        <v>74</v>
      </c>
      <c r="B37" s="44" t="s">
        <v>40</v>
      </c>
      <c r="C37" s="23">
        <v>1726</v>
      </c>
      <c r="D37" s="24">
        <v>6</v>
      </c>
      <c r="E37" s="25">
        <v>0.34762456546929299</v>
      </c>
      <c r="F37" s="45">
        <v>43</v>
      </c>
      <c r="G37" s="25">
        <v>2.49130938586327</v>
      </c>
      <c r="H37" s="45">
        <v>86</v>
      </c>
      <c r="I37" s="25">
        <v>4.98261877172654</v>
      </c>
      <c r="J37" s="26">
        <v>59</v>
      </c>
      <c r="K37" s="25">
        <v>3.41830822711472</v>
      </c>
      <c r="L37" s="26">
        <v>1524</v>
      </c>
      <c r="M37" s="25">
        <v>88.296639629200499</v>
      </c>
      <c r="N37" s="45" t="s">
        <v>71</v>
      </c>
      <c r="O37" s="25">
        <v>0.11587485515643101</v>
      </c>
      <c r="P37" s="49">
        <v>6</v>
      </c>
      <c r="Q37" s="28">
        <v>0.34762456546929299</v>
      </c>
      <c r="R37" s="24">
        <v>389</v>
      </c>
      <c r="S37" s="28">
        <v>22.537659327925802</v>
      </c>
      <c r="T37" s="46">
        <v>30</v>
      </c>
      <c r="U37" s="30">
        <v>1.7381228273464699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74</v>
      </c>
      <c r="B38" s="34" t="s">
        <v>41</v>
      </c>
      <c r="C38" s="35">
        <v>4034</v>
      </c>
      <c r="D38" s="36">
        <v>9</v>
      </c>
      <c r="E38" s="37">
        <v>0.22310361923649</v>
      </c>
      <c r="F38" s="47">
        <v>149</v>
      </c>
      <c r="G38" s="37">
        <v>3.6936043629152202</v>
      </c>
      <c r="H38" s="38">
        <v>1324</v>
      </c>
      <c r="I38" s="37">
        <v>32.821021318790301</v>
      </c>
      <c r="J38" s="38">
        <v>1207</v>
      </c>
      <c r="K38" s="37">
        <v>29.920674268715899</v>
      </c>
      <c r="L38" s="47">
        <v>1317</v>
      </c>
      <c r="M38" s="37">
        <v>32.647496281606301</v>
      </c>
      <c r="N38" s="47">
        <v>6</v>
      </c>
      <c r="O38" s="37">
        <v>0.14873574615766</v>
      </c>
      <c r="P38" s="39">
        <v>22</v>
      </c>
      <c r="Q38" s="40">
        <v>0.54536440257808605</v>
      </c>
      <c r="R38" s="36">
        <v>1033</v>
      </c>
      <c r="S38" s="40">
        <v>25.6073376301438</v>
      </c>
      <c r="T38" s="36">
        <v>318</v>
      </c>
      <c r="U38" s="41">
        <v>7.8829945463559703</v>
      </c>
      <c r="V38" s="42">
        <v>512</v>
      </c>
      <c r="W38" s="43">
        <v>100</v>
      </c>
    </row>
    <row r="39" spans="1:23" s="33" customFormat="1" ht="15" customHeight="1" x14ac:dyDescent="0.2">
      <c r="A39" s="21" t="s">
        <v>74</v>
      </c>
      <c r="B39" s="44" t="s">
        <v>42</v>
      </c>
      <c r="C39" s="69">
        <v>3601</v>
      </c>
      <c r="D39" s="46">
        <v>392</v>
      </c>
      <c r="E39" s="25">
        <v>10.8858650374896</v>
      </c>
      <c r="F39" s="26">
        <v>18</v>
      </c>
      <c r="G39" s="25">
        <v>0.49986114968064399</v>
      </c>
      <c r="H39" s="45">
        <v>2389</v>
      </c>
      <c r="I39" s="25">
        <v>66.342682588170007</v>
      </c>
      <c r="J39" s="26">
        <v>111</v>
      </c>
      <c r="K39" s="25">
        <v>3.0824770896973099</v>
      </c>
      <c r="L39" s="45">
        <v>676</v>
      </c>
      <c r="M39" s="25">
        <v>18.7725631768953</v>
      </c>
      <c r="N39" s="26">
        <v>4</v>
      </c>
      <c r="O39" s="25">
        <v>0.111080255484588</v>
      </c>
      <c r="P39" s="49">
        <v>11</v>
      </c>
      <c r="Q39" s="28">
        <v>0.30547070258261599</v>
      </c>
      <c r="R39" s="46">
        <v>564</v>
      </c>
      <c r="S39" s="28">
        <v>15.6623160233269</v>
      </c>
      <c r="T39" s="46">
        <v>407</v>
      </c>
      <c r="U39" s="30">
        <v>11.3024159955568</v>
      </c>
      <c r="V39" s="31">
        <v>209</v>
      </c>
      <c r="W39" s="32">
        <v>98.086124401913906</v>
      </c>
    </row>
    <row r="40" spans="1:23" s="33" customFormat="1" ht="15" customHeight="1" x14ac:dyDescent="0.2">
      <c r="A40" s="21" t="s">
        <v>74</v>
      </c>
      <c r="B40" s="34" t="s">
        <v>43</v>
      </c>
      <c r="C40" s="51">
        <v>32403</v>
      </c>
      <c r="D40" s="48">
        <v>233</v>
      </c>
      <c r="E40" s="37">
        <v>0.71906922198561896</v>
      </c>
      <c r="F40" s="47">
        <v>2142</v>
      </c>
      <c r="G40" s="37">
        <v>6.6104990278677898</v>
      </c>
      <c r="H40" s="47">
        <v>12602</v>
      </c>
      <c r="I40" s="37">
        <v>38.891460667222198</v>
      </c>
      <c r="J40" s="47">
        <v>11569</v>
      </c>
      <c r="K40" s="37">
        <v>35.7034842452859</v>
      </c>
      <c r="L40" s="38">
        <v>5678</v>
      </c>
      <c r="M40" s="37">
        <v>17.523068851649501</v>
      </c>
      <c r="N40" s="38">
        <v>86</v>
      </c>
      <c r="O40" s="37">
        <v>0.26540752399469197</v>
      </c>
      <c r="P40" s="39">
        <v>93</v>
      </c>
      <c r="Q40" s="40">
        <v>0.28701046199426</v>
      </c>
      <c r="R40" s="48">
        <v>6500</v>
      </c>
      <c r="S40" s="40">
        <v>20.0598709995988</v>
      </c>
      <c r="T40" s="48">
        <v>4994</v>
      </c>
      <c r="U40" s="41">
        <v>15.412153195691801</v>
      </c>
      <c r="V40" s="42">
        <v>1377</v>
      </c>
      <c r="W40" s="43">
        <v>99.8547567175018</v>
      </c>
    </row>
    <row r="41" spans="1:23" s="33" customFormat="1" ht="15" customHeight="1" x14ac:dyDescent="0.2">
      <c r="A41" s="21" t="s">
        <v>74</v>
      </c>
      <c r="B41" s="44" t="s">
        <v>44</v>
      </c>
      <c r="C41" s="23">
        <v>3035</v>
      </c>
      <c r="D41" s="46">
        <v>33</v>
      </c>
      <c r="E41" s="25">
        <v>1.0873146622734799</v>
      </c>
      <c r="F41" s="45">
        <v>46</v>
      </c>
      <c r="G41" s="25">
        <v>1.5156507413509099</v>
      </c>
      <c r="H41" s="45">
        <v>418</v>
      </c>
      <c r="I41" s="25">
        <v>13.7726523887974</v>
      </c>
      <c r="J41" s="26">
        <v>1503</v>
      </c>
      <c r="K41" s="25">
        <v>49.522240527182902</v>
      </c>
      <c r="L41" s="45">
        <v>944</v>
      </c>
      <c r="M41" s="25">
        <v>31.1037891268534</v>
      </c>
      <c r="N41" s="45">
        <v>4</v>
      </c>
      <c r="O41" s="25">
        <v>0.131795716639209</v>
      </c>
      <c r="P41" s="49">
        <v>87</v>
      </c>
      <c r="Q41" s="28">
        <v>2.8665568369028001</v>
      </c>
      <c r="R41" s="24">
        <v>788</v>
      </c>
      <c r="S41" s="28">
        <v>25.9637561779242</v>
      </c>
      <c r="T41" s="46">
        <v>239</v>
      </c>
      <c r="U41" s="30">
        <v>7.8747940691927498</v>
      </c>
      <c r="V41" s="31">
        <v>614</v>
      </c>
      <c r="W41" s="32">
        <v>100</v>
      </c>
    </row>
    <row r="42" spans="1:23" s="33" customFormat="1" ht="15" customHeight="1" x14ac:dyDescent="0.2">
      <c r="A42" s="21" t="s">
        <v>74</v>
      </c>
      <c r="B42" s="34" t="s">
        <v>45</v>
      </c>
      <c r="C42" s="35">
        <v>502</v>
      </c>
      <c r="D42" s="48">
        <v>97</v>
      </c>
      <c r="E42" s="37">
        <v>19.322709163346602</v>
      </c>
      <c r="F42" s="38">
        <v>10</v>
      </c>
      <c r="G42" s="37">
        <v>1.9920318725099599</v>
      </c>
      <c r="H42" s="38">
        <v>9</v>
      </c>
      <c r="I42" s="37">
        <v>1.7928286852589601</v>
      </c>
      <c r="J42" s="47">
        <v>43</v>
      </c>
      <c r="K42" s="37">
        <v>8.56573705179283</v>
      </c>
      <c r="L42" s="38">
        <v>341</v>
      </c>
      <c r="M42" s="37">
        <v>67.928286852589594</v>
      </c>
      <c r="N42" s="38">
        <v>0</v>
      </c>
      <c r="O42" s="37">
        <v>0</v>
      </c>
      <c r="P42" s="50" t="s">
        <v>71</v>
      </c>
      <c r="Q42" s="40">
        <v>0.39840637450199201</v>
      </c>
      <c r="R42" s="48">
        <v>83</v>
      </c>
      <c r="S42" s="40">
        <v>16.533864541832699</v>
      </c>
      <c r="T42" s="36">
        <v>52</v>
      </c>
      <c r="U42" s="41">
        <v>10.3585657370518</v>
      </c>
      <c r="V42" s="42">
        <v>167</v>
      </c>
      <c r="W42" s="43">
        <v>99.401197604790397</v>
      </c>
    </row>
    <row r="43" spans="1:23" s="33" customFormat="1" ht="15" customHeight="1" x14ac:dyDescent="0.2">
      <c r="A43" s="21" t="s">
        <v>74</v>
      </c>
      <c r="B43" s="44" t="s">
        <v>46</v>
      </c>
      <c r="C43" s="23">
        <v>13141</v>
      </c>
      <c r="D43" s="24">
        <v>19</v>
      </c>
      <c r="E43" s="25">
        <v>0.144585647971996</v>
      </c>
      <c r="F43" s="45">
        <v>92</v>
      </c>
      <c r="G43" s="25">
        <v>0.70009892702229704</v>
      </c>
      <c r="H43" s="45">
        <v>416</v>
      </c>
      <c r="I43" s="25">
        <v>3.1656647134921201</v>
      </c>
      <c r="J43" s="26">
        <v>2091</v>
      </c>
      <c r="K43" s="25">
        <v>15.912031047865501</v>
      </c>
      <c r="L43" s="26">
        <v>10064</v>
      </c>
      <c r="M43" s="25">
        <v>76.584734799482504</v>
      </c>
      <c r="N43" s="26">
        <v>6</v>
      </c>
      <c r="O43" s="25">
        <v>4.5658625675367201E-2</v>
      </c>
      <c r="P43" s="27">
        <v>453</v>
      </c>
      <c r="Q43" s="28">
        <v>3.4472262384902201</v>
      </c>
      <c r="R43" s="46">
        <v>2799</v>
      </c>
      <c r="S43" s="28">
        <v>21.299748877558802</v>
      </c>
      <c r="T43" s="46">
        <v>134</v>
      </c>
      <c r="U43" s="30">
        <v>1.0197093067498699</v>
      </c>
      <c r="V43" s="31">
        <v>990</v>
      </c>
      <c r="W43" s="32">
        <v>99.797979797979806</v>
      </c>
    </row>
    <row r="44" spans="1:23" s="33" customFormat="1" ht="15" customHeight="1" x14ac:dyDescent="0.2">
      <c r="A44" s="21" t="s">
        <v>74</v>
      </c>
      <c r="B44" s="34" t="s">
        <v>47</v>
      </c>
      <c r="C44" s="35">
        <v>2261</v>
      </c>
      <c r="D44" s="36">
        <v>451</v>
      </c>
      <c r="E44" s="37">
        <v>19.946926138876599</v>
      </c>
      <c r="F44" s="47">
        <v>36</v>
      </c>
      <c r="G44" s="37">
        <v>1.5922158337018999</v>
      </c>
      <c r="H44" s="38">
        <v>283</v>
      </c>
      <c r="I44" s="37">
        <v>12.516585581601101</v>
      </c>
      <c r="J44" s="38">
        <v>421</v>
      </c>
      <c r="K44" s="37">
        <v>18.620079610791699</v>
      </c>
      <c r="L44" s="38">
        <v>1002</v>
      </c>
      <c r="M44" s="37">
        <v>44.316674038036297</v>
      </c>
      <c r="N44" s="47">
        <v>6</v>
      </c>
      <c r="O44" s="37">
        <v>0.26536930561698402</v>
      </c>
      <c r="P44" s="50">
        <v>62</v>
      </c>
      <c r="Q44" s="40">
        <v>2.7421494913754998</v>
      </c>
      <c r="R44" s="48">
        <v>427</v>
      </c>
      <c r="S44" s="40">
        <v>18.885448916408698</v>
      </c>
      <c r="T44" s="48">
        <v>127</v>
      </c>
      <c r="U44" s="41">
        <v>5.6169836355594898</v>
      </c>
      <c r="V44" s="42">
        <v>506</v>
      </c>
      <c r="W44" s="43">
        <v>99.604743083003996</v>
      </c>
    </row>
    <row r="45" spans="1:23" s="33" customFormat="1" ht="15" customHeight="1" x14ac:dyDescent="0.2">
      <c r="A45" s="21" t="s">
        <v>74</v>
      </c>
      <c r="B45" s="44" t="s">
        <v>48</v>
      </c>
      <c r="C45" s="23">
        <v>6400</v>
      </c>
      <c r="D45" s="46">
        <v>170</v>
      </c>
      <c r="E45" s="25">
        <v>2.65625</v>
      </c>
      <c r="F45" s="26">
        <v>115</v>
      </c>
      <c r="G45" s="25">
        <v>1.796875</v>
      </c>
      <c r="H45" s="45">
        <v>1649</v>
      </c>
      <c r="I45" s="25">
        <v>25.765625</v>
      </c>
      <c r="J45" s="26">
        <v>268</v>
      </c>
      <c r="K45" s="25">
        <v>4.1875</v>
      </c>
      <c r="L45" s="45">
        <v>3901</v>
      </c>
      <c r="M45" s="25">
        <v>60.953125</v>
      </c>
      <c r="N45" s="26">
        <v>56</v>
      </c>
      <c r="O45" s="25">
        <v>0.875</v>
      </c>
      <c r="P45" s="27">
        <v>241</v>
      </c>
      <c r="Q45" s="28">
        <v>3.765625</v>
      </c>
      <c r="R45" s="46">
        <v>1215</v>
      </c>
      <c r="S45" s="28">
        <v>18.984375</v>
      </c>
      <c r="T45" s="46">
        <v>536</v>
      </c>
      <c r="U45" s="30">
        <v>8.375</v>
      </c>
      <c r="V45" s="31">
        <v>365</v>
      </c>
      <c r="W45" s="32">
        <v>100</v>
      </c>
    </row>
    <row r="46" spans="1:23" s="33" customFormat="1" ht="15" customHeight="1" x14ac:dyDescent="0.2">
      <c r="A46" s="21" t="s">
        <v>74</v>
      </c>
      <c r="B46" s="34" t="s">
        <v>49</v>
      </c>
      <c r="C46" s="35">
        <v>9083</v>
      </c>
      <c r="D46" s="36">
        <v>20</v>
      </c>
      <c r="E46" s="37">
        <v>0.220191566662997</v>
      </c>
      <c r="F46" s="47">
        <v>158</v>
      </c>
      <c r="G46" s="37">
        <v>1.73951337663767</v>
      </c>
      <c r="H46" s="47">
        <v>987</v>
      </c>
      <c r="I46" s="37">
        <v>10.8664538148189</v>
      </c>
      <c r="J46" s="47">
        <v>1594</v>
      </c>
      <c r="K46" s="37">
        <v>17.5492678630408</v>
      </c>
      <c r="L46" s="47">
        <v>6213</v>
      </c>
      <c r="M46" s="37">
        <v>68.402510183860002</v>
      </c>
      <c r="N46" s="47">
        <v>19</v>
      </c>
      <c r="O46" s="37">
        <v>0.209181988329847</v>
      </c>
      <c r="P46" s="39">
        <v>92</v>
      </c>
      <c r="Q46" s="40">
        <v>1.0128812066497901</v>
      </c>
      <c r="R46" s="36">
        <v>2055</v>
      </c>
      <c r="S46" s="40">
        <v>22.624683474622898</v>
      </c>
      <c r="T46" s="36">
        <v>456</v>
      </c>
      <c r="U46" s="41">
        <v>5.0203677199163304</v>
      </c>
      <c r="V46" s="42">
        <v>802</v>
      </c>
      <c r="W46" s="43">
        <v>99.750623441396499</v>
      </c>
    </row>
    <row r="47" spans="1:23" s="33" customFormat="1" ht="15" customHeight="1" x14ac:dyDescent="0.2">
      <c r="A47" s="21" t="s">
        <v>74</v>
      </c>
      <c r="B47" s="44" t="s">
        <v>50</v>
      </c>
      <c r="C47" s="23">
        <v>539</v>
      </c>
      <c r="D47" s="46">
        <v>6</v>
      </c>
      <c r="E47" s="79">
        <v>1.11317254174397</v>
      </c>
      <c r="F47" s="45">
        <v>7</v>
      </c>
      <c r="G47" s="25">
        <v>1.2987012987013</v>
      </c>
      <c r="H47" s="45">
        <v>133</v>
      </c>
      <c r="I47" s="25">
        <v>24.675324675324699</v>
      </c>
      <c r="J47" s="45">
        <v>70</v>
      </c>
      <c r="K47" s="25">
        <v>12.987012987012999</v>
      </c>
      <c r="L47" s="45">
        <v>314</v>
      </c>
      <c r="M47" s="25">
        <v>58.256029684601103</v>
      </c>
      <c r="N47" s="45">
        <v>0</v>
      </c>
      <c r="O47" s="79">
        <v>0</v>
      </c>
      <c r="P47" s="49">
        <v>9</v>
      </c>
      <c r="Q47" s="80">
        <v>1.6697588126159599</v>
      </c>
      <c r="R47" s="24">
        <v>130</v>
      </c>
      <c r="S47" s="28">
        <v>24.118738404452699</v>
      </c>
      <c r="T47" s="24">
        <v>44</v>
      </c>
      <c r="U47" s="30">
        <v>8.1632653061224492</v>
      </c>
      <c r="V47" s="31">
        <v>57</v>
      </c>
      <c r="W47" s="32">
        <v>100</v>
      </c>
    </row>
    <row r="48" spans="1:23" s="33" customFormat="1" ht="15" customHeight="1" x14ac:dyDescent="0.2">
      <c r="A48" s="21" t="s">
        <v>74</v>
      </c>
      <c r="B48" s="34" t="s">
        <v>51</v>
      </c>
      <c r="C48" s="35">
        <v>1649</v>
      </c>
      <c r="D48" s="48">
        <v>4</v>
      </c>
      <c r="E48" s="37">
        <v>0.24257125530624599</v>
      </c>
      <c r="F48" s="38">
        <v>25</v>
      </c>
      <c r="G48" s="37">
        <v>1.5160703456640401</v>
      </c>
      <c r="H48" s="47">
        <v>111</v>
      </c>
      <c r="I48" s="37">
        <v>6.7313523347483297</v>
      </c>
      <c r="J48" s="38">
        <v>721</v>
      </c>
      <c r="K48" s="37">
        <v>43.723468768950902</v>
      </c>
      <c r="L48" s="38">
        <v>757</v>
      </c>
      <c r="M48" s="37">
        <v>45.906610066707103</v>
      </c>
      <c r="N48" s="38">
        <v>6</v>
      </c>
      <c r="O48" s="37">
        <v>0.36385688295936902</v>
      </c>
      <c r="P48" s="50">
        <v>25</v>
      </c>
      <c r="Q48" s="40">
        <v>1.5160703456640401</v>
      </c>
      <c r="R48" s="48">
        <v>284</v>
      </c>
      <c r="S48" s="40">
        <v>17.222559126743501</v>
      </c>
      <c r="T48" s="48">
        <v>84</v>
      </c>
      <c r="U48" s="41">
        <v>5.0939963614311701</v>
      </c>
      <c r="V48" s="42">
        <v>265</v>
      </c>
      <c r="W48" s="43">
        <v>100</v>
      </c>
    </row>
    <row r="49" spans="1:23" s="33" customFormat="1" ht="15" customHeight="1" x14ac:dyDescent="0.2">
      <c r="A49" s="21" t="s">
        <v>74</v>
      </c>
      <c r="B49" s="44" t="s">
        <v>52</v>
      </c>
      <c r="C49" s="23">
        <v>495</v>
      </c>
      <c r="D49" s="24">
        <v>110</v>
      </c>
      <c r="E49" s="25">
        <v>22.2222222222222</v>
      </c>
      <c r="F49" s="45">
        <v>19</v>
      </c>
      <c r="G49" s="25">
        <v>3.83838383838384</v>
      </c>
      <c r="H49" s="26">
        <v>20</v>
      </c>
      <c r="I49" s="25">
        <v>4.0404040404040398</v>
      </c>
      <c r="J49" s="26">
        <v>49</v>
      </c>
      <c r="K49" s="25">
        <v>9.8989898989898997</v>
      </c>
      <c r="L49" s="26">
        <v>290</v>
      </c>
      <c r="M49" s="25">
        <v>58.585858585858603</v>
      </c>
      <c r="N49" s="26">
        <v>0</v>
      </c>
      <c r="O49" s="25">
        <v>0</v>
      </c>
      <c r="P49" s="49">
        <v>7</v>
      </c>
      <c r="Q49" s="28">
        <v>1.4141414141414099</v>
      </c>
      <c r="R49" s="46">
        <v>65</v>
      </c>
      <c r="S49" s="28">
        <v>13.1313131313131</v>
      </c>
      <c r="T49" s="46">
        <v>65</v>
      </c>
      <c r="U49" s="30">
        <v>13.1313131313131</v>
      </c>
      <c r="V49" s="31">
        <v>187</v>
      </c>
      <c r="W49" s="32">
        <v>100</v>
      </c>
    </row>
    <row r="50" spans="1:23" s="33" customFormat="1" ht="15" customHeight="1" x14ac:dyDescent="0.2">
      <c r="A50" s="21" t="s">
        <v>74</v>
      </c>
      <c r="B50" s="34" t="s">
        <v>53</v>
      </c>
      <c r="C50" s="35">
        <v>2879</v>
      </c>
      <c r="D50" s="36">
        <v>7</v>
      </c>
      <c r="E50" s="37">
        <v>0.24313997915943</v>
      </c>
      <c r="F50" s="38">
        <v>16</v>
      </c>
      <c r="G50" s="37">
        <v>0.55574852379298401</v>
      </c>
      <c r="H50" s="47">
        <v>130</v>
      </c>
      <c r="I50" s="37">
        <v>4.5154567558179899</v>
      </c>
      <c r="J50" s="38">
        <v>926</v>
      </c>
      <c r="K50" s="37">
        <v>32.163945814518897</v>
      </c>
      <c r="L50" s="38">
        <v>1771</v>
      </c>
      <c r="M50" s="37">
        <v>61.514414727335897</v>
      </c>
      <c r="N50" s="47">
        <v>4</v>
      </c>
      <c r="O50" s="37">
        <v>0.138937130948246</v>
      </c>
      <c r="P50" s="50">
        <v>25</v>
      </c>
      <c r="Q50" s="40">
        <v>0.86835706842653704</v>
      </c>
      <c r="R50" s="36">
        <v>818</v>
      </c>
      <c r="S50" s="40">
        <v>28.412643278916299</v>
      </c>
      <c r="T50" s="48">
        <v>66</v>
      </c>
      <c r="U50" s="41">
        <v>2.2924626606460601</v>
      </c>
      <c r="V50" s="42">
        <v>409</v>
      </c>
      <c r="W50" s="43">
        <v>100</v>
      </c>
    </row>
    <row r="51" spans="1:23" s="33" customFormat="1" ht="15" customHeight="1" x14ac:dyDescent="0.2">
      <c r="A51" s="21" t="s">
        <v>74</v>
      </c>
      <c r="B51" s="44" t="s">
        <v>54</v>
      </c>
      <c r="C51" s="23">
        <v>12177</v>
      </c>
      <c r="D51" s="46">
        <v>79</v>
      </c>
      <c r="E51" s="25">
        <v>0.64876406339821002</v>
      </c>
      <c r="F51" s="45">
        <v>213</v>
      </c>
      <c r="G51" s="25">
        <v>1.7491993101749199</v>
      </c>
      <c r="H51" s="26">
        <v>5911</v>
      </c>
      <c r="I51" s="25">
        <v>48.542333908187601</v>
      </c>
      <c r="J51" s="26">
        <v>2582</v>
      </c>
      <c r="K51" s="25">
        <v>21.2039090087871</v>
      </c>
      <c r="L51" s="26">
        <v>3211</v>
      </c>
      <c r="M51" s="25">
        <v>26.3693849059703</v>
      </c>
      <c r="N51" s="45">
        <v>19</v>
      </c>
      <c r="O51" s="25">
        <v>0.15603186334893701</v>
      </c>
      <c r="P51" s="27">
        <v>162</v>
      </c>
      <c r="Q51" s="28">
        <v>1.3303769401330401</v>
      </c>
      <c r="R51" s="24">
        <v>1667</v>
      </c>
      <c r="S51" s="28">
        <v>13.6897429580356</v>
      </c>
      <c r="T51" s="24">
        <v>1072</v>
      </c>
      <c r="U51" s="30">
        <v>8.8034819742136801</v>
      </c>
      <c r="V51" s="31">
        <v>2168</v>
      </c>
      <c r="W51" s="32">
        <v>100</v>
      </c>
    </row>
    <row r="52" spans="1:23" s="33" customFormat="1" ht="15" customHeight="1" x14ac:dyDescent="0.2">
      <c r="A52" s="21" t="s">
        <v>74</v>
      </c>
      <c r="B52" s="34" t="s">
        <v>55</v>
      </c>
      <c r="C52" s="35">
        <v>4029</v>
      </c>
      <c r="D52" s="48">
        <v>95</v>
      </c>
      <c r="E52" s="37">
        <v>2.3579051873914101</v>
      </c>
      <c r="F52" s="38">
        <v>100</v>
      </c>
      <c r="G52" s="37">
        <v>2.4820054604120099</v>
      </c>
      <c r="H52" s="47">
        <v>1054</v>
      </c>
      <c r="I52" s="37">
        <v>26.1603375527426</v>
      </c>
      <c r="J52" s="47">
        <v>119</v>
      </c>
      <c r="K52" s="37">
        <v>2.9535864978903001</v>
      </c>
      <c r="L52" s="38">
        <v>2548</v>
      </c>
      <c r="M52" s="37">
        <v>63.241499131298099</v>
      </c>
      <c r="N52" s="47">
        <v>75</v>
      </c>
      <c r="O52" s="37">
        <v>1.8615040953090101</v>
      </c>
      <c r="P52" s="39">
        <v>38</v>
      </c>
      <c r="Q52" s="40">
        <v>0.94316207495656501</v>
      </c>
      <c r="R52" s="36">
        <v>1036</v>
      </c>
      <c r="S52" s="40">
        <v>25.713576569868501</v>
      </c>
      <c r="T52" s="36">
        <v>501</v>
      </c>
      <c r="U52" s="41">
        <v>12.4348473566642</v>
      </c>
      <c r="V52" s="42">
        <v>206</v>
      </c>
      <c r="W52" s="43">
        <v>100</v>
      </c>
    </row>
    <row r="53" spans="1:23" s="33" customFormat="1" ht="15" customHeight="1" x14ac:dyDescent="0.2">
      <c r="A53" s="21" t="s">
        <v>74</v>
      </c>
      <c r="B53" s="44" t="s">
        <v>56</v>
      </c>
      <c r="C53" s="69">
        <v>651</v>
      </c>
      <c r="D53" s="46" t="s">
        <v>71</v>
      </c>
      <c r="E53" s="25">
        <v>0.30721966205837198</v>
      </c>
      <c r="F53" s="26">
        <v>16</v>
      </c>
      <c r="G53" s="25">
        <v>2.4577572964669701</v>
      </c>
      <c r="H53" s="45">
        <v>6</v>
      </c>
      <c r="I53" s="25">
        <v>0.92165898617511499</v>
      </c>
      <c r="J53" s="26">
        <v>39</v>
      </c>
      <c r="K53" s="25">
        <v>5.99078341013825</v>
      </c>
      <c r="L53" s="45">
        <v>584</v>
      </c>
      <c r="M53" s="25">
        <v>89.708141321044593</v>
      </c>
      <c r="N53" s="26">
        <v>0</v>
      </c>
      <c r="O53" s="25">
        <v>0</v>
      </c>
      <c r="P53" s="49">
        <v>4</v>
      </c>
      <c r="Q53" s="28">
        <v>0.61443932411674396</v>
      </c>
      <c r="R53" s="46">
        <v>82</v>
      </c>
      <c r="S53" s="28">
        <v>12.596006144393201</v>
      </c>
      <c r="T53" s="46">
        <v>29</v>
      </c>
      <c r="U53" s="30">
        <v>4.4546850998463903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74</v>
      </c>
      <c r="B54" s="34" t="s">
        <v>57</v>
      </c>
      <c r="C54" s="35">
        <v>3848</v>
      </c>
      <c r="D54" s="48">
        <v>16</v>
      </c>
      <c r="E54" s="37">
        <v>0.41580041580041599</v>
      </c>
      <c r="F54" s="47">
        <v>174</v>
      </c>
      <c r="G54" s="52">
        <v>4.5218295218295204</v>
      </c>
      <c r="H54" s="47">
        <v>927</v>
      </c>
      <c r="I54" s="52">
        <v>24.0904365904366</v>
      </c>
      <c r="J54" s="38">
        <v>1219</v>
      </c>
      <c r="K54" s="37">
        <v>31.678794178794199</v>
      </c>
      <c r="L54" s="38">
        <v>1419</v>
      </c>
      <c r="M54" s="37">
        <v>36.8762993762994</v>
      </c>
      <c r="N54" s="38">
        <v>4</v>
      </c>
      <c r="O54" s="37">
        <v>0.103950103950104</v>
      </c>
      <c r="P54" s="50">
        <v>89</v>
      </c>
      <c r="Q54" s="40">
        <v>2.3128898128898099</v>
      </c>
      <c r="R54" s="36">
        <v>1085</v>
      </c>
      <c r="S54" s="40">
        <v>28.196465696465701</v>
      </c>
      <c r="T54" s="48">
        <v>868</v>
      </c>
      <c r="U54" s="41">
        <v>22.557172557172599</v>
      </c>
      <c r="V54" s="42">
        <v>431</v>
      </c>
      <c r="W54" s="43">
        <v>100</v>
      </c>
    </row>
    <row r="55" spans="1:23" s="33" customFormat="1" ht="15" customHeight="1" x14ac:dyDescent="0.2">
      <c r="A55" s="21" t="s">
        <v>74</v>
      </c>
      <c r="B55" s="44" t="s">
        <v>58</v>
      </c>
      <c r="C55" s="23">
        <v>9229</v>
      </c>
      <c r="D55" s="24">
        <v>232</v>
      </c>
      <c r="E55" s="25">
        <v>2.5138151479033501</v>
      </c>
      <c r="F55" s="26">
        <v>359</v>
      </c>
      <c r="G55" s="25">
        <v>3.88991223317803</v>
      </c>
      <c r="H55" s="45">
        <v>2586</v>
      </c>
      <c r="I55" s="25">
        <v>28.020370571026099</v>
      </c>
      <c r="J55" s="45">
        <v>623</v>
      </c>
      <c r="K55" s="25">
        <v>6.7504605049301096</v>
      </c>
      <c r="L55" s="26">
        <v>4909</v>
      </c>
      <c r="M55" s="25">
        <v>53.191028280420397</v>
      </c>
      <c r="N55" s="45">
        <v>112</v>
      </c>
      <c r="O55" s="25">
        <v>1.2135659334705799</v>
      </c>
      <c r="P55" s="49">
        <v>408</v>
      </c>
      <c r="Q55" s="28">
        <v>4.4208473290714103</v>
      </c>
      <c r="R55" s="24">
        <v>1552</v>
      </c>
      <c r="S55" s="28">
        <v>16.816556506663801</v>
      </c>
      <c r="T55" s="46">
        <v>986</v>
      </c>
      <c r="U55" s="30">
        <v>10.683714378589199</v>
      </c>
      <c r="V55" s="31">
        <v>639</v>
      </c>
      <c r="W55" s="32">
        <v>100</v>
      </c>
    </row>
    <row r="56" spans="1:23" s="33" customFormat="1" ht="15" customHeight="1" x14ac:dyDescent="0.2">
      <c r="A56" s="21" t="s">
        <v>74</v>
      </c>
      <c r="B56" s="34" t="s">
        <v>59</v>
      </c>
      <c r="C56" s="35">
        <v>703</v>
      </c>
      <c r="D56" s="36">
        <v>0</v>
      </c>
      <c r="E56" s="37">
        <v>0</v>
      </c>
      <c r="F56" s="47" t="s">
        <v>71</v>
      </c>
      <c r="G56" s="37">
        <v>0.28449502133712701</v>
      </c>
      <c r="H56" s="47">
        <v>10</v>
      </c>
      <c r="I56" s="37">
        <v>1.42247510668563</v>
      </c>
      <c r="J56" s="47">
        <v>84</v>
      </c>
      <c r="K56" s="37">
        <v>11.9487908961593</v>
      </c>
      <c r="L56" s="38">
        <v>603</v>
      </c>
      <c r="M56" s="37">
        <v>85.7752489331437</v>
      </c>
      <c r="N56" s="38">
        <v>0</v>
      </c>
      <c r="O56" s="37">
        <v>0</v>
      </c>
      <c r="P56" s="50">
        <v>4</v>
      </c>
      <c r="Q56" s="40">
        <v>0.56899004267425302</v>
      </c>
      <c r="R56" s="48">
        <v>88</v>
      </c>
      <c r="S56" s="40">
        <v>12.517780938833599</v>
      </c>
      <c r="T56" s="48">
        <v>6</v>
      </c>
      <c r="U56" s="41">
        <v>0.85348506401138002</v>
      </c>
      <c r="V56" s="42">
        <v>159</v>
      </c>
      <c r="W56" s="43">
        <v>100</v>
      </c>
    </row>
    <row r="57" spans="1:23" s="33" customFormat="1" ht="15" customHeight="1" x14ac:dyDescent="0.2">
      <c r="A57" s="21" t="s">
        <v>74</v>
      </c>
      <c r="B57" s="44" t="s">
        <v>60</v>
      </c>
      <c r="C57" s="23">
        <v>7937</v>
      </c>
      <c r="D57" s="46">
        <v>141</v>
      </c>
      <c r="E57" s="25">
        <v>1.7764898576288299</v>
      </c>
      <c r="F57" s="45">
        <v>353</v>
      </c>
      <c r="G57" s="25">
        <v>4.4475242534962796</v>
      </c>
      <c r="H57" s="26">
        <v>998</v>
      </c>
      <c r="I57" s="25">
        <v>12.5740204107345</v>
      </c>
      <c r="J57" s="26">
        <v>1293</v>
      </c>
      <c r="K57" s="25">
        <v>16.290789971021798</v>
      </c>
      <c r="L57" s="26">
        <v>5040</v>
      </c>
      <c r="M57" s="25">
        <v>63.500062996094201</v>
      </c>
      <c r="N57" s="26">
        <v>6</v>
      </c>
      <c r="O57" s="25">
        <v>7.5595313090588395E-2</v>
      </c>
      <c r="P57" s="49">
        <v>106</v>
      </c>
      <c r="Q57" s="28">
        <v>1.3355171979337299</v>
      </c>
      <c r="R57" s="46">
        <v>1664</v>
      </c>
      <c r="S57" s="28">
        <v>20.965100163789799</v>
      </c>
      <c r="T57" s="46">
        <v>571</v>
      </c>
      <c r="U57" s="30">
        <v>7.1941539624543296</v>
      </c>
      <c r="V57" s="31">
        <v>608</v>
      </c>
      <c r="W57" s="32">
        <v>99.835526315789494</v>
      </c>
    </row>
    <row r="58" spans="1:23" s="33" customFormat="1" ht="15" customHeight="1" thickBot="1" x14ac:dyDescent="0.25">
      <c r="A58" s="21" t="s">
        <v>74</v>
      </c>
      <c r="B58" s="53" t="s">
        <v>61</v>
      </c>
      <c r="C58" s="54">
        <v>675</v>
      </c>
      <c r="D58" s="55">
        <v>17</v>
      </c>
      <c r="E58" s="56">
        <v>2.5185185185185199</v>
      </c>
      <c r="F58" s="58" t="s">
        <v>71</v>
      </c>
      <c r="G58" s="56">
        <v>0.296296296296296</v>
      </c>
      <c r="H58" s="58">
        <v>129</v>
      </c>
      <c r="I58" s="56">
        <v>19.1111111111111</v>
      </c>
      <c r="J58" s="57">
        <v>19</v>
      </c>
      <c r="K58" s="56">
        <v>2.81481481481481</v>
      </c>
      <c r="L58" s="57">
        <v>501</v>
      </c>
      <c r="M58" s="56">
        <v>74.2222222222222</v>
      </c>
      <c r="N58" s="57">
        <v>0</v>
      </c>
      <c r="O58" s="56">
        <v>0</v>
      </c>
      <c r="P58" s="59">
        <v>7</v>
      </c>
      <c r="Q58" s="60">
        <v>1.0370370370370401</v>
      </c>
      <c r="R58" s="55">
        <v>162</v>
      </c>
      <c r="S58" s="60">
        <v>24</v>
      </c>
      <c r="T58" s="55">
        <v>21</v>
      </c>
      <c r="U58" s="61">
        <v>3.1111111111111098</v>
      </c>
      <c r="V58" s="62">
        <v>88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339,528 public school students enrolled in Algebra I in grade 11 or 12, 6,316 (1.9%) were American Indian or Alaska Native, and 61,912 (18.2%)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2:U2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C16" sqref="C1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calculus,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519724</v>
      </c>
      <c r="D7" s="24">
        <v>2443</v>
      </c>
      <c r="E7" s="25">
        <v>0.47005718419776599</v>
      </c>
      <c r="F7" s="26">
        <v>69103</v>
      </c>
      <c r="G7" s="25">
        <v>13.2960956199829</v>
      </c>
      <c r="H7" s="26">
        <v>58927</v>
      </c>
      <c r="I7" s="25">
        <v>11.3381333169144</v>
      </c>
      <c r="J7" s="26">
        <v>39235</v>
      </c>
      <c r="K7" s="25">
        <v>7.5491991903394897</v>
      </c>
      <c r="L7" s="26">
        <v>338189</v>
      </c>
      <c r="M7" s="25">
        <v>65.070883776773798</v>
      </c>
      <c r="N7" s="26">
        <v>1517</v>
      </c>
      <c r="O7" s="25">
        <v>0.29188569317560897</v>
      </c>
      <c r="P7" s="27">
        <v>10310</v>
      </c>
      <c r="Q7" s="28">
        <v>1.98374521861603</v>
      </c>
      <c r="R7" s="29">
        <v>5623</v>
      </c>
      <c r="S7" s="28">
        <v>1.0819204039066901</v>
      </c>
      <c r="T7" s="29">
        <v>5539</v>
      </c>
      <c r="U7" s="30">
        <v>1.0657579792351299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5863</v>
      </c>
      <c r="D8" s="36">
        <v>56</v>
      </c>
      <c r="E8" s="37">
        <v>0.95514241855705295</v>
      </c>
      <c r="F8" s="47">
        <v>321</v>
      </c>
      <c r="G8" s="37">
        <v>5.4750127920859599</v>
      </c>
      <c r="H8" s="38">
        <v>128</v>
      </c>
      <c r="I8" s="37">
        <v>2.1831826709875499</v>
      </c>
      <c r="J8" s="38">
        <v>1538</v>
      </c>
      <c r="K8" s="37">
        <v>26.232304281084801</v>
      </c>
      <c r="L8" s="47">
        <v>3804</v>
      </c>
      <c r="M8" s="37">
        <v>64.881460003411206</v>
      </c>
      <c r="N8" s="38">
        <v>4</v>
      </c>
      <c r="O8" s="37">
        <v>6.8224458468360893E-2</v>
      </c>
      <c r="P8" s="39">
        <v>12</v>
      </c>
      <c r="Q8" s="40">
        <v>0.20467337540508301</v>
      </c>
      <c r="R8" s="48">
        <v>217</v>
      </c>
      <c r="S8" s="40">
        <v>3.7011768719085798</v>
      </c>
      <c r="T8" s="48">
        <v>42</v>
      </c>
      <c r="U8" s="41">
        <v>0.71635681391778905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4666</v>
      </c>
      <c r="D9" s="46">
        <v>167</v>
      </c>
      <c r="E9" s="25">
        <v>3.5790827261037301</v>
      </c>
      <c r="F9" s="26">
        <v>682</v>
      </c>
      <c r="G9" s="25">
        <v>14.6163737676811</v>
      </c>
      <c r="H9" s="26">
        <v>256</v>
      </c>
      <c r="I9" s="25">
        <v>5.4864980711530196</v>
      </c>
      <c r="J9" s="45">
        <v>70</v>
      </c>
      <c r="K9" s="25">
        <v>1.5002143163309001</v>
      </c>
      <c r="L9" s="26">
        <v>3128</v>
      </c>
      <c r="M9" s="25">
        <v>67.038148306900993</v>
      </c>
      <c r="N9" s="26">
        <v>39</v>
      </c>
      <c r="O9" s="25">
        <v>0.83583369052721801</v>
      </c>
      <c r="P9" s="27">
        <v>324</v>
      </c>
      <c r="Q9" s="28">
        <v>6.9438491213030398</v>
      </c>
      <c r="R9" s="46">
        <v>23</v>
      </c>
      <c r="S9" s="28">
        <v>0.49292756108015401</v>
      </c>
      <c r="T9" s="46">
        <v>77</v>
      </c>
      <c r="U9" s="30">
        <v>1.65023574796399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7730</v>
      </c>
      <c r="D10" s="48">
        <v>166</v>
      </c>
      <c r="E10" s="37">
        <v>2.1474773609314401</v>
      </c>
      <c r="F10" s="47">
        <v>857</v>
      </c>
      <c r="G10" s="37">
        <v>11.0866752910737</v>
      </c>
      <c r="H10" s="47">
        <v>1518</v>
      </c>
      <c r="I10" s="37">
        <v>19.637774902975401</v>
      </c>
      <c r="J10" s="38">
        <v>212</v>
      </c>
      <c r="K10" s="37">
        <v>2.74256144890039</v>
      </c>
      <c r="L10" s="38">
        <v>4876</v>
      </c>
      <c r="M10" s="37">
        <v>63.0789133247089</v>
      </c>
      <c r="N10" s="47">
        <v>27</v>
      </c>
      <c r="O10" s="37">
        <v>0.34928848641655902</v>
      </c>
      <c r="P10" s="39">
        <v>74</v>
      </c>
      <c r="Q10" s="40">
        <v>0.95730918499353201</v>
      </c>
      <c r="R10" s="48">
        <v>47</v>
      </c>
      <c r="S10" s="40">
        <v>0.60802069857697305</v>
      </c>
      <c r="T10" s="36">
        <v>18</v>
      </c>
      <c r="U10" s="41">
        <v>0.23285899094437301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3749</v>
      </c>
      <c r="D11" s="24">
        <v>12</v>
      </c>
      <c r="E11" s="25">
        <v>0.32008535609495897</v>
      </c>
      <c r="F11" s="45">
        <v>183</v>
      </c>
      <c r="G11" s="25">
        <v>4.8813016804481197</v>
      </c>
      <c r="H11" s="26">
        <v>162</v>
      </c>
      <c r="I11" s="25">
        <v>4.32115230728194</v>
      </c>
      <c r="J11" s="26">
        <v>877</v>
      </c>
      <c r="K11" s="25">
        <v>23.392904774606599</v>
      </c>
      <c r="L11" s="26">
        <v>2474</v>
      </c>
      <c r="M11" s="25">
        <v>65.990930914910606</v>
      </c>
      <c r="N11" s="26">
        <v>6</v>
      </c>
      <c r="O11" s="25">
        <v>0.16004267804747899</v>
      </c>
      <c r="P11" s="49">
        <v>35</v>
      </c>
      <c r="Q11" s="28">
        <v>0.93358228861029602</v>
      </c>
      <c r="R11" s="46">
        <v>9</v>
      </c>
      <c r="S11" s="28">
        <v>0.24006401707121899</v>
      </c>
      <c r="T11" s="46">
        <v>27</v>
      </c>
      <c r="U11" s="30">
        <v>0.72019205121365704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69800</v>
      </c>
      <c r="D12" s="36">
        <v>261</v>
      </c>
      <c r="E12" s="37">
        <v>0.37392550143266501</v>
      </c>
      <c r="F12" s="47">
        <v>22864</v>
      </c>
      <c r="G12" s="37">
        <v>32.756446991403998</v>
      </c>
      <c r="H12" s="38">
        <v>17993</v>
      </c>
      <c r="I12" s="37">
        <v>25.777936962750701</v>
      </c>
      <c r="J12" s="38">
        <v>2319</v>
      </c>
      <c r="K12" s="37">
        <v>3.3223495702005699</v>
      </c>
      <c r="L12" s="38">
        <v>23531</v>
      </c>
      <c r="M12" s="37">
        <v>33.712034383954197</v>
      </c>
      <c r="N12" s="47">
        <v>719</v>
      </c>
      <c r="O12" s="37">
        <v>1.03008595988539</v>
      </c>
      <c r="P12" s="50">
        <v>2113</v>
      </c>
      <c r="Q12" s="40">
        <v>3.02722063037249</v>
      </c>
      <c r="R12" s="48">
        <v>531</v>
      </c>
      <c r="S12" s="40">
        <v>0.76074498567335203</v>
      </c>
      <c r="T12" s="36">
        <v>1616</v>
      </c>
      <c r="U12" s="41">
        <v>2.3151862464183401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9713</v>
      </c>
      <c r="D13" s="24">
        <v>68</v>
      </c>
      <c r="E13" s="25">
        <v>0.70009265932255704</v>
      </c>
      <c r="F13" s="45">
        <v>655</v>
      </c>
      <c r="G13" s="25">
        <v>6.74353958612169</v>
      </c>
      <c r="H13" s="45">
        <v>1189</v>
      </c>
      <c r="I13" s="25">
        <v>12.241326057860601</v>
      </c>
      <c r="J13" s="26">
        <v>467</v>
      </c>
      <c r="K13" s="25">
        <v>4.8079892927005004</v>
      </c>
      <c r="L13" s="26">
        <v>7012</v>
      </c>
      <c r="M13" s="25">
        <v>72.191907752496704</v>
      </c>
      <c r="N13" s="26">
        <v>31</v>
      </c>
      <c r="O13" s="25">
        <v>0.31915988880881302</v>
      </c>
      <c r="P13" s="49">
        <v>291</v>
      </c>
      <c r="Q13" s="28">
        <v>2.9959847626891798</v>
      </c>
      <c r="R13" s="24">
        <v>71</v>
      </c>
      <c r="S13" s="28">
        <v>0.73097910017502299</v>
      </c>
      <c r="T13" s="24">
        <v>89</v>
      </c>
      <c r="U13" s="30">
        <v>0.916297745289818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9038</v>
      </c>
      <c r="D14" s="36">
        <v>36</v>
      </c>
      <c r="E14" s="37">
        <v>0.39831821199380402</v>
      </c>
      <c r="F14" s="47">
        <v>755</v>
      </c>
      <c r="G14" s="37">
        <v>8.3536180570922802</v>
      </c>
      <c r="H14" s="47">
        <v>1050</v>
      </c>
      <c r="I14" s="37">
        <v>11.617614516485901</v>
      </c>
      <c r="J14" s="47">
        <v>950</v>
      </c>
      <c r="K14" s="37">
        <v>10.511175038725399</v>
      </c>
      <c r="L14" s="47">
        <v>6072</v>
      </c>
      <c r="M14" s="37">
        <v>67.183005089621602</v>
      </c>
      <c r="N14" s="38">
        <v>4</v>
      </c>
      <c r="O14" s="37">
        <v>4.4257579110422697E-2</v>
      </c>
      <c r="P14" s="39">
        <v>171</v>
      </c>
      <c r="Q14" s="40">
        <v>1.8920115069705701</v>
      </c>
      <c r="R14" s="48">
        <v>167</v>
      </c>
      <c r="S14" s="40">
        <v>1.84775392786015</v>
      </c>
      <c r="T14" s="48">
        <v>221</v>
      </c>
      <c r="U14" s="41">
        <v>2.4452312458508501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2456</v>
      </c>
      <c r="D15" s="24">
        <v>6</v>
      </c>
      <c r="E15" s="25">
        <v>0.244299674267101</v>
      </c>
      <c r="F15" s="26">
        <v>249</v>
      </c>
      <c r="G15" s="25">
        <v>10.1384364820847</v>
      </c>
      <c r="H15" s="26">
        <v>148</v>
      </c>
      <c r="I15" s="25">
        <v>6.0260586319218197</v>
      </c>
      <c r="J15" s="45">
        <v>419</v>
      </c>
      <c r="K15" s="25">
        <v>17.060260586319199</v>
      </c>
      <c r="L15" s="45">
        <v>1614</v>
      </c>
      <c r="M15" s="25">
        <v>65.716612377850197</v>
      </c>
      <c r="N15" s="26">
        <v>4</v>
      </c>
      <c r="O15" s="25">
        <v>0.162866449511401</v>
      </c>
      <c r="P15" s="27">
        <v>16</v>
      </c>
      <c r="Q15" s="28">
        <v>0.65146579804560301</v>
      </c>
      <c r="R15" s="46">
        <v>21</v>
      </c>
      <c r="S15" s="28">
        <v>0.85504885993485302</v>
      </c>
      <c r="T15" s="24">
        <v>15</v>
      </c>
      <c r="U15" s="30">
        <v>0.61074918566775205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276</v>
      </c>
      <c r="D16" s="36">
        <v>0</v>
      </c>
      <c r="E16" s="37">
        <v>0</v>
      </c>
      <c r="F16" s="47">
        <v>8</v>
      </c>
      <c r="G16" s="37">
        <v>2.8985507246376798</v>
      </c>
      <c r="H16" s="47">
        <v>35</v>
      </c>
      <c r="I16" s="37">
        <v>12.6811594202899</v>
      </c>
      <c r="J16" s="47">
        <v>169</v>
      </c>
      <c r="K16" s="37">
        <v>61.231884057971001</v>
      </c>
      <c r="L16" s="38">
        <v>55</v>
      </c>
      <c r="M16" s="37">
        <v>19.927536231884101</v>
      </c>
      <c r="N16" s="47" t="s">
        <v>71</v>
      </c>
      <c r="O16" s="37">
        <v>0.72463768115941996</v>
      </c>
      <c r="P16" s="39">
        <v>7</v>
      </c>
      <c r="Q16" s="40">
        <v>2.5362318840579698</v>
      </c>
      <c r="R16" s="48" t="s">
        <v>71</v>
      </c>
      <c r="S16" s="40">
        <v>0.72463768115941996</v>
      </c>
      <c r="T16" s="48">
        <v>6</v>
      </c>
      <c r="U16" s="41">
        <v>2.1739130434782599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22380</v>
      </c>
      <c r="D17" s="24">
        <v>67</v>
      </c>
      <c r="E17" s="25">
        <v>0.299374441465594</v>
      </c>
      <c r="F17" s="45">
        <v>2369</v>
      </c>
      <c r="G17" s="25">
        <v>10.5853440571939</v>
      </c>
      <c r="H17" s="26">
        <v>4918</v>
      </c>
      <c r="I17" s="25">
        <v>21.9749776586238</v>
      </c>
      <c r="J17" s="45">
        <v>2257</v>
      </c>
      <c r="K17" s="25">
        <v>10.0848972296693</v>
      </c>
      <c r="L17" s="45">
        <v>12126</v>
      </c>
      <c r="M17" s="25">
        <v>54.182305630026796</v>
      </c>
      <c r="N17" s="45">
        <v>16</v>
      </c>
      <c r="O17" s="25">
        <v>7.1492403932082199E-2</v>
      </c>
      <c r="P17" s="49">
        <v>627</v>
      </c>
      <c r="Q17" s="28">
        <v>2.8016085790884699</v>
      </c>
      <c r="R17" s="46">
        <v>221</v>
      </c>
      <c r="S17" s="28">
        <v>0.98748882931188597</v>
      </c>
      <c r="T17" s="24">
        <v>83</v>
      </c>
      <c r="U17" s="30">
        <v>0.370866845397677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11649</v>
      </c>
      <c r="D18" s="48">
        <v>31</v>
      </c>
      <c r="E18" s="37">
        <v>0.26611726328440199</v>
      </c>
      <c r="F18" s="38">
        <v>1019</v>
      </c>
      <c r="G18" s="37">
        <v>8.7475319769937308</v>
      </c>
      <c r="H18" s="38">
        <v>718</v>
      </c>
      <c r="I18" s="37">
        <v>6.1636191947806704</v>
      </c>
      <c r="J18" s="38">
        <v>2967</v>
      </c>
      <c r="K18" s="37">
        <v>25.4699974246716</v>
      </c>
      <c r="L18" s="38">
        <v>6629</v>
      </c>
      <c r="M18" s="37">
        <v>56.906172203622603</v>
      </c>
      <c r="N18" s="38">
        <v>10</v>
      </c>
      <c r="O18" s="37">
        <v>8.5844278478839395E-2</v>
      </c>
      <c r="P18" s="39">
        <v>275</v>
      </c>
      <c r="Q18" s="40">
        <v>2.3607176581680802</v>
      </c>
      <c r="R18" s="36">
        <v>384</v>
      </c>
      <c r="S18" s="40">
        <v>3.2964202935874298</v>
      </c>
      <c r="T18" s="36">
        <v>109</v>
      </c>
      <c r="U18" s="41">
        <v>0.93570263541934895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668</v>
      </c>
      <c r="D19" s="24">
        <v>4</v>
      </c>
      <c r="E19" s="25">
        <v>0.59880239520958101</v>
      </c>
      <c r="F19" s="26">
        <v>434</v>
      </c>
      <c r="G19" s="25">
        <v>64.970059880239504</v>
      </c>
      <c r="H19" s="26">
        <v>16</v>
      </c>
      <c r="I19" s="25">
        <v>2.39520958083832</v>
      </c>
      <c r="J19" s="26">
        <v>9</v>
      </c>
      <c r="K19" s="25">
        <v>1.3473053892215601</v>
      </c>
      <c r="L19" s="26">
        <v>83</v>
      </c>
      <c r="M19" s="25">
        <v>12.4251497005988</v>
      </c>
      <c r="N19" s="26">
        <v>64</v>
      </c>
      <c r="O19" s="25">
        <v>9.5808383233532908</v>
      </c>
      <c r="P19" s="27">
        <v>58</v>
      </c>
      <c r="Q19" s="28">
        <v>8.6826347305389202</v>
      </c>
      <c r="R19" s="24">
        <v>0</v>
      </c>
      <c r="S19" s="28">
        <v>0</v>
      </c>
      <c r="T19" s="46" t="s">
        <v>71</v>
      </c>
      <c r="U19" s="30">
        <v>0.29940119760479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2569</v>
      </c>
      <c r="D20" s="48">
        <v>24</v>
      </c>
      <c r="E20" s="37">
        <v>0.934215648112106</v>
      </c>
      <c r="F20" s="47">
        <v>88</v>
      </c>
      <c r="G20" s="37">
        <v>3.4254573764110599</v>
      </c>
      <c r="H20" s="38">
        <v>139</v>
      </c>
      <c r="I20" s="37">
        <v>5.41066562864928</v>
      </c>
      <c r="J20" s="47">
        <v>24</v>
      </c>
      <c r="K20" s="37">
        <v>0.934215648112106</v>
      </c>
      <c r="L20" s="47">
        <v>2244</v>
      </c>
      <c r="M20" s="37">
        <v>87.349163098481895</v>
      </c>
      <c r="N20" s="47">
        <v>12</v>
      </c>
      <c r="O20" s="37">
        <v>0.467107824056053</v>
      </c>
      <c r="P20" s="39">
        <v>38</v>
      </c>
      <c r="Q20" s="40">
        <v>1.4791747761775</v>
      </c>
      <c r="R20" s="48">
        <v>7</v>
      </c>
      <c r="S20" s="40">
        <v>0.27247956403269802</v>
      </c>
      <c r="T20" s="48">
        <v>6</v>
      </c>
      <c r="U20" s="41">
        <v>0.233553912028026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22600</v>
      </c>
      <c r="D21" s="46">
        <v>34</v>
      </c>
      <c r="E21" s="25">
        <v>0.15044247787610601</v>
      </c>
      <c r="F21" s="26">
        <v>2670</v>
      </c>
      <c r="G21" s="25">
        <v>11.8141592920354</v>
      </c>
      <c r="H21" s="26">
        <v>2037</v>
      </c>
      <c r="I21" s="25">
        <v>9.0132743362831906</v>
      </c>
      <c r="J21" s="45">
        <v>828</v>
      </c>
      <c r="K21" s="25">
        <v>3.6637168141592902</v>
      </c>
      <c r="L21" s="26">
        <v>16502</v>
      </c>
      <c r="M21" s="25">
        <v>73.017699115044294</v>
      </c>
      <c r="N21" s="26">
        <v>18</v>
      </c>
      <c r="O21" s="25">
        <v>7.9646017699115002E-2</v>
      </c>
      <c r="P21" s="49">
        <v>511</v>
      </c>
      <c r="Q21" s="28">
        <v>2.2610619469026498</v>
      </c>
      <c r="R21" s="46">
        <v>172</v>
      </c>
      <c r="S21" s="28">
        <v>0.76106194690265505</v>
      </c>
      <c r="T21" s="24">
        <v>46</v>
      </c>
      <c r="U21" s="30">
        <v>0.20353982300885001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11703</v>
      </c>
      <c r="D22" s="36">
        <v>25</v>
      </c>
      <c r="E22" s="37">
        <v>0.213620439203623</v>
      </c>
      <c r="F22" s="47">
        <v>514</v>
      </c>
      <c r="G22" s="37">
        <v>4.3920362300264904</v>
      </c>
      <c r="H22" s="47">
        <v>411</v>
      </c>
      <c r="I22" s="37">
        <v>3.51192002050756</v>
      </c>
      <c r="J22" s="38">
        <v>680</v>
      </c>
      <c r="K22" s="37">
        <v>5.81047594633855</v>
      </c>
      <c r="L22" s="38">
        <v>9745</v>
      </c>
      <c r="M22" s="37">
        <v>83.269247201572199</v>
      </c>
      <c r="N22" s="38">
        <v>10</v>
      </c>
      <c r="O22" s="37">
        <v>8.5448175681449204E-2</v>
      </c>
      <c r="P22" s="50">
        <v>318</v>
      </c>
      <c r="Q22" s="40">
        <v>2.7172519866700799</v>
      </c>
      <c r="R22" s="36">
        <v>140</v>
      </c>
      <c r="S22" s="40">
        <v>1.1962744595402901</v>
      </c>
      <c r="T22" s="48">
        <v>188</v>
      </c>
      <c r="U22" s="41">
        <v>1.6064257028112401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4321</v>
      </c>
      <c r="D23" s="24">
        <v>4</v>
      </c>
      <c r="E23" s="25">
        <v>9.2571164082388302E-2</v>
      </c>
      <c r="F23" s="26">
        <v>168</v>
      </c>
      <c r="G23" s="25">
        <v>3.88798889146031</v>
      </c>
      <c r="H23" s="26">
        <v>127</v>
      </c>
      <c r="I23" s="25">
        <v>2.93913445961583</v>
      </c>
      <c r="J23" s="26">
        <v>64</v>
      </c>
      <c r="K23" s="25">
        <v>1.4811386253182099</v>
      </c>
      <c r="L23" s="26">
        <v>3907</v>
      </c>
      <c r="M23" s="25">
        <v>90.418884517472804</v>
      </c>
      <c r="N23" s="26">
        <v>8</v>
      </c>
      <c r="O23" s="25">
        <v>0.18514232816477699</v>
      </c>
      <c r="P23" s="49">
        <v>43</v>
      </c>
      <c r="Q23" s="28">
        <v>0.99514001388567497</v>
      </c>
      <c r="R23" s="46">
        <v>15</v>
      </c>
      <c r="S23" s="28">
        <v>0.34714186530895602</v>
      </c>
      <c r="T23" s="46">
        <v>14</v>
      </c>
      <c r="U23" s="30">
        <v>0.323999074288359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3690</v>
      </c>
      <c r="D24" s="48">
        <v>26</v>
      </c>
      <c r="E24" s="37">
        <v>0.70460704607046099</v>
      </c>
      <c r="F24" s="47">
        <v>229</v>
      </c>
      <c r="G24" s="37">
        <v>6.2059620596206004</v>
      </c>
      <c r="H24" s="47">
        <v>200</v>
      </c>
      <c r="I24" s="37">
        <v>5.42005420054201</v>
      </c>
      <c r="J24" s="38">
        <v>73</v>
      </c>
      <c r="K24" s="37">
        <v>1.9783197831978301</v>
      </c>
      <c r="L24" s="47">
        <v>3092</v>
      </c>
      <c r="M24" s="37">
        <v>83.794037940379397</v>
      </c>
      <c r="N24" s="47" t="s">
        <v>71</v>
      </c>
      <c r="O24" s="37">
        <v>5.4200542005420099E-2</v>
      </c>
      <c r="P24" s="50">
        <v>68</v>
      </c>
      <c r="Q24" s="40">
        <v>1.8428184281842801</v>
      </c>
      <c r="R24" s="48">
        <v>70</v>
      </c>
      <c r="S24" s="40">
        <v>1.8970189701897</v>
      </c>
      <c r="T24" s="36">
        <v>45</v>
      </c>
      <c r="U24" s="41">
        <v>1.2195121951219501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7593</v>
      </c>
      <c r="D25" s="24">
        <v>4</v>
      </c>
      <c r="E25" s="25">
        <v>5.26801000921902E-2</v>
      </c>
      <c r="F25" s="45">
        <v>471</v>
      </c>
      <c r="G25" s="25">
        <v>6.2030817858553897</v>
      </c>
      <c r="H25" s="26">
        <v>174</v>
      </c>
      <c r="I25" s="25">
        <v>2.2915843540102698</v>
      </c>
      <c r="J25" s="26">
        <v>420</v>
      </c>
      <c r="K25" s="25">
        <v>5.5314105096799704</v>
      </c>
      <c r="L25" s="45">
        <v>6444</v>
      </c>
      <c r="M25" s="25">
        <v>84.867641248518396</v>
      </c>
      <c r="N25" s="26">
        <v>14</v>
      </c>
      <c r="O25" s="25">
        <v>0.184380350322666</v>
      </c>
      <c r="P25" s="49">
        <v>66</v>
      </c>
      <c r="Q25" s="28">
        <v>0.86922165152113795</v>
      </c>
      <c r="R25" s="46">
        <v>46</v>
      </c>
      <c r="S25" s="28">
        <v>0.60582115106018697</v>
      </c>
      <c r="T25" s="46">
        <v>30</v>
      </c>
      <c r="U25" s="30">
        <v>0.39510075069142597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3727</v>
      </c>
      <c r="D26" s="48">
        <v>23</v>
      </c>
      <c r="E26" s="37">
        <v>0.617118325731151</v>
      </c>
      <c r="F26" s="47">
        <v>273</v>
      </c>
      <c r="G26" s="37">
        <v>7.3249262141132299</v>
      </c>
      <c r="H26" s="47">
        <v>105</v>
      </c>
      <c r="I26" s="37">
        <v>2.8172793131204701</v>
      </c>
      <c r="J26" s="38">
        <v>704</v>
      </c>
      <c r="K26" s="37">
        <v>18.889187013683902</v>
      </c>
      <c r="L26" s="38">
        <v>2588</v>
      </c>
      <c r="M26" s="37">
        <v>69.439227260531297</v>
      </c>
      <c r="N26" s="47">
        <v>4</v>
      </c>
      <c r="O26" s="37">
        <v>0.10732492621411301</v>
      </c>
      <c r="P26" s="50">
        <v>30</v>
      </c>
      <c r="Q26" s="40">
        <v>0.80493694660584902</v>
      </c>
      <c r="R26" s="36">
        <v>20</v>
      </c>
      <c r="S26" s="40">
        <v>0.53662463107056602</v>
      </c>
      <c r="T26" s="48">
        <v>18</v>
      </c>
      <c r="U26" s="41">
        <v>0.48296216796350999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2182</v>
      </c>
      <c r="D27" s="46">
        <v>7</v>
      </c>
      <c r="E27" s="25">
        <v>0.32080659945004603</v>
      </c>
      <c r="F27" s="26">
        <v>73</v>
      </c>
      <c r="G27" s="25">
        <v>3.34555453712191</v>
      </c>
      <c r="H27" s="45">
        <v>25</v>
      </c>
      <c r="I27" s="25">
        <v>1.1457378551787401</v>
      </c>
      <c r="J27" s="26">
        <v>25</v>
      </c>
      <c r="K27" s="25">
        <v>1.1457378551787401</v>
      </c>
      <c r="L27" s="45">
        <v>2027</v>
      </c>
      <c r="M27" s="25">
        <v>92.896425297891795</v>
      </c>
      <c r="N27" s="45" t="s">
        <v>71</v>
      </c>
      <c r="O27" s="25">
        <v>9.1659028414298793E-2</v>
      </c>
      <c r="P27" s="49">
        <v>23</v>
      </c>
      <c r="Q27" s="28">
        <v>1.0540788267644401</v>
      </c>
      <c r="R27" s="24">
        <v>26</v>
      </c>
      <c r="S27" s="28">
        <v>1.1915673693858799</v>
      </c>
      <c r="T27" s="24">
        <v>23</v>
      </c>
      <c r="U27" s="30">
        <v>1.0540788267644401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13851</v>
      </c>
      <c r="D28" s="36">
        <v>29</v>
      </c>
      <c r="E28" s="37">
        <v>0.209371164536857</v>
      </c>
      <c r="F28" s="47">
        <v>2538</v>
      </c>
      <c r="G28" s="37">
        <v>18.3235867446394</v>
      </c>
      <c r="H28" s="47">
        <v>763</v>
      </c>
      <c r="I28" s="37">
        <v>5.5086275359179799</v>
      </c>
      <c r="J28" s="38">
        <v>2199</v>
      </c>
      <c r="K28" s="37">
        <v>15.8761100281568</v>
      </c>
      <c r="L28" s="47">
        <v>7755</v>
      </c>
      <c r="M28" s="37">
        <v>55.988737275287001</v>
      </c>
      <c r="N28" s="38">
        <v>75</v>
      </c>
      <c r="O28" s="37">
        <v>0.54147714966428395</v>
      </c>
      <c r="P28" s="50">
        <v>492</v>
      </c>
      <c r="Q28" s="40">
        <v>3.5520901017976998</v>
      </c>
      <c r="R28" s="36">
        <v>149</v>
      </c>
      <c r="S28" s="40">
        <v>1.07573460399971</v>
      </c>
      <c r="T28" s="48">
        <v>67</v>
      </c>
      <c r="U28" s="41">
        <v>0.48371958703342699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14549</v>
      </c>
      <c r="D29" s="46">
        <v>18</v>
      </c>
      <c r="E29" s="25">
        <v>0.123719843288199</v>
      </c>
      <c r="F29" s="45">
        <v>1609</v>
      </c>
      <c r="G29" s="25">
        <v>11.0591793250395</v>
      </c>
      <c r="H29" s="45">
        <v>681</v>
      </c>
      <c r="I29" s="25">
        <v>4.6807340710701801</v>
      </c>
      <c r="J29" s="26">
        <v>727</v>
      </c>
      <c r="K29" s="25">
        <v>4.9969070039177996</v>
      </c>
      <c r="L29" s="45">
        <v>11250</v>
      </c>
      <c r="M29" s="25">
        <v>77.324902055124099</v>
      </c>
      <c r="N29" s="26">
        <v>12</v>
      </c>
      <c r="O29" s="25">
        <v>8.2479895525465696E-2</v>
      </c>
      <c r="P29" s="27">
        <v>252</v>
      </c>
      <c r="Q29" s="28">
        <v>1.7320778060347799</v>
      </c>
      <c r="R29" s="24">
        <v>276</v>
      </c>
      <c r="S29" s="28">
        <v>1.8970375970857101</v>
      </c>
      <c r="T29" s="24">
        <v>158</v>
      </c>
      <c r="U29" s="30">
        <v>1.0859852910853001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20829</v>
      </c>
      <c r="D30" s="48">
        <v>74</v>
      </c>
      <c r="E30" s="37">
        <v>0.35527389697056999</v>
      </c>
      <c r="F30" s="47">
        <v>1383</v>
      </c>
      <c r="G30" s="37">
        <v>6.6397810744634898</v>
      </c>
      <c r="H30" s="47">
        <v>577</v>
      </c>
      <c r="I30" s="37">
        <v>2.7701761966489</v>
      </c>
      <c r="J30" s="38">
        <v>3439</v>
      </c>
      <c r="K30" s="37">
        <v>16.510634211916098</v>
      </c>
      <c r="L30" s="38">
        <v>15076</v>
      </c>
      <c r="M30" s="37">
        <v>72.379855009842004</v>
      </c>
      <c r="N30" s="38">
        <v>17</v>
      </c>
      <c r="O30" s="37">
        <v>8.1616976331076896E-2</v>
      </c>
      <c r="P30" s="39">
        <v>263</v>
      </c>
      <c r="Q30" s="40">
        <v>1.2626626338278399</v>
      </c>
      <c r="R30" s="36">
        <v>290</v>
      </c>
      <c r="S30" s="40">
        <v>1.39228959623602</v>
      </c>
      <c r="T30" s="48">
        <v>382</v>
      </c>
      <c r="U30" s="41">
        <v>1.8339814681453701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13242</v>
      </c>
      <c r="D31" s="46">
        <v>66</v>
      </c>
      <c r="E31" s="25">
        <v>0.49841413683733599</v>
      </c>
      <c r="F31" s="45">
        <v>972</v>
      </c>
      <c r="G31" s="25">
        <v>7.3402809243316698</v>
      </c>
      <c r="H31" s="26">
        <v>258</v>
      </c>
      <c r="I31" s="25">
        <v>1.94834617127322</v>
      </c>
      <c r="J31" s="45">
        <v>358</v>
      </c>
      <c r="K31" s="25">
        <v>2.7035191058752499</v>
      </c>
      <c r="L31" s="26">
        <v>11510</v>
      </c>
      <c r="M31" s="25">
        <v>86.920404772692905</v>
      </c>
      <c r="N31" s="26">
        <v>4</v>
      </c>
      <c r="O31" s="25">
        <v>3.0206917384080999E-2</v>
      </c>
      <c r="P31" s="27">
        <v>74</v>
      </c>
      <c r="Q31" s="28">
        <v>0.55882797160549802</v>
      </c>
      <c r="R31" s="24">
        <v>127</v>
      </c>
      <c r="S31" s="28">
        <v>0.95906962694456999</v>
      </c>
      <c r="T31" s="46">
        <v>82</v>
      </c>
      <c r="U31" s="30">
        <v>0.61924180637366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2248</v>
      </c>
      <c r="D32" s="36">
        <v>4</v>
      </c>
      <c r="E32" s="37">
        <v>0.17793594306049801</v>
      </c>
      <c r="F32" s="47">
        <v>99</v>
      </c>
      <c r="G32" s="37">
        <v>4.4039145907473296</v>
      </c>
      <c r="H32" s="47">
        <v>57</v>
      </c>
      <c r="I32" s="37">
        <v>2.5355871886121002</v>
      </c>
      <c r="J32" s="38">
        <v>679</v>
      </c>
      <c r="K32" s="37">
        <v>30.204626334519599</v>
      </c>
      <c r="L32" s="38">
        <v>1407</v>
      </c>
      <c r="M32" s="37">
        <v>62.588967971530302</v>
      </c>
      <c r="N32" s="47" t="s">
        <v>71</v>
      </c>
      <c r="O32" s="37">
        <v>8.8967971530249101E-2</v>
      </c>
      <c r="P32" s="39">
        <v>0</v>
      </c>
      <c r="Q32" s="40">
        <v>0</v>
      </c>
      <c r="R32" s="48">
        <v>7</v>
      </c>
      <c r="S32" s="40">
        <v>0.31138790035587199</v>
      </c>
      <c r="T32" s="48" t="s">
        <v>71</v>
      </c>
      <c r="U32" s="41">
        <v>8.8967971530249101E-2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6300</v>
      </c>
      <c r="D33" s="46">
        <v>22</v>
      </c>
      <c r="E33" s="25">
        <v>0.34920634920634902</v>
      </c>
      <c r="F33" s="45">
        <v>382</v>
      </c>
      <c r="G33" s="25">
        <v>6.0634920634920597</v>
      </c>
      <c r="H33" s="45">
        <v>162</v>
      </c>
      <c r="I33" s="25">
        <v>2.5714285714285698</v>
      </c>
      <c r="J33" s="26">
        <v>369</v>
      </c>
      <c r="K33" s="25">
        <v>5.8571428571428603</v>
      </c>
      <c r="L33" s="26">
        <v>5302</v>
      </c>
      <c r="M33" s="25">
        <v>84.158730158730194</v>
      </c>
      <c r="N33" s="45">
        <v>10</v>
      </c>
      <c r="O33" s="25">
        <v>0.158730158730159</v>
      </c>
      <c r="P33" s="49">
        <v>53</v>
      </c>
      <c r="Q33" s="28">
        <v>0.84126984126984095</v>
      </c>
      <c r="R33" s="46">
        <v>42</v>
      </c>
      <c r="S33" s="28">
        <v>0.66666666666666696</v>
      </c>
      <c r="T33" s="46">
        <v>40</v>
      </c>
      <c r="U33" s="30">
        <v>0.634920634920635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1278</v>
      </c>
      <c r="D34" s="36">
        <v>33</v>
      </c>
      <c r="E34" s="37">
        <v>2.5821596244131499</v>
      </c>
      <c r="F34" s="38">
        <v>16</v>
      </c>
      <c r="G34" s="37">
        <v>1.25195618153365</v>
      </c>
      <c r="H34" s="47">
        <v>24</v>
      </c>
      <c r="I34" s="37">
        <v>1.8779342723004699</v>
      </c>
      <c r="J34" s="38">
        <v>7</v>
      </c>
      <c r="K34" s="37">
        <v>0.54773082942096996</v>
      </c>
      <c r="L34" s="47">
        <v>1185</v>
      </c>
      <c r="M34" s="37">
        <v>92.723004694835694</v>
      </c>
      <c r="N34" s="47" t="s">
        <v>71</v>
      </c>
      <c r="O34" s="37">
        <v>0.156494522691706</v>
      </c>
      <c r="P34" s="39">
        <v>11</v>
      </c>
      <c r="Q34" s="40">
        <v>0.86071987480438195</v>
      </c>
      <c r="R34" s="36">
        <v>0</v>
      </c>
      <c r="S34" s="40">
        <v>0</v>
      </c>
      <c r="T34" s="48">
        <v>0</v>
      </c>
      <c r="U34" s="41">
        <v>0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3748</v>
      </c>
      <c r="D35" s="46">
        <v>14</v>
      </c>
      <c r="E35" s="25">
        <v>0.373532550693703</v>
      </c>
      <c r="F35" s="45">
        <v>168</v>
      </c>
      <c r="G35" s="25">
        <v>4.4823906083244403</v>
      </c>
      <c r="H35" s="26">
        <v>165</v>
      </c>
      <c r="I35" s="25">
        <v>4.4023479188900696</v>
      </c>
      <c r="J35" s="26">
        <v>66</v>
      </c>
      <c r="K35" s="25">
        <v>1.76093916755603</v>
      </c>
      <c r="L35" s="45">
        <v>3271</v>
      </c>
      <c r="M35" s="25">
        <v>87.273212379935998</v>
      </c>
      <c r="N35" s="45">
        <v>4</v>
      </c>
      <c r="O35" s="25">
        <v>0.106723585912487</v>
      </c>
      <c r="P35" s="27">
        <v>60</v>
      </c>
      <c r="Q35" s="28">
        <v>1.6008537886873</v>
      </c>
      <c r="R35" s="46">
        <v>25</v>
      </c>
      <c r="S35" s="28">
        <v>0.66702241195304202</v>
      </c>
      <c r="T35" s="46">
        <v>13</v>
      </c>
      <c r="U35" s="30">
        <v>0.34685165421558201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2577</v>
      </c>
      <c r="D36" s="48">
        <v>23</v>
      </c>
      <c r="E36" s="37">
        <v>0.89251067132324402</v>
      </c>
      <c r="F36" s="38">
        <v>505</v>
      </c>
      <c r="G36" s="37">
        <v>19.596429957314701</v>
      </c>
      <c r="H36" s="38">
        <v>407</v>
      </c>
      <c r="I36" s="37">
        <v>15.7935584012418</v>
      </c>
      <c r="J36" s="38">
        <v>61</v>
      </c>
      <c r="K36" s="37">
        <v>2.36709351959643</v>
      </c>
      <c r="L36" s="47">
        <v>1396</v>
      </c>
      <c r="M36" s="37">
        <v>54.171517268141301</v>
      </c>
      <c r="N36" s="38">
        <v>44</v>
      </c>
      <c r="O36" s="37">
        <v>1.7074117190531599</v>
      </c>
      <c r="P36" s="50">
        <v>141</v>
      </c>
      <c r="Q36" s="40">
        <v>5.4714784633294498</v>
      </c>
      <c r="R36" s="48">
        <v>12</v>
      </c>
      <c r="S36" s="40">
        <v>0.46565774155995299</v>
      </c>
      <c r="T36" s="36">
        <v>20</v>
      </c>
      <c r="U36" s="41">
        <v>0.77609623593325605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2560</v>
      </c>
      <c r="D37" s="24">
        <v>6</v>
      </c>
      <c r="E37" s="25">
        <v>0.234375</v>
      </c>
      <c r="F37" s="45">
        <v>136</v>
      </c>
      <c r="G37" s="25">
        <v>5.3125</v>
      </c>
      <c r="H37" s="45">
        <v>34</v>
      </c>
      <c r="I37" s="25">
        <v>1.328125</v>
      </c>
      <c r="J37" s="26">
        <v>16</v>
      </c>
      <c r="K37" s="25">
        <v>0.625</v>
      </c>
      <c r="L37" s="26">
        <v>2358</v>
      </c>
      <c r="M37" s="25">
        <v>92.109375</v>
      </c>
      <c r="N37" s="45" t="s">
        <v>71</v>
      </c>
      <c r="O37" s="25">
        <v>7.8125E-2</v>
      </c>
      <c r="P37" s="49">
        <v>8</v>
      </c>
      <c r="Q37" s="28">
        <v>0.3125</v>
      </c>
      <c r="R37" s="24">
        <v>15</v>
      </c>
      <c r="S37" s="28">
        <v>0.5859375</v>
      </c>
      <c r="T37" s="46">
        <v>6</v>
      </c>
      <c r="U37" s="30">
        <v>0.234375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20578</v>
      </c>
      <c r="D38" s="36">
        <v>11</v>
      </c>
      <c r="E38" s="37">
        <v>5.3455146272718398E-2</v>
      </c>
      <c r="F38" s="47">
        <v>4295</v>
      </c>
      <c r="G38" s="37">
        <v>20.8718048401205</v>
      </c>
      <c r="H38" s="38">
        <v>1569</v>
      </c>
      <c r="I38" s="37">
        <v>7.6246476819904796</v>
      </c>
      <c r="J38" s="38">
        <v>1196</v>
      </c>
      <c r="K38" s="37">
        <v>5.8120322674701104</v>
      </c>
      <c r="L38" s="47">
        <v>13374</v>
      </c>
      <c r="M38" s="37">
        <v>64.991738750121499</v>
      </c>
      <c r="N38" s="47">
        <v>51</v>
      </c>
      <c r="O38" s="37">
        <v>0.24783749635533101</v>
      </c>
      <c r="P38" s="39">
        <v>82</v>
      </c>
      <c r="Q38" s="40">
        <v>0.39848381766935598</v>
      </c>
      <c r="R38" s="36">
        <v>241</v>
      </c>
      <c r="S38" s="40">
        <v>1.1711536592477401</v>
      </c>
      <c r="T38" s="36">
        <v>76</v>
      </c>
      <c r="U38" s="41">
        <v>0.36932646515696399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1653</v>
      </c>
      <c r="D39" s="46">
        <v>104</v>
      </c>
      <c r="E39" s="25">
        <v>6.2915910465819698</v>
      </c>
      <c r="F39" s="26">
        <v>97</v>
      </c>
      <c r="G39" s="25">
        <v>5.8681185722927998</v>
      </c>
      <c r="H39" s="45">
        <v>637</v>
      </c>
      <c r="I39" s="25">
        <v>38.535995160314599</v>
      </c>
      <c r="J39" s="26">
        <v>22</v>
      </c>
      <c r="K39" s="25">
        <v>1.3309134906231099</v>
      </c>
      <c r="L39" s="45">
        <v>767</v>
      </c>
      <c r="M39" s="25">
        <v>46.400483968541998</v>
      </c>
      <c r="N39" s="26">
        <v>0</v>
      </c>
      <c r="O39" s="25">
        <v>0</v>
      </c>
      <c r="P39" s="49">
        <v>26</v>
      </c>
      <c r="Q39" s="28">
        <v>1.57289776164549</v>
      </c>
      <c r="R39" s="46">
        <v>21</v>
      </c>
      <c r="S39" s="28">
        <v>1.27041742286751</v>
      </c>
      <c r="T39" s="46">
        <v>14</v>
      </c>
      <c r="U39" s="30">
        <v>0.84694494857834202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31624</v>
      </c>
      <c r="D40" s="48">
        <v>65</v>
      </c>
      <c r="E40" s="37">
        <v>0.20554009612952201</v>
      </c>
      <c r="F40" s="47">
        <v>6733</v>
      </c>
      <c r="G40" s="37">
        <v>21.290791803693399</v>
      </c>
      <c r="H40" s="47">
        <v>2919</v>
      </c>
      <c r="I40" s="37">
        <v>9.2303313938780693</v>
      </c>
      <c r="J40" s="47">
        <v>2503</v>
      </c>
      <c r="K40" s="37">
        <v>7.9148747786491302</v>
      </c>
      <c r="L40" s="38">
        <v>19257</v>
      </c>
      <c r="M40" s="37">
        <v>60.893625094864703</v>
      </c>
      <c r="N40" s="38">
        <v>22</v>
      </c>
      <c r="O40" s="37">
        <v>6.9567417151530503E-2</v>
      </c>
      <c r="P40" s="39">
        <v>125</v>
      </c>
      <c r="Q40" s="40">
        <v>0.395269415633696</v>
      </c>
      <c r="R40" s="48">
        <v>337</v>
      </c>
      <c r="S40" s="40">
        <v>1.0656463445484401</v>
      </c>
      <c r="T40" s="48">
        <v>480</v>
      </c>
      <c r="U40" s="41">
        <v>1.5178345560333899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15684</v>
      </c>
      <c r="D41" s="46">
        <v>72</v>
      </c>
      <c r="E41" s="25">
        <v>0.45906656465187501</v>
      </c>
      <c r="F41" s="45">
        <v>1273</v>
      </c>
      <c r="G41" s="25">
        <v>8.1165519000255006</v>
      </c>
      <c r="H41" s="45">
        <v>879</v>
      </c>
      <c r="I41" s="25">
        <v>5.6044376434582999</v>
      </c>
      <c r="J41" s="26">
        <v>2161</v>
      </c>
      <c r="K41" s="25">
        <v>13.7783728640653</v>
      </c>
      <c r="L41" s="45">
        <v>10817</v>
      </c>
      <c r="M41" s="25">
        <v>68.968375414435101</v>
      </c>
      <c r="N41" s="45">
        <v>20</v>
      </c>
      <c r="O41" s="25">
        <v>0.127518490181076</v>
      </c>
      <c r="P41" s="49">
        <v>462</v>
      </c>
      <c r="Q41" s="28">
        <v>2.9456771231828598</v>
      </c>
      <c r="R41" s="24">
        <v>245</v>
      </c>
      <c r="S41" s="28">
        <v>1.5621015047181801</v>
      </c>
      <c r="T41" s="46">
        <v>157</v>
      </c>
      <c r="U41" s="30">
        <v>1.00102014792145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718</v>
      </c>
      <c r="D42" s="48">
        <v>7</v>
      </c>
      <c r="E42" s="37">
        <v>0.97493036211699202</v>
      </c>
      <c r="F42" s="38">
        <v>22</v>
      </c>
      <c r="G42" s="37">
        <v>3.0640668523676902</v>
      </c>
      <c r="H42" s="38">
        <v>6</v>
      </c>
      <c r="I42" s="37">
        <v>0.83565459610027903</v>
      </c>
      <c r="J42" s="47">
        <v>6</v>
      </c>
      <c r="K42" s="37">
        <v>0.83565459610027903</v>
      </c>
      <c r="L42" s="38">
        <v>677</v>
      </c>
      <c r="M42" s="37">
        <v>94.289693593314794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25097</v>
      </c>
      <c r="D43" s="24">
        <v>26</v>
      </c>
      <c r="E43" s="25">
        <v>0.10359803960632701</v>
      </c>
      <c r="F43" s="45">
        <v>976</v>
      </c>
      <c r="G43" s="25">
        <v>3.8889110252221402</v>
      </c>
      <c r="H43" s="45">
        <v>409</v>
      </c>
      <c r="I43" s="25">
        <v>1.6296768538072299</v>
      </c>
      <c r="J43" s="26">
        <v>1511</v>
      </c>
      <c r="K43" s="25">
        <v>6.0206399171215699</v>
      </c>
      <c r="L43" s="26">
        <v>21574</v>
      </c>
      <c r="M43" s="25">
        <v>85.962465633342603</v>
      </c>
      <c r="N43" s="26">
        <v>10</v>
      </c>
      <c r="O43" s="25">
        <v>3.9845399848587502E-2</v>
      </c>
      <c r="P43" s="27">
        <v>591</v>
      </c>
      <c r="Q43" s="28">
        <v>2.3548631310515198</v>
      </c>
      <c r="R43" s="46">
        <v>382</v>
      </c>
      <c r="S43" s="28">
        <v>1.5220942742160399</v>
      </c>
      <c r="T43" s="46">
        <v>61</v>
      </c>
      <c r="U43" s="30">
        <v>0.24305693907638401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3201</v>
      </c>
      <c r="D44" s="36">
        <v>372</v>
      </c>
      <c r="E44" s="37">
        <v>11.621368322399301</v>
      </c>
      <c r="F44" s="47">
        <v>259</v>
      </c>
      <c r="G44" s="37">
        <v>8.0912214932833493</v>
      </c>
      <c r="H44" s="38">
        <v>184</v>
      </c>
      <c r="I44" s="37">
        <v>5.7482036863480204</v>
      </c>
      <c r="J44" s="38">
        <v>166</v>
      </c>
      <c r="K44" s="37">
        <v>5.1858794126835397</v>
      </c>
      <c r="L44" s="38">
        <v>2127</v>
      </c>
      <c r="M44" s="37">
        <v>66.447985004686004</v>
      </c>
      <c r="N44" s="47">
        <v>11</v>
      </c>
      <c r="O44" s="37">
        <v>0.34364261168384902</v>
      </c>
      <c r="P44" s="50">
        <v>82</v>
      </c>
      <c r="Q44" s="40">
        <v>2.5616994689159598</v>
      </c>
      <c r="R44" s="48">
        <v>21</v>
      </c>
      <c r="S44" s="40">
        <v>0.65604498594189298</v>
      </c>
      <c r="T44" s="48">
        <v>14</v>
      </c>
      <c r="U44" s="41">
        <v>0.43736332396126198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5157</v>
      </c>
      <c r="D45" s="46">
        <v>54</v>
      </c>
      <c r="E45" s="25">
        <v>1.04712041884817</v>
      </c>
      <c r="F45" s="26">
        <v>600</v>
      </c>
      <c r="G45" s="25">
        <v>11.634671320535199</v>
      </c>
      <c r="H45" s="45">
        <v>360</v>
      </c>
      <c r="I45" s="25">
        <v>6.9808027923211204</v>
      </c>
      <c r="J45" s="26">
        <v>61</v>
      </c>
      <c r="K45" s="25">
        <v>1.1828582509210801</v>
      </c>
      <c r="L45" s="45">
        <v>3868</v>
      </c>
      <c r="M45" s="25">
        <v>75.004847779716897</v>
      </c>
      <c r="N45" s="26">
        <v>20</v>
      </c>
      <c r="O45" s="25">
        <v>0.38782237735117298</v>
      </c>
      <c r="P45" s="27">
        <v>194</v>
      </c>
      <c r="Q45" s="28">
        <v>3.76187706030638</v>
      </c>
      <c r="R45" s="46">
        <v>56</v>
      </c>
      <c r="S45" s="28">
        <v>1.0859026565832799</v>
      </c>
      <c r="T45" s="46">
        <v>34</v>
      </c>
      <c r="U45" s="30">
        <v>0.659298041496994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28530</v>
      </c>
      <c r="D46" s="36">
        <v>21</v>
      </c>
      <c r="E46" s="37">
        <v>7.3606729758149303E-2</v>
      </c>
      <c r="F46" s="47">
        <v>1993</v>
      </c>
      <c r="G46" s="37">
        <v>6.9856291622853099</v>
      </c>
      <c r="H46" s="47">
        <v>695</v>
      </c>
      <c r="I46" s="37">
        <v>2.4360322467577999</v>
      </c>
      <c r="J46" s="47">
        <v>1383</v>
      </c>
      <c r="K46" s="37">
        <v>4.8475289169295497</v>
      </c>
      <c r="L46" s="47">
        <v>24224</v>
      </c>
      <c r="M46" s="37">
        <v>84.90711531721</v>
      </c>
      <c r="N46" s="47">
        <v>26</v>
      </c>
      <c r="O46" s="37">
        <v>9.1132141605327704E-2</v>
      </c>
      <c r="P46" s="39">
        <v>188</v>
      </c>
      <c r="Q46" s="40">
        <v>0.65895548545390803</v>
      </c>
      <c r="R46" s="36">
        <v>464</v>
      </c>
      <c r="S46" s="40">
        <v>1.6263582194181601</v>
      </c>
      <c r="T46" s="36">
        <v>110</v>
      </c>
      <c r="U46" s="41">
        <v>0.385559060637925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1217</v>
      </c>
      <c r="D47" s="46">
        <v>4</v>
      </c>
      <c r="E47" s="79">
        <v>0.32867707477403502</v>
      </c>
      <c r="F47" s="45">
        <v>56</v>
      </c>
      <c r="G47" s="25">
        <v>4.6014790468364799</v>
      </c>
      <c r="H47" s="45">
        <v>109</v>
      </c>
      <c r="I47" s="25">
        <v>8.9564502875924408</v>
      </c>
      <c r="J47" s="45">
        <v>63</v>
      </c>
      <c r="K47" s="25">
        <v>5.17666392769104</v>
      </c>
      <c r="L47" s="45">
        <v>970</v>
      </c>
      <c r="M47" s="25">
        <v>79.704190632703401</v>
      </c>
      <c r="N47" s="45" t="s">
        <v>71</v>
      </c>
      <c r="O47" s="79">
        <v>0.16433853738701701</v>
      </c>
      <c r="P47" s="49">
        <v>13</v>
      </c>
      <c r="Q47" s="80">
        <v>1.0682004930156099</v>
      </c>
      <c r="R47" s="24">
        <v>4</v>
      </c>
      <c r="S47" s="28">
        <v>0.32867707477403502</v>
      </c>
      <c r="T47" s="46" t="s">
        <v>71</v>
      </c>
      <c r="U47" s="30">
        <v>0.16433853738701701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5403</v>
      </c>
      <c r="D48" s="48">
        <v>16</v>
      </c>
      <c r="E48" s="37">
        <v>0.29613177864149498</v>
      </c>
      <c r="F48" s="38">
        <v>305</v>
      </c>
      <c r="G48" s="37">
        <v>5.6450120303535103</v>
      </c>
      <c r="H48" s="47">
        <v>194</v>
      </c>
      <c r="I48" s="37">
        <v>3.5905978160281302</v>
      </c>
      <c r="J48" s="38">
        <v>822</v>
      </c>
      <c r="K48" s="37">
        <v>15.2137701277068</v>
      </c>
      <c r="L48" s="38">
        <v>3974</v>
      </c>
      <c r="M48" s="37">
        <v>73.551730520081406</v>
      </c>
      <c r="N48" s="38">
        <v>15</v>
      </c>
      <c r="O48" s="37">
        <v>0.27762354247640197</v>
      </c>
      <c r="P48" s="50">
        <v>77</v>
      </c>
      <c r="Q48" s="40">
        <v>1.4251341847122001</v>
      </c>
      <c r="R48" s="48">
        <v>31</v>
      </c>
      <c r="S48" s="40">
        <v>0.57375532111789795</v>
      </c>
      <c r="T48" s="48">
        <v>107</v>
      </c>
      <c r="U48" s="41">
        <v>1.9803812696650001</v>
      </c>
      <c r="V48" s="42">
        <v>568</v>
      </c>
      <c r="W48" s="43">
        <v>52.112676056338003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1055</v>
      </c>
      <c r="D49" s="24">
        <v>18</v>
      </c>
      <c r="E49" s="25">
        <v>1.7061611374407599</v>
      </c>
      <c r="F49" s="45">
        <v>34</v>
      </c>
      <c r="G49" s="25">
        <v>3.2227488151658799</v>
      </c>
      <c r="H49" s="26">
        <v>12</v>
      </c>
      <c r="I49" s="25">
        <v>1.1374407582938399</v>
      </c>
      <c r="J49" s="26">
        <v>7</v>
      </c>
      <c r="K49" s="25">
        <v>0.66350710900473897</v>
      </c>
      <c r="L49" s="26">
        <v>978</v>
      </c>
      <c r="M49" s="25">
        <v>92.701421800947898</v>
      </c>
      <c r="N49" s="26">
        <v>0</v>
      </c>
      <c r="O49" s="25">
        <v>0</v>
      </c>
      <c r="P49" s="49">
        <v>6</v>
      </c>
      <c r="Q49" s="28">
        <v>0.56872037914691898</v>
      </c>
      <c r="R49" s="46" t="s">
        <v>71</v>
      </c>
      <c r="S49" s="28">
        <v>0.18957345971563999</v>
      </c>
      <c r="T49" s="46" t="s">
        <v>71</v>
      </c>
      <c r="U49" s="30">
        <v>0.18957345971563999</v>
      </c>
      <c r="V49" s="31">
        <v>433</v>
      </c>
      <c r="W49" s="32">
        <v>44.803695150115502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7058</v>
      </c>
      <c r="D50" s="36">
        <v>13</v>
      </c>
      <c r="E50" s="37">
        <v>0.184188155284783</v>
      </c>
      <c r="F50" s="38">
        <v>446</v>
      </c>
      <c r="G50" s="37">
        <v>6.3190705582317896</v>
      </c>
      <c r="H50" s="47">
        <v>212</v>
      </c>
      <c r="I50" s="37">
        <v>3.0036837631057001</v>
      </c>
      <c r="J50" s="38">
        <v>1123</v>
      </c>
      <c r="K50" s="37">
        <v>15.911022952677801</v>
      </c>
      <c r="L50" s="38">
        <v>5234</v>
      </c>
      <c r="M50" s="37">
        <v>74.156984981581203</v>
      </c>
      <c r="N50" s="47">
        <v>14</v>
      </c>
      <c r="O50" s="37">
        <v>0.19835647492207401</v>
      </c>
      <c r="P50" s="50">
        <v>16</v>
      </c>
      <c r="Q50" s="40">
        <v>0.226693114196656</v>
      </c>
      <c r="R50" s="36">
        <v>84</v>
      </c>
      <c r="S50" s="40">
        <v>1.1901388495324501</v>
      </c>
      <c r="T50" s="48">
        <v>130</v>
      </c>
      <c r="U50" s="41">
        <v>1.8418815528478301</v>
      </c>
      <c r="V50" s="42">
        <v>976</v>
      </c>
      <c r="W50" s="43">
        <v>50.102459016393396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40238</v>
      </c>
      <c r="D51" s="46">
        <v>166</v>
      </c>
      <c r="E51" s="25">
        <v>0.41254535513693502</v>
      </c>
      <c r="F51" s="45">
        <v>4754</v>
      </c>
      <c r="G51" s="25">
        <v>11.814702520006</v>
      </c>
      <c r="H51" s="26">
        <v>13814</v>
      </c>
      <c r="I51" s="25">
        <v>34.330732143744697</v>
      </c>
      <c r="J51" s="26">
        <v>2967</v>
      </c>
      <c r="K51" s="25">
        <v>7.3736269198270303</v>
      </c>
      <c r="L51" s="26">
        <v>17661</v>
      </c>
      <c r="M51" s="25">
        <v>43.891346488394099</v>
      </c>
      <c r="N51" s="45">
        <v>40</v>
      </c>
      <c r="O51" s="25">
        <v>9.9408519310104901E-2</v>
      </c>
      <c r="P51" s="27">
        <v>836</v>
      </c>
      <c r="Q51" s="28">
        <v>2.07763805358119</v>
      </c>
      <c r="R51" s="24">
        <v>162</v>
      </c>
      <c r="S51" s="28">
        <v>0.402604503205925</v>
      </c>
      <c r="T51" s="24">
        <v>431</v>
      </c>
      <c r="U51" s="30">
        <v>1.0711267955663799</v>
      </c>
      <c r="V51" s="31">
        <v>3874</v>
      </c>
      <c r="W51" s="32">
        <v>59.3185338151781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5651</v>
      </c>
      <c r="D52" s="48">
        <v>23</v>
      </c>
      <c r="E52" s="37">
        <v>0.40700760927269503</v>
      </c>
      <c r="F52" s="38">
        <v>351</v>
      </c>
      <c r="G52" s="37">
        <v>6.21129003716156</v>
      </c>
      <c r="H52" s="47">
        <v>315</v>
      </c>
      <c r="I52" s="37">
        <v>5.5742346487347403</v>
      </c>
      <c r="J52" s="47">
        <v>25</v>
      </c>
      <c r="K52" s="37">
        <v>0.442399575296408</v>
      </c>
      <c r="L52" s="38">
        <v>4837</v>
      </c>
      <c r="M52" s="37">
        <v>85.595469828348996</v>
      </c>
      <c r="N52" s="47">
        <v>46</v>
      </c>
      <c r="O52" s="37">
        <v>0.81401521854539005</v>
      </c>
      <c r="P52" s="39">
        <v>54</v>
      </c>
      <c r="Q52" s="40">
        <v>0.95558308264024105</v>
      </c>
      <c r="R52" s="36">
        <v>25</v>
      </c>
      <c r="S52" s="40">
        <v>0.442399575296408</v>
      </c>
      <c r="T52" s="36">
        <v>145</v>
      </c>
      <c r="U52" s="41">
        <v>2.56591753671916</v>
      </c>
      <c r="V52" s="42">
        <v>413</v>
      </c>
      <c r="W52" s="43">
        <v>81.598062953995196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892</v>
      </c>
      <c r="D53" s="46">
        <v>4</v>
      </c>
      <c r="E53" s="25">
        <v>0.44843049327354301</v>
      </c>
      <c r="F53" s="26">
        <v>43</v>
      </c>
      <c r="G53" s="25">
        <v>4.8206278026905798</v>
      </c>
      <c r="H53" s="45">
        <v>4</v>
      </c>
      <c r="I53" s="25">
        <v>0.44843049327354301</v>
      </c>
      <c r="J53" s="26">
        <v>7</v>
      </c>
      <c r="K53" s="25">
        <v>0.78475336322870004</v>
      </c>
      <c r="L53" s="45">
        <v>832</v>
      </c>
      <c r="M53" s="25">
        <v>93.273542600896903</v>
      </c>
      <c r="N53" s="26">
        <v>0</v>
      </c>
      <c r="O53" s="25">
        <v>0</v>
      </c>
      <c r="P53" s="49" t="s">
        <v>71</v>
      </c>
      <c r="Q53" s="28">
        <v>0.224215246636771</v>
      </c>
      <c r="R53" s="46" t="s">
        <v>71</v>
      </c>
      <c r="S53" s="28">
        <v>0.224215246636771</v>
      </c>
      <c r="T53" s="46">
        <v>6</v>
      </c>
      <c r="U53" s="30">
        <v>0.67264573991031396</v>
      </c>
      <c r="V53" s="31">
        <v>151</v>
      </c>
      <c r="W53" s="32">
        <v>43.046357615894003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13651</v>
      </c>
      <c r="D54" s="48">
        <v>35</v>
      </c>
      <c r="E54" s="37">
        <v>0.25639147315215</v>
      </c>
      <c r="F54" s="47">
        <v>1411</v>
      </c>
      <c r="G54" s="52">
        <v>10.3362391033624</v>
      </c>
      <c r="H54" s="47">
        <v>751</v>
      </c>
      <c r="I54" s="52">
        <v>5.5014284667789903</v>
      </c>
      <c r="J54" s="38">
        <v>1764</v>
      </c>
      <c r="K54" s="37">
        <v>12.922130246868401</v>
      </c>
      <c r="L54" s="38">
        <v>9205</v>
      </c>
      <c r="M54" s="37">
        <v>67.430957439015501</v>
      </c>
      <c r="N54" s="38">
        <v>19</v>
      </c>
      <c r="O54" s="37">
        <v>0.13918394256830999</v>
      </c>
      <c r="P54" s="50">
        <v>466</v>
      </c>
      <c r="Q54" s="40">
        <v>3.4136693282543402</v>
      </c>
      <c r="R54" s="36">
        <v>214</v>
      </c>
      <c r="S54" s="40">
        <v>1.56765072155886</v>
      </c>
      <c r="T54" s="48">
        <v>132</v>
      </c>
      <c r="U54" s="41">
        <v>0.96696212731667996</v>
      </c>
      <c r="V54" s="42">
        <v>835</v>
      </c>
      <c r="W54" s="43">
        <v>53.173652694610801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11940</v>
      </c>
      <c r="D55" s="24">
        <v>64</v>
      </c>
      <c r="E55" s="25">
        <v>0.53601340033500799</v>
      </c>
      <c r="F55" s="26">
        <v>2167</v>
      </c>
      <c r="G55" s="25">
        <v>18.149078726968199</v>
      </c>
      <c r="H55" s="45">
        <v>883</v>
      </c>
      <c r="I55" s="25">
        <v>7.3953098827470702</v>
      </c>
      <c r="J55" s="45">
        <v>206</v>
      </c>
      <c r="K55" s="25">
        <v>1.7252931323283101</v>
      </c>
      <c r="L55" s="26">
        <v>8075</v>
      </c>
      <c r="M55" s="25">
        <v>67.6298157453936</v>
      </c>
      <c r="N55" s="45">
        <v>47</v>
      </c>
      <c r="O55" s="25">
        <v>0.39363484087102202</v>
      </c>
      <c r="P55" s="49">
        <v>498</v>
      </c>
      <c r="Q55" s="28">
        <v>4.17085427135678</v>
      </c>
      <c r="R55" s="24">
        <v>50</v>
      </c>
      <c r="S55" s="28">
        <v>0.41876046901172498</v>
      </c>
      <c r="T55" s="46">
        <v>112</v>
      </c>
      <c r="U55" s="30">
        <v>0.93802345058626502</v>
      </c>
      <c r="V55" s="31">
        <v>1098</v>
      </c>
      <c r="W55" s="32">
        <v>64.116575591985395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1482</v>
      </c>
      <c r="D56" s="48" t="s">
        <v>71</v>
      </c>
      <c r="E56" s="37">
        <v>0.13495276653171401</v>
      </c>
      <c r="F56" s="38">
        <v>58</v>
      </c>
      <c r="G56" s="37">
        <v>3.9136302294197001</v>
      </c>
      <c r="H56" s="47">
        <v>15</v>
      </c>
      <c r="I56" s="37">
        <v>1.01214574898785</v>
      </c>
      <c r="J56" s="47">
        <v>32</v>
      </c>
      <c r="K56" s="37">
        <v>2.1592442645074201</v>
      </c>
      <c r="L56" s="38">
        <v>1363</v>
      </c>
      <c r="M56" s="37">
        <v>91.970310391363</v>
      </c>
      <c r="N56" s="47" t="s">
        <v>71</v>
      </c>
      <c r="O56" s="37">
        <v>0.13495276653171401</v>
      </c>
      <c r="P56" s="50">
        <v>10</v>
      </c>
      <c r="Q56" s="40">
        <v>0.67476383265856998</v>
      </c>
      <c r="R56" s="48" t="s">
        <v>71</v>
      </c>
      <c r="S56" s="40">
        <v>0.13495276653171401</v>
      </c>
      <c r="T56" s="48">
        <v>4</v>
      </c>
      <c r="U56" s="41">
        <v>0.26990553306342802</v>
      </c>
      <c r="V56" s="42">
        <v>320</v>
      </c>
      <c r="W56" s="43">
        <v>51.25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10637</v>
      </c>
      <c r="D57" s="46">
        <v>52</v>
      </c>
      <c r="E57" s="25">
        <v>0.488859640876187</v>
      </c>
      <c r="F57" s="45">
        <v>518</v>
      </c>
      <c r="G57" s="25">
        <v>4.8697941148820201</v>
      </c>
      <c r="H57" s="26">
        <v>428</v>
      </c>
      <c r="I57" s="25">
        <v>4.0236908902886199</v>
      </c>
      <c r="J57" s="26">
        <v>214</v>
      </c>
      <c r="K57" s="25">
        <v>2.01184544514431</v>
      </c>
      <c r="L57" s="26">
        <v>9298</v>
      </c>
      <c r="M57" s="25">
        <v>87.411864247438203</v>
      </c>
      <c r="N57" s="26">
        <v>10</v>
      </c>
      <c r="O57" s="25">
        <v>9.4011469399266703E-2</v>
      </c>
      <c r="P57" s="49">
        <v>117</v>
      </c>
      <c r="Q57" s="28">
        <v>1.0999341919714201</v>
      </c>
      <c r="R57" s="46">
        <v>143</v>
      </c>
      <c r="S57" s="28">
        <v>1.34436401240951</v>
      </c>
      <c r="T57" s="46">
        <v>73</v>
      </c>
      <c r="U57" s="30">
        <v>0.68628372661464698</v>
      </c>
      <c r="V57" s="31">
        <v>1150</v>
      </c>
      <c r="W57" s="32">
        <v>54.695652173912997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714</v>
      </c>
      <c r="D58" s="55">
        <v>6</v>
      </c>
      <c r="E58" s="56">
        <v>0.84033613445378197</v>
      </c>
      <c r="F58" s="57">
        <v>21</v>
      </c>
      <c r="G58" s="56">
        <v>2.9411764705882399</v>
      </c>
      <c r="H58" s="58">
        <v>54</v>
      </c>
      <c r="I58" s="56">
        <v>7.5630252100840298</v>
      </c>
      <c r="J58" s="57">
        <v>4</v>
      </c>
      <c r="K58" s="56">
        <v>0.56022408963585402</v>
      </c>
      <c r="L58" s="57">
        <v>614</v>
      </c>
      <c r="M58" s="56">
        <v>85.994397759103606</v>
      </c>
      <c r="N58" s="58" t="s">
        <v>71</v>
      </c>
      <c r="O58" s="56">
        <v>0.28011204481792701</v>
      </c>
      <c r="P58" s="59">
        <v>13</v>
      </c>
      <c r="Q58" s="60">
        <v>1.8207282913165299</v>
      </c>
      <c r="R58" s="55">
        <v>6</v>
      </c>
      <c r="S58" s="60">
        <v>0.84033613445378197</v>
      </c>
      <c r="T58" s="55">
        <v>4</v>
      </c>
      <c r="U58" s="61">
        <v>0.56022408963585402</v>
      </c>
      <c r="V58" s="62">
        <v>161</v>
      </c>
      <c r="W58" s="63">
        <v>59.627329192546597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519,724 public school students enrolled in calculus, 2,443 (0.5%) were American Indian or Alaska Native, and 5,623 (1.1%)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C16" sqref="C1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calculus,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262691</v>
      </c>
      <c r="D7" s="24">
        <v>1202</v>
      </c>
      <c r="E7" s="25">
        <v>0.457571823930017</v>
      </c>
      <c r="F7" s="26">
        <v>35362</v>
      </c>
      <c r="G7" s="25">
        <v>13.4614432926899</v>
      </c>
      <c r="H7" s="26">
        <v>29393</v>
      </c>
      <c r="I7" s="25">
        <v>11.189191864205499</v>
      </c>
      <c r="J7" s="26">
        <v>16971</v>
      </c>
      <c r="K7" s="25">
        <v>6.4604421164029198</v>
      </c>
      <c r="L7" s="26">
        <v>173867</v>
      </c>
      <c r="M7" s="25">
        <v>66.186888778070099</v>
      </c>
      <c r="N7" s="45">
        <v>760</v>
      </c>
      <c r="O7" s="25">
        <v>0.28931329965625002</v>
      </c>
      <c r="P7" s="27">
        <v>5136</v>
      </c>
      <c r="Q7" s="28">
        <v>1.9551488250454001</v>
      </c>
      <c r="R7" s="29">
        <v>3912</v>
      </c>
      <c r="S7" s="28">
        <v>1.4892021424411199</v>
      </c>
      <c r="T7" s="29">
        <v>2900</v>
      </c>
      <c r="U7" s="30">
        <v>1.10395864342516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2724</v>
      </c>
      <c r="D8" s="36">
        <v>31</v>
      </c>
      <c r="E8" s="37">
        <v>1.13803230543319</v>
      </c>
      <c r="F8" s="47">
        <v>157</v>
      </c>
      <c r="G8" s="37">
        <v>5.7635829662261404</v>
      </c>
      <c r="H8" s="47">
        <v>69</v>
      </c>
      <c r="I8" s="37">
        <v>2.5330396475770902</v>
      </c>
      <c r="J8" s="38">
        <v>580</v>
      </c>
      <c r="K8" s="37">
        <v>21.2922173274596</v>
      </c>
      <c r="L8" s="47">
        <v>1878</v>
      </c>
      <c r="M8" s="37">
        <v>68.942731277532999</v>
      </c>
      <c r="N8" s="47" t="s">
        <v>71</v>
      </c>
      <c r="O8" s="37">
        <v>7.3421439060205596E-2</v>
      </c>
      <c r="P8" s="50">
        <v>7</v>
      </c>
      <c r="Q8" s="40">
        <v>0.25697503671071997</v>
      </c>
      <c r="R8" s="48">
        <v>119</v>
      </c>
      <c r="S8" s="40">
        <v>4.3685756240822302</v>
      </c>
      <c r="T8" s="48">
        <v>31</v>
      </c>
      <c r="U8" s="41">
        <v>1.13803230543319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2156</v>
      </c>
      <c r="D9" s="46">
        <v>55</v>
      </c>
      <c r="E9" s="25">
        <v>2.5510204081632701</v>
      </c>
      <c r="F9" s="26">
        <v>326</v>
      </c>
      <c r="G9" s="25">
        <v>15.1205936920223</v>
      </c>
      <c r="H9" s="26">
        <v>118</v>
      </c>
      <c r="I9" s="25">
        <v>5.4730983302411902</v>
      </c>
      <c r="J9" s="45">
        <v>40</v>
      </c>
      <c r="K9" s="25">
        <v>1.85528756957328</v>
      </c>
      <c r="L9" s="26">
        <v>1468</v>
      </c>
      <c r="M9" s="25">
        <v>68.089053803339496</v>
      </c>
      <c r="N9" s="26">
        <v>21</v>
      </c>
      <c r="O9" s="25">
        <v>0.97402597402597402</v>
      </c>
      <c r="P9" s="27">
        <v>128</v>
      </c>
      <c r="Q9" s="28">
        <v>5.9369202226345097</v>
      </c>
      <c r="R9" s="46">
        <v>21</v>
      </c>
      <c r="S9" s="28">
        <v>0.97402597402597402</v>
      </c>
      <c r="T9" s="46">
        <v>43</v>
      </c>
      <c r="U9" s="30">
        <v>1.9944341372912799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3936</v>
      </c>
      <c r="D10" s="48">
        <v>73</v>
      </c>
      <c r="E10" s="37">
        <v>1.85467479674797</v>
      </c>
      <c r="F10" s="47">
        <v>428</v>
      </c>
      <c r="G10" s="37">
        <v>10.873983739837399</v>
      </c>
      <c r="H10" s="47">
        <v>734</v>
      </c>
      <c r="I10" s="37">
        <v>18.648373983739798</v>
      </c>
      <c r="J10" s="38">
        <v>83</v>
      </c>
      <c r="K10" s="37">
        <v>2.1087398373983701</v>
      </c>
      <c r="L10" s="38">
        <v>2558</v>
      </c>
      <c r="M10" s="37">
        <v>64.989837398373993</v>
      </c>
      <c r="N10" s="47">
        <v>18</v>
      </c>
      <c r="O10" s="37">
        <v>0.457317073170732</v>
      </c>
      <c r="P10" s="39">
        <v>42</v>
      </c>
      <c r="Q10" s="40">
        <v>1.06707317073171</v>
      </c>
      <c r="R10" s="48">
        <v>34</v>
      </c>
      <c r="S10" s="40">
        <v>0.86382113821138196</v>
      </c>
      <c r="T10" s="36">
        <v>10</v>
      </c>
      <c r="U10" s="41">
        <v>0.25406504065040703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1850</v>
      </c>
      <c r="D11" s="24">
        <v>5</v>
      </c>
      <c r="E11" s="25">
        <v>0.27027027027027001</v>
      </c>
      <c r="F11" s="45">
        <v>94</v>
      </c>
      <c r="G11" s="25">
        <v>5.0810810810810798</v>
      </c>
      <c r="H11" s="26">
        <v>96</v>
      </c>
      <c r="I11" s="25">
        <v>5.1891891891891904</v>
      </c>
      <c r="J11" s="26">
        <v>417</v>
      </c>
      <c r="K11" s="25">
        <v>22.540540540540501</v>
      </c>
      <c r="L11" s="26">
        <v>1213</v>
      </c>
      <c r="M11" s="25">
        <v>65.567567567567593</v>
      </c>
      <c r="N11" s="45" t="s">
        <v>71</v>
      </c>
      <c r="O11" s="25">
        <v>0.108108108108108</v>
      </c>
      <c r="P11" s="49">
        <v>23</v>
      </c>
      <c r="Q11" s="28">
        <v>1.2432432432432401</v>
      </c>
      <c r="R11" s="46">
        <v>7</v>
      </c>
      <c r="S11" s="28">
        <v>0.37837837837837801</v>
      </c>
      <c r="T11" s="46">
        <v>16</v>
      </c>
      <c r="U11" s="30">
        <v>0.86486486486486502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35221</v>
      </c>
      <c r="D12" s="36">
        <v>135</v>
      </c>
      <c r="E12" s="37">
        <v>0.38329405752250101</v>
      </c>
      <c r="F12" s="47">
        <v>11669</v>
      </c>
      <c r="G12" s="37">
        <v>33.130802646148602</v>
      </c>
      <c r="H12" s="38">
        <v>8703</v>
      </c>
      <c r="I12" s="37">
        <v>24.709690241617199</v>
      </c>
      <c r="J12" s="38">
        <v>996</v>
      </c>
      <c r="K12" s="37">
        <v>2.82785837994378</v>
      </c>
      <c r="L12" s="38">
        <v>12303</v>
      </c>
      <c r="M12" s="37">
        <v>34.9308651088839</v>
      </c>
      <c r="N12" s="47">
        <v>372</v>
      </c>
      <c r="O12" s="37">
        <v>1.0561880696175601</v>
      </c>
      <c r="P12" s="50">
        <v>1043</v>
      </c>
      <c r="Q12" s="40">
        <v>2.9613014962664299</v>
      </c>
      <c r="R12" s="48">
        <v>384</v>
      </c>
      <c r="S12" s="40">
        <v>1.0902586525084501</v>
      </c>
      <c r="T12" s="36">
        <v>873</v>
      </c>
      <c r="U12" s="41">
        <v>2.4786349053121701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5206</v>
      </c>
      <c r="D13" s="24">
        <v>39</v>
      </c>
      <c r="E13" s="25">
        <v>0.74913561275451401</v>
      </c>
      <c r="F13" s="45">
        <v>324</v>
      </c>
      <c r="G13" s="25">
        <v>6.2235881674990399</v>
      </c>
      <c r="H13" s="45">
        <v>622</v>
      </c>
      <c r="I13" s="25">
        <v>11.947752593161701</v>
      </c>
      <c r="J13" s="26">
        <v>224</v>
      </c>
      <c r="K13" s="25">
        <v>4.3027276219746398</v>
      </c>
      <c r="L13" s="26">
        <v>3813</v>
      </c>
      <c r="M13" s="25">
        <v>73.242412600845199</v>
      </c>
      <c r="N13" s="26">
        <v>17</v>
      </c>
      <c r="O13" s="25">
        <v>0.32654629273914698</v>
      </c>
      <c r="P13" s="49">
        <v>167</v>
      </c>
      <c r="Q13" s="28">
        <v>3.2078371110257402</v>
      </c>
      <c r="R13" s="24">
        <v>54</v>
      </c>
      <c r="S13" s="28">
        <v>1.0372646945831701</v>
      </c>
      <c r="T13" s="46">
        <v>51</v>
      </c>
      <c r="U13" s="30">
        <v>0.979638878217441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4539</v>
      </c>
      <c r="D14" s="36">
        <v>15</v>
      </c>
      <c r="E14" s="37">
        <v>0.33046926635822899</v>
      </c>
      <c r="F14" s="47">
        <v>370</v>
      </c>
      <c r="G14" s="37">
        <v>8.1515752368363099</v>
      </c>
      <c r="H14" s="47">
        <v>508</v>
      </c>
      <c r="I14" s="37">
        <v>11.191892487332</v>
      </c>
      <c r="J14" s="47">
        <v>448</v>
      </c>
      <c r="K14" s="37">
        <v>9.8700154218990992</v>
      </c>
      <c r="L14" s="47">
        <v>3119</v>
      </c>
      <c r="M14" s="37">
        <v>68.715576118087696</v>
      </c>
      <c r="N14" s="47" t="s">
        <v>71</v>
      </c>
      <c r="O14" s="37">
        <v>4.40625688477638E-2</v>
      </c>
      <c r="P14" s="39">
        <v>77</v>
      </c>
      <c r="Q14" s="40">
        <v>1.69640890063891</v>
      </c>
      <c r="R14" s="48">
        <v>123</v>
      </c>
      <c r="S14" s="40">
        <v>2.7098479841374798</v>
      </c>
      <c r="T14" s="48">
        <v>99</v>
      </c>
      <c r="U14" s="41">
        <v>2.1810971579643099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1187</v>
      </c>
      <c r="D15" s="46" t="s">
        <v>71</v>
      </c>
      <c r="E15" s="25">
        <v>0.16849199663016001</v>
      </c>
      <c r="F15" s="26">
        <v>148</v>
      </c>
      <c r="G15" s="25">
        <v>12.468407750631799</v>
      </c>
      <c r="H15" s="26">
        <v>69</v>
      </c>
      <c r="I15" s="25">
        <v>5.8129738837405203</v>
      </c>
      <c r="J15" s="45">
        <v>179</v>
      </c>
      <c r="K15" s="25">
        <v>15.0800336983993</v>
      </c>
      <c r="L15" s="45">
        <v>782</v>
      </c>
      <c r="M15" s="25">
        <v>65.880370682392595</v>
      </c>
      <c r="N15" s="45" t="s">
        <v>71</v>
      </c>
      <c r="O15" s="25">
        <v>0.16849199663016001</v>
      </c>
      <c r="P15" s="27">
        <v>5</v>
      </c>
      <c r="Q15" s="28">
        <v>0.42122999157539998</v>
      </c>
      <c r="R15" s="46">
        <v>16</v>
      </c>
      <c r="S15" s="28">
        <v>1.3479359730412801</v>
      </c>
      <c r="T15" s="24">
        <v>9</v>
      </c>
      <c r="U15" s="30">
        <v>0.75821398483572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120</v>
      </c>
      <c r="D16" s="36">
        <v>0</v>
      </c>
      <c r="E16" s="37">
        <v>0</v>
      </c>
      <c r="F16" s="47" t="s">
        <v>71</v>
      </c>
      <c r="G16" s="37">
        <v>1.6666666666666701</v>
      </c>
      <c r="H16" s="47">
        <v>13</v>
      </c>
      <c r="I16" s="37">
        <v>10.8333333333333</v>
      </c>
      <c r="J16" s="47">
        <v>71</v>
      </c>
      <c r="K16" s="37">
        <v>59.1666666666667</v>
      </c>
      <c r="L16" s="38">
        <v>27</v>
      </c>
      <c r="M16" s="37">
        <v>22.5</v>
      </c>
      <c r="N16" s="47" t="s">
        <v>71</v>
      </c>
      <c r="O16" s="37">
        <v>1.6666666666666701</v>
      </c>
      <c r="P16" s="39">
        <v>5</v>
      </c>
      <c r="Q16" s="40">
        <v>4.1666666666666696</v>
      </c>
      <c r="R16" s="36">
        <v>0</v>
      </c>
      <c r="S16" s="40">
        <v>0</v>
      </c>
      <c r="T16" s="36">
        <v>0</v>
      </c>
      <c r="U16" s="41">
        <v>0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11345</v>
      </c>
      <c r="D17" s="24">
        <v>43</v>
      </c>
      <c r="E17" s="25">
        <v>0.379021595416483</v>
      </c>
      <c r="F17" s="45">
        <v>1200</v>
      </c>
      <c r="G17" s="25">
        <v>10.5773468488321</v>
      </c>
      <c r="H17" s="26">
        <v>2521</v>
      </c>
      <c r="I17" s="25">
        <v>22.2212428382547</v>
      </c>
      <c r="J17" s="45">
        <v>922</v>
      </c>
      <c r="K17" s="25">
        <v>8.1269281621859903</v>
      </c>
      <c r="L17" s="45">
        <v>6350</v>
      </c>
      <c r="M17" s="25">
        <v>55.971793741736398</v>
      </c>
      <c r="N17" s="45">
        <v>7</v>
      </c>
      <c r="O17" s="25">
        <v>6.1701189951520498E-2</v>
      </c>
      <c r="P17" s="49">
        <v>302</v>
      </c>
      <c r="Q17" s="28">
        <v>2.66196562362274</v>
      </c>
      <c r="R17" s="46">
        <v>169</v>
      </c>
      <c r="S17" s="28">
        <v>1.48964301454385</v>
      </c>
      <c r="T17" s="46">
        <v>35</v>
      </c>
      <c r="U17" s="30">
        <v>0.30850594975760198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5730</v>
      </c>
      <c r="D18" s="48">
        <v>17</v>
      </c>
      <c r="E18" s="37">
        <v>0.29668411867364702</v>
      </c>
      <c r="F18" s="47">
        <v>513</v>
      </c>
      <c r="G18" s="37">
        <v>8.95287958115183</v>
      </c>
      <c r="H18" s="38">
        <v>384</v>
      </c>
      <c r="I18" s="37">
        <v>6.7015706806282704</v>
      </c>
      <c r="J18" s="38">
        <v>1314</v>
      </c>
      <c r="K18" s="37">
        <v>22.931937172774902</v>
      </c>
      <c r="L18" s="38">
        <v>3368</v>
      </c>
      <c r="M18" s="37">
        <v>58.778359511343801</v>
      </c>
      <c r="N18" s="47">
        <v>8</v>
      </c>
      <c r="O18" s="37">
        <v>0.139616055846422</v>
      </c>
      <c r="P18" s="39">
        <v>126</v>
      </c>
      <c r="Q18" s="40">
        <v>2.1989528795811499</v>
      </c>
      <c r="R18" s="36">
        <v>260</v>
      </c>
      <c r="S18" s="40">
        <v>4.5375218150087298</v>
      </c>
      <c r="T18" s="36">
        <v>55</v>
      </c>
      <c r="U18" s="41">
        <v>0.95986038394415396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286</v>
      </c>
      <c r="D19" s="46" t="s">
        <v>71</v>
      </c>
      <c r="E19" s="25">
        <v>0.69930069930069905</v>
      </c>
      <c r="F19" s="26">
        <v>198</v>
      </c>
      <c r="G19" s="25">
        <v>69.230769230769198</v>
      </c>
      <c r="H19" s="26">
        <v>4</v>
      </c>
      <c r="I19" s="25">
        <v>1.3986013986014001</v>
      </c>
      <c r="J19" s="45" t="s">
        <v>71</v>
      </c>
      <c r="K19" s="25">
        <v>0.69930069930069905</v>
      </c>
      <c r="L19" s="26">
        <v>35</v>
      </c>
      <c r="M19" s="25">
        <v>12.237762237762199</v>
      </c>
      <c r="N19" s="26">
        <v>22</v>
      </c>
      <c r="O19" s="25">
        <v>7.6923076923076898</v>
      </c>
      <c r="P19" s="27">
        <v>23</v>
      </c>
      <c r="Q19" s="28">
        <v>8.0419580419580399</v>
      </c>
      <c r="R19" s="24">
        <v>0</v>
      </c>
      <c r="S19" s="28">
        <v>0</v>
      </c>
      <c r="T19" s="24">
        <v>0</v>
      </c>
      <c r="U19" s="30">
        <v>0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1348</v>
      </c>
      <c r="D20" s="48">
        <v>11</v>
      </c>
      <c r="E20" s="37">
        <v>0.81602373887240398</v>
      </c>
      <c r="F20" s="47">
        <v>53</v>
      </c>
      <c r="G20" s="37">
        <v>3.9317507418397599</v>
      </c>
      <c r="H20" s="38">
        <v>77</v>
      </c>
      <c r="I20" s="37">
        <v>5.7121661721068202</v>
      </c>
      <c r="J20" s="47">
        <v>14</v>
      </c>
      <c r="K20" s="37">
        <v>1.03857566765579</v>
      </c>
      <c r="L20" s="47">
        <v>1164</v>
      </c>
      <c r="M20" s="37">
        <v>86.350148367952499</v>
      </c>
      <c r="N20" s="47">
        <v>8</v>
      </c>
      <c r="O20" s="37">
        <v>0.59347181008902095</v>
      </c>
      <c r="P20" s="50">
        <v>21</v>
      </c>
      <c r="Q20" s="40">
        <v>1.5578635014836799</v>
      </c>
      <c r="R20" s="48" t="s">
        <v>71</v>
      </c>
      <c r="S20" s="40">
        <v>0.14836795252225499</v>
      </c>
      <c r="T20" s="48">
        <v>4</v>
      </c>
      <c r="U20" s="41">
        <v>0.29673590504450997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11705</v>
      </c>
      <c r="D21" s="46">
        <v>17</v>
      </c>
      <c r="E21" s="25">
        <v>0.14523707817172099</v>
      </c>
      <c r="F21" s="26">
        <v>1443</v>
      </c>
      <c r="G21" s="25">
        <v>12.3280649295173</v>
      </c>
      <c r="H21" s="26">
        <v>1058</v>
      </c>
      <c r="I21" s="25">
        <v>9.0388722768047796</v>
      </c>
      <c r="J21" s="45">
        <v>354</v>
      </c>
      <c r="K21" s="25">
        <v>3.0243485689876102</v>
      </c>
      <c r="L21" s="26">
        <v>8562</v>
      </c>
      <c r="M21" s="25">
        <v>73.148227253310594</v>
      </c>
      <c r="N21" s="26">
        <v>6</v>
      </c>
      <c r="O21" s="25">
        <v>5.1260145237078197E-2</v>
      </c>
      <c r="P21" s="49">
        <v>265</v>
      </c>
      <c r="Q21" s="28">
        <v>2.2639897479709501</v>
      </c>
      <c r="R21" s="46">
        <v>129</v>
      </c>
      <c r="S21" s="28">
        <v>1.10209312259718</v>
      </c>
      <c r="T21" s="24">
        <v>27</v>
      </c>
      <c r="U21" s="30">
        <v>0.23067065356685201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5850</v>
      </c>
      <c r="D22" s="36">
        <v>13</v>
      </c>
      <c r="E22" s="37">
        <v>0.22222222222222199</v>
      </c>
      <c r="F22" s="47">
        <v>264</v>
      </c>
      <c r="G22" s="37">
        <v>4.5128205128205101</v>
      </c>
      <c r="H22" s="47">
        <v>198</v>
      </c>
      <c r="I22" s="37">
        <v>3.3846153846153801</v>
      </c>
      <c r="J22" s="38">
        <v>258</v>
      </c>
      <c r="K22" s="37">
        <v>4.4102564102564097</v>
      </c>
      <c r="L22" s="38">
        <v>4948</v>
      </c>
      <c r="M22" s="37">
        <v>84.581196581196593</v>
      </c>
      <c r="N22" s="38">
        <v>5</v>
      </c>
      <c r="O22" s="37">
        <v>8.54700854700855E-2</v>
      </c>
      <c r="P22" s="50">
        <v>164</v>
      </c>
      <c r="Q22" s="40">
        <v>2.8034188034188001</v>
      </c>
      <c r="R22" s="48">
        <v>96</v>
      </c>
      <c r="S22" s="40">
        <v>1.6410256410256401</v>
      </c>
      <c r="T22" s="48">
        <v>105</v>
      </c>
      <c r="U22" s="41">
        <v>1.79487179487179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2341</v>
      </c>
      <c r="D23" s="46" t="s">
        <v>71</v>
      </c>
      <c r="E23" s="25">
        <v>8.5433575395130301E-2</v>
      </c>
      <c r="F23" s="26">
        <v>87</v>
      </c>
      <c r="G23" s="25">
        <v>3.7163605296881701</v>
      </c>
      <c r="H23" s="26">
        <v>68</v>
      </c>
      <c r="I23" s="25">
        <v>2.9047415634344298</v>
      </c>
      <c r="J23" s="26">
        <v>37</v>
      </c>
      <c r="K23" s="25">
        <v>1.5805211448099099</v>
      </c>
      <c r="L23" s="26">
        <v>2118</v>
      </c>
      <c r="M23" s="25">
        <v>90.474156343442999</v>
      </c>
      <c r="N23" s="26">
        <v>6</v>
      </c>
      <c r="O23" s="25">
        <v>0.25630072618539101</v>
      </c>
      <c r="P23" s="49">
        <v>23</v>
      </c>
      <c r="Q23" s="28">
        <v>0.98248611704399802</v>
      </c>
      <c r="R23" s="46">
        <v>13</v>
      </c>
      <c r="S23" s="28">
        <v>0.55531824006834696</v>
      </c>
      <c r="T23" s="46">
        <v>8</v>
      </c>
      <c r="U23" s="30">
        <v>0.34173430158052098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1934</v>
      </c>
      <c r="D24" s="48">
        <v>12</v>
      </c>
      <c r="E24" s="37">
        <v>0.62047569803516001</v>
      </c>
      <c r="F24" s="47">
        <v>124</v>
      </c>
      <c r="G24" s="37">
        <v>6.4115822130299902</v>
      </c>
      <c r="H24" s="47">
        <v>104</v>
      </c>
      <c r="I24" s="37">
        <v>5.3774560496380603</v>
      </c>
      <c r="J24" s="38">
        <v>30</v>
      </c>
      <c r="K24" s="37">
        <v>1.5511892450878999</v>
      </c>
      <c r="L24" s="47">
        <v>1633</v>
      </c>
      <c r="M24" s="37">
        <v>84.436401240951398</v>
      </c>
      <c r="N24" s="47">
        <v>0</v>
      </c>
      <c r="O24" s="37">
        <v>0</v>
      </c>
      <c r="P24" s="50">
        <v>31</v>
      </c>
      <c r="Q24" s="40">
        <v>1.6028955532575</v>
      </c>
      <c r="R24" s="48">
        <v>42</v>
      </c>
      <c r="S24" s="40">
        <v>2.1716649431230599</v>
      </c>
      <c r="T24" s="48">
        <v>31</v>
      </c>
      <c r="U24" s="41">
        <v>1.6028955532575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3966</v>
      </c>
      <c r="D25" s="46" t="s">
        <v>71</v>
      </c>
      <c r="E25" s="25">
        <v>5.0428643469490698E-2</v>
      </c>
      <c r="F25" s="45">
        <v>266</v>
      </c>
      <c r="G25" s="25">
        <v>6.7070095814422599</v>
      </c>
      <c r="H25" s="45">
        <v>93</v>
      </c>
      <c r="I25" s="25">
        <v>2.34493192133132</v>
      </c>
      <c r="J25" s="26">
        <v>182</v>
      </c>
      <c r="K25" s="25">
        <v>4.5890065557236497</v>
      </c>
      <c r="L25" s="45">
        <v>3386</v>
      </c>
      <c r="M25" s="25">
        <v>85.375693393847698</v>
      </c>
      <c r="N25" s="26">
        <v>5</v>
      </c>
      <c r="O25" s="25">
        <v>0.12607160867372699</v>
      </c>
      <c r="P25" s="49">
        <v>32</v>
      </c>
      <c r="Q25" s="28">
        <v>0.80685829551185095</v>
      </c>
      <c r="R25" s="46">
        <v>33</v>
      </c>
      <c r="S25" s="28">
        <v>0.83207261724659598</v>
      </c>
      <c r="T25" s="46">
        <v>18</v>
      </c>
      <c r="U25" s="30">
        <v>0.45385779122541597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1737</v>
      </c>
      <c r="D26" s="48">
        <v>7</v>
      </c>
      <c r="E26" s="37">
        <v>0.40299366724237201</v>
      </c>
      <c r="F26" s="47">
        <v>140</v>
      </c>
      <c r="G26" s="37">
        <v>8.0598733448474391</v>
      </c>
      <c r="H26" s="47">
        <v>56</v>
      </c>
      <c r="I26" s="37">
        <v>3.2239493379389801</v>
      </c>
      <c r="J26" s="38">
        <v>255</v>
      </c>
      <c r="K26" s="37">
        <v>14.6804835924007</v>
      </c>
      <c r="L26" s="38">
        <v>1262</v>
      </c>
      <c r="M26" s="37">
        <v>72.654001151410498</v>
      </c>
      <c r="N26" s="47" t="s">
        <v>71</v>
      </c>
      <c r="O26" s="37">
        <v>0.115141047783535</v>
      </c>
      <c r="P26" s="50">
        <v>15</v>
      </c>
      <c r="Q26" s="40">
        <v>0.863557858376511</v>
      </c>
      <c r="R26" s="36">
        <v>13</v>
      </c>
      <c r="S26" s="40">
        <v>0.74841681059297605</v>
      </c>
      <c r="T26" s="48">
        <v>7</v>
      </c>
      <c r="U26" s="41">
        <v>0.40299366724237201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1152</v>
      </c>
      <c r="D27" s="46" t="s">
        <v>71</v>
      </c>
      <c r="E27" s="25">
        <v>0.17361111111111099</v>
      </c>
      <c r="F27" s="26">
        <v>35</v>
      </c>
      <c r="G27" s="25">
        <v>3.0381944444444402</v>
      </c>
      <c r="H27" s="45">
        <v>11</v>
      </c>
      <c r="I27" s="25">
        <v>0.95486111111111105</v>
      </c>
      <c r="J27" s="26">
        <v>15</v>
      </c>
      <c r="K27" s="25">
        <v>1.3020833333333299</v>
      </c>
      <c r="L27" s="45">
        <v>1075</v>
      </c>
      <c r="M27" s="25">
        <v>93.3159722222222</v>
      </c>
      <c r="N27" s="26">
        <v>0</v>
      </c>
      <c r="O27" s="25">
        <v>0</v>
      </c>
      <c r="P27" s="49">
        <v>14</v>
      </c>
      <c r="Q27" s="28">
        <v>1.2152777777777799</v>
      </c>
      <c r="R27" s="24">
        <v>22</v>
      </c>
      <c r="S27" s="28">
        <v>1.9097222222222201</v>
      </c>
      <c r="T27" s="24">
        <v>14</v>
      </c>
      <c r="U27" s="30">
        <v>1.2152777777777799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7273</v>
      </c>
      <c r="D28" s="36">
        <v>18</v>
      </c>
      <c r="E28" s="37">
        <v>0.247490719098034</v>
      </c>
      <c r="F28" s="47">
        <v>1377</v>
      </c>
      <c r="G28" s="37">
        <v>18.933040010999601</v>
      </c>
      <c r="H28" s="47">
        <v>384</v>
      </c>
      <c r="I28" s="37">
        <v>5.2798020074247196</v>
      </c>
      <c r="J28" s="38">
        <v>1040</v>
      </c>
      <c r="K28" s="37">
        <v>14.2994637701086</v>
      </c>
      <c r="L28" s="47">
        <v>4170</v>
      </c>
      <c r="M28" s="37">
        <v>57.335349924377802</v>
      </c>
      <c r="N28" s="38">
        <v>36</v>
      </c>
      <c r="O28" s="37">
        <v>0.49498143819606799</v>
      </c>
      <c r="P28" s="39">
        <v>248</v>
      </c>
      <c r="Q28" s="40">
        <v>3.4098721297951302</v>
      </c>
      <c r="R28" s="48">
        <v>122</v>
      </c>
      <c r="S28" s="40">
        <v>1.6774370961089</v>
      </c>
      <c r="T28" s="36">
        <v>37</v>
      </c>
      <c r="U28" s="41">
        <v>0.50873092259040298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7189</v>
      </c>
      <c r="D29" s="46">
        <v>9</v>
      </c>
      <c r="E29" s="25">
        <v>0.125191264431771</v>
      </c>
      <c r="F29" s="45">
        <v>761</v>
      </c>
      <c r="G29" s="25">
        <v>10.585616914730799</v>
      </c>
      <c r="H29" s="45">
        <v>337</v>
      </c>
      <c r="I29" s="25">
        <v>4.68771734594519</v>
      </c>
      <c r="J29" s="26">
        <v>326</v>
      </c>
      <c r="K29" s="25">
        <v>4.5347058005285898</v>
      </c>
      <c r="L29" s="45">
        <v>5632</v>
      </c>
      <c r="M29" s="25">
        <v>78.341911253303707</v>
      </c>
      <c r="N29" s="26">
        <v>4</v>
      </c>
      <c r="O29" s="25">
        <v>5.56405619696759E-2</v>
      </c>
      <c r="P29" s="27">
        <v>120</v>
      </c>
      <c r="Q29" s="28">
        <v>1.6692168590902801</v>
      </c>
      <c r="R29" s="24">
        <v>189</v>
      </c>
      <c r="S29" s="28">
        <v>2.6290165530671898</v>
      </c>
      <c r="T29" s="46">
        <v>93</v>
      </c>
      <c r="U29" s="30">
        <v>1.29364306579496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9778</v>
      </c>
      <c r="D30" s="48">
        <v>24</v>
      </c>
      <c r="E30" s="37">
        <v>0.24544896706892999</v>
      </c>
      <c r="F30" s="47">
        <v>690</v>
      </c>
      <c r="G30" s="37">
        <v>7.0566578032317402</v>
      </c>
      <c r="H30" s="47">
        <v>266</v>
      </c>
      <c r="I30" s="37">
        <v>2.72039271834731</v>
      </c>
      <c r="J30" s="38">
        <v>1471</v>
      </c>
      <c r="K30" s="37">
        <v>15.0439762732665</v>
      </c>
      <c r="L30" s="38">
        <v>7196</v>
      </c>
      <c r="M30" s="37">
        <v>73.593781959500902</v>
      </c>
      <c r="N30" s="38">
        <v>8</v>
      </c>
      <c r="O30" s="37">
        <v>8.1816322356310103E-2</v>
      </c>
      <c r="P30" s="39">
        <v>123</v>
      </c>
      <c r="Q30" s="40">
        <v>1.2579259562282701</v>
      </c>
      <c r="R30" s="36">
        <v>177</v>
      </c>
      <c r="S30" s="40">
        <v>1.8101861321333601</v>
      </c>
      <c r="T30" s="48">
        <v>171</v>
      </c>
      <c r="U30" s="41">
        <v>1.74882389036613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6838</v>
      </c>
      <c r="D31" s="46">
        <v>32</v>
      </c>
      <c r="E31" s="25">
        <v>0.46797309154723599</v>
      </c>
      <c r="F31" s="45">
        <v>480</v>
      </c>
      <c r="G31" s="25">
        <v>7.0195963732085396</v>
      </c>
      <c r="H31" s="26">
        <v>148</v>
      </c>
      <c r="I31" s="25">
        <v>2.1643755484059701</v>
      </c>
      <c r="J31" s="45">
        <v>176</v>
      </c>
      <c r="K31" s="25">
        <v>2.5738520035098</v>
      </c>
      <c r="L31" s="26">
        <v>5963</v>
      </c>
      <c r="M31" s="25">
        <v>87.203860778005307</v>
      </c>
      <c r="N31" s="45" t="s">
        <v>71</v>
      </c>
      <c r="O31" s="25">
        <v>2.9248318221702301E-2</v>
      </c>
      <c r="P31" s="27">
        <v>37</v>
      </c>
      <c r="Q31" s="28">
        <v>0.54109388710149198</v>
      </c>
      <c r="R31" s="24">
        <v>94</v>
      </c>
      <c r="S31" s="28">
        <v>1.3746709564200099</v>
      </c>
      <c r="T31" s="46">
        <v>43</v>
      </c>
      <c r="U31" s="30">
        <v>0.62883884176659799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1077</v>
      </c>
      <c r="D32" s="48" t="s">
        <v>71</v>
      </c>
      <c r="E32" s="37">
        <v>0.185701021355617</v>
      </c>
      <c r="F32" s="47">
        <v>47</v>
      </c>
      <c r="G32" s="37">
        <v>4.3639740018570103</v>
      </c>
      <c r="H32" s="47">
        <v>33</v>
      </c>
      <c r="I32" s="37">
        <v>3.0640668523676902</v>
      </c>
      <c r="J32" s="38">
        <v>278</v>
      </c>
      <c r="K32" s="37">
        <v>25.8124419684308</v>
      </c>
      <c r="L32" s="38">
        <v>715</v>
      </c>
      <c r="M32" s="37">
        <v>66.388115134633196</v>
      </c>
      <c r="N32" s="47" t="s">
        <v>71</v>
      </c>
      <c r="O32" s="37">
        <v>0.185701021355617</v>
      </c>
      <c r="P32" s="39">
        <v>0</v>
      </c>
      <c r="Q32" s="40">
        <v>0</v>
      </c>
      <c r="R32" s="48">
        <v>5</v>
      </c>
      <c r="S32" s="40">
        <v>0.46425255338904398</v>
      </c>
      <c r="T32" s="48">
        <v>0</v>
      </c>
      <c r="U32" s="41">
        <v>0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3285</v>
      </c>
      <c r="D33" s="46">
        <v>8</v>
      </c>
      <c r="E33" s="25">
        <v>0.24353120243531201</v>
      </c>
      <c r="F33" s="45">
        <v>214</v>
      </c>
      <c r="G33" s="25">
        <v>6.5144596651446003</v>
      </c>
      <c r="H33" s="45">
        <v>87</v>
      </c>
      <c r="I33" s="25">
        <v>2.6484018264840201</v>
      </c>
      <c r="J33" s="26">
        <v>164</v>
      </c>
      <c r="K33" s="25">
        <v>4.9923896499238998</v>
      </c>
      <c r="L33" s="26">
        <v>2784</v>
      </c>
      <c r="M33" s="25">
        <v>84.748858447488601</v>
      </c>
      <c r="N33" s="45">
        <v>5</v>
      </c>
      <c r="O33" s="25">
        <v>0.15220700152207001</v>
      </c>
      <c r="P33" s="27">
        <v>23</v>
      </c>
      <c r="Q33" s="28">
        <v>0.70015220700152203</v>
      </c>
      <c r="R33" s="46">
        <v>33</v>
      </c>
      <c r="S33" s="28">
        <v>1.00456621004566</v>
      </c>
      <c r="T33" s="46">
        <v>22</v>
      </c>
      <c r="U33" s="30">
        <v>0.66971080669710803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664</v>
      </c>
      <c r="D34" s="36">
        <v>16</v>
      </c>
      <c r="E34" s="37">
        <v>2.4096385542168699</v>
      </c>
      <c r="F34" s="38">
        <v>6</v>
      </c>
      <c r="G34" s="37">
        <v>0.90361445783132499</v>
      </c>
      <c r="H34" s="47">
        <v>13</v>
      </c>
      <c r="I34" s="37">
        <v>1.9578313253012001</v>
      </c>
      <c r="J34" s="47">
        <v>5</v>
      </c>
      <c r="K34" s="37">
        <v>0.75301204819277101</v>
      </c>
      <c r="L34" s="47">
        <v>617</v>
      </c>
      <c r="M34" s="37">
        <v>92.921686746988001</v>
      </c>
      <c r="N34" s="38">
        <v>0</v>
      </c>
      <c r="O34" s="37">
        <v>0</v>
      </c>
      <c r="P34" s="39">
        <v>7</v>
      </c>
      <c r="Q34" s="40">
        <v>1.05421686746988</v>
      </c>
      <c r="R34" s="36">
        <v>0</v>
      </c>
      <c r="S34" s="40">
        <v>0</v>
      </c>
      <c r="T34" s="48">
        <v>0</v>
      </c>
      <c r="U34" s="41">
        <v>0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1947</v>
      </c>
      <c r="D35" s="46">
        <v>8</v>
      </c>
      <c r="E35" s="25">
        <v>0.41088854648176698</v>
      </c>
      <c r="F35" s="45">
        <v>88</v>
      </c>
      <c r="G35" s="25">
        <v>4.5197740112994396</v>
      </c>
      <c r="H35" s="26">
        <v>74</v>
      </c>
      <c r="I35" s="25">
        <v>3.8007190549563399</v>
      </c>
      <c r="J35" s="26">
        <v>36</v>
      </c>
      <c r="K35" s="25">
        <v>1.84899845916795</v>
      </c>
      <c r="L35" s="45">
        <v>1709</v>
      </c>
      <c r="M35" s="25">
        <v>87.776065742167404</v>
      </c>
      <c r="N35" s="45" t="s">
        <v>71</v>
      </c>
      <c r="O35" s="25">
        <v>0.102722136620442</v>
      </c>
      <c r="P35" s="49">
        <v>30</v>
      </c>
      <c r="Q35" s="28">
        <v>1.5408320493066301</v>
      </c>
      <c r="R35" s="46">
        <v>21</v>
      </c>
      <c r="S35" s="28">
        <v>1.07858243451464</v>
      </c>
      <c r="T35" s="46">
        <v>7</v>
      </c>
      <c r="U35" s="30">
        <v>0.35952747817154601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1345</v>
      </c>
      <c r="D36" s="48">
        <v>11</v>
      </c>
      <c r="E36" s="37">
        <v>0.81784386617100402</v>
      </c>
      <c r="F36" s="38">
        <v>246</v>
      </c>
      <c r="G36" s="37">
        <v>18.289962825278799</v>
      </c>
      <c r="H36" s="38">
        <v>215</v>
      </c>
      <c r="I36" s="37">
        <v>15.985130111524199</v>
      </c>
      <c r="J36" s="38">
        <v>33</v>
      </c>
      <c r="K36" s="37">
        <v>2.4535315985130102</v>
      </c>
      <c r="L36" s="47">
        <v>744</v>
      </c>
      <c r="M36" s="37">
        <v>55.3159851301115</v>
      </c>
      <c r="N36" s="38">
        <v>22</v>
      </c>
      <c r="O36" s="37">
        <v>1.63568773234201</v>
      </c>
      <c r="P36" s="50">
        <v>74</v>
      </c>
      <c r="Q36" s="40">
        <v>5.5018587360594804</v>
      </c>
      <c r="R36" s="48">
        <v>10</v>
      </c>
      <c r="S36" s="40">
        <v>0.74349442379182196</v>
      </c>
      <c r="T36" s="36">
        <v>12</v>
      </c>
      <c r="U36" s="41">
        <v>0.89219330855018597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1351</v>
      </c>
      <c r="D37" s="24">
        <v>4</v>
      </c>
      <c r="E37" s="25">
        <v>0.29607698001480398</v>
      </c>
      <c r="F37" s="45">
        <v>59</v>
      </c>
      <c r="G37" s="25">
        <v>4.3671354552183601</v>
      </c>
      <c r="H37" s="45">
        <v>18</v>
      </c>
      <c r="I37" s="25">
        <v>1.33234641006662</v>
      </c>
      <c r="J37" s="26">
        <v>9</v>
      </c>
      <c r="K37" s="25">
        <v>0.66617320503330901</v>
      </c>
      <c r="L37" s="26">
        <v>1257</v>
      </c>
      <c r="M37" s="25">
        <v>93.042190969652097</v>
      </c>
      <c r="N37" s="45" t="s">
        <v>71</v>
      </c>
      <c r="O37" s="25">
        <v>0.14803849000740199</v>
      </c>
      <c r="P37" s="49" t="s">
        <v>71</v>
      </c>
      <c r="Q37" s="28">
        <v>0.14803849000740199</v>
      </c>
      <c r="R37" s="24">
        <v>11</v>
      </c>
      <c r="S37" s="28">
        <v>0.814211695040711</v>
      </c>
      <c r="T37" s="46">
        <v>6</v>
      </c>
      <c r="U37" s="30">
        <v>0.44411547002220603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10251</v>
      </c>
      <c r="D38" s="36">
        <v>7</v>
      </c>
      <c r="E38" s="37">
        <v>6.8286020876012099E-2</v>
      </c>
      <c r="F38" s="47">
        <v>2157</v>
      </c>
      <c r="G38" s="37">
        <v>21.041849575651199</v>
      </c>
      <c r="H38" s="38">
        <v>753</v>
      </c>
      <c r="I38" s="37">
        <v>7.3456248170910197</v>
      </c>
      <c r="J38" s="38">
        <v>509</v>
      </c>
      <c r="K38" s="37">
        <v>4.96536923227002</v>
      </c>
      <c r="L38" s="47">
        <v>6763</v>
      </c>
      <c r="M38" s="37">
        <v>65.974051312067104</v>
      </c>
      <c r="N38" s="47">
        <v>24</v>
      </c>
      <c r="O38" s="37">
        <v>0.23412350014632699</v>
      </c>
      <c r="P38" s="39">
        <v>38</v>
      </c>
      <c r="Q38" s="40">
        <v>0.37069554189835102</v>
      </c>
      <c r="R38" s="36">
        <v>169</v>
      </c>
      <c r="S38" s="40">
        <v>1.64861964686372</v>
      </c>
      <c r="T38" s="36">
        <v>34</v>
      </c>
      <c r="U38" s="41">
        <v>0.33167495854063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887</v>
      </c>
      <c r="D39" s="46">
        <v>46</v>
      </c>
      <c r="E39" s="25">
        <v>5.1860202931228896</v>
      </c>
      <c r="F39" s="26">
        <v>54</v>
      </c>
      <c r="G39" s="25">
        <v>6.08793686583991</v>
      </c>
      <c r="H39" s="45">
        <v>326</v>
      </c>
      <c r="I39" s="25">
        <v>36.753100338218701</v>
      </c>
      <c r="J39" s="45">
        <v>10</v>
      </c>
      <c r="K39" s="25">
        <v>1.12739571589628</v>
      </c>
      <c r="L39" s="45">
        <v>439</v>
      </c>
      <c r="M39" s="25">
        <v>49.4926719278467</v>
      </c>
      <c r="N39" s="26">
        <v>0</v>
      </c>
      <c r="O39" s="25">
        <v>0</v>
      </c>
      <c r="P39" s="49">
        <v>12</v>
      </c>
      <c r="Q39" s="28">
        <v>1.3528748590755399</v>
      </c>
      <c r="R39" s="46">
        <v>13</v>
      </c>
      <c r="S39" s="28">
        <v>1.46561443066516</v>
      </c>
      <c r="T39" s="46">
        <v>5</v>
      </c>
      <c r="U39" s="30">
        <v>0.56369785794813998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15305</v>
      </c>
      <c r="D40" s="48">
        <v>32</v>
      </c>
      <c r="E40" s="37">
        <v>0.209081999346619</v>
      </c>
      <c r="F40" s="38">
        <v>3260</v>
      </c>
      <c r="G40" s="37">
        <v>21.300228683436799</v>
      </c>
      <c r="H40" s="47">
        <v>1386</v>
      </c>
      <c r="I40" s="37">
        <v>9.0558640967004305</v>
      </c>
      <c r="J40" s="47">
        <v>1053</v>
      </c>
      <c r="K40" s="37">
        <v>6.8801045409996702</v>
      </c>
      <c r="L40" s="38">
        <v>9510</v>
      </c>
      <c r="M40" s="37">
        <v>62.136556680823297</v>
      </c>
      <c r="N40" s="38">
        <v>10</v>
      </c>
      <c r="O40" s="37">
        <v>6.5338124795818395E-2</v>
      </c>
      <c r="P40" s="39">
        <v>54</v>
      </c>
      <c r="Q40" s="40">
        <v>0.35282587389741898</v>
      </c>
      <c r="R40" s="48">
        <v>241</v>
      </c>
      <c r="S40" s="40">
        <v>1.57464880757922</v>
      </c>
      <c r="T40" s="48">
        <v>229</v>
      </c>
      <c r="U40" s="41">
        <v>1.4962430578242401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7806</v>
      </c>
      <c r="D41" s="46">
        <v>32</v>
      </c>
      <c r="E41" s="25">
        <v>0.40994107097104798</v>
      </c>
      <c r="F41" s="45">
        <v>681</v>
      </c>
      <c r="G41" s="25">
        <v>8.7240584166026096</v>
      </c>
      <c r="H41" s="45">
        <v>435</v>
      </c>
      <c r="I41" s="25">
        <v>5.5726364335126801</v>
      </c>
      <c r="J41" s="26">
        <v>928</v>
      </c>
      <c r="K41" s="25">
        <v>11.8882910581604</v>
      </c>
      <c r="L41" s="45">
        <v>5502</v>
      </c>
      <c r="M41" s="25">
        <v>70.484242890084502</v>
      </c>
      <c r="N41" s="45">
        <v>13</v>
      </c>
      <c r="O41" s="25">
        <v>0.166538560081988</v>
      </c>
      <c r="P41" s="49">
        <v>215</v>
      </c>
      <c r="Q41" s="28">
        <v>2.7542915705867301</v>
      </c>
      <c r="R41" s="46">
        <v>159</v>
      </c>
      <c r="S41" s="28">
        <v>2.0368946963873902</v>
      </c>
      <c r="T41" s="46">
        <v>83</v>
      </c>
      <c r="U41" s="30">
        <v>1.0632846528311599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372</v>
      </c>
      <c r="D42" s="36">
        <v>5</v>
      </c>
      <c r="E42" s="37">
        <v>1.34408602150538</v>
      </c>
      <c r="F42" s="38">
        <v>12</v>
      </c>
      <c r="G42" s="37">
        <v>3.2258064516128999</v>
      </c>
      <c r="H42" s="47" t="s">
        <v>71</v>
      </c>
      <c r="I42" s="37">
        <v>0.53763440860215095</v>
      </c>
      <c r="J42" s="47">
        <v>4</v>
      </c>
      <c r="K42" s="37">
        <v>1.0752688172042999</v>
      </c>
      <c r="L42" s="38">
        <v>349</v>
      </c>
      <c r="M42" s="37">
        <v>93.817204301075293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12561</v>
      </c>
      <c r="D43" s="24">
        <v>16</v>
      </c>
      <c r="E43" s="25">
        <v>0.127378393440013</v>
      </c>
      <c r="F43" s="45">
        <v>508</v>
      </c>
      <c r="G43" s="25">
        <v>4.0442639917204</v>
      </c>
      <c r="H43" s="45">
        <v>197</v>
      </c>
      <c r="I43" s="25">
        <v>1.5683464692301601</v>
      </c>
      <c r="J43" s="26">
        <v>624</v>
      </c>
      <c r="K43" s="25">
        <v>4.9677573441604999</v>
      </c>
      <c r="L43" s="26">
        <v>10934</v>
      </c>
      <c r="M43" s="25">
        <v>87.047209617068702</v>
      </c>
      <c r="N43" s="26">
        <v>5</v>
      </c>
      <c r="O43" s="25">
        <v>3.9805747950004002E-2</v>
      </c>
      <c r="P43" s="49">
        <v>277</v>
      </c>
      <c r="Q43" s="28">
        <v>2.20523843643022</v>
      </c>
      <c r="R43" s="46">
        <v>249</v>
      </c>
      <c r="S43" s="28">
        <v>1.9823262479102</v>
      </c>
      <c r="T43" s="46">
        <v>33</v>
      </c>
      <c r="U43" s="30">
        <v>0.262717936470026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1674</v>
      </c>
      <c r="D44" s="36">
        <v>201</v>
      </c>
      <c r="E44" s="37">
        <v>12.0071684587814</v>
      </c>
      <c r="F44" s="47">
        <v>132</v>
      </c>
      <c r="G44" s="37">
        <v>7.8853046594982104</v>
      </c>
      <c r="H44" s="38">
        <v>96</v>
      </c>
      <c r="I44" s="37">
        <v>5.7347670250896101</v>
      </c>
      <c r="J44" s="38">
        <v>65</v>
      </c>
      <c r="K44" s="37">
        <v>3.88291517323775</v>
      </c>
      <c r="L44" s="38">
        <v>1136</v>
      </c>
      <c r="M44" s="37">
        <v>67.861409796893696</v>
      </c>
      <c r="N44" s="38">
        <v>4</v>
      </c>
      <c r="O44" s="37">
        <v>0.23894862604539999</v>
      </c>
      <c r="P44" s="50">
        <v>40</v>
      </c>
      <c r="Q44" s="40">
        <v>2.3894862604539999</v>
      </c>
      <c r="R44" s="48">
        <v>14</v>
      </c>
      <c r="S44" s="40">
        <v>0.83632019115890099</v>
      </c>
      <c r="T44" s="48">
        <v>8</v>
      </c>
      <c r="U44" s="41">
        <v>0.47789725209079997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2709</v>
      </c>
      <c r="D45" s="46">
        <v>25</v>
      </c>
      <c r="E45" s="25">
        <v>0.92284976005906205</v>
      </c>
      <c r="F45" s="26">
        <v>318</v>
      </c>
      <c r="G45" s="25">
        <v>11.738648947951299</v>
      </c>
      <c r="H45" s="45">
        <v>187</v>
      </c>
      <c r="I45" s="25">
        <v>6.9029162052417901</v>
      </c>
      <c r="J45" s="45">
        <v>30</v>
      </c>
      <c r="K45" s="25">
        <v>1.10741971207087</v>
      </c>
      <c r="L45" s="45">
        <v>2029</v>
      </c>
      <c r="M45" s="25">
        <v>74.898486526393498</v>
      </c>
      <c r="N45" s="26">
        <v>11</v>
      </c>
      <c r="O45" s="25">
        <v>0.40605389442598699</v>
      </c>
      <c r="P45" s="27">
        <v>109</v>
      </c>
      <c r="Q45" s="28">
        <v>4.0236249538575102</v>
      </c>
      <c r="R45" s="46">
        <v>41</v>
      </c>
      <c r="S45" s="28">
        <v>1.5134736064968599</v>
      </c>
      <c r="T45" s="46">
        <v>16</v>
      </c>
      <c r="U45" s="30">
        <v>0.59062384643779997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14547</v>
      </c>
      <c r="D46" s="36">
        <v>11</v>
      </c>
      <c r="E46" s="37">
        <v>7.5616965697394706E-2</v>
      </c>
      <c r="F46" s="47">
        <v>1007</v>
      </c>
      <c r="G46" s="37">
        <v>6.9223894961160397</v>
      </c>
      <c r="H46" s="38">
        <v>361</v>
      </c>
      <c r="I46" s="37">
        <v>2.48161132879632</v>
      </c>
      <c r="J46" s="47">
        <v>579</v>
      </c>
      <c r="K46" s="37">
        <v>3.9802021035265001</v>
      </c>
      <c r="L46" s="47">
        <v>12469</v>
      </c>
      <c r="M46" s="37">
        <v>85.715267752801296</v>
      </c>
      <c r="N46" s="47">
        <v>10</v>
      </c>
      <c r="O46" s="37">
        <v>6.8742696088540597E-2</v>
      </c>
      <c r="P46" s="39">
        <v>110</v>
      </c>
      <c r="Q46" s="40">
        <v>0.756169656973947</v>
      </c>
      <c r="R46" s="36">
        <v>305</v>
      </c>
      <c r="S46" s="40">
        <v>2.09665223070049</v>
      </c>
      <c r="T46" s="36">
        <v>57</v>
      </c>
      <c r="U46" s="41">
        <v>0.39183336770468102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566</v>
      </c>
      <c r="D47" s="46" t="s">
        <v>71</v>
      </c>
      <c r="E47" s="25">
        <v>0.35335689045936403</v>
      </c>
      <c r="F47" s="45">
        <v>26</v>
      </c>
      <c r="G47" s="25">
        <v>4.5936395759717303</v>
      </c>
      <c r="H47" s="45">
        <v>55</v>
      </c>
      <c r="I47" s="25">
        <v>9.7173144876325104</v>
      </c>
      <c r="J47" s="45">
        <v>24</v>
      </c>
      <c r="K47" s="25">
        <v>4.2402826855123701</v>
      </c>
      <c r="L47" s="45">
        <v>452</v>
      </c>
      <c r="M47" s="25">
        <v>79.858657243816296</v>
      </c>
      <c r="N47" s="45" t="s">
        <v>71</v>
      </c>
      <c r="O47" s="25">
        <v>0.35335689045936403</v>
      </c>
      <c r="P47" s="49">
        <v>5</v>
      </c>
      <c r="Q47" s="28">
        <v>0.88339222614840995</v>
      </c>
      <c r="R47" s="46" t="s">
        <v>71</v>
      </c>
      <c r="S47" s="28">
        <v>0.35335689045936403</v>
      </c>
      <c r="T47" s="46" t="s">
        <v>71</v>
      </c>
      <c r="U47" s="30">
        <v>0.35335689045936403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2785</v>
      </c>
      <c r="D48" s="48">
        <v>10</v>
      </c>
      <c r="E48" s="37">
        <v>0.35906642728904797</v>
      </c>
      <c r="F48" s="38">
        <v>164</v>
      </c>
      <c r="G48" s="37">
        <v>5.8886894075403902</v>
      </c>
      <c r="H48" s="47">
        <v>89</v>
      </c>
      <c r="I48" s="37">
        <v>3.1956912028725299</v>
      </c>
      <c r="J48" s="38">
        <v>346</v>
      </c>
      <c r="K48" s="37">
        <v>12.423698384201099</v>
      </c>
      <c r="L48" s="38">
        <v>2128</v>
      </c>
      <c r="M48" s="37">
        <v>76.409335727109493</v>
      </c>
      <c r="N48" s="38">
        <v>8</v>
      </c>
      <c r="O48" s="37">
        <v>0.28725314183123901</v>
      </c>
      <c r="P48" s="50">
        <v>40</v>
      </c>
      <c r="Q48" s="40">
        <v>1.4362657091561899</v>
      </c>
      <c r="R48" s="48">
        <v>24</v>
      </c>
      <c r="S48" s="40">
        <v>0.86175942549371598</v>
      </c>
      <c r="T48" s="48">
        <v>57</v>
      </c>
      <c r="U48" s="41">
        <v>2.0466786355475799</v>
      </c>
      <c r="V48" s="42">
        <v>568</v>
      </c>
      <c r="W48" s="43">
        <v>52.112676056338003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518</v>
      </c>
      <c r="D49" s="24">
        <v>10</v>
      </c>
      <c r="E49" s="25">
        <v>1.93050193050193</v>
      </c>
      <c r="F49" s="45">
        <v>14</v>
      </c>
      <c r="G49" s="25">
        <v>2.7027027027027</v>
      </c>
      <c r="H49" s="45">
        <v>6</v>
      </c>
      <c r="I49" s="25">
        <v>1.15830115830116</v>
      </c>
      <c r="J49" s="26">
        <v>5</v>
      </c>
      <c r="K49" s="25">
        <v>0.96525096525096499</v>
      </c>
      <c r="L49" s="26">
        <v>481</v>
      </c>
      <c r="M49" s="25">
        <v>92.857142857142904</v>
      </c>
      <c r="N49" s="26">
        <v>0</v>
      </c>
      <c r="O49" s="25">
        <v>0</v>
      </c>
      <c r="P49" s="49" t="s">
        <v>71</v>
      </c>
      <c r="Q49" s="28">
        <v>0.38610038610038599</v>
      </c>
      <c r="R49" s="46" t="s">
        <v>71</v>
      </c>
      <c r="S49" s="28">
        <v>0.38610038610038599</v>
      </c>
      <c r="T49" s="46" t="s">
        <v>71</v>
      </c>
      <c r="U49" s="30">
        <v>0.38610038610038599</v>
      </c>
      <c r="V49" s="31">
        <v>433</v>
      </c>
      <c r="W49" s="32">
        <v>44.803695150115502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3605</v>
      </c>
      <c r="D50" s="36">
        <v>9</v>
      </c>
      <c r="E50" s="37">
        <v>0.249653259361997</v>
      </c>
      <c r="F50" s="38">
        <v>239</v>
      </c>
      <c r="G50" s="37">
        <v>6.6296809986130398</v>
      </c>
      <c r="H50" s="47">
        <v>124</v>
      </c>
      <c r="I50" s="37">
        <v>3.4396671289875198</v>
      </c>
      <c r="J50" s="47">
        <v>447</v>
      </c>
      <c r="K50" s="37">
        <v>12.399445214979201</v>
      </c>
      <c r="L50" s="47">
        <v>2771</v>
      </c>
      <c r="M50" s="37">
        <v>76.865464632454902</v>
      </c>
      <c r="N50" s="47">
        <v>7</v>
      </c>
      <c r="O50" s="37">
        <v>0.19417475728155301</v>
      </c>
      <c r="P50" s="50">
        <v>8</v>
      </c>
      <c r="Q50" s="40">
        <v>0.22191400832177499</v>
      </c>
      <c r="R50" s="48">
        <v>54</v>
      </c>
      <c r="S50" s="40">
        <v>1.49791955617198</v>
      </c>
      <c r="T50" s="48">
        <v>64</v>
      </c>
      <c r="U50" s="41">
        <v>1.7753120665741999</v>
      </c>
      <c r="V50" s="42">
        <v>976</v>
      </c>
      <c r="W50" s="43">
        <v>50.102459016393396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20799</v>
      </c>
      <c r="D51" s="46">
        <v>84</v>
      </c>
      <c r="E51" s="25">
        <v>0.40386557046011801</v>
      </c>
      <c r="F51" s="45">
        <v>2545</v>
      </c>
      <c r="G51" s="25">
        <v>12.236165200249999</v>
      </c>
      <c r="H51" s="26">
        <v>7058</v>
      </c>
      <c r="I51" s="25">
        <v>33.934323765565701</v>
      </c>
      <c r="J51" s="26">
        <v>1363</v>
      </c>
      <c r="K51" s="25">
        <v>6.5531996730612097</v>
      </c>
      <c r="L51" s="26">
        <v>9305</v>
      </c>
      <c r="M51" s="25">
        <v>44.737727775373799</v>
      </c>
      <c r="N51" s="45">
        <v>24</v>
      </c>
      <c r="O51" s="25">
        <v>0.11539016298860499</v>
      </c>
      <c r="P51" s="27">
        <v>420</v>
      </c>
      <c r="Q51" s="28">
        <v>2.0193278523005902</v>
      </c>
      <c r="R51" s="24">
        <v>124</v>
      </c>
      <c r="S51" s="28">
        <v>0.59618250877446</v>
      </c>
      <c r="T51" s="24">
        <v>228</v>
      </c>
      <c r="U51" s="30">
        <v>1.09620654839175</v>
      </c>
      <c r="V51" s="31">
        <v>3874</v>
      </c>
      <c r="W51" s="32">
        <v>59.3185338151781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3103</v>
      </c>
      <c r="D52" s="48">
        <v>12</v>
      </c>
      <c r="E52" s="37">
        <v>0.38672252658717399</v>
      </c>
      <c r="F52" s="38">
        <v>193</v>
      </c>
      <c r="G52" s="37">
        <v>6.2197873026103796</v>
      </c>
      <c r="H52" s="47">
        <v>179</v>
      </c>
      <c r="I52" s="37">
        <v>5.7686110215920099</v>
      </c>
      <c r="J52" s="47">
        <v>17</v>
      </c>
      <c r="K52" s="37">
        <v>0.54785691266516301</v>
      </c>
      <c r="L52" s="38">
        <v>2656</v>
      </c>
      <c r="M52" s="37">
        <v>85.594585884627804</v>
      </c>
      <c r="N52" s="47">
        <v>20</v>
      </c>
      <c r="O52" s="37">
        <v>0.64453754431195598</v>
      </c>
      <c r="P52" s="39">
        <v>26</v>
      </c>
      <c r="Q52" s="40">
        <v>0.83789880760554303</v>
      </c>
      <c r="R52" s="36">
        <v>19</v>
      </c>
      <c r="S52" s="40">
        <v>0.61231066709635795</v>
      </c>
      <c r="T52" s="36">
        <v>78</v>
      </c>
      <c r="U52" s="41">
        <v>2.5136964228166301</v>
      </c>
      <c r="V52" s="42">
        <v>413</v>
      </c>
      <c r="W52" s="43">
        <v>81.598062953995196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445</v>
      </c>
      <c r="D53" s="46" t="s">
        <v>71</v>
      </c>
      <c r="E53" s="25">
        <v>0.449438202247191</v>
      </c>
      <c r="F53" s="26">
        <v>19</v>
      </c>
      <c r="G53" s="25">
        <v>4.2696629213483099</v>
      </c>
      <c r="H53" s="45" t="s">
        <v>71</v>
      </c>
      <c r="I53" s="25">
        <v>0.449438202247191</v>
      </c>
      <c r="J53" s="26">
        <v>5</v>
      </c>
      <c r="K53" s="25">
        <v>1.1235955056179801</v>
      </c>
      <c r="L53" s="45">
        <v>415</v>
      </c>
      <c r="M53" s="25">
        <v>93.258426966292106</v>
      </c>
      <c r="N53" s="26">
        <v>0</v>
      </c>
      <c r="O53" s="25">
        <v>0</v>
      </c>
      <c r="P53" s="49" t="s">
        <v>71</v>
      </c>
      <c r="Q53" s="28">
        <v>0.449438202247191</v>
      </c>
      <c r="R53" s="46" t="s">
        <v>71</v>
      </c>
      <c r="S53" s="28">
        <v>0.449438202247191</v>
      </c>
      <c r="T53" s="46" t="s">
        <v>71</v>
      </c>
      <c r="U53" s="30">
        <v>0.449438202247191</v>
      </c>
      <c r="V53" s="31">
        <v>151</v>
      </c>
      <c r="W53" s="32">
        <v>43.046357615894003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6957</v>
      </c>
      <c r="D54" s="48">
        <v>21</v>
      </c>
      <c r="E54" s="37">
        <v>0.30185424752048301</v>
      </c>
      <c r="F54" s="47">
        <v>768</v>
      </c>
      <c r="G54" s="52">
        <v>11.039241052177699</v>
      </c>
      <c r="H54" s="47">
        <v>378</v>
      </c>
      <c r="I54" s="52">
        <v>5.4333764553686903</v>
      </c>
      <c r="J54" s="38">
        <v>795</v>
      </c>
      <c r="K54" s="37">
        <v>11.4273393704183</v>
      </c>
      <c r="L54" s="38">
        <v>4748</v>
      </c>
      <c r="M54" s="37">
        <v>68.247807963202504</v>
      </c>
      <c r="N54" s="38">
        <v>9</v>
      </c>
      <c r="O54" s="37">
        <v>0.12936610608020699</v>
      </c>
      <c r="P54" s="50">
        <v>238</v>
      </c>
      <c r="Q54" s="40">
        <v>3.4210148052321401</v>
      </c>
      <c r="R54" s="48">
        <v>151</v>
      </c>
      <c r="S54" s="40">
        <v>2.1704757797901402</v>
      </c>
      <c r="T54" s="48">
        <v>80</v>
      </c>
      <c r="U54" s="41">
        <v>1.14992094293517</v>
      </c>
      <c r="V54" s="42">
        <v>835</v>
      </c>
      <c r="W54" s="43">
        <v>53.173652694610801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6175</v>
      </c>
      <c r="D55" s="24">
        <v>36</v>
      </c>
      <c r="E55" s="25">
        <v>0.582995951417004</v>
      </c>
      <c r="F55" s="26">
        <v>1146</v>
      </c>
      <c r="G55" s="25">
        <v>18.558704453441301</v>
      </c>
      <c r="H55" s="45">
        <v>428</v>
      </c>
      <c r="I55" s="25">
        <v>6.93117408906883</v>
      </c>
      <c r="J55" s="45">
        <v>89</v>
      </c>
      <c r="K55" s="25">
        <v>1.4412955465587001</v>
      </c>
      <c r="L55" s="26">
        <v>4168</v>
      </c>
      <c r="M55" s="25">
        <v>67.497975708501997</v>
      </c>
      <c r="N55" s="26">
        <v>23</v>
      </c>
      <c r="O55" s="25">
        <v>0.37246963562752999</v>
      </c>
      <c r="P55" s="49">
        <v>285</v>
      </c>
      <c r="Q55" s="28">
        <v>4.6153846153846203</v>
      </c>
      <c r="R55" s="24">
        <v>44</v>
      </c>
      <c r="S55" s="28">
        <v>0.71255060728744901</v>
      </c>
      <c r="T55" s="46">
        <v>59</v>
      </c>
      <c r="U55" s="30">
        <v>0.95546558704453399</v>
      </c>
      <c r="V55" s="31">
        <v>1098</v>
      </c>
      <c r="W55" s="32">
        <v>64.116575591985395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761</v>
      </c>
      <c r="D56" s="36">
        <v>0</v>
      </c>
      <c r="E56" s="37">
        <v>0</v>
      </c>
      <c r="F56" s="38">
        <v>35</v>
      </c>
      <c r="G56" s="37">
        <v>4.59921156373193</v>
      </c>
      <c r="H56" s="47">
        <v>7</v>
      </c>
      <c r="I56" s="37">
        <v>0.91984231274638595</v>
      </c>
      <c r="J56" s="47">
        <v>16</v>
      </c>
      <c r="K56" s="37">
        <v>2.10249671484888</v>
      </c>
      <c r="L56" s="38">
        <v>697</v>
      </c>
      <c r="M56" s="37">
        <v>91.590013140604498</v>
      </c>
      <c r="N56" s="47" t="s">
        <v>71</v>
      </c>
      <c r="O56" s="37">
        <v>0.26281208935611</v>
      </c>
      <c r="P56" s="50">
        <v>4</v>
      </c>
      <c r="Q56" s="40">
        <v>0.525624178712221</v>
      </c>
      <c r="R56" s="48">
        <v>0</v>
      </c>
      <c r="S56" s="40">
        <v>0</v>
      </c>
      <c r="T56" s="48" t="s">
        <v>71</v>
      </c>
      <c r="U56" s="41">
        <v>0.26281208935611</v>
      </c>
      <c r="V56" s="42">
        <v>320</v>
      </c>
      <c r="W56" s="43">
        <v>51.25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5381</v>
      </c>
      <c r="D57" s="46">
        <v>21</v>
      </c>
      <c r="E57" s="25">
        <v>0.39026203307935298</v>
      </c>
      <c r="F57" s="45">
        <v>261</v>
      </c>
      <c r="G57" s="25">
        <v>4.8503995539862501</v>
      </c>
      <c r="H57" s="26">
        <v>206</v>
      </c>
      <c r="I57" s="25">
        <v>3.8282847054450801</v>
      </c>
      <c r="J57" s="26">
        <v>101</v>
      </c>
      <c r="K57" s="25">
        <v>1.87697454004832</v>
      </c>
      <c r="L57" s="26">
        <v>4718</v>
      </c>
      <c r="M57" s="25">
        <v>87.678870098494698</v>
      </c>
      <c r="N57" s="26">
        <v>5</v>
      </c>
      <c r="O57" s="25">
        <v>9.2919531685560303E-2</v>
      </c>
      <c r="P57" s="49">
        <v>69</v>
      </c>
      <c r="Q57" s="28">
        <v>1.2822895372607299</v>
      </c>
      <c r="R57" s="46">
        <v>97</v>
      </c>
      <c r="S57" s="28">
        <v>1.80263891469987</v>
      </c>
      <c r="T57" s="46">
        <v>33</v>
      </c>
      <c r="U57" s="30">
        <v>0.613268909124698</v>
      </c>
      <c r="V57" s="31">
        <v>1150</v>
      </c>
      <c r="W57" s="32">
        <v>54.695652173912997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409</v>
      </c>
      <c r="D58" s="55">
        <v>4</v>
      </c>
      <c r="E58" s="56">
        <v>0.97799511002445005</v>
      </c>
      <c r="F58" s="57">
        <v>13</v>
      </c>
      <c r="G58" s="56">
        <v>3.1784841075794601</v>
      </c>
      <c r="H58" s="58">
        <v>35</v>
      </c>
      <c r="I58" s="56">
        <v>8.5574572127139401</v>
      </c>
      <c r="J58" s="58" t="s">
        <v>71</v>
      </c>
      <c r="K58" s="56">
        <v>0.48899755501222503</v>
      </c>
      <c r="L58" s="57">
        <v>348</v>
      </c>
      <c r="M58" s="56">
        <v>85.085574572127101</v>
      </c>
      <c r="N58" s="57">
        <v>0</v>
      </c>
      <c r="O58" s="56">
        <v>0</v>
      </c>
      <c r="P58" s="59">
        <v>7</v>
      </c>
      <c r="Q58" s="60">
        <v>1.7114914425427901</v>
      </c>
      <c r="R58" s="55">
        <v>4</v>
      </c>
      <c r="S58" s="60">
        <v>0.97799511002445005</v>
      </c>
      <c r="T58" s="77" t="s">
        <v>71</v>
      </c>
      <c r="U58" s="61">
        <v>0.48899755501222503</v>
      </c>
      <c r="V58" s="62">
        <v>161</v>
      </c>
      <c r="W58" s="63">
        <v>59.627329192546597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262,691 public school male students enrolled in calculus, 1,202 (0.5%) were American Indian or Alaska Native, and 3,912 (1.5%)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C16" sqref="C1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calculus,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3" t="s">
        <v>0</v>
      </c>
      <c r="C4" s="85" t="s">
        <v>63</v>
      </c>
      <c r="D4" s="87" t="s">
        <v>10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  <c r="R4" s="90" t="s">
        <v>70</v>
      </c>
      <c r="S4" s="91"/>
      <c r="T4" s="90" t="s">
        <v>64</v>
      </c>
      <c r="U4" s="91"/>
      <c r="V4" s="94" t="s">
        <v>69</v>
      </c>
      <c r="W4" s="96" t="s">
        <v>65</v>
      </c>
    </row>
    <row r="5" spans="1:23" s="12" customFormat="1" ht="24.95" customHeight="1" x14ac:dyDescent="0.2">
      <c r="A5" s="11"/>
      <c r="B5" s="84"/>
      <c r="C5" s="86"/>
      <c r="D5" s="98" t="s">
        <v>1</v>
      </c>
      <c r="E5" s="99"/>
      <c r="F5" s="100" t="s">
        <v>2</v>
      </c>
      <c r="G5" s="99"/>
      <c r="H5" s="101" t="s">
        <v>3</v>
      </c>
      <c r="I5" s="99"/>
      <c r="J5" s="101" t="s">
        <v>4</v>
      </c>
      <c r="K5" s="99"/>
      <c r="L5" s="101" t="s">
        <v>5</v>
      </c>
      <c r="M5" s="99"/>
      <c r="N5" s="101" t="s">
        <v>6</v>
      </c>
      <c r="O5" s="99"/>
      <c r="P5" s="101" t="s">
        <v>7</v>
      </c>
      <c r="Q5" s="102"/>
      <c r="R5" s="92"/>
      <c r="S5" s="93"/>
      <c r="T5" s="92"/>
      <c r="U5" s="93"/>
      <c r="V5" s="95"/>
      <c r="W5" s="97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257033</v>
      </c>
      <c r="D7" s="46">
        <v>1241</v>
      </c>
      <c r="E7" s="25">
        <v>0.482817381425731</v>
      </c>
      <c r="F7" s="45">
        <v>33741</v>
      </c>
      <c r="G7" s="25">
        <v>13.127108192333299</v>
      </c>
      <c r="H7" s="26">
        <v>29534</v>
      </c>
      <c r="I7" s="25">
        <v>11.490353378749001</v>
      </c>
      <c r="J7" s="26">
        <v>22264</v>
      </c>
      <c r="K7" s="25">
        <v>8.66192278812448</v>
      </c>
      <c r="L7" s="26">
        <v>164322</v>
      </c>
      <c r="M7" s="25">
        <v>63.9303124501523</v>
      </c>
      <c r="N7" s="45">
        <v>757</v>
      </c>
      <c r="O7" s="25">
        <v>0.29451471211867702</v>
      </c>
      <c r="P7" s="27">
        <v>5174</v>
      </c>
      <c r="Q7" s="28">
        <v>2.01297109709648</v>
      </c>
      <c r="R7" s="29">
        <v>1711</v>
      </c>
      <c r="S7" s="28">
        <v>0.66567327930654796</v>
      </c>
      <c r="T7" s="29">
        <v>2639</v>
      </c>
      <c r="U7" s="30">
        <v>1.0267164138456899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73</v>
      </c>
      <c r="B8" s="34" t="s">
        <v>11</v>
      </c>
      <c r="C8" s="51">
        <v>3139</v>
      </c>
      <c r="D8" s="36">
        <v>25</v>
      </c>
      <c r="E8" s="37">
        <v>0.79643198470850596</v>
      </c>
      <c r="F8" s="38">
        <v>164</v>
      </c>
      <c r="G8" s="37">
        <v>5.2245938196877999</v>
      </c>
      <c r="H8" s="47">
        <v>59</v>
      </c>
      <c r="I8" s="37">
        <v>1.8795794839120701</v>
      </c>
      <c r="J8" s="47">
        <v>958</v>
      </c>
      <c r="K8" s="37">
        <v>30.519273654029899</v>
      </c>
      <c r="L8" s="38">
        <v>1926</v>
      </c>
      <c r="M8" s="37">
        <v>61.357120101943302</v>
      </c>
      <c r="N8" s="47" t="s">
        <v>71</v>
      </c>
      <c r="O8" s="37">
        <v>6.3714558776680502E-2</v>
      </c>
      <c r="P8" s="50">
        <v>5</v>
      </c>
      <c r="Q8" s="40">
        <v>0.15928639694170099</v>
      </c>
      <c r="R8" s="36">
        <v>98</v>
      </c>
      <c r="S8" s="40">
        <v>3.1220133800573402</v>
      </c>
      <c r="T8" s="48">
        <v>11</v>
      </c>
      <c r="U8" s="41">
        <v>0.35043007327174303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2510</v>
      </c>
      <c r="D9" s="46">
        <v>112</v>
      </c>
      <c r="E9" s="25">
        <v>4.4621513944223103</v>
      </c>
      <c r="F9" s="26">
        <v>356</v>
      </c>
      <c r="G9" s="25">
        <v>14.1832669322709</v>
      </c>
      <c r="H9" s="26">
        <v>138</v>
      </c>
      <c r="I9" s="25">
        <v>5.4980079681274896</v>
      </c>
      <c r="J9" s="45">
        <v>30</v>
      </c>
      <c r="K9" s="25">
        <v>1.1952191235059799</v>
      </c>
      <c r="L9" s="45">
        <v>1660</v>
      </c>
      <c r="M9" s="25">
        <v>66.135458167330697</v>
      </c>
      <c r="N9" s="26">
        <v>18</v>
      </c>
      <c r="O9" s="25">
        <v>0.71713147410358602</v>
      </c>
      <c r="P9" s="27">
        <v>196</v>
      </c>
      <c r="Q9" s="28">
        <v>7.8087649402390404</v>
      </c>
      <c r="R9" s="46" t="s">
        <v>71</v>
      </c>
      <c r="S9" s="28">
        <v>7.9681274900398405E-2</v>
      </c>
      <c r="T9" s="46">
        <v>34</v>
      </c>
      <c r="U9" s="30">
        <v>1.3545816733067699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3794</v>
      </c>
      <c r="D10" s="48">
        <v>93</v>
      </c>
      <c r="E10" s="37">
        <v>2.4512387981022701</v>
      </c>
      <c r="F10" s="38">
        <v>429</v>
      </c>
      <c r="G10" s="37">
        <v>11.3073273589879</v>
      </c>
      <c r="H10" s="47">
        <v>784</v>
      </c>
      <c r="I10" s="37">
        <v>20.6642066420664</v>
      </c>
      <c r="J10" s="38">
        <v>129</v>
      </c>
      <c r="K10" s="37">
        <v>3.4001054296257198</v>
      </c>
      <c r="L10" s="38">
        <v>2318</v>
      </c>
      <c r="M10" s="37">
        <v>61.0964681075382</v>
      </c>
      <c r="N10" s="47">
        <v>9</v>
      </c>
      <c r="O10" s="37">
        <v>0.23721665788086499</v>
      </c>
      <c r="P10" s="50">
        <v>32</v>
      </c>
      <c r="Q10" s="40">
        <v>0.84343700579862901</v>
      </c>
      <c r="R10" s="48">
        <v>13</v>
      </c>
      <c r="S10" s="40">
        <v>0.34264628360569299</v>
      </c>
      <c r="T10" s="48">
        <v>8</v>
      </c>
      <c r="U10" s="41">
        <v>0.210859251449657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1899</v>
      </c>
      <c r="D11" s="24">
        <v>7</v>
      </c>
      <c r="E11" s="25">
        <v>0.36861506055818899</v>
      </c>
      <c r="F11" s="45">
        <v>89</v>
      </c>
      <c r="G11" s="25">
        <v>4.6866771985255404</v>
      </c>
      <c r="H11" s="45">
        <v>66</v>
      </c>
      <c r="I11" s="25">
        <v>3.4755134281200601</v>
      </c>
      <c r="J11" s="45">
        <v>460</v>
      </c>
      <c r="K11" s="25">
        <v>24.223275408109501</v>
      </c>
      <c r="L11" s="45">
        <v>1261</v>
      </c>
      <c r="M11" s="25">
        <v>66.403370194839397</v>
      </c>
      <c r="N11" s="26">
        <v>4</v>
      </c>
      <c r="O11" s="25">
        <v>0.21063717746182201</v>
      </c>
      <c r="P11" s="49">
        <v>12</v>
      </c>
      <c r="Q11" s="28">
        <v>0.63191153238546605</v>
      </c>
      <c r="R11" s="46" t="s">
        <v>71</v>
      </c>
      <c r="S11" s="28">
        <v>0.105318588730911</v>
      </c>
      <c r="T11" s="24">
        <v>11</v>
      </c>
      <c r="U11" s="30">
        <v>0.57925223802001102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34579</v>
      </c>
      <c r="D12" s="36">
        <v>126</v>
      </c>
      <c r="E12" s="37">
        <v>0.36438300702738702</v>
      </c>
      <c r="F12" s="38">
        <v>11195</v>
      </c>
      <c r="G12" s="37">
        <v>32.375140981520602</v>
      </c>
      <c r="H12" s="38">
        <v>9290</v>
      </c>
      <c r="I12" s="37">
        <v>26.866016946701802</v>
      </c>
      <c r="J12" s="38">
        <v>1323</v>
      </c>
      <c r="K12" s="37">
        <v>3.82602157378756</v>
      </c>
      <c r="L12" s="47">
        <v>11228</v>
      </c>
      <c r="M12" s="37">
        <v>32.470574626218202</v>
      </c>
      <c r="N12" s="47">
        <v>347</v>
      </c>
      <c r="O12" s="37">
        <v>1.0034992336389099</v>
      </c>
      <c r="P12" s="50">
        <v>1070</v>
      </c>
      <c r="Q12" s="40">
        <v>3.0943636311055802</v>
      </c>
      <c r="R12" s="48">
        <v>147</v>
      </c>
      <c r="S12" s="40">
        <v>0.42511350819861798</v>
      </c>
      <c r="T12" s="36">
        <v>743</v>
      </c>
      <c r="U12" s="41">
        <v>2.1487029700106999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4507</v>
      </c>
      <c r="D13" s="24">
        <v>29</v>
      </c>
      <c r="E13" s="25">
        <v>0.64344353228311502</v>
      </c>
      <c r="F13" s="45">
        <v>331</v>
      </c>
      <c r="G13" s="25">
        <v>7.3441313512314199</v>
      </c>
      <c r="H13" s="26">
        <v>567</v>
      </c>
      <c r="I13" s="25">
        <v>12.5804304415354</v>
      </c>
      <c r="J13" s="45">
        <v>243</v>
      </c>
      <c r="K13" s="25">
        <v>5.39161304637231</v>
      </c>
      <c r="L13" s="26">
        <v>3199</v>
      </c>
      <c r="M13" s="25">
        <v>70.9784779232305</v>
      </c>
      <c r="N13" s="26">
        <v>14</v>
      </c>
      <c r="O13" s="25">
        <v>0.31062791213667601</v>
      </c>
      <c r="P13" s="49">
        <v>124</v>
      </c>
      <c r="Q13" s="28">
        <v>2.75127579321056</v>
      </c>
      <c r="R13" s="24">
        <v>17</v>
      </c>
      <c r="S13" s="28">
        <v>0.377191036165964</v>
      </c>
      <c r="T13" s="46">
        <v>38</v>
      </c>
      <c r="U13" s="30">
        <v>0.84313290437097799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4499</v>
      </c>
      <c r="D14" s="36">
        <v>21</v>
      </c>
      <c r="E14" s="37">
        <v>0.46677039342075999</v>
      </c>
      <c r="F14" s="38">
        <v>385</v>
      </c>
      <c r="G14" s="37">
        <v>8.5574572127139401</v>
      </c>
      <c r="H14" s="47">
        <v>542</v>
      </c>
      <c r="I14" s="37">
        <v>12.047121582573901</v>
      </c>
      <c r="J14" s="47">
        <v>502</v>
      </c>
      <c r="K14" s="37">
        <v>11.158035118915301</v>
      </c>
      <c r="L14" s="47">
        <v>2953</v>
      </c>
      <c r="M14" s="37">
        <v>65.636808179595505</v>
      </c>
      <c r="N14" s="47" t="s">
        <v>71</v>
      </c>
      <c r="O14" s="37">
        <v>4.4454323182929502E-2</v>
      </c>
      <c r="P14" s="39">
        <v>94</v>
      </c>
      <c r="Q14" s="40">
        <v>2.08935318959769</v>
      </c>
      <c r="R14" s="48">
        <v>44</v>
      </c>
      <c r="S14" s="40">
        <v>0.97799511002445005</v>
      </c>
      <c r="T14" s="36">
        <v>122</v>
      </c>
      <c r="U14" s="41">
        <v>2.7117137141587002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1269</v>
      </c>
      <c r="D15" s="24">
        <v>4</v>
      </c>
      <c r="E15" s="25">
        <v>0.31520882584712401</v>
      </c>
      <c r="F15" s="26">
        <v>101</v>
      </c>
      <c r="G15" s="25">
        <v>7.9590228526398699</v>
      </c>
      <c r="H15" s="26">
        <v>79</v>
      </c>
      <c r="I15" s="25">
        <v>6.2253743104806896</v>
      </c>
      <c r="J15" s="26">
        <v>240</v>
      </c>
      <c r="K15" s="25">
        <v>18.912529550827401</v>
      </c>
      <c r="L15" s="45">
        <v>832</v>
      </c>
      <c r="M15" s="25">
        <v>65.5634357762017</v>
      </c>
      <c r="N15" s="45" t="s">
        <v>71</v>
      </c>
      <c r="O15" s="25">
        <v>0.157604412923562</v>
      </c>
      <c r="P15" s="27">
        <v>11</v>
      </c>
      <c r="Q15" s="28">
        <v>0.86682427107959004</v>
      </c>
      <c r="R15" s="24">
        <v>5</v>
      </c>
      <c r="S15" s="28">
        <v>0.394011032308905</v>
      </c>
      <c r="T15" s="24">
        <v>6</v>
      </c>
      <c r="U15" s="30">
        <v>0.47281323877068598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156</v>
      </c>
      <c r="D16" s="36">
        <v>0</v>
      </c>
      <c r="E16" s="37">
        <v>0</v>
      </c>
      <c r="F16" s="47">
        <v>6</v>
      </c>
      <c r="G16" s="37">
        <v>3.8461538461538498</v>
      </c>
      <c r="H16" s="38">
        <v>22</v>
      </c>
      <c r="I16" s="37">
        <v>14.1025641025641</v>
      </c>
      <c r="J16" s="47">
        <v>98</v>
      </c>
      <c r="K16" s="37">
        <v>62.820512820512803</v>
      </c>
      <c r="L16" s="38">
        <v>28</v>
      </c>
      <c r="M16" s="37">
        <v>17.948717948717899</v>
      </c>
      <c r="N16" s="38">
        <v>0</v>
      </c>
      <c r="O16" s="37">
        <v>0</v>
      </c>
      <c r="P16" s="50" t="s">
        <v>71</v>
      </c>
      <c r="Q16" s="40">
        <v>1.2820512820512799</v>
      </c>
      <c r="R16" s="48" t="s">
        <v>71</v>
      </c>
      <c r="S16" s="40">
        <v>1.2820512820512799</v>
      </c>
      <c r="T16" s="48">
        <v>6</v>
      </c>
      <c r="U16" s="41">
        <v>3.8461538461538498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11035</v>
      </c>
      <c r="D17" s="24">
        <v>24</v>
      </c>
      <c r="E17" s="25">
        <v>0.21748980516538299</v>
      </c>
      <c r="F17" s="45">
        <v>1169</v>
      </c>
      <c r="G17" s="25">
        <v>10.593565926597201</v>
      </c>
      <c r="H17" s="45">
        <v>2397</v>
      </c>
      <c r="I17" s="25">
        <v>21.7217942908926</v>
      </c>
      <c r="J17" s="45">
        <v>1335</v>
      </c>
      <c r="K17" s="25">
        <v>12.097870412324401</v>
      </c>
      <c r="L17" s="45">
        <v>5776</v>
      </c>
      <c r="M17" s="25">
        <v>52.342546443135497</v>
      </c>
      <c r="N17" s="45">
        <v>9</v>
      </c>
      <c r="O17" s="25">
        <v>8.1558676937018598E-2</v>
      </c>
      <c r="P17" s="49">
        <v>325</v>
      </c>
      <c r="Q17" s="28">
        <v>2.9451744449478898</v>
      </c>
      <c r="R17" s="24">
        <v>52</v>
      </c>
      <c r="S17" s="28">
        <v>0.47122791119166302</v>
      </c>
      <c r="T17" s="46">
        <v>48</v>
      </c>
      <c r="U17" s="30">
        <v>0.43497961033076599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5919</v>
      </c>
      <c r="D18" s="48">
        <v>14</v>
      </c>
      <c r="E18" s="37">
        <v>0.23652644027707401</v>
      </c>
      <c r="F18" s="47">
        <v>506</v>
      </c>
      <c r="G18" s="37">
        <v>8.5487413414428097</v>
      </c>
      <c r="H18" s="38">
        <v>334</v>
      </c>
      <c r="I18" s="37">
        <v>5.6428450751816204</v>
      </c>
      <c r="J18" s="38">
        <v>1653</v>
      </c>
      <c r="K18" s="37">
        <v>27.927014698428799</v>
      </c>
      <c r="L18" s="38">
        <v>3261</v>
      </c>
      <c r="M18" s="37">
        <v>55.093765838824098</v>
      </c>
      <c r="N18" s="47" t="s">
        <v>71</v>
      </c>
      <c r="O18" s="37">
        <v>3.3789491468153403E-2</v>
      </c>
      <c r="P18" s="39">
        <v>149</v>
      </c>
      <c r="Q18" s="40">
        <v>2.51731711437743</v>
      </c>
      <c r="R18" s="48">
        <v>124</v>
      </c>
      <c r="S18" s="40">
        <v>2.0949484710255102</v>
      </c>
      <c r="T18" s="36">
        <v>54</v>
      </c>
      <c r="U18" s="41">
        <v>0.91231626964014201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382</v>
      </c>
      <c r="D19" s="46" t="s">
        <v>71</v>
      </c>
      <c r="E19" s="25">
        <v>0.52356020942408399</v>
      </c>
      <c r="F19" s="26">
        <v>236</v>
      </c>
      <c r="G19" s="25">
        <v>61.780104712041897</v>
      </c>
      <c r="H19" s="26">
        <v>12</v>
      </c>
      <c r="I19" s="25">
        <v>3.1413612565445002</v>
      </c>
      <c r="J19" s="26">
        <v>7</v>
      </c>
      <c r="K19" s="25">
        <v>1.8324607329842899</v>
      </c>
      <c r="L19" s="26">
        <v>48</v>
      </c>
      <c r="M19" s="25">
        <v>12.565445026178001</v>
      </c>
      <c r="N19" s="26">
        <v>42</v>
      </c>
      <c r="O19" s="25">
        <v>10.994764397905801</v>
      </c>
      <c r="P19" s="27">
        <v>35</v>
      </c>
      <c r="Q19" s="28">
        <v>9.1623036649214704</v>
      </c>
      <c r="R19" s="24">
        <v>0</v>
      </c>
      <c r="S19" s="28">
        <v>0</v>
      </c>
      <c r="T19" s="46" t="s">
        <v>71</v>
      </c>
      <c r="U19" s="30">
        <v>0.52356020942408399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1221</v>
      </c>
      <c r="D20" s="48">
        <v>13</v>
      </c>
      <c r="E20" s="37">
        <v>1.06470106470106</v>
      </c>
      <c r="F20" s="47">
        <v>35</v>
      </c>
      <c r="G20" s="37">
        <v>2.86650286650287</v>
      </c>
      <c r="H20" s="47">
        <v>62</v>
      </c>
      <c r="I20" s="37">
        <v>5.0778050778050803</v>
      </c>
      <c r="J20" s="47">
        <v>10</v>
      </c>
      <c r="K20" s="37">
        <v>0.819000819000819</v>
      </c>
      <c r="L20" s="47">
        <v>1080</v>
      </c>
      <c r="M20" s="37">
        <v>88.452088452088404</v>
      </c>
      <c r="N20" s="47">
        <v>4</v>
      </c>
      <c r="O20" s="37">
        <v>0.32760032760032798</v>
      </c>
      <c r="P20" s="50">
        <v>17</v>
      </c>
      <c r="Q20" s="40">
        <v>1.3923013923013901</v>
      </c>
      <c r="R20" s="48">
        <v>5</v>
      </c>
      <c r="S20" s="40">
        <v>0.40950040950041</v>
      </c>
      <c r="T20" s="48" t="s">
        <v>71</v>
      </c>
      <c r="U20" s="41">
        <v>0.16380016380016399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10895</v>
      </c>
      <c r="D21" s="46">
        <v>17</v>
      </c>
      <c r="E21" s="25">
        <v>0.15603487838457999</v>
      </c>
      <c r="F21" s="26">
        <v>1227</v>
      </c>
      <c r="G21" s="25">
        <v>11.262046810463501</v>
      </c>
      <c r="H21" s="26">
        <v>979</v>
      </c>
      <c r="I21" s="25">
        <v>8.9857732905002301</v>
      </c>
      <c r="J21" s="26">
        <v>474</v>
      </c>
      <c r="K21" s="25">
        <v>4.3506195502524099</v>
      </c>
      <c r="L21" s="26">
        <v>7940</v>
      </c>
      <c r="M21" s="25">
        <v>72.877466727856799</v>
      </c>
      <c r="N21" s="26">
        <v>12</v>
      </c>
      <c r="O21" s="25">
        <v>0.110142267094998</v>
      </c>
      <c r="P21" s="27">
        <v>246</v>
      </c>
      <c r="Q21" s="28">
        <v>2.2579164754474501</v>
      </c>
      <c r="R21" s="46">
        <v>43</v>
      </c>
      <c r="S21" s="28">
        <v>0.39467645709040799</v>
      </c>
      <c r="T21" s="24">
        <v>19</v>
      </c>
      <c r="U21" s="30">
        <v>0.174391922900413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5853</v>
      </c>
      <c r="D22" s="36">
        <v>12</v>
      </c>
      <c r="E22" s="37">
        <v>0.20502306509482299</v>
      </c>
      <c r="F22" s="47">
        <v>250</v>
      </c>
      <c r="G22" s="37">
        <v>4.2713138561421502</v>
      </c>
      <c r="H22" s="47">
        <v>213</v>
      </c>
      <c r="I22" s="37">
        <v>3.63915940543311</v>
      </c>
      <c r="J22" s="38">
        <v>422</v>
      </c>
      <c r="K22" s="37">
        <v>7.20997778916795</v>
      </c>
      <c r="L22" s="38">
        <v>4797</v>
      </c>
      <c r="M22" s="37">
        <v>81.957970271655597</v>
      </c>
      <c r="N22" s="38">
        <v>5</v>
      </c>
      <c r="O22" s="37">
        <v>8.5426277122842995E-2</v>
      </c>
      <c r="P22" s="50">
        <v>154</v>
      </c>
      <c r="Q22" s="40">
        <v>2.6311293353835601</v>
      </c>
      <c r="R22" s="36">
        <v>44</v>
      </c>
      <c r="S22" s="40">
        <v>0.75175123868101801</v>
      </c>
      <c r="T22" s="48">
        <v>83</v>
      </c>
      <c r="U22" s="41">
        <v>1.41807620023919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73</v>
      </c>
      <c r="B23" s="44" t="s">
        <v>26</v>
      </c>
      <c r="C23" s="69">
        <v>1980</v>
      </c>
      <c r="D23" s="46" t="s">
        <v>71</v>
      </c>
      <c r="E23" s="25">
        <v>0.10101010101010099</v>
      </c>
      <c r="F23" s="26">
        <v>81</v>
      </c>
      <c r="G23" s="25">
        <v>4.0909090909090899</v>
      </c>
      <c r="H23" s="45">
        <v>59</v>
      </c>
      <c r="I23" s="25">
        <v>2.9797979797979801</v>
      </c>
      <c r="J23" s="26">
        <v>27</v>
      </c>
      <c r="K23" s="25">
        <v>1.36363636363636</v>
      </c>
      <c r="L23" s="45">
        <v>1789</v>
      </c>
      <c r="M23" s="25">
        <v>90.353535353535307</v>
      </c>
      <c r="N23" s="45" t="s">
        <v>71</v>
      </c>
      <c r="O23" s="25">
        <v>0.10101010101010099</v>
      </c>
      <c r="P23" s="49">
        <v>20</v>
      </c>
      <c r="Q23" s="28">
        <v>1.0101010101010099</v>
      </c>
      <c r="R23" s="46" t="s">
        <v>71</v>
      </c>
      <c r="S23" s="28">
        <v>0.10101010101010099</v>
      </c>
      <c r="T23" s="24">
        <v>6</v>
      </c>
      <c r="U23" s="30">
        <v>0.30303030303030298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1756</v>
      </c>
      <c r="D24" s="48">
        <v>14</v>
      </c>
      <c r="E24" s="37">
        <v>0.797266514806378</v>
      </c>
      <c r="F24" s="38">
        <v>105</v>
      </c>
      <c r="G24" s="37">
        <v>5.9794988610478397</v>
      </c>
      <c r="H24" s="47">
        <v>96</v>
      </c>
      <c r="I24" s="37">
        <v>5.4669703872437401</v>
      </c>
      <c r="J24" s="38">
        <v>43</v>
      </c>
      <c r="K24" s="37">
        <v>2.4487471526195899</v>
      </c>
      <c r="L24" s="38">
        <v>1459</v>
      </c>
      <c r="M24" s="37">
        <v>83.086560364464702</v>
      </c>
      <c r="N24" s="47" t="s">
        <v>71</v>
      </c>
      <c r="O24" s="37">
        <v>0.11389521640091101</v>
      </c>
      <c r="P24" s="50">
        <v>37</v>
      </c>
      <c r="Q24" s="40">
        <v>2.10706150341686</v>
      </c>
      <c r="R24" s="48">
        <v>28</v>
      </c>
      <c r="S24" s="40">
        <v>1.59453302961276</v>
      </c>
      <c r="T24" s="48">
        <v>14</v>
      </c>
      <c r="U24" s="41">
        <v>0.797266514806378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3627</v>
      </c>
      <c r="D25" s="46" t="s">
        <v>71</v>
      </c>
      <c r="E25" s="25">
        <v>5.51419906258616E-2</v>
      </c>
      <c r="F25" s="26">
        <v>205</v>
      </c>
      <c r="G25" s="25">
        <v>5.6520540391508103</v>
      </c>
      <c r="H25" s="45">
        <v>81</v>
      </c>
      <c r="I25" s="25">
        <v>2.2332506203473899</v>
      </c>
      <c r="J25" s="26">
        <v>238</v>
      </c>
      <c r="K25" s="25">
        <v>6.5618968844775303</v>
      </c>
      <c r="L25" s="45">
        <v>3058</v>
      </c>
      <c r="M25" s="25">
        <v>84.312103666942406</v>
      </c>
      <c r="N25" s="26">
        <v>9</v>
      </c>
      <c r="O25" s="25">
        <v>0.24813895781637699</v>
      </c>
      <c r="P25" s="49">
        <v>34</v>
      </c>
      <c r="Q25" s="28">
        <v>0.93741384063964694</v>
      </c>
      <c r="R25" s="24">
        <v>13</v>
      </c>
      <c r="S25" s="28">
        <v>0.35842293906810002</v>
      </c>
      <c r="T25" s="46">
        <v>12</v>
      </c>
      <c r="U25" s="30">
        <v>0.33085194375517002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1990</v>
      </c>
      <c r="D26" s="36">
        <v>16</v>
      </c>
      <c r="E26" s="37">
        <v>0.80402010050251305</v>
      </c>
      <c r="F26" s="47">
        <v>133</v>
      </c>
      <c r="G26" s="37">
        <v>6.6834170854271404</v>
      </c>
      <c r="H26" s="47">
        <v>49</v>
      </c>
      <c r="I26" s="37">
        <v>2.4623115577889401</v>
      </c>
      <c r="J26" s="38">
        <v>449</v>
      </c>
      <c r="K26" s="37">
        <v>22.562814070351799</v>
      </c>
      <c r="L26" s="47">
        <v>1326</v>
      </c>
      <c r="M26" s="37">
        <v>66.633165829145696</v>
      </c>
      <c r="N26" s="47" t="s">
        <v>71</v>
      </c>
      <c r="O26" s="37">
        <v>0.10050251256281401</v>
      </c>
      <c r="P26" s="50">
        <v>15</v>
      </c>
      <c r="Q26" s="40">
        <v>0.75376884422110602</v>
      </c>
      <c r="R26" s="48">
        <v>7</v>
      </c>
      <c r="S26" s="40">
        <v>0.35175879396984899</v>
      </c>
      <c r="T26" s="36">
        <v>11</v>
      </c>
      <c r="U26" s="41">
        <v>0.552763819095477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1030</v>
      </c>
      <c r="D27" s="46">
        <v>5</v>
      </c>
      <c r="E27" s="25">
        <v>0.485436893203884</v>
      </c>
      <c r="F27" s="26">
        <v>38</v>
      </c>
      <c r="G27" s="25">
        <v>3.6893203883495098</v>
      </c>
      <c r="H27" s="26">
        <v>14</v>
      </c>
      <c r="I27" s="25">
        <v>1.3592233009708701</v>
      </c>
      <c r="J27" s="45">
        <v>10</v>
      </c>
      <c r="K27" s="25">
        <v>0.970873786407767</v>
      </c>
      <c r="L27" s="45">
        <v>952</v>
      </c>
      <c r="M27" s="25">
        <v>92.427184466019398</v>
      </c>
      <c r="N27" s="45" t="s">
        <v>71</v>
      </c>
      <c r="O27" s="25">
        <v>0.19417475728155301</v>
      </c>
      <c r="P27" s="49">
        <v>9</v>
      </c>
      <c r="Q27" s="28">
        <v>0.87378640776699001</v>
      </c>
      <c r="R27" s="46">
        <v>4</v>
      </c>
      <c r="S27" s="28">
        <v>0.38834951456310701</v>
      </c>
      <c r="T27" s="24">
        <v>9</v>
      </c>
      <c r="U27" s="30">
        <v>0.87378640776699001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6578</v>
      </c>
      <c r="D28" s="36">
        <v>11</v>
      </c>
      <c r="E28" s="37">
        <v>0.167224080267559</v>
      </c>
      <c r="F28" s="38">
        <v>1161</v>
      </c>
      <c r="G28" s="37">
        <v>17.649741562785</v>
      </c>
      <c r="H28" s="47">
        <v>379</v>
      </c>
      <c r="I28" s="37">
        <v>5.7616296746731503</v>
      </c>
      <c r="J28" s="47">
        <v>1159</v>
      </c>
      <c r="K28" s="37">
        <v>17.619337184554599</v>
      </c>
      <c r="L28" s="47">
        <v>3585</v>
      </c>
      <c r="M28" s="37">
        <v>54.499847978108797</v>
      </c>
      <c r="N28" s="38">
        <v>39</v>
      </c>
      <c r="O28" s="37">
        <v>0.59288537549407105</v>
      </c>
      <c r="P28" s="50">
        <v>244</v>
      </c>
      <c r="Q28" s="40">
        <v>3.7093341441167502</v>
      </c>
      <c r="R28" s="48">
        <v>27</v>
      </c>
      <c r="S28" s="40">
        <v>0.41045910611128</v>
      </c>
      <c r="T28" s="48">
        <v>30</v>
      </c>
      <c r="U28" s="41">
        <v>0.45606567345697802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7360</v>
      </c>
      <c r="D29" s="24">
        <v>9</v>
      </c>
      <c r="E29" s="25">
        <v>0.122282608695652</v>
      </c>
      <c r="F29" s="26">
        <v>848</v>
      </c>
      <c r="G29" s="25">
        <v>11.521739130434799</v>
      </c>
      <c r="H29" s="45">
        <v>344</v>
      </c>
      <c r="I29" s="25">
        <v>4.6739130434782599</v>
      </c>
      <c r="J29" s="45">
        <v>401</v>
      </c>
      <c r="K29" s="25">
        <v>5.4483695652173898</v>
      </c>
      <c r="L29" s="45">
        <v>5618</v>
      </c>
      <c r="M29" s="25">
        <v>76.331521739130395</v>
      </c>
      <c r="N29" s="26">
        <v>8</v>
      </c>
      <c r="O29" s="25">
        <v>0.108695652173913</v>
      </c>
      <c r="P29" s="49">
        <v>132</v>
      </c>
      <c r="Q29" s="28">
        <v>1.7934782608695701</v>
      </c>
      <c r="R29" s="46">
        <v>87</v>
      </c>
      <c r="S29" s="28">
        <v>1.1820652173913</v>
      </c>
      <c r="T29" s="46">
        <v>65</v>
      </c>
      <c r="U29" s="30">
        <v>0.88315217391304301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11051</v>
      </c>
      <c r="D30" s="48">
        <v>50</v>
      </c>
      <c r="E30" s="37">
        <v>0.45244774228576601</v>
      </c>
      <c r="F30" s="47">
        <v>693</v>
      </c>
      <c r="G30" s="37">
        <v>6.2709257080807204</v>
      </c>
      <c r="H30" s="38">
        <v>311</v>
      </c>
      <c r="I30" s="37">
        <v>2.8142249570174598</v>
      </c>
      <c r="J30" s="47">
        <v>1968</v>
      </c>
      <c r="K30" s="37">
        <v>17.8083431363678</v>
      </c>
      <c r="L30" s="47">
        <v>7880</v>
      </c>
      <c r="M30" s="37">
        <v>71.305764184236693</v>
      </c>
      <c r="N30" s="38">
        <v>9</v>
      </c>
      <c r="O30" s="37">
        <v>8.1440593611437906E-2</v>
      </c>
      <c r="P30" s="39">
        <v>140</v>
      </c>
      <c r="Q30" s="40">
        <v>1.2668536784001401</v>
      </c>
      <c r="R30" s="48">
        <v>113</v>
      </c>
      <c r="S30" s="40">
        <v>1.02253189756583</v>
      </c>
      <c r="T30" s="48">
        <v>211</v>
      </c>
      <c r="U30" s="41">
        <v>1.90932947244593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6404</v>
      </c>
      <c r="D31" s="24">
        <v>34</v>
      </c>
      <c r="E31" s="25">
        <v>0.53091817613991299</v>
      </c>
      <c r="F31" s="45">
        <v>492</v>
      </c>
      <c r="G31" s="25">
        <v>7.6826983135540301</v>
      </c>
      <c r="H31" s="26">
        <v>110</v>
      </c>
      <c r="I31" s="25">
        <v>1.71767645221736</v>
      </c>
      <c r="J31" s="26">
        <v>182</v>
      </c>
      <c r="K31" s="25">
        <v>2.8419737663959999</v>
      </c>
      <c r="L31" s="26">
        <v>5547</v>
      </c>
      <c r="M31" s="25">
        <v>86.617738913179295</v>
      </c>
      <c r="N31" s="45" t="s">
        <v>71</v>
      </c>
      <c r="O31" s="25">
        <v>3.12304809494066E-2</v>
      </c>
      <c r="P31" s="27">
        <v>37</v>
      </c>
      <c r="Q31" s="28">
        <v>0.57776389756402202</v>
      </c>
      <c r="R31" s="24">
        <v>33</v>
      </c>
      <c r="S31" s="28">
        <v>0.51530293566520902</v>
      </c>
      <c r="T31" s="46">
        <v>39</v>
      </c>
      <c r="U31" s="30">
        <v>0.60899437851342897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73</v>
      </c>
      <c r="B32" s="34" t="s">
        <v>35</v>
      </c>
      <c r="C32" s="51">
        <v>1171</v>
      </c>
      <c r="D32" s="48" t="s">
        <v>71</v>
      </c>
      <c r="E32" s="37">
        <v>0.170794192997438</v>
      </c>
      <c r="F32" s="38">
        <v>52</v>
      </c>
      <c r="G32" s="37">
        <v>4.4406490179333904</v>
      </c>
      <c r="H32" s="38">
        <v>24</v>
      </c>
      <c r="I32" s="37">
        <v>2.0495303159692599</v>
      </c>
      <c r="J32" s="47">
        <v>401</v>
      </c>
      <c r="K32" s="37">
        <v>34.244235695986298</v>
      </c>
      <c r="L32" s="47">
        <v>692</v>
      </c>
      <c r="M32" s="37">
        <v>59.094790777113602</v>
      </c>
      <c r="N32" s="38">
        <v>0</v>
      </c>
      <c r="O32" s="37">
        <v>0</v>
      </c>
      <c r="P32" s="39">
        <v>0</v>
      </c>
      <c r="Q32" s="40">
        <v>0</v>
      </c>
      <c r="R32" s="48" t="s">
        <v>71</v>
      </c>
      <c r="S32" s="40">
        <v>0.170794192997438</v>
      </c>
      <c r="T32" s="48" t="s">
        <v>71</v>
      </c>
      <c r="U32" s="41">
        <v>0.170794192997438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3015</v>
      </c>
      <c r="D33" s="46">
        <v>14</v>
      </c>
      <c r="E33" s="25">
        <v>0.46434494195688197</v>
      </c>
      <c r="F33" s="26">
        <v>168</v>
      </c>
      <c r="G33" s="25">
        <v>5.5721393034825901</v>
      </c>
      <c r="H33" s="45">
        <v>75</v>
      </c>
      <c r="I33" s="25">
        <v>2.4875621890547301</v>
      </c>
      <c r="J33" s="26">
        <v>205</v>
      </c>
      <c r="K33" s="25">
        <v>6.7993366500829202</v>
      </c>
      <c r="L33" s="45">
        <v>2518</v>
      </c>
      <c r="M33" s="25">
        <v>83.515754560530695</v>
      </c>
      <c r="N33" s="45">
        <v>5</v>
      </c>
      <c r="O33" s="25">
        <v>0.165837479270315</v>
      </c>
      <c r="P33" s="49">
        <v>30</v>
      </c>
      <c r="Q33" s="28">
        <v>0.99502487562189101</v>
      </c>
      <c r="R33" s="46">
        <v>9</v>
      </c>
      <c r="S33" s="28">
        <v>0.29850746268656703</v>
      </c>
      <c r="T33" s="46">
        <v>18</v>
      </c>
      <c r="U33" s="30">
        <v>0.59701492537313405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614</v>
      </c>
      <c r="D34" s="36">
        <v>17</v>
      </c>
      <c r="E34" s="37">
        <v>2.7687296416938101</v>
      </c>
      <c r="F34" s="38">
        <v>10</v>
      </c>
      <c r="G34" s="37">
        <v>1.6286644951140099</v>
      </c>
      <c r="H34" s="47">
        <v>11</v>
      </c>
      <c r="I34" s="37">
        <v>1.79153094462541</v>
      </c>
      <c r="J34" s="47" t="s">
        <v>71</v>
      </c>
      <c r="K34" s="37">
        <v>0.325732899022801</v>
      </c>
      <c r="L34" s="47">
        <v>568</v>
      </c>
      <c r="M34" s="37">
        <v>92.508143322475604</v>
      </c>
      <c r="N34" s="47" t="s">
        <v>71</v>
      </c>
      <c r="O34" s="37">
        <v>0.325732899022801</v>
      </c>
      <c r="P34" s="39">
        <v>4</v>
      </c>
      <c r="Q34" s="40">
        <v>0.65146579804560301</v>
      </c>
      <c r="R34" s="36">
        <v>0</v>
      </c>
      <c r="S34" s="40">
        <v>0</v>
      </c>
      <c r="T34" s="36">
        <v>0</v>
      </c>
      <c r="U34" s="41">
        <v>0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1801</v>
      </c>
      <c r="D35" s="46">
        <v>6</v>
      </c>
      <c r="E35" s="25">
        <v>0.33314825097168199</v>
      </c>
      <c r="F35" s="26">
        <v>80</v>
      </c>
      <c r="G35" s="25">
        <v>4.4419766796224298</v>
      </c>
      <c r="H35" s="26">
        <v>91</v>
      </c>
      <c r="I35" s="25">
        <v>5.0527484730705199</v>
      </c>
      <c r="J35" s="45">
        <v>30</v>
      </c>
      <c r="K35" s="25">
        <v>1.6657412548584101</v>
      </c>
      <c r="L35" s="45">
        <v>1562</v>
      </c>
      <c r="M35" s="25">
        <v>86.729594669628</v>
      </c>
      <c r="N35" s="45" t="s">
        <v>71</v>
      </c>
      <c r="O35" s="25">
        <v>0.11104941699056101</v>
      </c>
      <c r="P35" s="49">
        <v>30</v>
      </c>
      <c r="Q35" s="28">
        <v>1.6657412548584101</v>
      </c>
      <c r="R35" s="24">
        <v>4</v>
      </c>
      <c r="S35" s="28">
        <v>0.22209883398112201</v>
      </c>
      <c r="T35" s="46">
        <v>6</v>
      </c>
      <c r="U35" s="30">
        <v>0.33314825097168199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1232</v>
      </c>
      <c r="D36" s="48">
        <v>12</v>
      </c>
      <c r="E36" s="37">
        <v>0.97402597402597402</v>
      </c>
      <c r="F36" s="38">
        <v>259</v>
      </c>
      <c r="G36" s="37">
        <v>21.022727272727298</v>
      </c>
      <c r="H36" s="47">
        <v>192</v>
      </c>
      <c r="I36" s="37">
        <v>15.5844155844156</v>
      </c>
      <c r="J36" s="47">
        <v>28</v>
      </c>
      <c r="K36" s="37">
        <v>2.2727272727272698</v>
      </c>
      <c r="L36" s="47">
        <v>652</v>
      </c>
      <c r="M36" s="37">
        <v>52.922077922077897</v>
      </c>
      <c r="N36" s="38">
        <v>22</v>
      </c>
      <c r="O36" s="37">
        <v>1.78571428571429</v>
      </c>
      <c r="P36" s="50">
        <v>67</v>
      </c>
      <c r="Q36" s="40">
        <v>5.43831168831169</v>
      </c>
      <c r="R36" s="48" t="s">
        <v>71</v>
      </c>
      <c r="S36" s="40">
        <v>0.162337662337662</v>
      </c>
      <c r="T36" s="36">
        <v>8</v>
      </c>
      <c r="U36" s="41">
        <v>0.64935064935064901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1209</v>
      </c>
      <c r="D37" s="46" t="s">
        <v>71</v>
      </c>
      <c r="E37" s="25">
        <v>0.16542597187758501</v>
      </c>
      <c r="F37" s="26">
        <v>77</v>
      </c>
      <c r="G37" s="25">
        <v>6.3688999172870098</v>
      </c>
      <c r="H37" s="26">
        <v>16</v>
      </c>
      <c r="I37" s="25">
        <v>1.3234077750206801</v>
      </c>
      <c r="J37" s="26">
        <v>7</v>
      </c>
      <c r="K37" s="25">
        <v>0.57899090157154698</v>
      </c>
      <c r="L37" s="26">
        <v>1101</v>
      </c>
      <c r="M37" s="25">
        <v>91.066997518610407</v>
      </c>
      <c r="N37" s="26">
        <v>0</v>
      </c>
      <c r="O37" s="25">
        <v>0</v>
      </c>
      <c r="P37" s="49">
        <v>6</v>
      </c>
      <c r="Q37" s="28">
        <v>0.49627791563275397</v>
      </c>
      <c r="R37" s="24">
        <v>4</v>
      </c>
      <c r="S37" s="28">
        <v>0.33085194375517002</v>
      </c>
      <c r="T37" s="24">
        <v>0</v>
      </c>
      <c r="U37" s="30">
        <v>0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10327</v>
      </c>
      <c r="D38" s="36">
        <v>4</v>
      </c>
      <c r="E38" s="37">
        <v>3.8733417255737403E-2</v>
      </c>
      <c r="F38" s="47">
        <v>2138</v>
      </c>
      <c r="G38" s="37">
        <v>20.703011523191599</v>
      </c>
      <c r="H38" s="47">
        <v>816</v>
      </c>
      <c r="I38" s="37">
        <v>7.9016171201704299</v>
      </c>
      <c r="J38" s="38">
        <v>687</v>
      </c>
      <c r="K38" s="37">
        <v>6.6524644136728996</v>
      </c>
      <c r="L38" s="38">
        <v>6611</v>
      </c>
      <c r="M38" s="37">
        <v>64.016655369419993</v>
      </c>
      <c r="N38" s="38">
        <v>27</v>
      </c>
      <c r="O38" s="37">
        <v>0.261450566476227</v>
      </c>
      <c r="P38" s="39">
        <v>44</v>
      </c>
      <c r="Q38" s="40">
        <v>0.42606758981311099</v>
      </c>
      <c r="R38" s="36">
        <v>72</v>
      </c>
      <c r="S38" s="40">
        <v>0.69720151060327296</v>
      </c>
      <c r="T38" s="48">
        <v>42</v>
      </c>
      <c r="U38" s="41">
        <v>0.406700881185243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766</v>
      </c>
      <c r="D39" s="46">
        <v>58</v>
      </c>
      <c r="E39" s="25">
        <v>7.5718015665796301</v>
      </c>
      <c r="F39" s="26">
        <v>43</v>
      </c>
      <c r="G39" s="25">
        <v>5.6135770234986904</v>
      </c>
      <c r="H39" s="45">
        <v>311</v>
      </c>
      <c r="I39" s="25">
        <v>40.600522193211503</v>
      </c>
      <c r="J39" s="45">
        <v>12</v>
      </c>
      <c r="K39" s="25">
        <v>1.56657963446475</v>
      </c>
      <c r="L39" s="45">
        <v>328</v>
      </c>
      <c r="M39" s="25">
        <v>42.819843342036599</v>
      </c>
      <c r="N39" s="26">
        <v>0</v>
      </c>
      <c r="O39" s="25">
        <v>0</v>
      </c>
      <c r="P39" s="49">
        <v>14</v>
      </c>
      <c r="Q39" s="28">
        <v>1.82767624020888</v>
      </c>
      <c r="R39" s="24">
        <v>8</v>
      </c>
      <c r="S39" s="28">
        <v>1.0443864229765001</v>
      </c>
      <c r="T39" s="24">
        <v>9</v>
      </c>
      <c r="U39" s="30">
        <v>1.1749347258485601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16319</v>
      </c>
      <c r="D40" s="36">
        <v>33</v>
      </c>
      <c r="E40" s="37">
        <v>0.20221827317850399</v>
      </c>
      <c r="F40" s="47">
        <v>3473</v>
      </c>
      <c r="G40" s="37">
        <v>21.281941295422499</v>
      </c>
      <c r="H40" s="47">
        <v>1533</v>
      </c>
      <c r="I40" s="37">
        <v>9.3939579631104806</v>
      </c>
      <c r="J40" s="47">
        <v>1450</v>
      </c>
      <c r="K40" s="37">
        <v>8.8853483669342506</v>
      </c>
      <c r="L40" s="38">
        <v>9747</v>
      </c>
      <c r="M40" s="37">
        <v>59.727924505178002</v>
      </c>
      <c r="N40" s="38">
        <v>12</v>
      </c>
      <c r="O40" s="37">
        <v>7.3533917519455802E-2</v>
      </c>
      <c r="P40" s="50">
        <v>71</v>
      </c>
      <c r="Q40" s="40">
        <v>0.43507567865677998</v>
      </c>
      <c r="R40" s="48">
        <v>96</v>
      </c>
      <c r="S40" s="40">
        <v>0.58827134015564697</v>
      </c>
      <c r="T40" s="36">
        <v>251</v>
      </c>
      <c r="U40" s="41">
        <v>1.5380844414486201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7878</v>
      </c>
      <c r="D41" s="24">
        <v>40</v>
      </c>
      <c r="E41" s="25">
        <v>0.50774308200050799</v>
      </c>
      <c r="F41" s="26">
        <v>592</v>
      </c>
      <c r="G41" s="25">
        <v>7.5145976136075099</v>
      </c>
      <c r="H41" s="45">
        <v>444</v>
      </c>
      <c r="I41" s="25">
        <v>5.6359482102056404</v>
      </c>
      <c r="J41" s="45">
        <v>1233</v>
      </c>
      <c r="K41" s="25">
        <v>15.651180502665699</v>
      </c>
      <c r="L41" s="45">
        <v>5315</v>
      </c>
      <c r="M41" s="25">
        <v>67.466362020817499</v>
      </c>
      <c r="N41" s="45">
        <v>7</v>
      </c>
      <c r="O41" s="25">
        <v>8.8855039350088899E-2</v>
      </c>
      <c r="P41" s="27">
        <v>247</v>
      </c>
      <c r="Q41" s="28">
        <v>3.1353135313531402</v>
      </c>
      <c r="R41" s="46">
        <v>86</v>
      </c>
      <c r="S41" s="28">
        <v>1.0916476263010899</v>
      </c>
      <c r="T41" s="46">
        <v>74</v>
      </c>
      <c r="U41" s="30">
        <v>0.93932470170093896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346</v>
      </c>
      <c r="D42" s="48" t="s">
        <v>71</v>
      </c>
      <c r="E42" s="37">
        <v>0.57803468208092501</v>
      </c>
      <c r="F42" s="38">
        <v>10</v>
      </c>
      <c r="G42" s="37">
        <v>2.8901734104046199</v>
      </c>
      <c r="H42" s="38">
        <v>4</v>
      </c>
      <c r="I42" s="37">
        <v>1.15606936416185</v>
      </c>
      <c r="J42" s="47" t="s">
        <v>71</v>
      </c>
      <c r="K42" s="37">
        <v>0.57803468208092501</v>
      </c>
      <c r="L42" s="38">
        <v>328</v>
      </c>
      <c r="M42" s="37">
        <v>94.797687861271697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12536</v>
      </c>
      <c r="D43" s="24">
        <v>10</v>
      </c>
      <c r="E43" s="25">
        <v>7.9770261646458201E-2</v>
      </c>
      <c r="F43" s="26">
        <v>468</v>
      </c>
      <c r="G43" s="25">
        <v>3.7332482450542401</v>
      </c>
      <c r="H43" s="45">
        <v>212</v>
      </c>
      <c r="I43" s="25">
        <v>1.6911295469049099</v>
      </c>
      <c r="J43" s="45">
        <v>887</v>
      </c>
      <c r="K43" s="25">
        <v>7.0756222080408397</v>
      </c>
      <c r="L43" s="26">
        <v>10640</v>
      </c>
      <c r="M43" s="25">
        <v>84.875558391831504</v>
      </c>
      <c r="N43" s="26">
        <v>5</v>
      </c>
      <c r="O43" s="25">
        <v>3.9885130823229101E-2</v>
      </c>
      <c r="P43" s="49">
        <v>314</v>
      </c>
      <c r="Q43" s="28">
        <v>2.5047862156987901</v>
      </c>
      <c r="R43" s="46">
        <v>133</v>
      </c>
      <c r="S43" s="28">
        <v>1.06094447989789</v>
      </c>
      <c r="T43" s="46">
        <v>28</v>
      </c>
      <c r="U43" s="30">
        <v>0.22335673261008299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1527</v>
      </c>
      <c r="D44" s="48">
        <v>171</v>
      </c>
      <c r="E44" s="37">
        <v>11.1984282907662</v>
      </c>
      <c r="F44" s="47">
        <v>127</v>
      </c>
      <c r="G44" s="37">
        <v>8.3169613621479996</v>
      </c>
      <c r="H44" s="38">
        <v>88</v>
      </c>
      <c r="I44" s="37">
        <v>5.7629338572364102</v>
      </c>
      <c r="J44" s="47">
        <v>101</v>
      </c>
      <c r="K44" s="37">
        <v>6.6142763588736102</v>
      </c>
      <c r="L44" s="38">
        <v>991</v>
      </c>
      <c r="M44" s="37">
        <v>64.898493778650902</v>
      </c>
      <c r="N44" s="47">
        <v>7</v>
      </c>
      <c r="O44" s="37">
        <v>0.45841519318926</v>
      </c>
      <c r="P44" s="50">
        <v>42</v>
      </c>
      <c r="Q44" s="40">
        <v>2.7504911591355601</v>
      </c>
      <c r="R44" s="48">
        <v>7</v>
      </c>
      <c r="S44" s="40">
        <v>0.45841519318926</v>
      </c>
      <c r="T44" s="48">
        <v>6</v>
      </c>
      <c r="U44" s="41">
        <v>0.392927308447937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2448</v>
      </c>
      <c r="D45" s="46">
        <v>29</v>
      </c>
      <c r="E45" s="25">
        <v>1.1846405228758199</v>
      </c>
      <c r="F45" s="26">
        <v>282</v>
      </c>
      <c r="G45" s="25">
        <v>11.519607843137299</v>
      </c>
      <c r="H45" s="45">
        <v>173</v>
      </c>
      <c r="I45" s="25">
        <v>7.06699346405229</v>
      </c>
      <c r="J45" s="45">
        <v>31</v>
      </c>
      <c r="K45" s="25">
        <v>1.2663398692810499</v>
      </c>
      <c r="L45" s="45">
        <v>1839</v>
      </c>
      <c r="M45" s="25">
        <v>75.122549019607803</v>
      </c>
      <c r="N45" s="26">
        <v>9</v>
      </c>
      <c r="O45" s="25">
        <v>0.36764705882352899</v>
      </c>
      <c r="P45" s="27">
        <v>85</v>
      </c>
      <c r="Q45" s="28">
        <v>3.4722222222222201</v>
      </c>
      <c r="R45" s="24">
        <v>15</v>
      </c>
      <c r="S45" s="28">
        <v>0.61274509803921595</v>
      </c>
      <c r="T45" s="46">
        <v>18</v>
      </c>
      <c r="U45" s="30">
        <v>0.73529411764705899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73</v>
      </c>
      <c r="B46" s="34" t="s">
        <v>49</v>
      </c>
      <c r="C46" s="51">
        <v>13983</v>
      </c>
      <c r="D46" s="36">
        <v>10</v>
      </c>
      <c r="E46" s="37">
        <v>7.1515411571193593E-2</v>
      </c>
      <c r="F46" s="38">
        <v>986</v>
      </c>
      <c r="G46" s="37">
        <v>7.0514195809196902</v>
      </c>
      <c r="H46" s="47">
        <v>334</v>
      </c>
      <c r="I46" s="37">
        <v>2.3886147464778702</v>
      </c>
      <c r="J46" s="38">
        <v>804</v>
      </c>
      <c r="K46" s="37">
        <v>5.7498390903239596</v>
      </c>
      <c r="L46" s="38">
        <v>11755</v>
      </c>
      <c r="M46" s="37">
        <v>84.066366301938103</v>
      </c>
      <c r="N46" s="47">
        <v>16</v>
      </c>
      <c r="O46" s="37">
        <v>0.11442465851391</v>
      </c>
      <c r="P46" s="39">
        <v>78</v>
      </c>
      <c r="Q46" s="40">
        <v>0.55782021025531003</v>
      </c>
      <c r="R46" s="48">
        <v>159</v>
      </c>
      <c r="S46" s="40">
        <v>1.13709504398198</v>
      </c>
      <c r="T46" s="36">
        <v>53</v>
      </c>
      <c r="U46" s="41">
        <v>0.37903168132732601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651</v>
      </c>
      <c r="D47" s="46" t="s">
        <v>71</v>
      </c>
      <c r="E47" s="25">
        <v>0.30721966205837198</v>
      </c>
      <c r="F47" s="45">
        <v>30</v>
      </c>
      <c r="G47" s="25">
        <v>4.6082949308755801</v>
      </c>
      <c r="H47" s="45">
        <v>54</v>
      </c>
      <c r="I47" s="25">
        <v>8.2949308755760391</v>
      </c>
      <c r="J47" s="45">
        <v>39</v>
      </c>
      <c r="K47" s="25">
        <v>5.99078341013825</v>
      </c>
      <c r="L47" s="45">
        <v>518</v>
      </c>
      <c r="M47" s="25">
        <v>79.569892473118301</v>
      </c>
      <c r="N47" s="26">
        <v>0</v>
      </c>
      <c r="O47" s="25">
        <v>0</v>
      </c>
      <c r="P47" s="27">
        <v>8</v>
      </c>
      <c r="Q47" s="28">
        <v>1.2288786482334899</v>
      </c>
      <c r="R47" s="46" t="s">
        <v>71</v>
      </c>
      <c r="S47" s="28">
        <v>0.30721966205837198</v>
      </c>
      <c r="T47" s="24">
        <v>0</v>
      </c>
      <c r="U47" s="30">
        <v>0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2618</v>
      </c>
      <c r="D48" s="48">
        <v>6</v>
      </c>
      <c r="E48" s="37">
        <v>0.229182582123759</v>
      </c>
      <c r="F48" s="38">
        <v>141</v>
      </c>
      <c r="G48" s="37">
        <v>5.3857906799083297</v>
      </c>
      <c r="H48" s="47">
        <v>105</v>
      </c>
      <c r="I48" s="37">
        <v>4.0106951871657799</v>
      </c>
      <c r="J48" s="38">
        <v>476</v>
      </c>
      <c r="K48" s="37">
        <v>18.181818181818201</v>
      </c>
      <c r="L48" s="38">
        <v>1846</v>
      </c>
      <c r="M48" s="37">
        <v>70.511841100076396</v>
      </c>
      <c r="N48" s="38">
        <v>7</v>
      </c>
      <c r="O48" s="37">
        <v>0.26737967914438499</v>
      </c>
      <c r="P48" s="50">
        <v>37</v>
      </c>
      <c r="Q48" s="40">
        <v>1.4132925897631801</v>
      </c>
      <c r="R48" s="48">
        <v>7</v>
      </c>
      <c r="S48" s="40">
        <v>0.26737967914438499</v>
      </c>
      <c r="T48" s="48">
        <v>50</v>
      </c>
      <c r="U48" s="41">
        <v>1.90985485103132</v>
      </c>
      <c r="V48" s="42">
        <v>568</v>
      </c>
      <c r="W48" s="43">
        <v>52.112676056338003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537</v>
      </c>
      <c r="D49" s="24">
        <v>8</v>
      </c>
      <c r="E49" s="25">
        <v>1.4897579143389199</v>
      </c>
      <c r="F49" s="26">
        <v>20</v>
      </c>
      <c r="G49" s="25">
        <v>3.7243947858472999</v>
      </c>
      <c r="H49" s="45">
        <v>6</v>
      </c>
      <c r="I49" s="25">
        <v>1.1173184357541901</v>
      </c>
      <c r="J49" s="45" t="s">
        <v>71</v>
      </c>
      <c r="K49" s="25">
        <v>0.37243947858472998</v>
      </c>
      <c r="L49" s="26">
        <v>497</v>
      </c>
      <c r="M49" s="25">
        <v>92.551210428305396</v>
      </c>
      <c r="N49" s="26">
        <v>0</v>
      </c>
      <c r="O49" s="25">
        <v>0</v>
      </c>
      <c r="P49" s="27">
        <v>4</v>
      </c>
      <c r="Q49" s="28">
        <v>0.74487895716945995</v>
      </c>
      <c r="R49" s="46">
        <v>0</v>
      </c>
      <c r="S49" s="28">
        <v>0</v>
      </c>
      <c r="T49" s="24">
        <v>0</v>
      </c>
      <c r="U49" s="30">
        <v>0</v>
      </c>
      <c r="V49" s="31">
        <v>433</v>
      </c>
      <c r="W49" s="32">
        <v>44.803695150115502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3453</v>
      </c>
      <c r="D50" s="36">
        <v>4</v>
      </c>
      <c r="E50" s="37">
        <v>0.11584129742253101</v>
      </c>
      <c r="F50" s="38">
        <v>207</v>
      </c>
      <c r="G50" s="37">
        <v>5.9947871416159897</v>
      </c>
      <c r="H50" s="47">
        <v>88</v>
      </c>
      <c r="I50" s="37">
        <v>2.54850854329568</v>
      </c>
      <c r="J50" s="47">
        <v>676</v>
      </c>
      <c r="K50" s="37">
        <v>19.5771792644078</v>
      </c>
      <c r="L50" s="47">
        <v>2463</v>
      </c>
      <c r="M50" s="37">
        <v>71.329278887923607</v>
      </c>
      <c r="N50" s="47">
        <v>7</v>
      </c>
      <c r="O50" s="37">
        <v>0.20272227048942901</v>
      </c>
      <c r="P50" s="50">
        <v>8</v>
      </c>
      <c r="Q50" s="40">
        <v>0.23168259484506201</v>
      </c>
      <c r="R50" s="48">
        <v>30</v>
      </c>
      <c r="S50" s="40">
        <v>0.86880973066898304</v>
      </c>
      <c r="T50" s="36">
        <v>66</v>
      </c>
      <c r="U50" s="41">
        <v>1.9113814074717601</v>
      </c>
      <c r="V50" s="42">
        <v>976</v>
      </c>
      <c r="W50" s="43">
        <v>50.102459016393396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19439</v>
      </c>
      <c r="D51" s="46">
        <v>82</v>
      </c>
      <c r="E51" s="25">
        <v>0.42183239878594597</v>
      </c>
      <c r="F51" s="26">
        <v>2209</v>
      </c>
      <c r="G51" s="25">
        <v>11.3637532794897</v>
      </c>
      <c r="H51" s="26">
        <v>6756</v>
      </c>
      <c r="I51" s="25">
        <v>34.754874221925</v>
      </c>
      <c r="J51" s="26">
        <v>1604</v>
      </c>
      <c r="K51" s="25">
        <v>8.2514532640567904</v>
      </c>
      <c r="L51" s="26">
        <v>8356</v>
      </c>
      <c r="M51" s="25">
        <v>42.985750295797096</v>
      </c>
      <c r="N51" s="45">
        <v>16</v>
      </c>
      <c r="O51" s="25">
        <v>8.2308760738721107E-2</v>
      </c>
      <c r="P51" s="49">
        <v>416</v>
      </c>
      <c r="Q51" s="28">
        <v>2.1400277792067501</v>
      </c>
      <c r="R51" s="46">
        <v>38</v>
      </c>
      <c r="S51" s="28">
        <v>0.19548330675446299</v>
      </c>
      <c r="T51" s="24">
        <v>203</v>
      </c>
      <c r="U51" s="30">
        <v>1.0442924018725199</v>
      </c>
      <c r="V51" s="31">
        <v>3874</v>
      </c>
      <c r="W51" s="32">
        <v>59.3185338151781</v>
      </c>
    </row>
    <row r="52" spans="1:23" s="33" customFormat="1" ht="15" customHeight="1" x14ac:dyDescent="0.2">
      <c r="A52" s="21" t="s">
        <v>73</v>
      </c>
      <c r="B52" s="34" t="s">
        <v>55</v>
      </c>
      <c r="C52" s="51">
        <v>2548</v>
      </c>
      <c r="D52" s="48">
        <v>11</v>
      </c>
      <c r="E52" s="37">
        <v>0.43171114599686</v>
      </c>
      <c r="F52" s="38">
        <v>158</v>
      </c>
      <c r="G52" s="37">
        <v>6.2009419152276299</v>
      </c>
      <c r="H52" s="47">
        <v>136</v>
      </c>
      <c r="I52" s="37">
        <v>5.3375196232339102</v>
      </c>
      <c r="J52" s="47">
        <v>8</v>
      </c>
      <c r="K52" s="37">
        <v>0.31397174254317101</v>
      </c>
      <c r="L52" s="47">
        <v>2181</v>
      </c>
      <c r="M52" s="37">
        <v>85.596546310831997</v>
      </c>
      <c r="N52" s="47">
        <v>26</v>
      </c>
      <c r="O52" s="37">
        <v>1.0204081632653099</v>
      </c>
      <c r="P52" s="39">
        <v>28</v>
      </c>
      <c r="Q52" s="40">
        <v>1.0989010989011001</v>
      </c>
      <c r="R52" s="36">
        <v>6</v>
      </c>
      <c r="S52" s="40">
        <v>0.23547880690737799</v>
      </c>
      <c r="T52" s="36">
        <v>67</v>
      </c>
      <c r="U52" s="41">
        <v>2.6295133437990601</v>
      </c>
      <c r="V52" s="42">
        <v>413</v>
      </c>
      <c r="W52" s="43">
        <v>81.598062953995196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447</v>
      </c>
      <c r="D53" s="46" t="s">
        <v>71</v>
      </c>
      <c r="E53" s="25">
        <v>0.447427293064877</v>
      </c>
      <c r="F53" s="26">
        <v>24</v>
      </c>
      <c r="G53" s="25">
        <v>5.3691275167785202</v>
      </c>
      <c r="H53" s="45" t="s">
        <v>71</v>
      </c>
      <c r="I53" s="25">
        <v>0.447427293064877</v>
      </c>
      <c r="J53" s="45" t="s">
        <v>71</v>
      </c>
      <c r="K53" s="25">
        <v>0.447427293064877</v>
      </c>
      <c r="L53" s="45">
        <v>417</v>
      </c>
      <c r="M53" s="25">
        <v>93.288590604026894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4</v>
      </c>
      <c r="U53" s="30">
        <v>0.89485458612975399</v>
      </c>
      <c r="V53" s="31">
        <v>151</v>
      </c>
      <c r="W53" s="32">
        <v>43.046357615894003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6694</v>
      </c>
      <c r="D54" s="48">
        <v>14</v>
      </c>
      <c r="E54" s="37">
        <v>0.20914251568568901</v>
      </c>
      <c r="F54" s="47">
        <v>643</v>
      </c>
      <c r="G54" s="52">
        <v>9.6056169704212699</v>
      </c>
      <c r="H54" s="47">
        <v>373</v>
      </c>
      <c r="I54" s="52">
        <v>5.5721541679115596</v>
      </c>
      <c r="J54" s="38">
        <v>969</v>
      </c>
      <c r="K54" s="37">
        <v>14.4756498356737</v>
      </c>
      <c r="L54" s="47">
        <v>4457</v>
      </c>
      <c r="M54" s="37">
        <v>66.582013743651004</v>
      </c>
      <c r="N54" s="38">
        <v>10</v>
      </c>
      <c r="O54" s="37">
        <v>0.14938751120406299</v>
      </c>
      <c r="P54" s="50">
        <v>228</v>
      </c>
      <c r="Q54" s="40">
        <v>3.4060352554526401</v>
      </c>
      <c r="R54" s="48">
        <v>63</v>
      </c>
      <c r="S54" s="40">
        <v>0.94114132058559896</v>
      </c>
      <c r="T54" s="48">
        <v>52</v>
      </c>
      <c r="U54" s="41">
        <v>0.77681505826112895</v>
      </c>
      <c r="V54" s="42">
        <v>835</v>
      </c>
      <c r="W54" s="43">
        <v>53.173652694610801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5765</v>
      </c>
      <c r="D55" s="24">
        <v>28</v>
      </c>
      <c r="E55" s="25">
        <v>0.48568950563746699</v>
      </c>
      <c r="F55" s="26">
        <v>1021</v>
      </c>
      <c r="G55" s="25">
        <v>17.710320901994798</v>
      </c>
      <c r="H55" s="26">
        <v>455</v>
      </c>
      <c r="I55" s="25">
        <v>7.8924544666088501</v>
      </c>
      <c r="J55" s="45">
        <v>117</v>
      </c>
      <c r="K55" s="25">
        <v>2.0294882914137</v>
      </c>
      <c r="L55" s="26">
        <v>3907</v>
      </c>
      <c r="M55" s="25">
        <v>67.771032090199498</v>
      </c>
      <c r="N55" s="45">
        <v>24</v>
      </c>
      <c r="O55" s="25">
        <v>0.41630529054640097</v>
      </c>
      <c r="P55" s="49">
        <v>213</v>
      </c>
      <c r="Q55" s="28">
        <v>3.6947094535993101</v>
      </c>
      <c r="R55" s="24">
        <v>6</v>
      </c>
      <c r="S55" s="28">
        <v>0.10407632263659999</v>
      </c>
      <c r="T55" s="46">
        <v>53</v>
      </c>
      <c r="U55" s="30">
        <v>0.91934084995663501</v>
      </c>
      <c r="V55" s="31">
        <v>1098</v>
      </c>
      <c r="W55" s="32">
        <v>64.116575591985395</v>
      </c>
    </row>
    <row r="56" spans="1:23" s="33" customFormat="1" ht="15" customHeight="1" x14ac:dyDescent="0.2">
      <c r="A56" s="21" t="s">
        <v>73</v>
      </c>
      <c r="B56" s="34" t="s">
        <v>59</v>
      </c>
      <c r="C56" s="51">
        <v>721</v>
      </c>
      <c r="D56" s="48" t="s">
        <v>71</v>
      </c>
      <c r="E56" s="37">
        <v>0.27739251040221902</v>
      </c>
      <c r="F56" s="38">
        <v>23</v>
      </c>
      <c r="G56" s="37">
        <v>3.19001386962552</v>
      </c>
      <c r="H56" s="38">
        <v>8</v>
      </c>
      <c r="I56" s="37">
        <v>1.1095700416088801</v>
      </c>
      <c r="J56" s="47">
        <v>16</v>
      </c>
      <c r="K56" s="37">
        <v>2.2191400832177499</v>
      </c>
      <c r="L56" s="47">
        <v>666</v>
      </c>
      <c r="M56" s="37">
        <v>92.371705963938993</v>
      </c>
      <c r="N56" s="38">
        <v>0</v>
      </c>
      <c r="O56" s="37">
        <v>0</v>
      </c>
      <c r="P56" s="39">
        <v>6</v>
      </c>
      <c r="Q56" s="40">
        <v>0.83217753120665705</v>
      </c>
      <c r="R56" s="48" t="s">
        <v>71</v>
      </c>
      <c r="S56" s="40">
        <v>0.27739251040221902</v>
      </c>
      <c r="T56" s="48" t="s">
        <v>71</v>
      </c>
      <c r="U56" s="41">
        <v>0.27739251040221902</v>
      </c>
      <c r="V56" s="42">
        <v>320</v>
      </c>
      <c r="W56" s="43">
        <v>51.25</v>
      </c>
    </row>
    <row r="57" spans="1:23" s="33" customFormat="1" ht="15" customHeight="1" x14ac:dyDescent="0.2">
      <c r="A57" s="21" t="s">
        <v>73</v>
      </c>
      <c r="B57" s="44" t="s">
        <v>60</v>
      </c>
      <c r="C57" s="69">
        <v>5256</v>
      </c>
      <c r="D57" s="24">
        <v>31</v>
      </c>
      <c r="E57" s="25">
        <v>0.58980213089802103</v>
      </c>
      <c r="F57" s="45">
        <v>257</v>
      </c>
      <c r="G57" s="25">
        <v>4.8896499238965001</v>
      </c>
      <c r="H57" s="26">
        <v>222</v>
      </c>
      <c r="I57" s="25">
        <v>4.2237442922374404</v>
      </c>
      <c r="J57" s="45">
        <v>113</v>
      </c>
      <c r="K57" s="25">
        <v>2.14992389649924</v>
      </c>
      <c r="L57" s="26">
        <v>4580</v>
      </c>
      <c r="M57" s="25">
        <v>87.1385083713851</v>
      </c>
      <c r="N57" s="26">
        <v>5</v>
      </c>
      <c r="O57" s="25">
        <v>9.5129375951293796E-2</v>
      </c>
      <c r="P57" s="49">
        <v>48</v>
      </c>
      <c r="Q57" s="28">
        <v>0.91324200913242004</v>
      </c>
      <c r="R57" s="46">
        <v>46</v>
      </c>
      <c r="S57" s="28">
        <v>0.87519025875190304</v>
      </c>
      <c r="T57" s="46">
        <v>40</v>
      </c>
      <c r="U57" s="30">
        <v>0.76103500761035003</v>
      </c>
      <c r="V57" s="31">
        <v>1150</v>
      </c>
      <c r="W57" s="32">
        <v>54.695652173912997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305</v>
      </c>
      <c r="D58" s="77" t="s">
        <v>71</v>
      </c>
      <c r="E58" s="56">
        <v>0.65573770491803296</v>
      </c>
      <c r="F58" s="57">
        <v>8</v>
      </c>
      <c r="G58" s="56">
        <v>2.6229508196721301</v>
      </c>
      <c r="H58" s="58">
        <v>19</v>
      </c>
      <c r="I58" s="56">
        <v>6.2295081967213104</v>
      </c>
      <c r="J58" s="58" t="s">
        <v>71</v>
      </c>
      <c r="K58" s="56">
        <v>0.65573770491803296</v>
      </c>
      <c r="L58" s="58">
        <v>266</v>
      </c>
      <c r="M58" s="56">
        <v>87.213114754098399</v>
      </c>
      <c r="N58" s="58" t="s">
        <v>71</v>
      </c>
      <c r="O58" s="56">
        <v>0.65573770491803296</v>
      </c>
      <c r="P58" s="59">
        <v>6</v>
      </c>
      <c r="Q58" s="60">
        <v>1.9672131147541001</v>
      </c>
      <c r="R58" s="77" t="s">
        <v>71</v>
      </c>
      <c r="S58" s="60">
        <v>0.65573770491803296</v>
      </c>
      <c r="T58" s="77" t="s">
        <v>71</v>
      </c>
      <c r="U58" s="61">
        <v>0.65573770491803296</v>
      </c>
      <c r="V58" s="62">
        <v>161</v>
      </c>
      <c r="W58" s="63">
        <v>59.627329192546597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257,033 public school female students enrolled in calculus, 1,241 (0.5%) were American Indian or Alaska Native, and 1,711 (0.7%)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SCH 131 Total</vt:lpstr>
      <vt:lpstr>SCH 131 Male</vt:lpstr>
      <vt:lpstr>SCH 131 Female</vt:lpstr>
      <vt:lpstr>SCH 132 Total</vt:lpstr>
      <vt:lpstr>Total</vt:lpstr>
      <vt:lpstr>Male</vt:lpstr>
      <vt:lpstr>Female</vt:lpstr>
      <vt:lpstr>Female!Print_Area</vt:lpstr>
      <vt:lpstr>Male!Print_Area</vt:lpstr>
      <vt:lpstr>'SCH 131 Female'!Print_Area</vt:lpstr>
      <vt:lpstr>'SCH 131 Male'!Print_Area</vt:lpstr>
      <vt:lpstr>'SCH 131 Total'!Print_Area</vt:lpstr>
      <vt:lpstr>'SCH 132 Total'!Print_Area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2015-08-18T20:14:01Z</cp:lastPrinted>
  <dcterms:created xsi:type="dcterms:W3CDTF">2014-03-02T22:16:30Z</dcterms:created>
  <dcterms:modified xsi:type="dcterms:W3CDTF">2015-11-16T19:22:08Z</dcterms:modified>
  <cp:category/>
</cp:coreProperties>
</file>