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440" windowHeight="15990" tabRatio="1000"/>
  </bookViews>
  <sheets>
    <sheet name="Total" sheetId="52" r:id="rId1"/>
    <sheet name="Male" sheetId="53" r:id="rId2"/>
    <sheet name="Female" sheetId="54" r:id="rId3"/>
    <sheet name="SCH 144 Total" sheetId="55" state="hidden" r:id="rId4"/>
    <sheet name="SCH 144 Male" sheetId="56" state="hidden" r:id="rId5"/>
    <sheet name="SCH 144 Female" sheetId="57" state="hidden" r:id="rId6"/>
  </sheets>
  <definedNames>
    <definedName name="_xlnm.Print_Area" localSheetId="2">Female!$B$2:$W$62</definedName>
    <definedName name="_xlnm.Print_Area" localSheetId="1">Male!$B$2:$W$62</definedName>
    <definedName name="_xlnm.Print_Area" localSheetId="5">'SCH 144 Female'!$B$2:$W$62</definedName>
    <definedName name="_xlnm.Print_Area" localSheetId="4">'SCH 144 Male'!$B$2:$W$62</definedName>
    <definedName name="_xlnm.Print_Area" localSheetId="3">'SCH 144 Total'!$B$2:$W$62</definedName>
    <definedName name="_xlnm.Print_Area" localSheetId="0">Total!$B$2:$W$62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2" l="1"/>
  <c r="B2" i="53"/>
  <c r="B2" i="54"/>
  <c r="B2" i="55"/>
  <c r="B2" i="56"/>
  <c r="B2" i="57"/>
  <c r="B60" i="54"/>
  <c r="B60" i="57"/>
  <c r="B60" i="53"/>
  <c r="B60" i="56"/>
  <c r="B60" i="52"/>
  <c r="B60" i="55"/>
</calcChain>
</file>

<file path=xl/sharedStrings.xml><?xml version="1.0" encoding="utf-8"?>
<sst xmlns="http://schemas.openxmlformats.org/spreadsheetml/2006/main" count="1017" uniqueCount="74">
  <si>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</si>
  <si>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</si>
  <si>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</si>
  <si>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</si>
  <si>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</si>
  <si>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</si>
  <si>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</si>
  <si>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</si>
  <si>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</si>
  <si>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</si>
  <si>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</si>
  <si>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</si>
  <si>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</si>
  <si>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</si>
  <si>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</si>
  <si>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</si>
  <si>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</si>
  <si>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</si>
  <si>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</si>
  <si>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</si>
  <si>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</si>
  <si>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</si>
  <si>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</si>
  <si>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</si>
  <si>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</si>
  <si>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</si>
  <si>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</si>
  <si>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</si>
  <si>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</si>
  <si>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</si>
  <si>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</si>
  <si>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</si>
  <si>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</si>
  <si>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</si>
  <si>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</si>
  <si>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</si>
  <si>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</si>
  <si>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</si>
  <si>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</si>
  <si>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</si>
  <si>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</si>
  <si>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</si>
  <si>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</si>
  <si>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</si>
  <si>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</si>
  <si>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</si>
  <si>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</si>
  <si>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</si>
  <si>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</si>
  <si>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</si>
  <si>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</si>
  <si>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</si>
  <si>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</si>
  <si>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</si>
  <si>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</si>
  <si>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</si>
  <si>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</si>
  <si>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</si>
  <si>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</si>
  <si>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</si>
  <si>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</si>
  <si>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</si>
  <si>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</si>
  <si>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Total Students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</si>
  <si>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</si>
  <si>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</si>
  <si>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</si>
  <si>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</si>
  <si>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</si>
  <si>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</si>
  <si>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Number of Schools</t>
  </si>
  <si>
    <t xml:space="preserve">Students With Disabilities Served Under IDEA </t>
  </si>
  <si>
    <t>enrolled in the International Baccalaureate Diploma Programme</t>
  </si>
  <si>
    <t>enrolled in chemistry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</si>
</sst>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02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3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165" fontId="17" fillId="0" borderId="21" xfId="2" quotePrefix="1" applyNumberFormat="1" applyFont="1" applyFill="1" applyBorder="1" applyAlignment="1">
      <alignment horizontal="right"/>
    </xf>
    <xf numFmtId="164" fontId="17" fillId="2" borderId="14" xfId="2" quotePrefix="1" applyNumberFormat="1" applyFont="1" applyFill="1" applyBorder="1" applyAlignment="1">
      <alignment horizontal="right"/>
    </xf>
    <xf numFmtId="164" fontId="17" fillId="2" borderId="5" xfId="2" quotePrefix="1" applyNumberFormat="1" applyFont="1" applyFill="1" applyBorder="1" applyAlignment="1">
      <alignment horizontal="right"/>
    </xf>
    <xf numFmtId="0" fontId="7" fillId="0" borderId="0" xfId="23" applyFont="1" applyAlignment="1"/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0" fontId="7" fillId="0" borderId="0" xfId="23" applyFont="1" applyAlignment="1">
      <alignment horizontal="left" wrapText="1"/>
    </xf>
  </cellXfs>
  <cellStyles count="202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tabSelected="1" workbookViewId="0">
      <selection activeCell="B15" sqref="B1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1" t="str">
        <f>CONCATENATE("Number and percentage of public school students ",A7, ", by race/ethnicity, disability status, and English proficiency, by state: School Year 2011-12")</f>
        <v>Number and percentage of public school students enrolled in chemistry,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71</v>
      </c>
      <c r="S4" s="99"/>
      <c r="T4" s="98" t="s">
        <v>64</v>
      </c>
      <c r="U4" s="99"/>
      <c r="V4" s="82" t="s">
        <v>70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73</v>
      </c>
      <c r="B7" s="22" t="s">
        <v>62</v>
      </c>
      <c r="C7" s="23">
        <v>2712260</v>
      </c>
      <c r="D7" s="24">
        <v>19809</v>
      </c>
      <c r="E7" s="25">
        <v>0.73035033514486103</v>
      </c>
      <c r="F7" s="26">
        <v>175003</v>
      </c>
      <c r="G7" s="25">
        <v>6.4522943965549002</v>
      </c>
      <c r="H7" s="26">
        <v>564626</v>
      </c>
      <c r="I7" s="25">
        <v>20.817546990332801</v>
      </c>
      <c r="J7" s="26">
        <v>404950</v>
      </c>
      <c r="K7" s="25">
        <v>14.930353284714601</v>
      </c>
      <c r="L7" s="26">
        <v>1483465</v>
      </c>
      <c r="M7" s="25">
        <v>54.694793272031397</v>
      </c>
      <c r="N7" s="26">
        <v>10995</v>
      </c>
      <c r="O7" s="25">
        <v>0.40538148997515</v>
      </c>
      <c r="P7" s="27">
        <v>53412</v>
      </c>
      <c r="Q7" s="28">
        <v>1.9692802312462701</v>
      </c>
      <c r="R7" s="29">
        <v>137208</v>
      </c>
      <c r="S7" s="28">
        <v>5.05880704652209</v>
      </c>
      <c r="T7" s="29">
        <v>89848</v>
      </c>
      <c r="U7" s="30">
        <v>3.3126617654649602</v>
      </c>
      <c r="V7" s="31">
        <v>28353</v>
      </c>
      <c r="W7" s="32">
        <v>99.869502345430803</v>
      </c>
    </row>
    <row r="8" spans="1:23" s="33" customFormat="1" ht="15" customHeight="1" x14ac:dyDescent="0.2">
      <c r="A8" s="21" t="s">
        <v>73</v>
      </c>
      <c r="B8" s="34" t="s">
        <v>11</v>
      </c>
      <c r="C8" s="35">
        <v>30214</v>
      </c>
      <c r="D8" s="36">
        <v>317</v>
      </c>
      <c r="E8" s="37">
        <v>1.04918249817965</v>
      </c>
      <c r="F8" s="47">
        <v>630</v>
      </c>
      <c r="G8" s="37">
        <v>2.0851261004832198</v>
      </c>
      <c r="H8" s="38">
        <v>766</v>
      </c>
      <c r="I8" s="37">
        <v>2.5352485602700701</v>
      </c>
      <c r="J8" s="38">
        <v>9365</v>
      </c>
      <c r="K8" s="37">
        <v>30.995564969881499</v>
      </c>
      <c r="L8" s="47">
        <v>18981</v>
      </c>
      <c r="M8" s="37">
        <v>62.821870655987297</v>
      </c>
      <c r="N8" s="38">
        <v>11</v>
      </c>
      <c r="O8" s="37">
        <v>3.6406963659230802E-2</v>
      </c>
      <c r="P8" s="39">
        <v>144</v>
      </c>
      <c r="Q8" s="40">
        <v>0.47660025153902202</v>
      </c>
      <c r="R8" s="48">
        <v>511</v>
      </c>
      <c r="S8" s="40">
        <v>1.6912689481697201</v>
      </c>
      <c r="T8" s="48">
        <v>177</v>
      </c>
      <c r="U8" s="41">
        <v>0.58582114251671402</v>
      </c>
      <c r="V8" s="42">
        <v>455</v>
      </c>
      <c r="W8" s="43">
        <v>100</v>
      </c>
    </row>
    <row r="9" spans="1:23" s="33" customFormat="1" ht="15" customHeight="1" x14ac:dyDescent="0.2">
      <c r="A9" s="21" t="s">
        <v>73</v>
      </c>
      <c r="B9" s="44" t="s">
        <v>12</v>
      </c>
      <c r="C9" s="69">
        <v>7255</v>
      </c>
      <c r="D9" s="46">
        <v>612</v>
      </c>
      <c r="E9" s="25">
        <v>8.4355616815988999</v>
      </c>
      <c r="F9" s="26">
        <v>913</v>
      </c>
      <c r="G9" s="25">
        <v>12.584424534803601</v>
      </c>
      <c r="H9" s="26">
        <v>522</v>
      </c>
      <c r="I9" s="25">
        <v>7.1950379048931801</v>
      </c>
      <c r="J9" s="45">
        <v>260</v>
      </c>
      <c r="K9" s="25">
        <v>3.5837353549276401</v>
      </c>
      <c r="L9" s="26">
        <v>4291</v>
      </c>
      <c r="M9" s="25">
        <v>59.145416953824899</v>
      </c>
      <c r="N9" s="26">
        <v>139</v>
      </c>
      <c r="O9" s="25">
        <v>1.91592005513439</v>
      </c>
      <c r="P9" s="27">
        <v>518</v>
      </c>
      <c r="Q9" s="28">
        <v>7.1399035148173704</v>
      </c>
      <c r="R9" s="46">
        <v>217</v>
      </c>
      <c r="S9" s="28">
        <v>2.9910406616126801</v>
      </c>
      <c r="T9" s="46">
        <v>355</v>
      </c>
      <c r="U9" s="30">
        <v>4.8931771192281204</v>
      </c>
      <c r="V9" s="31">
        <v>278</v>
      </c>
      <c r="W9" s="32">
        <v>100</v>
      </c>
    </row>
    <row r="10" spans="1:23" s="33" customFormat="1" ht="15" customHeight="1" x14ac:dyDescent="0.2">
      <c r="A10" s="21" t="s">
        <v>73</v>
      </c>
      <c r="B10" s="34" t="s">
        <v>13</v>
      </c>
      <c r="C10" s="35">
        <v>47979</v>
      </c>
      <c r="D10" s="48">
        <v>1800</v>
      </c>
      <c r="E10" s="37">
        <v>3.7516413430875999</v>
      </c>
      <c r="F10" s="47">
        <v>2886</v>
      </c>
      <c r="G10" s="37">
        <v>6.0151316200837899</v>
      </c>
      <c r="H10" s="47">
        <v>15640</v>
      </c>
      <c r="I10" s="37">
        <v>32.597594781049999</v>
      </c>
      <c r="J10" s="38">
        <v>2360</v>
      </c>
      <c r="K10" s="37">
        <v>4.9188186498259698</v>
      </c>
      <c r="L10" s="38">
        <v>24600</v>
      </c>
      <c r="M10" s="37">
        <v>51.272431688863897</v>
      </c>
      <c r="N10" s="47">
        <v>153</v>
      </c>
      <c r="O10" s="37">
        <v>0.31888951416244599</v>
      </c>
      <c r="P10" s="39">
        <v>540</v>
      </c>
      <c r="Q10" s="40">
        <v>1.1254924029262801</v>
      </c>
      <c r="R10" s="48">
        <v>1352</v>
      </c>
      <c r="S10" s="40">
        <v>2.8178994976969101</v>
      </c>
      <c r="T10" s="36">
        <v>193</v>
      </c>
      <c r="U10" s="41">
        <v>0.402259321786615</v>
      </c>
      <c r="V10" s="42">
        <v>613</v>
      </c>
      <c r="W10" s="43">
        <v>99.836867862969001</v>
      </c>
    </row>
    <row r="11" spans="1:23" s="33" customFormat="1" ht="15" customHeight="1" x14ac:dyDescent="0.2">
      <c r="A11" s="21" t="s">
        <v>73</v>
      </c>
      <c r="B11" s="44" t="s">
        <v>14</v>
      </c>
      <c r="C11" s="23">
        <v>21687</v>
      </c>
      <c r="D11" s="24">
        <v>140</v>
      </c>
      <c r="E11" s="25">
        <v>0.64554802416194002</v>
      </c>
      <c r="F11" s="45">
        <v>433</v>
      </c>
      <c r="G11" s="25">
        <v>1.9965878175865699</v>
      </c>
      <c r="H11" s="26">
        <v>1733</v>
      </c>
      <c r="I11" s="25">
        <v>7.9909623276617303</v>
      </c>
      <c r="J11" s="26">
        <v>4389</v>
      </c>
      <c r="K11" s="25">
        <v>20.237930557476801</v>
      </c>
      <c r="L11" s="26">
        <v>14803</v>
      </c>
      <c r="M11" s="25">
        <v>68.257481440494303</v>
      </c>
      <c r="N11" s="26">
        <v>62</v>
      </c>
      <c r="O11" s="25">
        <v>0.285885553557431</v>
      </c>
      <c r="P11" s="49">
        <v>127</v>
      </c>
      <c r="Q11" s="28">
        <v>0.58560427906118895</v>
      </c>
      <c r="R11" s="46">
        <v>402</v>
      </c>
      <c r="S11" s="28">
        <v>1.85364504080786</v>
      </c>
      <c r="T11" s="46">
        <v>697</v>
      </c>
      <c r="U11" s="30">
        <v>3.2139069488633698</v>
      </c>
      <c r="V11" s="31">
        <v>355</v>
      </c>
      <c r="W11" s="32">
        <v>100</v>
      </c>
    </row>
    <row r="12" spans="1:23" s="33" customFormat="1" ht="15" customHeight="1" x14ac:dyDescent="0.2">
      <c r="A12" s="21" t="s">
        <v>73</v>
      </c>
      <c r="B12" s="34" t="s">
        <v>15</v>
      </c>
      <c r="C12" s="35">
        <v>311840</v>
      </c>
      <c r="D12" s="36">
        <v>1844</v>
      </c>
      <c r="E12" s="37">
        <v>0.59132888660851701</v>
      </c>
      <c r="F12" s="47">
        <v>51298</v>
      </c>
      <c r="G12" s="37">
        <v>16.4501026167265</v>
      </c>
      <c r="H12" s="38">
        <v>140310</v>
      </c>
      <c r="I12" s="37">
        <v>44.994227809132902</v>
      </c>
      <c r="J12" s="38">
        <v>20368</v>
      </c>
      <c r="K12" s="37">
        <v>6.5315546434068796</v>
      </c>
      <c r="L12" s="38">
        <v>86937</v>
      </c>
      <c r="M12" s="37">
        <v>27.878719856336598</v>
      </c>
      <c r="N12" s="47">
        <v>3475</v>
      </c>
      <c r="O12" s="37">
        <v>1.11435351462288</v>
      </c>
      <c r="P12" s="50">
        <v>7608</v>
      </c>
      <c r="Q12" s="40">
        <v>2.4397126731657299</v>
      </c>
      <c r="R12" s="48">
        <v>9291</v>
      </c>
      <c r="S12" s="40">
        <v>2.9794125192406402</v>
      </c>
      <c r="T12" s="36">
        <v>24670</v>
      </c>
      <c r="U12" s="41">
        <v>7.9111082606464898</v>
      </c>
      <c r="V12" s="42">
        <v>2643</v>
      </c>
      <c r="W12" s="43">
        <v>99.772985244040896</v>
      </c>
    </row>
    <row r="13" spans="1:23" s="33" customFormat="1" ht="15" customHeight="1" x14ac:dyDescent="0.2">
      <c r="A13" s="21" t="s">
        <v>73</v>
      </c>
      <c r="B13" s="44" t="s">
        <v>16</v>
      </c>
      <c r="C13" s="23">
        <v>47028</v>
      </c>
      <c r="D13" s="24">
        <v>333</v>
      </c>
      <c r="E13" s="25">
        <v>0.70808879816279702</v>
      </c>
      <c r="F13" s="45">
        <v>2008</v>
      </c>
      <c r="G13" s="25">
        <v>4.2697967168495401</v>
      </c>
      <c r="H13" s="45">
        <v>11624</v>
      </c>
      <c r="I13" s="25">
        <v>24.7171897592923</v>
      </c>
      <c r="J13" s="26">
        <v>2335</v>
      </c>
      <c r="K13" s="25">
        <v>4.9651271582886798</v>
      </c>
      <c r="L13" s="26">
        <v>29230</v>
      </c>
      <c r="M13" s="25">
        <v>62.154461172067698</v>
      </c>
      <c r="N13" s="26">
        <v>122</v>
      </c>
      <c r="O13" s="25">
        <v>0.25941992004763098</v>
      </c>
      <c r="P13" s="49">
        <v>1376</v>
      </c>
      <c r="Q13" s="28">
        <v>2.92591647529132</v>
      </c>
      <c r="R13" s="24">
        <v>1790</v>
      </c>
      <c r="S13" s="28">
        <v>3.80624308922344</v>
      </c>
      <c r="T13" s="24">
        <v>2159</v>
      </c>
      <c r="U13" s="30">
        <v>4.5908820277281599</v>
      </c>
      <c r="V13" s="31">
        <v>477</v>
      </c>
      <c r="W13" s="32">
        <v>100</v>
      </c>
    </row>
    <row r="14" spans="1:23" s="33" customFormat="1" ht="15" customHeight="1" x14ac:dyDescent="0.2">
      <c r="A14" s="21" t="s">
        <v>73</v>
      </c>
      <c r="B14" s="34" t="s">
        <v>17</v>
      </c>
      <c r="C14" s="51">
        <v>33838</v>
      </c>
      <c r="D14" s="36">
        <v>137</v>
      </c>
      <c r="E14" s="37">
        <v>0.40487026420001199</v>
      </c>
      <c r="F14" s="47">
        <v>1690</v>
      </c>
      <c r="G14" s="37">
        <v>4.9943850109344501</v>
      </c>
      <c r="H14" s="47">
        <v>4775</v>
      </c>
      <c r="I14" s="37">
        <v>14.111354098942</v>
      </c>
      <c r="J14" s="47">
        <v>4237</v>
      </c>
      <c r="K14" s="37">
        <v>12.5214256161712</v>
      </c>
      <c r="L14" s="47">
        <v>22536</v>
      </c>
      <c r="M14" s="37">
        <v>66.599680832200505</v>
      </c>
      <c r="N14" s="38">
        <v>16</v>
      </c>
      <c r="O14" s="37">
        <v>4.7284118446716698E-2</v>
      </c>
      <c r="P14" s="39">
        <v>447</v>
      </c>
      <c r="Q14" s="40">
        <v>1.3210000591051501</v>
      </c>
      <c r="R14" s="48">
        <v>1558</v>
      </c>
      <c r="S14" s="40">
        <v>4.6042910337490399</v>
      </c>
      <c r="T14" s="48">
        <v>746</v>
      </c>
      <c r="U14" s="41">
        <v>2.2046220225781701</v>
      </c>
      <c r="V14" s="42">
        <v>270</v>
      </c>
      <c r="W14" s="43">
        <v>100</v>
      </c>
    </row>
    <row r="15" spans="1:23" s="33" customFormat="1" ht="15" customHeight="1" x14ac:dyDescent="0.2">
      <c r="A15" s="21" t="s">
        <v>73</v>
      </c>
      <c r="B15" s="44" t="s">
        <v>18</v>
      </c>
      <c r="C15" s="69">
        <v>7800</v>
      </c>
      <c r="D15" s="24">
        <v>28</v>
      </c>
      <c r="E15" s="25">
        <v>0.35897435897435898</v>
      </c>
      <c r="F15" s="26">
        <v>410</v>
      </c>
      <c r="G15" s="25">
        <v>5.2564102564102599</v>
      </c>
      <c r="H15" s="26">
        <v>744</v>
      </c>
      <c r="I15" s="25">
        <v>9.5384615384615401</v>
      </c>
      <c r="J15" s="45">
        <v>2415</v>
      </c>
      <c r="K15" s="25">
        <v>30.961538461538499</v>
      </c>
      <c r="L15" s="45">
        <v>4140</v>
      </c>
      <c r="M15" s="25">
        <v>53.076923076923102</v>
      </c>
      <c r="N15" s="26">
        <v>4</v>
      </c>
      <c r="O15" s="25">
        <v>5.1282051282051301E-2</v>
      </c>
      <c r="P15" s="27">
        <v>59</v>
      </c>
      <c r="Q15" s="28">
        <v>0.75641025641025605</v>
      </c>
      <c r="R15" s="46">
        <v>528</v>
      </c>
      <c r="S15" s="28">
        <v>6.7692307692307701</v>
      </c>
      <c r="T15" s="24">
        <v>151</v>
      </c>
      <c r="U15" s="30">
        <v>1.9358974358974399</v>
      </c>
      <c r="V15" s="31">
        <v>72</v>
      </c>
      <c r="W15" s="32">
        <v>100</v>
      </c>
    </row>
    <row r="16" spans="1:23" s="33" customFormat="1" ht="15" customHeight="1" x14ac:dyDescent="0.2">
      <c r="A16" s="21" t="s">
        <v>73</v>
      </c>
      <c r="B16" s="34" t="s">
        <v>19</v>
      </c>
      <c r="C16" s="51">
        <v>3835</v>
      </c>
      <c r="D16" s="36">
        <v>4</v>
      </c>
      <c r="E16" s="37">
        <v>0.104302477183833</v>
      </c>
      <c r="F16" s="47">
        <v>51</v>
      </c>
      <c r="G16" s="37">
        <v>1.3298565840938701</v>
      </c>
      <c r="H16" s="47">
        <v>397</v>
      </c>
      <c r="I16" s="37">
        <v>10.352020860495401</v>
      </c>
      <c r="J16" s="47">
        <v>3162</v>
      </c>
      <c r="K16" s="37">
        <v>82.451108213820106</v>
      </c>
      <c r="L16" s="38">
        <v>176</v>
      </c>
      <c r="M16" s="37">
        <v>4.5893089960886604</v>
      </c>
      <c r="N16" s="47" t="s">
        <v>69</v>
      </c>
      <c r="O16" s="37">
        <v>5.2151238591916602E-2</v>
      </c>
      <c r="P16" s="39">
        <v>43</v>
      </c>
      <c r="Q16" s="40">
        <v>1.1212516297262101</v>
      </c>
      <c r="R16" s="36">
        <v>439</v>
      </c>
      <c r="S16" s="40">
        <v>11.447196870925699</v>
      </c>
      <c r="T16" s="48">
        <v>152</v>
      </c>
      <c r="U16" s="41">
        <v>3.9634941329856601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73</v>
      </c>
      <c r="B17" s="44" t="s">
        <v>20</v>
      </c>
      <c r="C17" s="23">
        <v>129214</v>
      </c>
      <c r="D17" s="24">
        <v>487</v>
      </c>
      <c r="E17" s="25">
        <v>0.376894144597335</v>
      </c>
      <c r="F17" s="45">
        <v>5310</v>
      </c>
      <c r="G17" s="25">
        <v>4.1094618230222704</v>
      </c>
      <c r="H17" s="26">
        <v>33429</v>
      </c>
      <c r="I17" s="25">
        <v>25.871035646292199</v>
      </c>
      <c r="J17" s="45">
        <v>25865</v>
      </c>
      <c r="K17" s="25">
        <v>20.017180800841999</v>
      </c>
      <c r="L17" s="45">
        <v>60553</v>
      </c>
      <c r="M17" s="25">
        <v>46.862569071462801</v>
      </c>
      <c r="N17" s="45">
        <v>142</v>
      </c>
      <c r="O17" s="25">
        <v>0.10989521259306299</v>
      </c>
      <c r="P17" s="49">
        <v>3428</v>
      </c>
      <c r="Q17" s="28">
        <v>2.6529633011902698</v>
      </c>
      <c r="R17" s="46">
        <v>6228</v>
      </c>
      <c r="S17" s="28">
        <v>4.8199111551379898</v>
      </c>
      <c r="T17" s="24">
        <v>3812</v>
      </c>
      <c r="U17" s="30">
        <v>2.9501447211602501</v>
      </c>
      <c r="V17" s="31">
        <v>1121</v>
      </c>
      <c r="W17" s="32">
        <v>100</v>
      </c>
    </row>
    <row r="18" spans="1:23" s="33" customFormat="1" ht="15" customHeight="1" x14ac:dyDescent="0.2">
      <c r="A18" s="21" t="s">
        <v>73</v>
      </c>
      <c r="B18" s="34" t="s">
        <v>21</v>
      </c>
      <c r="C18" s="35">
        <v>79428</v>
      </c>
      <c r="D18" s="48">
        <v>185</v>
      </c>
      <c r="E18" s="37">
        <v>0.23291534471471001</v>
      </c>
      <c r="F18" s="38">
        <v>3548</v>
      </c>
      <c r="G18" s="37">
        <v>4.46693861106914</v>
      </c>
      <c r="H18" s="38">
        <v>6580</v>
      </c>
      <c r="I18" s="37">
        <v>8.2842322606637495</v>
      </c>
      <c r="J18" s="38">
        <v>30070</v>
      </c>
      <c r="K18" s="37">
        <v>37.858186030115299</v>
      </c>
      <c r="L18" s="38">
        <v>36990</v>
      </c>
      <c r="M18" s="37">
        <v>46.570478924308802</v>
      </c>
      <c r="N18" s="38">
        <v>66</v>
      </c>
      <c r="O18" s="37">
        <v>8.3094122979301993E-2</v>
      </c>
      <c r="P18" s="39">
        <v>1989</v>
      </c>
      <c r="Q18" s="40">
        <v>2.5041547061489702</v>
      </c>
      <c r="R18" s="36">
        <v>3575</v>
      </c>
      <c r="S18" s="40">
        <v>4.5009316613788597</v>
      </c>
      <c r="T18" s="36">
        <v>821</v>
      </c>
      <c r="U18" s="41">
        <v>1.03364052978798</v>
      </c>
      <c r="V18" s="42">
        <v>594</v>
      </c>
      <c r="W18" s="43">
        <v>100</v>
      </c>
    </row>
    <row r="19" spans="1:23" s="33" customFormat="1" ht="15" customHeight="1" x14ac:dyDescent="0.2">
      <c r="A19" s="21" t="s">
        <v>73</v>
      </c>
      <c r="B19" s="44" t="s">
        <v>22</v>
      </c>
      <c r="C19" s="23">
        <v>9050</v>
      </c>
      <c r="D19" s="24">
        <v>45</v>
      </c>
      <c r="E19" s="25">
        <v>0.49723756906077299</v>
      </c>
      <c r="F19" s="26">
        <v>4049</v>
      </c>
      <c r="G19" s="25">
        <v>44.740331491712702</v>
      </c>
      <c r="H19" s="26">
        <v>429</v>
      </c>
      <c r="I19" s="25">
        <v>4.74033149171271</v>
      </c>
      <c r="J19" s="26">
        <v>213</v>
      </c>
      <c r="K19" s="25">
        <v>2.35359116022099</v>
      </c>
      <c r="L19" s="26">
        <v>632</v>
      </c>
      <c r="M19" s="25">
        <v>6.9834254143646399</v>
      </c>
      <c r="N19" s="26">
        <v>2486</v>
      </c>
      <c r="O19" s="25">
        <v>27.469613259668499</v>
      </c>
      <c r="P19" s="27">
        <v>1196</v>
      </c>
      <c r="Q19" s="28">
        <v>13.2154696132597</v>
      </c>
      <c r="R19" s="24">
        <v>385</v>
      </c>
      <c r="S19" s="28">
        <v>4.2541436464088402</v>
      </c>
      <c r="T19" s="24">
        <v>472</v>
      </c>
      <c r="U19" s="30">
        <v>5.2154696132596703</v>
      </c>
      <c r="V19" s="31">
        <v>71</v>
      </c>
      <c r="W19" s="32">
        <v>100</v>
      </c>
    </row>
    <row r="20" spans="1:23" s="33" customFormat="1" ht="15" customHeight="1" x14ac:dyDescent="0.2">
      <c r="A20" s="21" t="s">
        <v>73</v>
      </c>
      <c r="B20" s="34" t="s">
        <v>23</v>
      </c>
      <c r="C20" s="51">
        <v>9690</v>
      </c>
      <c r="D20" s="48">
        <v>111</v>
      </c>
      <c r="E20" s="37">
        <v>1.1455108359133099</v>
      </c>
      <c r="F20" s="47">
        <v>220</v>
      </c>
      <c r="G20" s="37">
        <v>2.2703818369453002</v>
      </c>
      <c r="H20" s="38">
        <v>1009</v>
      </c>
      <c r="I20" s="37">
        <v>10.412796697626399</v>
      </c>
      <c r="J20" s="47">
        <v>115</v>
      </c>
      <c r="K20" s="37">
        <v>1.18679050567595</v>
      </c>
      <c r="L20" s="47">
        <v>8067</v>
      </c>
      <c r="M20" s="37">
        <v>83.250773993808096</v>
      </c>
      <c r="N20" s="47">
        <v>47</v>
      </c>
      <c r="O20" s="37">
        <v>0.48503611971104199</v>
      </c>
      <c r="P20" s="39">
        <v>121</v>
      </c>
      <c r="Q20" s="40">
        <v>1.24871001031992</v>
      </c>
      <c r="R20" s="48">
        <v>182</v>
      </c>
      <c r="S20" s="40">
        <v>1.87822497420021</v>
      </c>
      <c r="T20" s="48">
        <v>142</v>
      </c>
      <c r="U20" s="41">
        <v>1.46542827657379</v>
      </c>
      <c r="V20" s="42">
        <v>240</v>
      </c>
      <c r="W20" s="43">
        <v>100</v>
      </c>
    </row>
    <row r="21" spans="1:23" s="33" customFormat="1" ht="15" customHeight="1" x14ac:dyDescent="0.2">
      <c r="A21" s="21" t="s">
        <v>73</v>
      </c>
      <c r="B21" s="44" t="s">
        <v>24</v>
      </c>
      <c r="C21" s="23">
        <v>125041</v>
      </c>
      <c r="D21" s="46">
        <v>351</v>
      </c>
      <c r="E21" s="25">
        <v>0.28070792779968201</v>
      </c>
      <c r="F21" s="26">
        <v>7028</v>
      </c>
      <c r="G21" s="25">
        <v>5.6205564574819498</v>
      </c>
      <c r="H21" s="26">
        <v>25300</v>
      </c>
      <c r="I21" s="25">
        <v>20.233363456786201</v>
      </c>
      <c r="J21" s="45">
        <v>21851</v>
      </c>
      <c r="K21" s="25">
        <v>17.475068177637699</v>
      </c>
      <c r="L21" s="26">
        <v>67708</v>
      </c>
      <c r="M21" s="25">
        <v>54.1486392463272</v>
      </c>
      <c r="N21" s="26">
        <v>111</v>
      </c>
      <c r="O21" s="25">
        <v>8.8770883150326704E-2</v>
      </c>
      <c r="P21" s="49">
        <v>2692</v>
      </c>
      <c r="Q21" s="28">
        <v>2.15289385081693</v>
      </c>
      <c r="R21" s="46">
        <v>7888</v>
      </c>
      <c r="S21" s="28">
        <v>6.3083308674754699</v>
      </c>
      <c r="T21" s="24">
        <v>2172</v>
      </c>
      <c r="U21" s="30">
        <v>1.73703025407666</v>
      </c>
      <c r="V21" s="31">
        <v>930</v>
      </c>
      <c r="W21" s="32">
        <v>100</v>
      </c>
    </row>
    <row r="22" spans="1:23" s="33" customFormat="1" ht="15" customHeight="1" x14ac:dyDescent="0.2">
      <c r="A22" s="21" t="s">
        <v>73</v>
      </c>
      <c r="B22" s="34" t="s">
        <v>25</v>
      </c>
      <c r="C22" s="35">
        <v>57026</v>
      </c>
      <c r="D22" s="36">
        <v>155</v>
      </c>
      <c r="E22" s="37">
        <v>0.27180584294882998</v>
      </c>
      <c r="F22" s="47">
        <v>1401</v>
      </c>
      <c r="G22" s="37">
        <v>2.4567741030407202</v>
      </c>
      <c r="H22" s="47">
        <v>3602</v>
      </c>
      <c r="I22" s="37">
        <v>6.3164170729141098</v>
      </c>
      <c r="J22" s="38">
        <v>5755</v>
      </c>
      <c r="K22" s="37">
        <v>10.091887910777499</v>
      </c>
      <c r="L22" s="38">
        <v>44308</v>
      </c>
      <c r="M22" s="37">
        <v>77.697892189527593</v>
      </c>
      <c r="N22" s="38">
        <v>33</v>
      </c>
      <c r="O22" s="37">
        <v>5.7868340756847797E-2</v>
      </c>
      <c r="P22" s="50">
        <v>1772</v>
      </c>
      <c r="Q22" s="40">
        <v>3.1073545400343701</v>
      </c>
      <c r="R22" s="36">
        <v>2652</v>
      </c>
      <c r="S22" s="40">
        <v>4.65051029355031</v>
      </c>
      <c r="T22" s="48">
        <v>1453</v>
      </c>
      <c r="U22" s="41">
        <v>2.5479605793848399</v>
      </c>
      <c r="V22" s="42">
        <v>437</v>
      </c>
      <c r="W22" s="43">
        <v>99.542334096109798</v>
      </c>
    </row>
    <row r="23" spans="1:23" s="33" customFormat="1" ht="15" customHeight="1" x14ac:dyDescent="0.2">
      <c r="A23" s="21" t="s">
        <v>73</v>
      </c>
      <c r="B23" s="44" t="s">
        <v>26</v>
      </c>
      <c r="C23" s="23">
        <v>24385</v>
      </c>
      <c r="D23" s="24">
        <v>83</v>
      </c>
      <c r="E23" s="25">
        <v>0.34037318023375002</v>
      </c>
      <c r="F23" s="26">
        <v>589</v>
      </c>
      <c r="G23" s="25">
        <v>2.4154193151527599</v>
      </c>
      <c r="H23" s="26">
        <v>1210</v>
      </c>
      <c r="I23" s="25">
        <v>4.9620668443715399</v>
      </c>
      <c r="J23" s="26">
        <v>718</v>
      </c>
      <c r="K23" s="25">
        <v>2.9444330531064198</v>
      </c>
      <c r="L23" s="26">
        <v>21406</v>
      </c>
      <c r="M23" s="25">
        <v>87.783473446791106</v>
      </c>
      <c r="N23" s="26">
        <v>14</v>
      </c>
      <c r="O23" s="25">
        <v>5.7412343653885603E-2</v>
      </c>
      <c r="P23" s="49">
        <v>365</v>
      </c>
      <c r="Q23" s="28">
        <v>1.49682181669059</v>
      </c>
      <c r="R23" s="46">
        <v>596</v>
      </c>
      <c r="S23" s="28">
        <v>2.4441254869796998</v>
      </c>
      <c r="T23" s="46">
        <v>266</v>
      </c>
      <c r="U23" s="30">
        <v>1.09083452942383</v>
      </c>
      <c r="V23" s="31">
        <v>425</v>
      </c>
      <c r="W23" s="32">
        <v>100</v>
      </c>
    </row>
    <row r="24" spans="1:23" s="33" customFormat="1" ht="15" customHeight="1" x14ac:dyDescent="0.2">
      <c r="A24" s="21" t="s">
        <v>73</v>
      </c>
      <c r="B24" s="34" t="s">
        <v>27</v>
      </c>
      <c r="C24" s="51">
        <v>23783</v>
      </c>
      <c r="D24" s="48">
        <v>278</v>
      </c>
      <c r="E24" s="37">
        <v>1.1689021570028999</v>
      </c>
      <c r="F24" s="47">
        <v>799</v>
      </c>
      <c r="G24" s="37">
        <v>3.3595425303788402</v>
      </c>
      <c r="H24" s="47">
        <v>2723</v>
      </c>
      <c r="I24" s="37">
        <v>11.449354581003201</v>
      </c>
      <c r="J24" s="38">
        <v>1404</v>
      </c>
      <c r="K24" s="37">
        <v>5.9033763612664503</v>
      </c>
      <c r="L24" s="47">
        <v>17762</v>
      </c>
      <c r="M24" s="37">
        <v>74.683597527645802</v>
      </c>
      <c r="N24" s="47">
        <v>35</v>
      </c>
      <c r="O24" s="37">
        <v>0.14716394062986199</v>
      </c>
      <c r="P24" s="50">
        <v>782</v>
      </c>
      <c r="Q24" s="40">
        <v>3.2880629020729102</v>
      </c>
      <c r="R24" s="48">
        <v>857</v>
      </c>
      <c r="S24" s="40">
        <v>3.6034142034226102</v>
      </c>
      <c r="T24" s="36">
        <v>724</v>
      </c>
      <c r="U24" s="41">
        <v>3.0441912290291402</v>
      </c>
      <c r="V24" s="42">
        <v>415</v>
      </c>
      <c r="W24" s="43">
        <v>99.759036144578303</v>
      </c>
    </row>
    <row r="25" spans="1:23" s="33" customFormat="1" ht="15" customHeight="1" x14ac:dyDescent="0.2">
      <c r="A25" s="21" t="s">
        <v>73</v>
      </c>
      <c r="B25" s="44" t="s">
        <v>28</v>
      </c>
      <c r="C25" s="69">
        <v>37622</v>
      </c>
      <c r="D25" s="24">
        <v>54</v>
      </c>
      <c r="E25" s="25">
        <v>0.14353303917920399</v>
      </c>
      <c r="F25" s="45">
        <v>591</v>
      </c>
      <c r="G25" s="25">
        <v>1.5708893732390601</v>
      </c>
      <c r="H25" s="26">
        <v>976</v>
      </c>
      <c r="I25" s="25">
        <v>2.5942267822019001</v>
      </c>
      <c r="J25" s="26">
        <v>3172</v>
      </c>
      <c r="K25" s="25">
        <v>8.4312370421561909</v>
      </c>
      <c r="L25" s="45">
        <v>32349</v>
      </c>
      <c r="M25" s="25">
        <v>85.984264526075194</v>
      </c>
      <c r="N25" s="26">
        <v>29</v>
      </c>
      <c r="O25" s="25">
        <v>7.7082558077720506E-2</v>
      </c>
      <c r="P25" s="49">
        <v>451</v>
      </c>
      <c r="Q25" s="28">
        <v>1.1987666790707601</v>
      </c>
      <c r="R25" s="46">
        <v>2021</v>
      </c>
      <c r="S25" s="28">
        <v>5.3718568922439003</v>
      </c>
      <c r="T25" s="46">
        <v>301</v>
      </c>
      <c r="U25" s="30">
        <v>0.80006379246185699</v>
      </c>
      <c r="V25" s="31">
        <v>416</v>
      </c>
      <c r="W25" s="32">
        <v>100</v>
      </c>
    </row>
    <row r="26" spans="1:23" s="33" customFormat="1" ht="15" customHeight="1" x14ac:dyDescent="0.2">
      <c r="A26" s="21" t="s">
        <v>73</v>
      </c>
      <c r="B26" s="34" t="s">
        <v>29</v>
      </c>
      <c r="C26" s="35">
        <v>35719</v>
      </c>
      <c r="D26" s="48">
        <v>229</v>
      </c>
      <c r="E26" s="37">
        <v>0.641115372770794</v>
      </c>
      <c r="F26" s="47">
        <v>836</v>
      </c>
      <c r="G26" s="37">
        <v>2.3404910551807201</v>
      </c>
      <c r="H26" s="47">
        <v>1210</v>
      </c>
      <c r="I26" s="37">
        <v>3.3875528430247202</v>
      </c>
      <c r="J26" s="38">
        <v>14581</v>
      </c>
      <c r="K26" s="37">
        <v>40.8214115736723</v>
      </c>
      <c r="L26" s="38">
        <v>18595</v>
      </c>
      <c r="M26" s="37">
        <v>52.059128195078301</v>
      </c>
      <c r="N26" s="47">
        <v>21</v>
      </c>
      <c r="O26" s="37">
        <v>5.8792239424396001E-2</v>
      </c>
      <c r="P26" s="50">
        <v>247</v>
      </c>
      <c r="Q26" s="40">
        <v>0.69150872084884796</v>
      </c>
      <c r="R26" s="36">
        <v>1105</v>
      </c>
      <c r="S26" s="40">
        <v>3.0935916459027402</v>
      </c>
      <c r="T26" s="48">
        <v>363</v>
      </c>
      <c r="U26" s="41">
        <v>1.01626585290742</v>
      </c>
      <c r="V26" s="42">
        <v>404</v>
      </c>
      <c r="W26" s="43">
        <v>100</v>
      </c>
    </row>
    <row r="27" spans="1:23" s="33" customFormat="1" ht="15" customHeight="1" x14ac:dyDescent="0.2">
      <c r="A27" s="21" t="s">
        <v>73</v>
      </c>
      <c r="B27" s="44" t="s">
        <v>30</v>
      </c>
      <c r="C27" s="69">
        <v>10051</v>
      </c>
      <c r="D27" s="46">
        <v>50</v>
      </c>
      <c r="E27" s="25">
        <v>0.49746293901104399</v>
      </c>
      <c r="F27" s="26">
        <v>171</v>
      </c>
      <c r="G27" s="25">
        <v>1.7013232514177701</v>
      </c>
      <c r="H27" s="45">
        <v>121</v>
      </c>
      <c r="I27" s="25">
        <v>1.20386031240673</v>
      </c>
      <c r="J27" s="26">
        <v>274</v>
      </c>
      <c r="K27" s="25">
        <v>2.72609690578052</v>
      </c>
      <c r="L27" s="45">
        <v>9370</v>
      </c>
      <c r="M27" s="25">
        <v>93.224554770669599</v>
      </c>
      <c r="N27" s="26">
        <v>6</v>
      </c>
      <c r="O27" s="25">
        <v>5.9695552681325197E-2</v>
      </c>
      <c r="P27" s="49">
        <v>59</v>
      </c>
      <c r="Q27" s="28">
        <v>0.58700626803303202</v>
      </c>
      <c r="R27" s="24">
        <v>808</v>
      </c>
      <c r="S27" s="28">
        <v>8.0390010944184702</v>
      </c>
      <c r="T27" s="24">
        <v>186</v>
      </c>
      <c r="U27" s="30">
        <v>1.85056213312108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73</v>
      </c>
      <c r="B28" s="34" t="s">
        <v>31</v>
      </c>
      <c r="C28" s="51">
        <v>56332</v>
      </c>
      <c r="D28" s="36">
        <v>206</v>
      </c>
      <c r="E28" s="37">
        <v>0.365689128736775</v>
      </c>
      <c r="F28" s="47">
        <v>4135</v>
      </c>
      <c r="G28" s="37">
        <v>7.34041042391536</v>
      </c>
      <c r="H28" s="47">
        <v>4890</v>
      </c>
      <c r="I28" s="37">
        <v>8.6806788326350901</v>
      </c>
      <c r="J28" s="38">
        <v>20998</v>
      </c>
      <c r="K28" s="37">
        <v>37.275438471916502</v>
      </c>
      <c r="L28" s="47">
        <v>23314</v>
      </c>
      <c r="M28" s="37">
        <v>41.386778385287201</v>
      </c>
      <c r="N28" s="38">
        <v>1142</v>
      </c>
      <c r="O28" s="37">
        <v>2.0272669175601798</v>
      </c>
      <c r="P28" s="50">
        <v>1647</v>
      </c>
      <c r="Q28" s="40">
        <v>2.92373783994887</v>
      </c>
      <c r="R28" s="36">
        <v>2840</v>
      </c>
      <c r="S28" s="40">
        <v>5.0415394447205903</v>
      </c>
      <c r="T28" s="48">
        <v>650</v>
      </c>
      <c r="U28" s="41">
        <v>1.1538734644607</v>
      </c>
      <c r="V28" s="42">
        <v>304</v>
      </c>
      <c r="W28" s="43">
        <v>100</v>
      </c>
    </row>
    <row r="29" spans="1:23" s="33" customFormat="1" ht="15" customHeight="1" x14ac:dyDescent="0.2">
      <c r="A29" s="21" t="s">
        <v>73</v>
      </c>
      <c r="B29" s="44" t="s">
        <v>32</v>
      </c>
      <c r="C29" s="23">
        <v>59026</v>
      </c>
      <c r="D29" s="46">
        <v>108</v>
      </c>
      <c r="E29" s="25">
        <v>0.18297021651475601</v>
      </c>
      <c r="F29" s="45">
        <v>4096</v>
      </c>
      <c r="G29" s="25">
        <v>6.9393148781892702</v>
      </c>
      <c r="H29" s="45">
        <v>6519</v>
      </c>
      <c r="I29" s="25">
        <v>11.044285569071301</v>
      </c>
      <c r="J29" s="26">
        <v>5020</v>
      </c>
      <c r="K29" s="25">
        <v>8.5047267305932994</v>
      </c>
      <c r="L29" s="45">
        <v>41928</v>
      </c>
      <c r="M29" s="25">
        <v>71.0331040558398</v>
      </c>
      <c r="N29" s="26">
        <v>57</v>
      </c>
      <c r="O29" s="25">
        <v>9.6567614271676899E-2</v>
      </c>
      <c r="P29" s="27">
        <v>1298</v>
      </c>
      <c r="Q29" s="28">
        <v>2.1990309355199402</v>
      </c>
      <c r="R29" s="24">
        <v>5239</v>
      </c>
      <c r="S29" s="28">
        <v>8.8757496696371092</v>
      </c>
      <c r="T29" s="24">
        <v>1613</v>
      </c>
      <c r="U29" s="30">
        <v>2.7326940670213098</v>
      </c>
      <c r="V29" s="31">
        <v>414</v>
      </c>
      <c r="W29" s="32">
        <v>100</v>
      </c>
    </row>
    <row r="30" spans="1:23" s="33" customFormat="1" ht="15" customHeight="1" x14ac:dyDescent="0.2">
      <c r="A30" s="21" t="s">
        <v>73</v>
      </c>
      <c r="B30" s="34" t="s">
        <v>33</v>
      </c>
      <c r="C30" s="35">
        <v>109305</v>
      </c>
      <c r="D30" s="48">
        <v>780</v>
      </c>
      <c r="E30" s="37">
        <v>0.71359956086180898</v>
      </c>
      <c r="F30" s="47">
        <v>3420</v>
      </c>
      <c r="G30" s="37">
        <v>3.1288596130094701</v>
      </c>
      <c r="H30" s="47">
        <v>5008</v>
      </c>
      <c r="I30" s="37">
        <v>4.5816751292255598</v>
      </c>
      <c r="J30" s="38">
        <v>21677</v>
      </c>
      <c r="K30" s="37">
        <v>19.831663693335202</v>
      </c>
      <c r="L30" s="38">
        <v>76765</v>
      </c>
      <c r="M30" s="37">
        <v>70.230090114816306</v>
      </c>
      <c r="N30" s="38">
        <v>96</v>
      </c>
      <c r="O30" s="37">
        <v>8.7827638259914895E-2</v>
      </c>
      <c r="P30" s="39">
        <v>1559</v>
      </c>
      <c r="Q30" s="40">
        <v>1.4262842504917399</v>
      </c>
      <c r="R30" s="36">
        <v>8292</v>
      </c>
      <c r="S30" s="40">
        <v>7.5861122547001498</v>
      </c>
      <c r="T30" s="48">
        <v>2714</v>
      </c>
      <c r="U30" s="41">
        <v>2.4829605233063399</v>
      </c>
      <c r="V30" s="42">
        <v>1222</v>
      </c>
      <c r="W30" s="43">
        <v>100</v>
      </c>
    </row>
    <row r="31" spans="1:23" s="33" customFormat="1" ht="15" customHeight="1" x14ac:dyDescent="0.2">
      <c r="A31" s="21" t="s">
        <v>73</v>
      </c>
      <c r="B31" s="44" t="s">
        <v>34</v>
      </c>
      <c r="C31" s="23">
        <v>48991</v>
      </c>
      <c r="D31" s="46">
        <v>539</v>
      </c>
      <c r="E31" s="25">
        <v>1.10020207793268</v>
      </c>
      <c r="F31" s="45">
        <v>3973</v>
      </c>
      <c r="G31" s="25">
        <v>8.1096527933702092</v>
      </c>
      <c r="H31" s="26">
        <v>2600</v>
      </c>
      <c r="I31" s="25">
        <v>5.3070972219387196</v>
      </c>
      <c r="J31" s="45">
        <v>5033</v>
      </c>
      <c r="K31" s="25">
        <v>10.2733155069298</v>
      </c>
      <c r="L31" s="26">
        <v>36241</v>
      </c>
      <c r="M31" s="25">
        <v>73.974811700108205</v>
      </c>
      <c r="N31" s="26">
        <v>68</v>
      </c>
      <c r="O31" s="25">
        <v>0.13880100426608999</v>
      </c>
      <c r="P31" s="27">
        <v>537</v>
      </c>
      <c r="Q31" s="28">
        <v>1.09611969545427</v>
      </c>
      <c r="R31" s="24">
        <v>2813</v>
      </c>
      <c r="S31" s="28">
        <v>5.7418709558898602</v>
      </c>
      <c r="T31" s="46">
        <v>2338</v>
      </c>
      <c r="U31" s="30">
        <v>4.7723051172664404</v>
      </c>
      <c r="V31" s="31">
        <v>829</v>
      </c>
      <c r="W31" s="32">
        <v>98.914354644149597</v>
      </c>
    </row>
    <row r="32" spans="1:23" s="33" customFormat="1" ht="15" customHeight="1" x14ac:dyDescent="0.2">
      <c r="A32" s="21" t="s">
        <v>73</v>
      </c>
      <c r="B32" s="34" t="s">
        <v>35</v>
      </c>
      <c r="C32" s="35">
        <v>18658</v>
      </c>
      <c r="D32" s="36">
        <v>21</v>
      </c>
      <c r="E32" s="37">
        <v>0.11255225640475899</v>
      </c>
      <c r="F32" s="47">
        <v>237</v>
      </c>
      <c r="G32" s="37">
        <v>1.27023260799657</v>
      </c>
      <c r="H32" s="47">
        <v>296</v>
      </c>
      <c r="I32" s="37">
        <v>1.5864508521813701</v>
      </c>
      <c r="J32" s="38">
        <v>9200</v>
      </c>
      <c r="K32" s="37">
        <v>49.308607567799299</v>
      </c>
      <c r="L32" s="38">
        <v>8898</v>
      </c>
      <c r="M32" s="37">
        <v>47.689998928073699</v>
      </c>
      <c r="N32" s="38">
        <v>4</v>
      </c>
      <c r="O32" s="37">
        <v>2.1438525029478E-2</v>
      </c>
      <c r="P32" s="50" t="s">
        <v>69</v>
      </c>
      <c r="Q32" s="40">
        <v>1.0719262514739E-2</v>
      </c>
      <c r="R32" s="48">
        <v>200</v>
      </c>
      <c r="S32" s="40">
        <v>1.0719262514739001</v>
      </c>
      <c r="T32" s="48">
        <v>40</v>
      </c>
      <c r="U32" s="41">
        <v>0.21438525029478001</v>
      </c>
      <c r="V32" s="42">
        <v>427</v>
      </c>
      <c r="W32" s="43">
        <v>100</v>
      </c>
    </row>
    <row r="33" spans="1:23" s="33" customFormat="1" ht="15" customHeight="1" x14ac:dyDescent="0.2">
      <c r="A33" s="21" t="s">
        <v>73</v>
      </c>
      <c r="B33" s="44" t="s">
        <v>36</v>
      </c>
      <c r="C33" s="23">
        <v>41563</v>
      </c>
      <c r="D33" s="46">
        <v>188</v>
      </c>
      <c r="E33" s="25">
        <v>0.45232538555927099</v>
      </c>
      <c r="F33" s="45">
        <v>1182</v>
      </c>
      <c r="G33" s="25">
        <v>2.84387556239925</v>
      </c>
      <c r="H33" s="45">
        <v>1498</v>
      </c>
      <c r="I33" s="25">
        <v>3.6041671679137699</v>
      </c>
      <c r="J33" s="26">
        <v>7176</v>
      </c>
      <c r="K33" s="25">
        <v>17.265356206241101</v>
      </c>
      <c r="L33" s="26">
        <v>31016</v>
      </c>
      <c r="M33" s="25">
        <v>74.624064672906201</v>
      </c>
      <c r="N33" s="45">
        <v>58</v>
      </c>
      <c r="O33" s="25">
        <v>0.13954719341722199</v>
      </c>
      <c r="P33" s="49">
        <v>445</v>
      </c>
      <c r="Q33" s="28">
        <v>1.0706638115631699</v>
      </c>
      <c r="R33" s="46">
        <v>1932</v>
      </c>
      <c r="S33" s="28">
        <v>4.6483651324495296</v>
      </c>
      <c r="T33" s="46">
        <v>522</v>
      </c>
      <c r="U33" s="30">
        <v>1.255924740755</v>
      </c>
      <c r="V33" s="31">
        <v>719</v>
      </c>
      <c r="W33" s="32">
        <v>100</v>
      </c>
    </row>
    <row r="34" spans="1:23" s="33" customFormat="1" ht="15" customHeight="1" x14ac:dyDescent="0.2">
      <c r="A34" s="21" t="s">
        <v>73</v>
      </c>
      <c r="B34" s="34" t="s">
        <v>37</v>
      </c>
      <c r="C34" s="51">
        <v>5389</v>
      </c>
      <c r="D34" s="36">
        <v>350</v>
      </c>
      <c r="E34" s="37">
        <v>6.4947114492484701</v>
      </c>
      <c r="F34" s="38">
        <v>79</v>
      </c>
      <c r="G34" s="37">
        <v>1.4659491556875099</v>
      </c>
      <c r="H34" s="47">
        <v>109</v>
      </c>
      <c r="I34" s="37">
        <v>2.02263870848024</v>
      </c>
      <c r="J34" s="38">
        <v>36</v>
      </c>
      <c r="K34" s="37">
        <v>0.66802746335127094</v>
      </c>
      <c r="L34" s="47">
        <v>4778</v>
      </c>
      <c r="M34" s="37">
        <v>88.662089441454796</v>
      </c>
      <c r="N34" s="38">
        <v>7</v>
      </c>
      <c r="O34" s="37">
        <v>0.129894228984969</v>
      </c>
      <c r="P34" s="39">
        <v>30</v>
      </c>
      <c r="Q34" s="40">
        <v>0.55668955279272603</v>
      </c>
      <c r="R34" s="36">
        <v>80</v>
      </c>
      <c r="S34" s="40">
        <v>1.4845054741139401</v>
      </c>
      <c r="T34" s="48">
        <v>9</v>
      </c>
      <c r="U34" s="41">
        <v>0.16700686583781801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73</v>
      </c>
      <c r="B35" s="44" t="s">
        <v>38</v>
      </c>
      <c r="C35" s="69">
        <v>15239</v>
      </c>
      <c r="D35" s="46">
        <v>183</v>
      </c>
      <c r="E35" s="25">
        <v>1.20086619856946</v>
      </c>
      <c r="F35" s="45">
        <v>440</v>
      </c>
      <c r="G35" s="25">
        <v>2.8873285648664599</v>
      </c>
      <c r="H35" s="26">
        <v>1958</v>
      </c>
      <c r="I35" s="25">
        <v>12.8486121136558</v>
      </c>
      <c r="J35" s="26">
        <v>1092</v>
      </c>
      <c r="K35" s="25">
        <v>7.1658245291685798</v>
      </c>
      <c r="L35" s="45">
        <v>11137</v>
      </c>
      <c r="M35" s="25">
        <v>73.0822232429949</v>
      </c>
      <c r="N35" s="45">
        <v>16</v>
      </c>
      <c r="O35" s="25">
        <v>0.104993765995144</v>
      </c>
      <c r="P35" s="27">
        <v>413</v>
      </c>
      <c r="Q35" s="28">
        <v>2.71015158474966</v>
      </c>
      <c r="R35" s="46">
        <v>422</v>
      </c>
      <c r="S35" s="28">
        <v>2.7692105781219198</v>
      </c>
      <c r="T35" s="46">
        <v>98</v>
      </c>
      <c r="U35" s="30">
        <v>0.64308681672025703</v>
      </c>
      <c r="V35" s="31">
        <v>339</v>
      </c>
      <c r="W35" s="32">
        <v>100</v>
      </c>
    </row>
    <row r="36" spans="1:23" s="33" customFormat="1" ht="15" customHeight="1" x14ac:dyDescent="0.2">
      <c r="A36" s="21" t="s">
        <v>73</v>
      </c>
      <c r="B36" s="34" t="s">
        <v>39</v>
      </c>
      <c r="C36" s="51">
        <v>21590</v>
      </c>
      <c r="D36" s="48">
        <v>169</v>
      </c>
      <c r="E36" s="37">
        <v>0.78276980083371905</v>
      </c>
      <c r="F36" s="38">
        <v>1999</v>
      </c>
      <c r="G36" s="37">
        <v>9.2589161648911507</v>
      </c>
      <c r="H36" s="38">
        <v>6613</v>
      </c>
      <c r="I36" s="37">
        <v>30.629921259842501</v>
      </c>
      <c r="J36" s="38">
        <v>1837</v>
      </c>
      <c r="K36" s="37">
        <v>8.5085687818434508</v>
      </c>
      <c r="L36" s="47">
        <v>9383</v>
      </c>
      <c r="M36" s="37">
        <v>43.459935155164402</v>
      </c>
      <c r="N36" s="38">
        <v>343</v>
      </c>
      <c r="O36" s="37">
        <v>1.58869847151459</v>
      </c>
      <c r="P36" s="50">
        <v>1246</v>
      </c>
      <c r="Q36" s="40">
        <v>5.7711903659101402</v>
      </c>
      <c r="R36" s="48">
        <v>589</v>
      </c>
      <c r="S36" s="40">
        <v>2.72811486799444</v>
      </c>
      <c r="T36" s="36">
        <v>523</v>
      </c>
      <c r="U36" s="41">
        <v>2.4224177860120402</v>
      </c>
      <c r="V36" s="42">
        <v>178</v>
      </c>
      <c r="W36" s="43">
        <v>100</v>
      </c>
    </row>
    <row r="37" spans="1:23" s="33" customFormat="1" ht="15" customHeight="1" x14ac:dyDescent="0.2">
      <c r="A37" s="21" t="s">
        <v>73</v>
      </c>
      <c r="B37" s="44" t="s">
        <v>40</v>
      </c>
      <c r="C37" s="23">
        <v>11169</v>
      </c>
      <c r="D37" s="24">
        <v>30</v>
      </c>
      <c r="E37" s="25">
        <v>0.26860059092130001</v>
      </c>
      <c r="F37" s="45">
        <v>398</v>
      </c>
      <c r="G37" s="25">
        <v>3.5634345062225798</v>
      </c>
      <c r="H37" s="45">
        <v>283</v>
      </c>
      <c r="I37" s="25">
        <v>2.53379890769093</v>
      </c>
      <c r="J37" s="26">
        <v>201</v>
      </c>
      <c r="K37" s="25">
        <v>1.7996239591727099</v>
      </c>
      <c r="L37" s="26">
        <v>10171</v>
      </c>
      <c r="M37" s="25">
        <v>91.064553675351405</v>
      </c>
      <c r="N37" s="26">
        <v>4</v>
      </c>
      <c r="O37" s="25">
        <v>3.5813412122839998E-2</v>
      </c>
      <c r="P37" s="49">
        <v>82</v>
      </c>
      <c r="Q37" s="28">
        <v>0.73417494851821996</v>
      </c>
      <c r="R37" s="24">
        <v>731</v>
      </c>
      <c r="S37" s="28">
        <v>6.5449010654490101</v>
      </c>
      <c r="T37" s="46">
        <v>60</v>
      </c>
      <c r="U37" s="30">
        <v>0.53720118184260002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73</v>
      </c>
      <c r="B38" s="34" t="s">
        <v>41</v>
      </c>
      <c r="C38" s="35">
        <v>87804</v>
      </c>
      <c r="D38" s="36">
        <v>75</v>
      </c>
      <c r="E38" s="37">
        <v>8.5417520841875094E-2</v>
      </c>
      <c r="F38" s="47">
        <v>9228</v>
      </c>
      <c r="G38" s="37">
        <v>10.5097717643843</v>
      </c>
      <c r="H38" s="38">
        <v>14804</v>
      </c>
      <c r="I38" s="37">
        <v>16.860279713908302</v>
      </c>
      <c r="J38" s="38">
        <v>12633</v>
      </c>
      <c r="K38" s="37">
        <v>14.3877272106054</v>
      </c>
      <c r="L38" s="47">
        <v>50444</v>
      </c>
      <c r="M38" s="37">
        <v>57.450685617967302</v>
      </c>
      <c r="N38" s="47">
        <v>166</v>
      </c>
      <c r="O38" s="37">
        <v>0.18905744613001699</v>
      </c>
      <c r="P38" s="39">
        <v>454</v>
      </c>
      <c r="Q38" s="40">
        <v>0.51706072616281695</v>
      </c>
      <c r="R38" s="36">
        <v>6884</v>
      </c>
      <c r="S38" s="40">
        <v>7.8401895130062398</v>
      </c>
      <c r="T38" s="36">
        <v>1470</v>
      </c>
      <c r="U38" s="41">
        <v>1.6741834085007501</v>
      </c>
      <c r="V38" s="42">
        <v>572</v>
      </c>
      <c r="W38" s="43">
        <v>100</v>
      </c>
    </row>
    <row r="39" spans="1:23" s="33" customFormat="1" ht="15" customHeight="1" x14ac:dyDescent="0.2">
      <c r="A39" s="21" t="s">
        <v>73</v>
      </c>
      <c r="B39" s="44" t="s">
        <v>42</v>
      </c>
      <c r="C39" s="69">
        <v>15647</v>
      </c>
      <c r="D39" s="46">
        <v>1385</v>
      </c>
      <c r="E39" s="25">
        <v>8.8515370358535197</v>
      </c>
      <c r="F39" s="26">
        <v>314</v>
      </c>
      <c r="G39" s="25">
        <v>2.00677446155813</v>
      </c>
      <c r="H39" s="45">
        <v>8821</v>
      </c>
      <c r="I39" s="25">
        <v>56.375023966255497</v>
      </c>
      <c r="J39" s="26">
        <v>322</v>
      </c>
      <c r="K39" s="25">
        <v>2.0579024733175699</v>
      </c>
      <c r="L39" s="45">
        <v>4551</v>
      </c>
      <c r="M39" s="25">
        <v>29.085447689653002</v>
      </c>
      <c r="N39" s="26">
        <v>16</v>
      </c>
      <c r="O39" s="25">
        <v>0.10225602351888501</v>
      </c>
      <c r="P39" s="49">
        <v>238</v>
      </c>
      <c r="Q39" s="28">
        <v>1.52105834984342</v>
      </c>
      <c r="R39" s="46">
        <v>1193</v>
      </c>
      <c r="S39" s="28">
        <v>7.6244647536268904</v>
      </c>
      <c r="T39" s="46">
        <v>1177</v>
      </c>
      <c r="U39" s="30">
        <v>7.5222087301080096</v>
      </c>
      <c r="V39" s="31">
        <v>219</v>
      </c>
      <c r="W39" s="32">
        <v>98.173515981735207</v>
      </c>
    </row>
    <row r="40" spans="1:23" s="33" customFormat="1" ht="15" customHeight="1" x14ac:dyDescent="0.2">
      <c r="A40" s="21" t="s">
        <v>73</v>
      </c>
      <c r="B40" s="34" t="s">
        <v>43</v>
      </c>
      <c r="C40" s="51">
        <v>144010</v>
      </c>
      <c r="D40" s="48">
        <v>540</v>
      </c>
      <c r="E40" s="37">
        <v>0.37497396014165701</v>
      </c>
      <c r="F40" s="47">
        <v>16909</v>
      </c>
      <c r="G40" s="37">
        <v>11.741545725991299</v>
      </c>
      <c r="H40" s="47">
        <v>27477</v>
      </c>
      <c r="I40" s="37">
        <v>19.079925005208</v>
      </c>
      <c r="J40" s="47">
        <v>23886</v>
      </c>
      <c r="K40" s="37">
        <v>16.586348170266</v>
      </c>
      <c r="L40" s="38">
        <v>74473</v>
      </c>
      <c r="M40" s="37">
        <v>51.713769877091899</v>
      </c>
      <c r="N40" s="38">
        <v>158</v>
      </c>
      <c r="O40" s="37">
        <v>0.109714603152559</v>
      </c>
      <c r="P40" s="39">
        <v>567</v>
      </c>
      <c r="Q40" s="40">
        <v>0.39372265814874002</v>
      </c>
      <c r="R40" s="48">
        <v>7862</v>
      </c>
      <c r="S40" s="40">
        <v>5.4593431011735296</v>
      </c>
      <c r="T40" s="48">
        <v>5703</v>
      </c>
      <c r="U40" s="41">
        <v>3.9601416568293901</v>
      </c>
      <c r="V40" s="42">
        <v>2933</v>
      </c>
      <c r="W40" s="43">
        <v>99.931810433003704</v>
      </c>
    </row>
    <row r="41" spans="1:23" s="33" customFormat="1" ht="15" customHeight="1" x14ac:dyDescent="0.2">
      <c r="A41" s="21" t="s">
        <v>73</v>
      </c>
      <c r="B41" s="44" t="s">
        <v>44</v>
      </c>
      <c r="C41" s="23">
        <v>59784</v>
      </c>
      <c r="D41" s="46">
        <v>581</v>
      </c>
      <c r="E41" s="25">
        <v>0.97183192827512399</v>
      </c>
      <c r="F41" s="45">
        <v>2405</v>
      </c>
      <c r="G41" s="25">
        <v>4.0228154690218103</v>
      </c>
      <c r="H41" s="45">
        <v>4696</v>
      </c>
      <c r="I41" s="25">
        <v>7.8549444667469599</v>
      </c>
      <c r="J41" s="26">
        <v>13426</v>
      </c>
      <c r="K41" s="25">
        <v>22.457513716044399</v>
      </c>
      <c r="L41" s="45">
        <v>36737</v>
      </c>
      <c r="M41" s="25">
        <v>61.449551719523598</v>
      </c>
      <c r="N41" s="45">
        <v>73</v>
      </c>
      <c r="O41" s="25">
        <v>0.12210624916365601</v>
      </c>
      <c r="P41" s="49">
        <v>1866</v>
      </c>
      <c r="Q41" s="28">
        <v>3.12123645122441</v>
      </c>
      <c r="R41" s="24">
        <v>1692</v>
      </c>
      <c r="S41" s="28">
        <v>2.8301886792452802</v>
      </c>
      <c r="T41" s="46">
        <v>850</v>
      </c>
      <c r="U41" s="30">
        <v>1.4217850930014699</v>
      </c>
      <c r="V41" s="31">
        <v>633</v>
      </c>
      <c r="W41" s="32">
        <v>100</v>
      </c>
    </row>
    <row r="42" spans="1:23" s="33" customFormat="1" ht="15" customHeight="1" x14ac:dyDescent="0.2">
      <c r="A42" s="21" t="s">
        <v>73</v>
      </c>
      <c r="B42" s="34" t="s">
        <v>45</v>
      </c>
      <c r="C42" s="35">
        <v>4262</v>
      </c>
      <c r="D42" s="48">
        <v>254</v>
      </c>
      <c r="E42" s="37">
        <v>5.9596433599249199</v>
      </c>
      <c r="F42" s="38">
        <v>69</v>
      </c>
      <c r="G42" s="37">
        <v>1.61895823557015</v>
      </c>
      <c r="H42" s="38">
        <v>63</v>
      </c>
      <c r="I42" s="37">
        <v>1.4781792585640501</v>
      </c>
      <c r="J42" s="47">
        <v>76</v>
      </c>
      <c r="K42" s="37">
        <v>1.7832003754106101</v>
      </c>
      <c r="L42" s="38">
        <v>3789</v>
      </c>
      <c r="M42" s="37">
        <v>88.901923979352404</v>
      </c>
      <c r="N42" s="38">
        <v>7</v>
      </c>
      <c r="O42" s="37">
        <v>0.16424213984045</v>
      </c>
      <c r="P42" s="50">
        <v>4</v>
      </c>
      <c r="Q42" s="40">
        <v>9.3852651337400297E-2</v>
      </c>
      <c r="R42" s="48">
        <v>172</v>
      </c>
      <c r="S42" s="40">
        <v>4.0356640075082097</v>
      </c>
      <c r="T42" s="36">
        <v>84</v>
      </c>
      <c r="U42" s="41">
        <v>1.97090567808541</v>
      </c>
      <c r="V42" s="42">
        <v>172</v>
      </c>
      <c r="W42" s="43">
        <v>99.418604651162795</v>
      </c>
    </row>
    <row r="43" spans="1:23" s="33" customFormat="1" ht="15" customHeight="1" x14ac:dyDescent="0.2">
      <c r="A43" s="21" t="s">
        <v>73</v>
      </c>
      <c r="B43" s="44" t="s">
        <v>46</v>
      </c>
      <c r="C43" s="23">
        <v>88410</v>
      </c>
      <c r="D43" s="24">
        <v>117</v>
      </c>
      <c r="E43" s="25">
        <v>0.13233797081778101</v>
      </c>
      <c r="F43" s="45">
        <v>2133</v>
      </c>
      <c r="G43" s="25">
        <v>2.4126230064472298</v>
      </c>
      <c r="H43" s="45">
        <v>2077</v>
      </c>
      <c r="I43" s="25">
        <v>2.3492817554575298</v>
      </c>
      <c r="J43" s="26">
        <v>10998</v>
      </c>
      <c r="K43" s="25">
        <v>12.439769256871401</v>
      </c>
      <c r="L43" s="26">
        <v>70417</v>
      </c>
      <c r="M43" s="25">
        <v>79.648229838253599</v>
      </c>
      <c r="N43" s="26">
        <v>34</v>
      </c>
      <c r="O43" s="25">
        <v>3.8457188100893602E-2</v>
      </c>
      <c r="P43" s="27">
        <v>2634</v>
      </c>
      <c r="Q43" s="28">
        <v>2.9793009840515801</v>
      </c>
      <c r="R43" s="46">
        <v>4458</v>
      </c>
      <c r="S43" s="28">
        <v>5.04241601628775</v>
      </c>
      <c r="T43" s="46">
        <v>628</v>
      </c>
      <c r="U43" s="30">
        <v>0.71032688609885797</v>
      </c>
      <c r="V43" s="31">
        <v>1050</v>
      </c>
      <c r="W43" s="32">
        <v>99.809523809523796</v>
      </c>
    </row>
    <row r="44" spans="1:23" s="33" customFormat="1" ht="15" customHeight="1" x14ac:dyDescent="0.2">
      <c r="A44" s="21" t="s">
        <v>73</v>
      </c>
      <c r="B44" s="34" t="s">
        <v>47</v>
      </c>
      <c r="C44" s="35">
        <v>19879</v>
      </c>
      <c r="D44" s="36">
        <v>2848</v>
      </c>
      <c r="E44" s="37">
        <v>14.326676392172599</v>
      </c>
      <c r="F44" s="47">
        <v>816</v>
      </c>
      <c r="G44" s="37">
        <v>4.1048342471955301</v>
      </c>
      <c r="H44" s="38">
        <v>1951</v>
      </c>
      <c r="I44" s="37">
        <v>9.8143769807334404</v>
      </c>
      <c r="J44" s="38">
        <v>1961</v>
      </c>
      <c r="K44" s="37">
        <v>9.8646813219980896</v>
      </c>
      <c r="L44" s="38">
        <v>11661</v>
      </c>
      <c r="M44" s="37">
        <v>58.659892348709697</v>
      </c>
      <c r="N44" s="47">
        <v>42</v>
      </c>
      <c r="O44" s="37">
        <v>0.211278233311535</v>
      </c>
      <c r="P44" s="50">
        <v>600</v>
      </c>
      <c r="Q44" s="40">
        <v>3.0182604758790701</v>
      </c>
      <c r="R44" s="48">
        <v>722</v>
      </c>
      <c r="S44" s="40">
        <v>3.63197343930781</v>
      </c>
      <c r="T44" s="48">
        <v>341</v>
      </c>
      <c r="U44" s="41">
        <v>1.7153780371245999</v>
      </c>
      <c r="V44" s="42">
        <v>595</v>
      </c>
      <c r="W44" s="43">
        <v>99.495798319327704</v>
      </c>
    </row>
    <row r="45" spans="1:23" s="33" customFormat="1" ht="15" customHeight="1" x14ac:dyDescent="0.2">
      <c r="A45" s="21" t="s">
        <v>73</v>
      </c>
      <c r="B45" s="44" t="s">
        <v>48</v>
      </c>
      <c r="C45" s="23">
        <v>21802</v>
      </c>
      <c r="D45" s="46">
        <v>320</v>
      </c>
      <c r="E45" s="25">
        <v>1.46775525181176</v>
      </c>
      <c r="F45" s="26">
        <v>1374</v>
      </c>
      <c r="G45" s="25">
        <v>6.3021741124667496</v>
      </c>
      <c r="H45" s="45">
        <v>3165</v>
      </c>
      <c r="I45" s="25">
        <v>14.5170167874507</v>
      </c>
      <c r="J45" s="26">
        <v>489</v>
      </c>
      <c r="K45" s="25">
        <v>2.2429134941748501</v>
      </c>
      <c r="L45" s="45">
        <v>15437</v>
      </c>
      <c r="M45" s="25">
        <v>70.805430694431706</v>
      </c>
      <c r="N45" s="26">
        <v>121</v>
      </c>
      <c r="O45" s="25">
        <v>0.55499495459132198</v>
      </c>
      <c r="P45" s="27">
        <v>896</v>
      </c>
      <c r="Q45" s="28">
        <v>4.1097147050729301</v>
      </c>
      <c r="R45" s="46">
        <v>813</v>
      </c>
      <c r="S45" s="28">
        <v>3.7290156866342499</v>
      </c>
      <c r="T45" s="46">
        <v>336</v>
      </c>
      <c r="U45" s="30">
        <v>1.5411430144023499</v>
      </c>
      <c r="V45" s="31">
        <v>388</v>
      </c>
      <c r="W45" s="32">
        <v>100</v>
      </c>
    </row>
    <row r="46" spans="1:23" s="33" customFormat="1" ht="15" customHeight="1" x14ac:dyDescent="0.2">
      <c r="A46" s="21" t="s">
        <v>73</v>
      </c>
      <c r="B46" s="34" t="s">
        <v>49</v>
      </c>
      <c r="C46" s="35">
        <v>112440</v>
      </c>
      <c r="D46" s="36">
        <v>149</v>
      </c>
      <c r="E46" s="37">
        <v>0.13251511917467099</v>
      </c>
      <c r="F46" s="47">
        <v>4523</v>
      </c>
      <c r="G46" s="37">
        <v>4.0225898256848103</v>
      </c>
      <c r="H46" s="47">
        <v>6503</v>
      </c>
      <c r="I46" s="37">
        <v>5.7835289932408402</v>
      </c>
      <c r="J46" s="47">
        <v>14880</v>
      </c>
      <c r="K46" s="37">
        <v>13.2337246531483</v>
      </c>
      <c r="L46" s="47">
        <v>85155</v>
      </c>
      <c r="M46" s="37">
        <v>75.7337246531483</v>
      </c>
      <c r="N46" s="47">
        <v>57</v>
      </c>
      <c r="O46" s="37">
        <v>5.0693703308431197E-2</v>
      </c>
      <c r="P46" s="39">
        <v>1173</v>
      </c>
      <c r="Q46" s="40">
        <v>1.04322305229456</v>
      </c>
      <c r="R46" s="36">
        <v>8272</v>
      </c>
      <c r="S46" s="40">
        <v>7.3568125222340797</v>
      </c>
      <c r="T46" s="36">
        <v>1671</v>
      </c>
      <c r="U46" s="41">
        <v>1.4861259338313799</v>
      </c>
      <c r="V46" s="42">
        <v>933</v>
      </c>
      <c r="W46" s="43">
        <v>99.785637727759905</v>
      </c>
    </row>
    <row r="47" spans="1:23" s="33" customFormat="1" ht="15" customHeight="1" x14ac:dyDescent="0.2">
      <c r="A47" s="21" t="s">
        <v>73</v>
      </c>
      <c r="B47" s="44" t="s">
        <v>50</v>
      </c>
      <c r="C47" s="23">
        <v>10232</v>
      </c>
      <c r="D47" s="46">
        <v>42</v>
      </c>
      <c r="E47" s="79">
        <v>0.410476935105551</v>
      </c>
      <c r="F47" s="45">
        <v>329</v>
      </c>
      <c r="G47" s="25">
        <v>3.2154026583268198</v>
      </c>
      <c r="H47" s="45">
        <v>2245</v>
      </c>
      <c r="I47" s="25">
        <v>21.940969507427699</v>
      </c>
      <c r="J47" s="45">
        <v>889</v>
      </c>
      <c r="K47" s="25">
        <v>8.6884284597341708</v>
      </c>
      <c r="L47" s="45">
        <v>6350</v>
      </c>
      <c r="M47" s="25">
        <v>62.060203283815497</v>
      </c>
      <c r="N47" s="45">
        <v>22</v>
      </c>
      <c r="O47" s="79">
        <v>0.215011727912432</v>
      </c>
      <c r="P47" s="49">
        <v>355</v>
      </c>
      <c r="Q47" s="80">
        <v>3.4695074276778701</v>
      </c>
      <c r="R47" s="24">
        <v>1097</v>
      </c>
      <c r="S47" s="28">
        <v>10.7212666145426</v>
      </c>
      <c r="T47" s="24">
        <v>470</v>
      </c>
      <c r="U47" s="30">
        <v>4.5934323690383101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73</v>
      </c>
      <c r="B48" s="34" t="s">
        <v>51</v>
      </c>
      <c r="C48" s="35">
        <v>42419</v>
      </c>
      <c r="D48" s="48">
        <v>101</v>
      </c>
      <c r="E48" s="37">
        <v>0.23810085103373499</v>
      </c>
      <c r="F48" s="38">
        <v>730</v>
      </c>
      <c r="G48" s="37">
        <v>1.72092694311511</v>
      </c>
      <c r="H48" s="47">
        <v>2031</v>
      </c>
      <c r="I48" s="37">
        <v>4.7879487965298599</v>
      </c>
      <c r="J48" s="38">
        <v>14088</v>
      </c>
      <c r="K48" s="37">
        <v>33.211532567953</v>
      </c>
      <c r="L48" s="38">
        <v>24698</v>
      </c>
      <c r="M48" s="37">
        <v>58.223909097338499</v>
      </c>
      <c r="N48" s="38">
        <v>67</v>
      </c>
      <c r="O48" s="37">
        <v>0.15794808929960599</v>
      </c>
      <c r="P48" s="50">
        <v>704</v>
      </c>
      <c r="Q48" s="40">
        <v>1.65963365473019</v>
      </c>
      <c r="R48" s="48">
        <v>2009</v>
      </c>
      <c r="S48" s="40">
        <v>4.7360852448195399</v>
      </c>
      <c r="T48" s="48">
        <v>1217</v>
      </c>
      <c r="U48" s="41">
        <v>2.86899738324807</v>
      </c>
      <c r="V48" s="42">
        <v>296</v>
      </c>
      <c r="W48" s="43">
        <v>100</v>
      </c>
    </row>
    <row r="49" spans="1:23" s="33" customFormat="1" ht="15" customHeight="1" x14ac:dyDescent="0.2">
      <c r="A49" s="21" t="s">
        <v>73</v>
      </c>
      <c r="B49" s="44" t="s">
        <v>52</v>
      </c>
      <c r="C49" s="23">
        <v>6654</v>
      </c>
      <c r="D49" s="24">
        <v>346</v>
      </c>
      <c r="E49" s="25">
        <v>5.1998797715659801</v>
      </c>
      <c r="F49" s="45">
        <v>111</v>
      </c>
      <c r="G49" s="25">
        <v>1.6681695220919699</v>
      </c>
      <c r="H49" s="26">
        <v>144</v>
      </c>
      <c r="I49" s="25">
        <v>2.16411181244364</v>
      </c>
      <c r="J49" s="26">
        <v>131</v>
      </c>
      <c r="K49" s="25">
        <v>1.96874060715359</v>
      </c>
      <c r="L49" s="26">
        <v>5856</v>
      </c>
      <c r="M49" s="25">
        <v>88.007213706041497</v>
      </c>
      <c r="N49" s="26">
        <v>4</v>
      </c>
      <c r="O49" s="25">
        <v>6.0114217012323397E-2</v>
      </c>
      <c r="P49" s="49">
        <v>62</v>
      </c>
      <c r="Q49" s="28">
        <v>0.93177036369101296</v>
      </c>
      <c r="R49" s="46">
        <v>180</v>
      </c>
      <c r="S49" s="28">
        <v>2.7051397655545499</v>
      </c>
      <c r="T49" s="46">
        <v>70</v>
      </c>
      <c r="U49" s="30">
        <v>1.05199879771566</v>
      </c>
      <c r="V49" s="31">
        <v>194</v>
      </c>
      <c r="W49" s="32">
        <v>100</v>
      </c>
    </row>
    <row r="50" spans="1:23" s="33" customFormat="1" ht="15" customHeight="1" x14ac:dyDescent="0.2">
      <c r="A50" s="21" t="s">
        <v>73</v>
      </c>
      <c r="B50" s="34" t="s">
        <v>53</v>
      </c>
      <c r="C50" s="35">
        <v>61887</v>
      </c>
      <c r="D50" s="36">
        <v>126</v>
      </c>
      <c r="E50" s="37">
        <v>0.20359687818120101</v>
      </c>
      <c r="F50" s="38">
        <v>1222</v>
      </c>
      <c r="G50" s="37">
        <v>1.9745665487097499</v>
      </c>
      <c r="H50" s="47">
        <v>2134</v>
      </c>
      <c r="I50" s="37">
        <v>3.4482201431641499</v>
      </c>
      <c r="J50" s="38">
        <v>15150</v>
      </c>
      <c r="K50" s="37">
        <v>24.480100828930102</v>
      </c>
      <c r="L50" s="38">
        <v>42941</v>
      </c>
      <c r="M50" s="37">
        <v>69.386139253801304</v>
      </c>
      <c r="N50" s="47">
        <v>86</v>
      </c>
      <c r="O50" s="37">
        <v>0.13896294859986699</v>
      </c>
      <c r="P50" s="50">
        <v>228</v>
      </c>
      <c r="Q50" s="40">
        <v>0.36841339861360201</v>
      </c>
      <c r="R50" s="36">
        <v>3001</v>
      </c>
      <c r="S50" s="40">
        <v>4.8491605668395596</v>
      </c>
      <c r="T50" s="48">
        <v>752</v>
      </c>
      <c r="U50" s="41">
        <v>1.21511787612907</v>
      </c>
      <c r="V50" s="42">
        <v>489</v>
      </c>
      <c r="W50" s="43">
        <v>100</v>
      </c>
    </row>
    <row r="51" spans="1:23" s="33" customFormat="1" ht="15" customHeight="1" x14ac:dyDescent="0.2">
      <c r="A51" s="21" t="s">
        <v>73</v>
      </c>
      <c r="B51" s="44" t="s">
        <v>54</v>
      </c>
      <c r="C51" s="23">
        <v>389481</v>
      </c>
      <c r="D51" s="46">
        <v>1724</v>
      </c>
      <c r="E51" s="25">
        <v>0.442640334188317</v>
      </c>
      <c r="F51" s="45">
        <v>15687</v>
      </c>
      <c r="G51" s="25">
        <v>4.0276675884061097</v>
      </c>
      <c r="H51" s="26">
        <v>186469</v>
      </c>
      <c r="I51" s="25">
        <v>47.876276378051799</v>
      </c>
      <c r="J51" s="26">
        <v>51456</v>
      </c>
      <c r="K51" s="25">
        <v>13.2114275150778</v>
      </c>
      <c r="L51" s="26">
        <v>126988</v>
      </c>
      <c r="M51" s="25">
        <v>32.604414592752903</v>
      </c>
      <c r="N51" s="45">
        <v>535</v>
      </c>
      <c r="O51" s="25">
        <v>0.13736228468140901</v>
      </c>
      <c r="P51" s="27">
        <v>6622</v>
      </c>
      <c r="Q51" s="28">
        <v>1.70021130684167</v>
      </c>
      <c r="R51" s="24">
        <v>26027</v>
      </c>
      <c r="S51" s="28">
        <v>6.6824825858000798</v>
      </c>
      <c r="T51" s="24">
        <v>21132</v>
      </c>
      <c r="U51" s="30">
        <v>5.4256818689486801</v>
      </c>
      <c r="V51" s="31">
        <v>2298</v>
      </c>
      <c r="W51" s="32">
        <v>100</v>
      </c>
    </row>
    <row r="52" spans="1:23" s="33" customFormat="1" ht="15" customHeight="1" x14ac:dyDescent="0.2">
      <c r="A52" s="21" t="s">
        <v>73</v>
      </c>
      <c r="B52" s="34" t="s">
        <v>55</v>
      </c>
      <c r="C52" s="35">
        <v>24551</v>
      </c>
      <c r="D52" s="48">
        <v>214</v>
      </c>
      <c r="E52" s="37">
        <v>0.87165492240641895</v>
      </c>
      <c r="F52" s="38">
        <v>735</v>
      </c>
      <c r="G52" s="37">
        <v>2.99376807462018</v>
      </c>
      <c r="H52" s="47">
        <v>2957</v>
      </c>
      <c r="I52" s="37">
        <v>12.044315913812101</v>
      </c>
      <c r="J52" s="47">
        <v>331</v>
      </c>
      <c r="K52" s="37">
        <v>1.3482139220398399</v>
      </c>
      <c r="L52" s="38">
        <v>19618</v>
      </c>
      <c r="M52" s="37">
        <v>79.907132092379101</v>
      </c>
      <c r="N52" s="47">
        <v>389</v>
      </c>
      <c r="O52" s="37">
        <v>1.58445684493503</v>
      </c>
      <c r="P52" s="39">
        <v>307</v>
      </c>
      <c r="Q52" s="40">
        <v>1.2504582298073399</v>
      </c>
      <c r="R52" s="36">
        <v>567</v>
      </c>
      <c r="S52" s="40">
        <v>2.30947822899271</v>
      </c>
      <c r="T52" s="36">
        <v>1410</v>
      </c>
      <c r="U52" s="41">
        <v>5.7431469186591197</v>
      </c>
      <c r="V52" s="42">
        <v>337</v>
      </c>
      <c r="W52" s="43">
        <v>100</v>
      </c>
    </row>
    <row r="53" spans="1:23" s="33" customFormat="1" ht="15" customHeight="1" x14ac:dyDescent="0.2">
      <c r="A53" s="21" t="s">
        <v>73</v>
      </c>
      <c r="B53" s="44" t="s">
        <v>56</v>
      </c>
      <c r="C53" s="69">
        <v>4126</v>
      </c>
      <c r="D53" s="46">
        <v>20</v>
      </c>
      <c r="E53" s="25">
        <v>0.48473097430925799</v>
      </c>
      <c r="F53" s="26">
        <v>140</v>
      </c>
      <c r="G53" s="25">
        <v>3.3931168201648099</v>
      </c>
      <c r="H53" s="45">
        <v>51</v>
      </c>
      <c r="I53" s="25">
        <v>1.2360639844886101</v>
      </c>
      <c r="J53" s="26">
        <v>90</v>
      </c>
      <c r="K53" s="25">
        <v>2.1812893843916599</v>
      </c>
      <c r="L53" s="45">
        <v>3793</v>
      </c>
      <c r="M53" s="25">
        <v>91.929229277750807</v>
      </c>
      <c r="N53" s="26">
        <v>8</v>
      </c>
      <c r="O53" s="25">
        <v>0.19389238972370301</v>
      </c>
      <c r="P53" s="49">
        <v>24</v>
      </c>
      <c r="Q53" s="28">
        <v>0.58167716917111001</v>
      </c>
      <c r="R53" s="46">
        <v>117</v>
      </c>
      <c r="S53" s="28">
        <v>2.8356761997091602</v>
      </c>
      <c r="T53" s="46">
        <v>65</v>
      </c>
      <c r="U53" s="30">
        <v>1.57537566650509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73</v>
      </c>
      <c r="B54" s="34" t="s">
        <v>57</v>
      </c>
      <c r="C54" s="35">
        <v>68062</v>
      </c>
      <c r="D54" s="48">
        <v>218</v>
      </c>
      <c r="E54" s="37">
        <v>0.32029620052305302</v>
      </c>
      <c r="F54" s="47">
        <v>5934</v>
      </c>
      <c r="G54" s="52">
        <v>8.7185213481825397</v>
      </c>
      <c r="H54" s="47">
        <v>6989</v>
      </c>
      <c r="I54" s="52">
        <v>10.268578648879</v>
      </c>
      <c r="J54" s="38">
        <v>12454</v>
      </c>
      <c r="K54" s="37">
        <v>18.2980223913491</v>
      </c>
      <c r="L54" s="38">
        <v>39800</v>
      </c>
      <c r="M54" s="37">
        <v>58.476095324850903</v>
      </c>
      <c r="N54" s="38">
        <v>95</v>
      </c>
      <c r="O54" s="37">
        <v>0.139578619493991</v>
      </c>
      <c r="P54" s="50">
        <v>2572</v>
      </c>
      <c r="Q54" s="40">
        <v>3.7789074667215199</v>
      </c>
      <c r="R54" s="36">
        <v>3101</v>
      </c>
      <c r="S54" s="40">
        <v>4.5561399900091102</v>
      </c>
      <c r="T54" s="48">
        <v>2017</v>
      </c>
      <c r="U54" s="41">
        <v>2.9634744791513601</v>
      </c>
      <c r="V54" s="42">
        <v>444</v>
      </c>
      <c r="W54" s="43">
        <v>100</v>
      </c>
    </row>
    <row r="55" spans="1:23" s="33" customFormat="1" ht="15" customHeight="1" x14ac:dyDescent="0.2">
      <c r="A55" s="21" t="s">
        <v>73</v>
      </c>
      <c r="B55" s="44" t="s">
        <v>58</v>
      </c>
      <c r="C55" s="23">
        <v>42623</v>
      </c>
      <c r="D55" s="24">
        <v>414</v>
      </c>
      <c r="E55" s="25">
        <v>0.97130657156934097</v>
      </c>
      <c r="F55" s="26">
        <v>5115</v>
      </c>
      <c r="G55" s="25">
        <v>12.0005630762734</v>
      </c>
      <c r="H55" s="45">
        <v>5263</v>
      </c>
      <c r="I55" s="25">
        <v>12.3477934448537</v>
      </c>
      <c r="J55" s="45">
        <v>1901</v>
      </c>
      <c r="K55" s="25">
        <v>4.4600333153461698</v>
      </c>
      <c r="L55" s="26">
        <v>27461</v>
      </c>
      <c r="M55" s="25">
        <v>64.427656429627206</v>
      </c>
      <c r="N55" s="45">
        <v>294</v>
      </c>
      <c r="O55" s="25">
        <v>0.689768434882575</v>
      </c>
      <c r="P55" s="49">
        <v>2175</v>
      </c>
      <c r="Q55" s="28">
        <v>5.1028787274476199</v>
      </c>
      <c r="R55" s="24">
        <v>748</v>
      </c>
      <c r="S55" s="28">
        <v>1.75492105201417</v>
      </c>
      <c r="T55" s="46">
        <v>822</v>
      </c>
      <c r="U55" s="30">
        <v>1.9285362363043399</v>
      </c>
      <c r="V55" s="31">
        <v>704</v>
      </c>
      <c r="W55" s="32">
        <v>100</v>
      </c>
    </row>
    <row r="56" spans="1:23" s="33" customFormat="1" ht="15" customHeight="1" x14ac:dyDescent="0.2">
      <c r="A56" s="21" t="s">
        <v>73</v>
      </c>
      <c r="B56" s="34" t="s">
        <v>59</v>
      </c>
      <c r="C56" s="35">
        <v>12168</v>
      </c>
      <c r="D56" s="36">
        <v>12</v>
      </c>
      <c r="E56" s="37">
        <v>9.8619329388560203E-2</v>
      </c>
      <c r="F56" s="38">
        <v>158</v>
      </c>
      <c r="G56" s="37">
        <v>1.29848783694938</v>
      </c>
      <c r="H56" s="47">
        <v>125</v>
      </c>
      <c r="I56" s="37">
        <v>1.02728468113083</v>
      </c>
      <c r="J56" s="47">
        <v>569</v>
      </c>
      <c r="K56" s="37">
        <v>4.6761998685075596</v>
      </c>
      <c r="L56" s="38">
        <v>11248</v>
      </c>
      <c r="M56" s="37">
        <v>92.439184746877103</v>
      </c>
      <c r="N56" s="38">
        <v>4</v>
      </c>
      <c r="O56" s="37">
        <v>3.2873109796186697E-2</v>
      </c>
      <c r="P56" s="50">
        <v>52</v>
      </c>
      <c r="Q56" s="40">
        <v>0.427350427350427</v>
      </c>
      <c r="R56" s="48">
        <v>202</v>
      </c>
      <c r="S56" s="40">
        <v>1.6600920447074301</v>
      </c>
      <c r="T56" s="48">
        <v>15</v>
      </c>
      <c r="U56" s="41">
        <v>0.12327416173569999</v>
      </c>
      <c r="V56" s="42">
        <v>164</v>
      </c>
      <c r="W56" s="43">
        <v>100</v>
      </c>
    </row>
    <row r="57" spans="1:23" s="33" customFormat="1" ht="15" customHeight="1" x14ac:dyDescent="0.2">
      <c r="A57" s="21" t="s">
        <v>73</v>
      </c>
      <c r="B57" s="44" t="s">
        <v>60</v>
      </c>
      <c r="C57" s="23">
        <v>51203</v>
      </c>
      <c r="D57" s="46">
        <v>428</v>
      </c>
      <c r="E57" s="25">
        <v>0.83588852215690501</v>
      </c>
      <c r="F57" s="45">
        <v>2179</v>
      </c>
      <c r="G57" s="25">
        <v>4.2556100228502203</v>
      </c>
      <c r="H57" s="26">
        <v>3246</v>
      </c>
      <c r="I57" s="25">
        <v>6.3394722965451198</v>
      </c>
      <c r="J57" s="26">
        <v>3977</v>
      </c>
      <c r="K57" s="25">
        <v>7.7671230201355401</v>
      </c>
      <c r="L57" s="26">
        <v>40749</v>
      </c>
      <c r="M57" s="25">
        <v>79.583227545260996</v>
      </c>
      <c r="N57" s="26">
        <v>27</v>
      </c>
      <c r="O57" s="25">
        <v>5.2731285276253301E-2</v>
      </c>
      <c r="P57" s="49">
        <v>597</v>
      </c>
      <c r="Q57" s="28">
        <v>1.16594730777494</v>
      </c>
      <c r="R57" s="46">
        <v>2315</v>
      </c>
      <c r="S57" s="28">
        <v>4.5212194597972797</v>
      </c>
      <c r="T57" s="46">
        <v>1017</v>
      </c>
      <c r="U57" s="30">
        <v>1.9862117454055399</v>
      </c>
      <c r="V57" s="31">
        <v>630</v>
      </c>
      <c r="W57" s="32">
        <v>99.841269841269806</v>
      </c>
    </row>
    <row r="58" spans="1:23" s="33" customFormat="1" ht="15" customHeight="1" thickBot="1" x14ac:dyDescent="0.25">
      <c r="A58" s="21" t="s">
        <v>73</v>
      </c>
      <c r="B58" s="53" t="s">
        <v>61</v>
      </c>
      <c r="C58" s="54">
        <v>5070</v>
      </c>
      <c r="D58" s="55">
        <v>80</v>
      </c>
      <c r="E58" s="56">
        <v>1.5779092702169599</v>
      </c>
      <c r="F58" s="57">
        <v>72</v>
      </c>
      <c r="G58" s="56">
        <v>1.42011834319527</v>
      </c>
      <c r="H58" s="58">
        <v>541</v>
      </c>
      <c r="I58" s="56">
        <v>10.670611439842199</v>
      </c>
      <c r="J58" s="57">
        <v>64</v>
      </c>
      <c r="K58" s="56">
        <v>1.26232741617357</v>
      </c>
      <c r="L58" s="57">
        <v>4234</v>
      </c>
      <c r="M58" s="56">
        <v>83.510848126232702</v>
      </c>
      <c r="N58" s="57">
        <v>21</v>
      </c>
      <c r="O58" s="56">
        <v>0.414201183431953</v>
      </c>
      <c r="P58" s="59">
        <v>58</v>
      </c>
      <c r="Q58" s="60">
        <v>1.1439842209072999</v>
      </c>
      <c r="R58" s="55">
        <v>253</v>
      </c>
      <c r="S58" s="60">
        <v>4.9901380670611397</v>
      </c>
      <c r="T58" s="55">
        <v>22</v>
      </c>
      <c r="U58" s="61">
        <v>0.43392504930966502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2,712,260 public school students enrolled in chemistry, 19,809 (0.7%) were American Indian or Alaska Native, and 137,208 (5.1%)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/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1" t="str">
        <f>CONCATENATE("Number and percentage of public school male students ",A7, ", by race/ethnicity, disability status, and English proficiency, by state: School Year 2011-12")</f>
        <v>Number and percentage of public school male students enrolled in chemistry,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71</v>
      </c>
      <c r="S4" s="99"/>
      <c r="T4" s="98" t="s">
        <v>64</v>
      </c>
      <c r="U4" s="99"/>
      <c r="V4" s="82" t="s">
        <v>70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73</v>
      </c>
      <c r="B7" s="22" t="s">
        <v>62</v>
      </c>
      <c r="C7" s="23">
        <v>1311896</v>
      </c>
      <c r="D7" s="24">
        <v>9400</v>
      </c>
      <c r="E7" s="25">
        <v>0.71652021196802196</v>
      </c>
      <c r="F7" s="26">
        <v>86969</v>
      </c>
      <c r="G7" s="25">
        <v>6.6292602462390304</v>
      </c>
      <c r="H7" s="26">
        <v>274494</v>
      </c>
      <c r="I7" s="25">
        <v>20.923457347228702</v>
      </c>
      <c r="J7" s="26">
        <v>190144</v>
      </c>
      <c r="K7" s="25">
        <v>14.4938318281327</v>
      </c>
      <c r="L7" s="26">
        <v>720491</v>
      </c>
      <c r="M7" s="25">
        <v>54.919825961813999</v>
      </c>
      <c r="N7" s="45">
        <v>5222</v>
      </c>
      <c r="O7" s="25">
        <v>0.398049845414576</v>
      </c>
      <c r="P7" s="27">
        <v>25176</v>
      </c>
      <c r="Q7" s="28">
        <v>1.9190545592028601</v>
      </c>
      <c r="R7" s="29">
        <v>87529</v>
      </c>
      <c r="S7" s="28">
        <v>6.6719465567392504</v>
      </c>
      <c r="T7" s="29">
        <v>46886</v>
      </c>
      <c r="U7" s="30">
        <v>3.5739113466311401</v>
      </c>
      <c r="V7" s="31">
        <v>28353</v>
      </c>
      <c r="W7" s="32">
        <v>99.869502345430803</v>
      </c>
    </row>
    <row r="8" spans="1:23" s="33" customFormat="1" ht="15" customHeight="1" x14ac:dyDescent="0.2">
      <c r="A8" s="21" t="s">
        <v>73</v>
      </c>
      <c r="B8" s="34" t="s">
        <v>11</v>
      </c>
      <c r="C8" s="35">
        <v>13933</v>
      </c>
      <c r="D8" s="36">
        <v>171</v>
      </c>
      <c r="E8" s="37">
        <v>1.2273020885667101</v>
      </c>
      <c r="F8" s="47">
        <v>300</v>
      </c>
      <c r="G8" s="37">
        <v>2.1531615588889701</v>
      </c>
      <c r="H8" s="47">
        <v>376</v>
      </c>
      <c r="I8" s="37">
        <v>2.6986291538075098</v>
      </c>
      <c r="J8" s="38">
        <v>4001</v>
      </c>
      <c r="K8" s="37">
        <v>28.715997990382501</v>
      </c>
      <c r="L8" s="47">
        <v>8999</v>
      </c>
      <c r="M8" s="37">
        <v>64.587669561472794</v>
      </c>
      <c r="N8" s="38">
        <v>9</v>
      </c>
      <c r="O8" s="37">
        <v>6.4594846766669101E-2</v>
      </c>
      <c r="P8" s="50">
        <v>77</v>
      </c>
      <c r="Q8" s="40">
        <v>0.55264480011483497</v>
      </c>
      <c r="R8" s="48">
        <v>318</v>
      </c>
      <c r="S8" s="40">
        <v>2.28235125242231</v>
      </c>
      <c r="T8" s="48">
        <v>88</v>
      </c>
      <c r="U8" s="41">
        <v>0.63159405727409701</v>
      </c>
      <c r="V8" s="42">
        <v>455</v>
      </c>
      <c r="W8" s="43">
        <v>100</v>
      </c>
    </row>
    <row r="9" spans="1:23" s="33" customFormat="1" ht="15" customHeight="1" x14ac:dyDescent="0.2">
      <c r="A9" s="21" t="s">
        <v>73</v>
      </c>
      <c r="B9" s="44" t="s">
        <v>12</v>
      </c>
      <c r="C9" s="69">
        <v>3419</v>
      </c>
      <c r="D9" s="46">
        <v>270</v>
      </c>
      <c r="E9" s="25">
        <v>7.8970459198596101</v>
      </c>
      <c r="F9" s="26">
        <v>438</v>
      </c>
      <c r="G9" s="25">
        <v>12.8107633811056</v>
      </c>
      <c r="H9" s="26">
        <v>248</v>
      </c>
      <c r="I9" s="25">
        <v>7.2535829189821603</v>
      </c>
      <c r="J9" s="45">
        <v>115</v>
      </c>
      <c r="K9" s="25">
        <v>3.3635565954957598</v>
      </c>
      <c r="L9" s="26">
        <v>2052</v>
      </c>
      <c r="M9" s="25">
        <v>60.017548990933001</v>
      </c>
      <c r="N9" s="26">
        <v>71</v>
      </c>
      <c r="O9" s="25">
        <v>2.0766305937408598</v>
      </c>
      <c r="P9" s="27">
        <v>225</v>
      </c>
      <c r="Q9" s="28">
        <v>6.5808715998830101</v>
      </c>
      <c r="R9" s="46">
        <v>125</v>
      </c>
      <c r="S9" s="28">
        <v>3.6560397777127802</v>
      </c>
      <c r="T9" s="46">
        <v>203</v>
      </c>
      <c r="U9" s="30">
        <v>5.9374085990055603</v>
      </c>
      <c r="V9" s="31">
        <v>278</v>
      </c>
      <c r="W9" s="32">
        <v>100</v>
      </c>
    </row>
    <row r="10" spans="1:23" s="33" customFormat="1" ht="15" customHeight="1" x14ac:dyDescent="0.2">
      <c r="A10" s="21" t="s">
        <v>73</v>
      </c>
      <c r="B10" s="34" t="s">
        <v>13</v>
      </c>
      <c r="C10" s="51">
        <v>22953</v>
      </c>
      <c r="D10" s="48">
        <v>770</v>
      </c>
      <c r="E10" s="37">
        <v>3.3546813052759998</v>
      </c>
      <c r="F10" s="47">
        <v>1481</v>
      </c>
      <c r="G10" s="37">
        <v>6.45231560144643</v>
      </c>
      <c r="H10" s="47">
        <v>7439</v>
      </c>
      <c r="I10" s="37">
        <v>32.409706792140497</v>
      </c>
      <c r="J10" s="38">
        <v>1064</v>
      </c>
      <c r="K10" s="37">
        <v>4.6355596218359301</v>
      </c>
      <c r="L10" s="38">
        <v>11893</v>
      </c>
      <c r="M10" s="37">
        <v>51.814577615126602</v>
      </c>
      <c r="N10" s="47">
        <v>70</v>
      </c>
      <c r="O10" s="37">
        <v>0.30497102775236401</v>
      </c>
      <c r="P10" s="39">
        <v>236</v>
      </c>
      <c r="Q10" s="40">
        <v>1.02818803642225</v>
      </c>
      <c r="R10" s="48">
        <v>882</v>
      </c>
      <c r="S10" s="40">
        <v>3.84263494967978</v>
      </c>
      <c r="T10" s="36">
        <v>89</v>
      </c>
      <c r="U10" s="41">
        <v>0.38774887814229098</v>
      </c>
      <c r="V10" s="42">
        <v>613</v>
      </c>
      <c r="W10" s="43">
        <v>99.836867862969001</v>
      </c>
    </row>
    <row r="11" spans="1:23" s="33" customFormat="1" ht="15" customHeight="1" x14ac:dyDescent="0.2">
      <c r="A11" s="21" t="s">
        <v>73</v>
      </c>
      <c r="B11" s="44" t="s">
        <v>14</v>
      </c>
      <c r="C11" s="23">
        <v>10092</v>
      </c>
      <c r="D11" s="24">
        <v>67</v>
      </c>
      <c r="E11" s="25">
        <v>0.66389219183511705</v>
      </c>
      <c r="F11" s="45">
        <v>216</v>
      </c>
      <c r="G11" s="25">
        <v>2.14030915576694</v>
      </c>
      <c r="H11" s="26">
        <v>821</v>
      </c>
      <c r="I11" s="25">
        <v>8.1351565596512092</v>
      </c>
      <c r="J11" s="26">
        <v>1959</v>
      </c>
      <c r="K11" s="25">
        <v>19.4114149821641</v>
      </c>
      <c r="L11" s="26">
        <v>6937</v>
      </c>
      <c r="M11" s="25">
        <v>68.737613951644903</v>
      </c>
      <c r="N11" s="26">
        <v>27</v>
      </c>
      <c r="O11" s="25">
        <v>0.267538644470868</v>
      </c>
      <c r="P11" s="49">
        <v>65</v>
      </c>
      <c r="Q11" s="28">
        <v>0.644074514466904</v>
      </c>
      <c r="R11" s="46">
        <v>259</v>
      </c>
      <c r="S11" s="28">
        <v>2.56638921918351</v>
      </c>
      <c r="T11" s="46">
        <v>375</v>
      </c>
      <c r="U11" s="30">
        <v>3.71581450653983</v>
      </c>
      <c r="V11" s="31">
        <v>355</v>
      </c>
      <c r="W11" s="32">
        <v>100</v>
      </c>
    </row>
    <row r="12" spans="1:23" s="33" customFormat="1" ht="15" customHeight="1" x14ac:dyDescent="0.2">
      <c r="A12" s="21" t="s">
        <v>73</v>
      </c>
      <c r="B12" s="34" t="s">
        <v>15</v>
      </c>
      <c r="C12" s="35">
        <v>147819</v>
      </c>
      <c r="D12" s="36">
        <v>847</v>
      </c>
      <c r="E12" s="37">
        <v>0.572998058436331</v>
      </c>
      <c r="F12" s="47">
        <v>25732</v>
      </c>
      <c r="G12" s="37">
        <v>17.407775725718601</v>
      </c>
      <c r="H12" s="38">
        <v>64902</v>
      </c>
      <c r="I12" s="37">
        <v>43.906399042071698</v>
      </c>
      <c r="J12" s="38">
        <v>9344</v>
      </c>
      <c r="K12" s="37">
        <v>6.3212442243554596</v>
      </c>
      <c r="L12" s="38">
        <v>41798</v>
      </c>
      <c r="M12" s="37">
        <v>28.276473254453101</v>
      </c>
      <c r="N12" s="47">
        <v>1657</v>
      </c>
      <c r="O12" s="37">
        <v>1.1209655051109799</v>
      </c>
      <c r="P12" s="50">
        <v>3539</v>
      </c>
      <c r="Q12" s="40">
        <v>2.3941441898538098</v>
      </c>
      <c r="R12" s="48">
        <v>5968</v>
      </c>
      <c r="S12" s="40">
        <v>4.0373700268571699</v>
      </c>
      <c r="T12" s="36">
        <v>12799</v>
      </c>
      <c r="U12" s="41">
        <v>8.6585621604800505</v>
      </c>
      <c r="V12" s="42">
        <v>2643</v>
      </c>
      <c r="W12" s="43">
        <v>99.772985244040896</v>
      </c>
    </row>
    <row r="13" spans="1:23" s="33" customFormat="1" ht="15" customHeight="1" x14ac:dyDescent="0.2">
      <c r="A13" s="21" t="s">
        <v>73</v>
      </c>
      <c r="B13" s="44" t="s">
        <v>16</v>
      </c>
      <c r="C13" s="23">
        <v>23297</v>
      </c>
      <c r="D13" s="24">
        <v>178</v>
      </c>
      <c r="E13" s="25">
        <v>0.76404687298793805</v>
      </c>
      <c r="F13" s="45">
        <v>953</v>
      </c>
      <c r="G13" s="25">
        <v>4.0906554491994704</v>
      </c>
      <c r="H13" s="45">
        <v>5782</v>
      </c>
      <c r="I13" s="25">
        <v>24.818646177619399</v>
      </c>
      <c r="J13" s="26">
        <v>1184</v>
      </c>
      <c r="K13" s="25">
        <v>5.0821994248186497</v>
      </c>
      <c r="L13" s="26">
        <v>14493</v>
      </c>
      <c r="M13" s="25">
        <v>62.209726574237003</v>
      </c>
      <c r="N13" s="26">
        <v>50</v>
      </c>
      <c r="O13" s="25">
        <v>0.21461990814267901</v>
      </c>
      <c r="P13" s="49">
        <v>657</v>
      </c>
      <c r="Q13" s="28">
        <v>2.82010559299481</v>
      </c>
      <c r="R13" s="24">
        <v>1239</v>
      </c>
      <c r="S13" s="28">
        <v>5.3182813237755902</v>
      </c>
      <c r="T13" s="46">
        <v>1124</v>
      </c>
      <c r="U13" s="30">
        <v>4.8246555350474303</v>
      </c>
      <c r="V13" s="31">
        <v>477</v>
      </c>
      <c r="W13" s="32">
        <v>100</v>
      </c>
    </row>
    <row r="14" spans="1:23" s="33" customFormat="1" ht="15" customHeight="1" x14ac:dyDescent="0.2">
      <c r="A14" s="21" t="s">
        <v>73</v>
      </c>
      <c r="B14" s="34" t="s">
        <v>17</v>
      </c>
      <c r="C14" s="51">
        <v>16629</v>
      </c>
      <c r="D14" s="36">
        <v>61</v>
      </c>
      <c r="E14" s="37">
        <v>0.36682903361597202</v>
      </c>
      <c r="F14" s="47">
        <v>822</v>
      </c>
      <c r="G14" s="37">
        <v>4.9431715677431001</v>
      </c>
      <c r="H14" s="47">
        <v>2299</v>
      </c>
      <c r="I14" s="37">
        <v>13.8252450538216</v>
      </c>
      <c r="J14" s="47">
        <v>2089</v>
      </c>
      <c r="K14" s="37">
        <v>12.562391003668299</v>
      </c>
      <c r="L14" s="47">
        <v>11119</v>
      </c>
      <c r="M14" s="37">
        <v>66.865115160262206</v>
      </c>
      <c r="N14" s="38">
        <v>6</v>
      </c>
      <c r="O14" s="37">
        <v>3.60815442900956E-2</v>
      </c>
      <c r="P14" s="39">
        <v>233</v>
      </c>
      <c r="Q14" s="40">
        <v>1.4011666365987101</v>
      </c>
      <c r="R14" s="48">
        <v>1049</v>
      </c>
      <c r="S14" s="40">
        <v>6.30825666005172</v>
      </c>
      <c r="T14" s="48">
        <v>386</v>
      </c>
      <c r="U14" s="41">
        <v>2.3212460159961501</v>
      </c>
      <c r="V14" s="42">
        <v>270</v>
      </c>
      <c r="W14" s="43">
        <v>100</v>
      </c>
    </row>
    <row r="15" spans="1:23" s="33" customFormat="1" ht="15" customHeight="1" x14ac:dyDescent="0.2">
      <c r="A15" s="21" t="s">
        <v>73</v>
      </c>
      <c r="B15" s="44" t="s">
        <v>18</v>
      </c>
      <c r="C15" s="69">
        <v>3787</v>
      </c>
      <c r="D15" s="24">
        <v>16</v>
      </c>
      <c r="E15" s="25">
        <v>0.42249801954053301</v>
      </c>
      <c r="F15" s="26">
        <v>214</v>
      </c>
      <c r="G15" s="25">
        <v>5.6509110113546299</v>
      </c>
      <c r="H15" s="26">
        <v>348</v>
      </c>
      <c r="I15" s="25">
        <v>9.1893319250066003</v>
      </c>
      <c r="J15" s="45">
        <v>1157</v>
      </c>
      <c r="K15" s="25">
        <v>30.551888038024799</v>
      </c>
      <c r="L15" s="45">
        <v>2018</v>
      </c>
      <c r="M15" s="25">
        <v>53.2875627145498</v>
      </c>
      <c r="N15" s="45" t="s">
        <v>69</v>
      </c>
      <c r="O15" s="25">
        <v>5.2812252442566703E-2</v>
      </c>
      <c r="P15" s="27">
        <v>32</v>
      </c>
      <c r="Q15" s="28">
        <v>0.84499603908106702</v>
      </c>
      <c r="R15" s="46">
        <v>329</v>
      </c>
      <c r="S15" s="28">
        <v>8.6876155268022206</v>
      </c>
      <c r="T15" s="24">
        <v>72</v>
      </c>
      <c r="U15" s="30">
        <v>1.9012410879324</v>
      </c>
      <c r="V15" s="31">
        <v>72</v>
      </c>
      <c r="W15" s="32">
        <v>100</v>
      </c>
    </row>
    <row r="16" spans="1:23" s="33" customFormat="1" ht="15" customHeight="1" x14ac:dyDescent="0.2">
      <c r="A16" s="21" t="s">
        <v>73</v>
      </c>
      <c r="B16" s="34" t="s">
        <v>19</v>
      </c>
      <c r="C16" s="51">
        <v>1736</v>
      </c>
      <c r="D16" s="48" t="s">
        <v>69</v>
      </c>
      <c r="E16" s="37">
        <v>0.115207373271889</v>
      </c>
      <c r="F16" s="47">
        <v>25</v>
      </c>
      <c r="G16" s="37">
        <v>1.4400921658986201</v>
      </c>
      <c r="H16" s="47">
        <v>191</v>
      </c>
      <c r="I16" s="37">
        <v>11.0023041474654</v>
      </c>
      <c r="J16" s="47">
        <v>1420</v>
      </c>
      <c r="K16" s="37">
        <v>81.797235023041495</v>
      </c>
      <c r="L16" s="38">
        <v>80</v>
      </c>
      <c r="M16" s="37">
        <v>4.6082949308755801</v>
      </c>
      <c r="N16" s="47" t="s">
        <v>69</v>
      </c>
      <c r="O16" s="37">
        <v>0.115207373271889</v>
      </c>
      <c r="P16" s="39">
        <v>16</v>
      </c>
      <c r="Q16" s="40">
        <v>0.92165898617511499</v>
      </c>
      <c r="R16" s="36">
        <v>270</v>
      </c>
      <c r="S16" s="40">
        <v>15.5529953917051</v>
      </c>
      <c r="T16" s="36">
        <v>80</v>
      </c>
      <c r="U16" s="41">
        <v>4.6082949308755801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73</v>
      </c>
      <c r="B17" s="44" t="s">
        <v>20</v>
      </c>
      <c r="C17" s="23">
        <v>61484</v>
      </c>
      <c r="D17" s="24">
        <v>235</v>
      </c>
      <c r="E17" s="25">
        <v>0.38221325873397999</v>
      </c>
      <c r="F17" s="45">
        <v>2585</v>
      </c>
      <c r="G17" s="25">
        <v>4.2043458460737799</v>
      </c>
      <c r="H17" s="26">
        <v>15865</v>
      </c>
      <c r="I17" s="25">
        <v>25.8034610630408</v>
      </c>
      <c r="J17" s="45">
        <v>11700</v>
      </c>
      <c r="K17" s="25">
        <v>19.029340966755601</v>
      </c>
      <c r="L17" s="45">
        <v>29415</v>
      </c>
      <c r="M17" s="25">
        <v>47.841714917702198</v>
      </c>
      <c r="N17" s="45">
        <v>70</v>
      </c>
      <c r="O17" s="25">
        <v>0.11385075792076001</v>
      </c>
      <c r="P17" s="49">
        <v>1614</v>
      </c>
      <c r="Q17" s="28">
        <v>2.6250731897729498</v>
      </c>
      <c r="R17" s="46">
        <v>3951</v>
      </c>
      <c r="S17" s="28">
        <v>6.4260620649274598</v>
      </c>
      <c r="T17" s="46">
        <v>1801</v>
      </c>
      <c r="U17" s="30">
        <v>2.9292173573612601</v>
      </c>
      <c r="V17" s="31">
        <v>1121</v>
      </c>
      <c r="W17" s="32">
        <v>100</v>
      </c>
    </row>
    <row r="18" spans="1:23" s="33" customFormat="1" ht="15" customHeight="1" x14ac:dyDescent="0.2">
      <c r="A18" s="21" t="s">
        <v>73</v>
      </c>
      <c r="B18" s="34" t="s">
        <v>21</v>
      </c>
      <c r="C18" s="35">
        <v>38188</v>
      </c>
      <c r="D18" s="48">
        <v>85</v>
      </c>
      <c r="E18" s="37">
        <v>0.22258301036975001</v>
      </c>
      <c r="F18" s="47">
        <v>1855</v>
      </c>
      <c r="G18" s="37">
        <v>4.8575468733633604</v>
      </c>
      <c r="H18" s="38">
        <v>3276</v>
      </c>
      <c r="I18" s="37">
        <v>8.5786110820152892</v>
      </c>
      <c r="J18" s="38">
        <v>14174</v>
      </c>
      <c r="K18" s="37">
        <v>37.116371635068603</v>
      </c>
      <c r="L18" s="38">
        <v>17870</v>
      </c>
      <c r="M18" s="37">
        <v>46.794804650675601</v>
      </c>
      <c r="N18" s="47">
        <v>35</v>
      </c>
      <c r="O18" s="37">
        <v>9.1651827799308694E-2</v>
      </c>
      <c r="P18" s="39">
        <v>893</v>
      </c>
      <c r="Q18" s="40">
        <v>2.3384309207080798</v>
      </c>
      <c r="R18" s="36">
        <v>2429</v>
      </c>
      <c r="S18" s="40">
        <v>6.3606368492720202</v>
      </c>
      <c r="T18" s="36">
        <v>427</v>
      </c>
      <c r="U18" s="41">
        <v>1.11815229915157</v>
      </c>
      <c r="V18" s="42">
        <v>594</v>
      </c>
      <c r="W18" s="43">
        <v>100</v>
      </c>
    </row>
    <row r="19" spans="1:23" s="33" customFormat="1" ht="15" customHeight="1" x14ac:dyDescent="0.2">
      <c r="A19" s="21" t="s">
        <v>73</v>
      </c>
      <c r="B19" s="44" t="s">
        <v>22</v>
      </c>
      <c r="C19" s="23">
        <v>4322</v>
      </c>
      <c r="D19" s="24">
        <v>21</v>
      </c>
      <c r="E19" s="25">
        <v>0.48588616381305</v>
      </c>
      <c r="F19" s="26">
        <v>1951</v>
      </c>
      <c r="G19" s="25">
        <v>45.141138361869501</v>
      </c>
      <c r="H19" s="26">
        <v>201</v>
      </c>
      <c r="I19" s="25">
        <v>4.6506247107820498</v>
      </c>
      <c r="J19" s="26">
        <v>101</v>
      </c>
      <c r="K19" s="25">
        <v>2.3368810735770502</v>
      </c>
      <c r="L19" s="26">
        <v>321</v>
      </c>
      <c r="M19" s="25">
        <v>7.4271170754280398</v>
      </c>
      <c r="N19" s="26">
        <v>1117</v>
      </c>
      <c r="O19" s="25">
        <v>25.844516427579801</v>
      </c>
      <c r="P19" s="27">
        <v>610</v>
      </c>
      <c r="Q19" s="28">
        <v>14.1138361869505</v>
      </c>
      <c r="R19" s="24">
        <v>273</v>
      </c>
      <c r="S19" s="28">
        <v>6.31652012956964</v>
      </c>
      <c r="T19" s="24">
        <v>261</v>
      </c>
      <c r="U19" s="30">
        <v>6.0388708931050399</v>
      </c>
      <c r="V19" s="31">
        <v>71</v>
      </c>
      <c r="W19" s="32">
        <v>100</v>
      </c>
    </row>
    <row r="20" spans="1:23" s="33" customFormat="1" ht="15" customHeight="1" x14ac:dyDescent="0.2">
      <c r="A20" s="21" t="s">
        <v>73</v>
      </c>
      <c r="B20" s="34" t="s">
        <v>23</v>
      </c>
      <c r="C20" s="51">
        <v>4763</v>
      </c>
      <c r="D20" s="48">
        <v>51</v>
      </c>
      <c r="E20" s="37">
        <v>1.0707537266428699</v>
      </c>
      <c r="F20" s="47">
        <v>116</v>
      </c>
      <c r="G20" s="37">
        <v>2.4354398488347702</v>
      </c>
      <c r="H20" s="38">
        <v>494</v>
      </c>
      <c r="I20" s="37">
        <v>10.3716145286584</v>
      </c>
      <c r="J20" s="47">
        <v>52</v>
      </c>
      <c r="K20" s="37">
        <v>1.0917488977535199</v>
      </c>
      <c r="L20" s="47">
        <v>3966</v>
      </c>
      <c r="M20" s="37">
        <v>83.266848624816305</v>
      </c>
      <c r="N20" s="47">
        <v>27</v>
      </c>
      <c r="O20" s="37">
        <v>0.56686961998740304</v>
      </c>
      <c r="P20" s="50">
        <v>57</v>
      </c>
      <c r="Q20" s="40">
        <v>1.19672475330674</v>
      </c>
      <c r="R20" s="48">
        <v>124</v>
      </c>
      <c r="S20" s="40">
        <v>2.6034012177199202</v>
      </c>
      <c r="T20" s="48">
        <v>60</v>
      </c>
      <c r="U20" s="41">
        <v>1.2597102666386699</v>
      </c>
      <c r="V20" s="42">
        <v>240</v>
      </c>
      <c r="W20" s="43">
        <v>100</v>
      </c>
    </row>
    <row r="21" spans="1:23" s="33" customFormat="1" ht="15" customHeight="1" x14ac:dyDescent="0.2">
      <c r="A21" s="21" t="s">
        <v>73</v>
      </c>
      <c r="B21" s="44" t="s">
        <v>24</v>
      </c>
      <c r="C21" s="23">
        <v>60379</v>
      </c>
      <c r="D21" s="46">
        <v>178</v>
      </c>
      <c r="E21" s="25">
        <v>0.294804485003064</v>
      </c>
      <c r="F21" s="26">
        <v>3508</v>
      </c>
      <c r="G21" s="25">
        <v>5.8099670415210598</v>
      </c>
      <c r="H21" s="26">
        <v>12389</v>
      </c>
      <c r="I21" s="25">
        <v>20.518723397207602</v>
      </c>
      <c r="J21" s="45">
        <v>10384</v>
      </c>
      <c r="K21" s="25">
        <v>17.198032428493299</v>
      </c>
      <c r="L21" s="26">
        <v>32560</v>
      </c>
      <c r="M21" s="25">
        <v>53.9260338859537</v>
      </c>
      <c r="N21" s="26">
        <v>52</v>
      </c>
      <c r="O21" s="25">
        <v>8.6122658540220901E-2</v>
      </c>
      <c r="P21" s="49">
        <v>1308</v>
      </c>
      <c r="Q21" s="28">
        <v>2.1663161032809399</v>
      </c>
      <c r="R21" s="46">
        <v>4948</v>
      </c>
      <c r="S21" s="28">
        <v>8.1949022010964097</v>
      </c>
      <c r="T21" s="24">
        <v>1143</v>
      </c>
      <c r="U21" s="30">
        <v>1.8930422829129301</v>
      </c>
      <c r="V21" s="31">
        <v>930</v>
      </c>
      <c r="W21" s="32">
        <v>100</v>
      </c>
    </row>
    <row r="22" spans="1:23" s="33" customFormat="1" ht="15" customHeight="1" x14ac:dyDescent="0.2">
      <c r="A22" s="21" t="s">
        <v>73</v>
      </c>
      <c r="B22" s="34" t="s">
        <v>25</v>
      </c>
      <c r="C22" s="35">
        <v>26905</v>
      </c>
      <c r="D22" s="36">
        <v>82</v>
      </c>
      <c r="E22" s="37">
        <v>0.30477606392863799</v>
      </c>
      <c r="F22" s="47">
        <v>670</v>
      </c>
      <c r="G22" s="37">
        <v>2.4902434491730201</v>
      </c>
      <c r="H22" s="47">
        <v>1685</v>
      </c>
      <c r="I22" s="37">
        <v>6.2627764356067601</v>
      </c>
      <c r="J22" s="38">
        <v>2619</v>
      </c>
      <c r="K22" s="37">
        <v>9.7342501393793004</v>
      </c>
      <c r="L22" s="38">
        <v>20976</v>
      </c>
      <c r="M22" s="37">
        <v>77.963203865452499</v>
      </c>
      <c r="N22" s="38">
        <v>15</v>
      </c>
      <c r="O22" s="37">
        <v>5.5751719011336201E-2</v>
      </c>
      <c r="P22" s="50">
        <v>858</v>
      </c>
      <c r="Q22" s="40">
        <v>3.1889983274484299</v>
      </c>
      <c r="R22" s="48">
        <v>1627</v>
      </c>
      <c r="S22" s="40">
        <v>6.0472031220962599</v>
      </c>
      <c r="T22" s="48">
        <v>695</v>
      </c>
      <c r="U22" s="41">
        <v>2.5831629808585799</v>
      </c>
      <c r="V22" s="42">
        <v>437</v>
      </c>
      <c r="W22" s="43">
        <v>99.542334096109798</v>
      </c>
    </row>
    <row r="23" spans="1:23" s="33" customFormat="1" ht="15" customHeight="1" x14ac:dyDescent="0.2">
      <c r="A23" s="21" t="s">
        <v>73</v>
      </c>
      <c r="B23" s="44" t="s">
        <v>26</v>
      </c>
      <c r="C23" s="23">
        <v>11596</v>
      </c>
      <c r="D23" s="24">
        <v>44</v>
      </c>
      <c r="E23" s="25">
        <v>0.37944118661607501</v>
      </c>
      <c r="F23" s="26">
        <v>276</v>
      </c>
      <c r="G23" s="25">
        <v>2.3801310796826498</v>
      </c>
      <c r="H23" s="26">
        <v>565</v>
      </c>
      <c r="I23" s="25">
        <v>4.8723697826836796</v>
      </c>
      <c r="J23" s="26">
        <v>369</v>
      </c>
      <c r="K23" s="25">
        <v>3.1821317695757201</v>
      </c>
      <c r="L23" s="26">
        <v>10181</v>
      </c>
      <c r="M23" s="25">
        <v>87.797516384960304</v>
      </c>
      <c r="N23" s="26">
        <v>7</v>
      </c>
      <c r="O23" s="25">
        <v>6.0365643325284601E-2</v>
      </c>
      <c r="P23" s="49">
        <v>154</v>
      </c>
      <c r="Q23" s="28">
        <v>1.3280441531562599</v>
      </c>
      <c r="R23" s="46">
        <v>352</v>
      </c>
      <c r="S23" s="28">
        <v>3.0355294929286001</v>
      </c>
      <c r="T23" s="46">
        <v>127</v>
      </c>
      <c r="U23" s="30">
        <v>1.0952052431873101</v>
      </c>
      <c r="V23" s="31">
        <v>425</v>
      </c>
      <c r="W23" s="32">
        <v>100</v>
      </c>
    </row>
    <row r="24" spans="1:23" s="33" customFormat="1" ht="15" customHeight="1" x14ac:dyDescent="0.2">
      <c r="A24" s="21" t="s">
        <v>73</v>
      </c>
      <c r="B24" s="34" t="s">
        <v>27</v>
      </c>
      <c r="C24" s="51">
        <v>11300</v>
      </c>
      <c r="D24" s="48">
        <v>131</v>
      </c>
      <c r="E24" s="37">
        <v>1.1592920353982299</v>
      </c>
      <c r="F24" s="47">
        <v>398</v>
      </c>
      <c r="G24" s="37">
        <v>3.5221238938053099</v>
      </c>
      <c r="H24" s="47">
        <v>1291</v>
      </c>
      <c r="I24" s="37">
        <v>11.4247787610619</v>
      </c>
      <c r="J24" s="38">
        <v>600</v>
      </c>
      <c r="K24" s="37">
        <v>5.3097345132743401</v>
      </c>
      <c r="L24" s="47">
        <v>8506</v>
      </c>
      <c r="M24" s="37">
        <v>75.274336283185804</v>
      </c>
      <c r="N24" s="47">
        <v>15</v>
      </c>
      <c r="O24" s="37">
        <v>0.132743362831858</v>
      </c>
      <c r="P24" s="50">
        <v>359</v>
      </c>
      <c r="Q24" s="40">
        <v>3.1769911504424799</v>
      </c>
      <c r="R24" s="48">
        <v>513</v>
      </c>
      <c r="S24" s="40">
        <v>4.5398230088495604</v>
      </c>
      <c r="T24" s="48">
        <v>372</v>
      </c>
      <c r="U24" s="41">
        <v>3.2920353982300901</v>
      </c>
      <c r="V24" s="42">
        <v>415</v>
      </c>
      <c r="W24" s="43">
        <v>99.759036144578303</v>
      </c>
    </row>
    <row r="25" spans="1:23" s="33" customFormat="1" ht="15" customHeight="1" x14ac:dyDescent="0.2">
      <c r="A25" s="21" t="s">
        <v>73</v>
      </c>
      <c r="B25" s="44" t="s">
        <v>28</v>
      </c>
      <c r="C25" s="69">
        <v>18407</v>
      </c>
      <c r="D25" s="24">
        <v>23</v>
      </c>
      <c r="E25" s="25">
        <v>0.124952463736622</v>
      </c>
      <c r="F25" s="45">
        <v>315</v>
      </c>
      <c r="G25" s="25">
        <v>1.71130548161026</v>
      </c>
      <c r="H25" s="45">
        <v>485</v>
      </c>
      <c r="I25" s="25">
        <v>2.6348671700983299</v>
      </c>
      <c r="J25" s="26">
        <v>1493</v>
      </c>
      <c r="K25" s="25">
        <v>8.1110447112511501</v>
      </c>
      <c r="L25" s="45">
        <v>15876</v>
      </c>
      <c r="M25" s="25">
        <v>86.249796273156903</v>
      </c>
      <c r="N25" s="26">
        <v>13</v>
      </c>
      <c r="O25" s="25">
        <v>7.06253055902646E-2</v>
      </c>
      <c r="P25" s="49">
        <v>202</v>
      </c>
      <c r="Q25" s="28">
        <v>1.09740859455642</v>
      </c>
      <c r="R25" s="46">
        <v>1327</v>
      </c>
      <c r="S25" s="28">
        <v>7.2092138860216197</v>
      </c>
      <c r="T25" s="46">
        <v>162</v>
      </c>
      <c r="U25" s="30">
        <v>0.88009996197098905</v>
      </c>
      <c r="V25" s="31">
        <v>416</v>
      </c>
      <c r="W25" s="32">
        <v>100</v>
      </c>
    </row>
    <row r="26" spans="1:23" s="33" customFormat="1" ht="15" customHeight="1" x14ac:dyDescent="0.2">
      <c r="A26" s="21" t="s">
        <v>73</v>
      </c>
      <c r="B26" s="34" t="s">
        <v>29</v>
      </c>
      <c r="C26" s="35">
        <v>16322</v>
      </c>
      <c r="D26" s="48">
        <v>97</v>
      </c>
      <c r="E26" s="37">
        <v>0.59428991545153798</v>
      </c>
      <c r="F26" s="47">
        <v>410</v>
      </c>
      <c r="G26" s="37">
        <v>2.5119470653106202</v>
      </c>
      <c r="H26" s="47">
        <v>577</v>
      </c>
      <c r="I26" s="37">
        <v>3.5351059919127601</v>
      </c>
      <c r="J26" s="38">
        <v>6487</v>
      </c>
      <c r="K26" s="37">
        <v>39.7439039333415</v>
      </c>
      <c r="L26" s="38">
        <v>8654</v>
      </c>
      <c r="M26" s="37">
        <v>53.020463178531998</v>
      </c>
      <c r="N26" s="47">
        <v>8</v>
      </c>
      <c r="O26" s="37">
        <v>4.9013601274353599E-2</v>
      </c>
      <c r="P26" s="50">
        <v>89</v>
      </c>
      <c r="Q26" s="40">
        <v>0.54527631417718403</v>
      </c>
      <c r="R26" s="36">
        <v>678</v>
      </c>
      <c r="S26" s="40">
        <v>4.1539027080014703</v>
      </c>
      <c r="T26" s="48">
        <v>192</v>
      </c>
      <c r="U26" s="41">
        <v>1.17632643058449</v>
      </c>
      <c r="V26" s="42">
        <v>404</v>
      </c>
      <c r="W26" s="43">
        <v>100</v>
      </c>
    </row>
    <row r="27" spans="1:23" s="33" customFormat="1" ht="15" customHeight="1" x14ac:dyDescent="0.2">
      <c r="A27" s="21" t="s">
        <v>73</v>
      </c>
      <c r="B27" s="44" t="s">
        <v>30</v>
      </c>
      <c r="C27" s="69">
        <v>4936</v>
      </c>
      <c r="D27" s="46">
        <v>26</v>
      </c>
      <c r="E27" s="25">
        <v>0.52674230145867096</v>
      </c>
      <c r="F27" s="26">
        <v>63</v>
      </c>
      <c r="G27" s="25">
        <v>1.2763371150729299</v>
      </c>
      <c r="H27" s="45">
        <v>72</v>
      </c>
      <c r="I27" s="25">
        <v>1.45867098865478</v>
      </c>
      <c r="J27" s="26">
        <v>136</v>
      </c>
      <c r="K27" s="25">
        <v>2.7552674230145899</v>
      </c>
      <c r="L27" s="45">
        <v>4608</v>
      </c>
      <c r="M27" s="25">
        <v>93.354943273906002</v>
      </c>
      <c r="N27" s="26">
        <v>4</v>
      </c>
      <c r="O27" s="25">
        <v>8.1037277147487805E-2</v>
      </c>
      <c r="P27" s="49">
        <v>27</v>
      </c>
      <c r="Q27" s="28">
        <v>0.54700162074554304</v>
      </c>
      <c r="R27" s="24">
        <v>513</v>
      </c>
      <c r="S27" s="28">
        <v>10.3930307941653</v>
      </c>
      <c r="T27" s="24">
        <v>91</v>
      </c>
      <c r="U27" s="30">
        <v>1.8435980551053499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73</v>
      </c>
      <c r="B28" s="34" t="s">
        <v>31</v>
      </c>
      <c r="C28" s="51">
        <v>27195</v>
      </c>
      <c r="D28" s="36">
        <v>108</v>
      </c>
      <c r="E28" s="37">
        <v>0.397131825703254</v>
      </c>
      <c r="F28" s="47">
        <v>1996</v>
      </c>
      <c r="G28" s="37">
        <v>7.3395844824416301</v>
      </c>
      <c r="H28" s="47">
        <v>2366</v>
      </c>
      <c r="I28" s="37">
        <v>8.7001287001286993</v>
      </c>
      <c r="J28" s="38">
        <v>9843</v>
      </c>
      <c r="K28" s="37">
        <v>36.194153337010498</v>
      </c>
      <c r="L28" s="47">
        <v>11551</v>
      </c>
      <c r="M28" s="37">
        <v>42.474719617576802</v>
      </c>
      <c r="N28" s="38">
        <v>553</v>
      </c>
      <c r="O28" s="37">
        <v>2.0334620334620301</v>
      </c>
      <c r="P28" s="39">
        <v>778</v>
      </c>
      <c r="Q28" s="40">
        <v>2.8608200036771501</v>
      </c>
      <c r="R28" s="48">
        <v>1891</v>
      </c>
      <c r="S28" s="40">
        <v>6.9534840963412403</v>
      </c>
      <c r="T28" s="36">
        <v>338</v>
      </c>
      <c r="U28" s="41">
        <v>1.2428755285898101</v>
      </c>
      <c r="V28" s="42">
        <v>304</v>
      </c>
      <c r="W28" s="43">
        <v>100</v>
      </c>
    </row>
    <row r="29" spans="1:23" s="33" customFormat="1" ht="15" customHeight="1" x14ac:dyDescent="0.2">
      <c r="A29" s="21" t="s">
        <v>73</v>
      </c>
      <c r="B29" s="44" t="s">
        <v>32</v>
      </c>
      <c r="C29" s="23">
        <v>28442</v>
      </c>
      <c r="D29" s="46">
        <v>51</v>
      </c>
      <c r="E29" s="25">
        <v>0.179312284649462</v>
      </c>
      <c r="F29" s="45">
        <v>1966</v>
      </c>
      <c r="G29" s="25">
        <v>6.9123127768792596</v>
      </c>
      <c r="H29" s="45">
        <v>3074</v>
      </c>
      <c r="I29" s="25">
        <v>10.8079600590676</v>
      </c>
      <c r="J29" s="26">
        <v>2389</v>
      </c>
      <c r="K29" s="25">
        <v>8.3995499613247997</v>
      </c>
      <c r="L29" s="45">
        <v>20358</v>
      </c>
      <c r="M29" s="25">
        <v>71.577244919485295</v>
      </c>
      <c r="N29" s="26">
        <v>31</v>
      </c>
      <c r="O29" s="25">
        <v>0.108993741649673</v>
      </c>
      <c r="P29" s="27">
        <v>573</v>
      </c>
      <c r="Q29" s="28">
        <v>2.0146262569439601</v>
      </c>
      <c r="R29" s="24">
        <v>3117</v>
      </c>
      <c r="S29" s="28">
        <v>10.9591449265171</v>
      </c>
      <c r="T29" s="46">
        <v>826</v>
      </c>
      <c r="U29" s="30">
        <v>2.9041558258912898</v>
      </c>
      <c r="V29" s="31">
        <v>414</v>
      </c>
      <c r="W29" s="32">
        <v>100</v>
      </c>
    </row>
    <row r="30" spans="1:23" s="33" customFormat="1" ht="15" customHeight="1" x14ac:dyDescent="0.2">
      <c r="A30" s="21" t="s">
        <v>73</v>
      </c>
      <c r="B30" s="34" t="s">
        <v>33</v>
      </c>
      <c r="C30" s="35">
        <v>54699</v>
      </c>
      <c r="D30" s="48">
        <v>369</v>
      </c>
      <c r="E30" s="37">
        <v>0.674600998190095</v>
      </c>
      <c r="F30" s="47">
        <v>1741</v>
      </c>
      <c r="G30" s="37">
        <v>3.1828735443061098</v>
      </c>
      <c r="H30" s="47">
        <v>2501</v>
      </c>
      <c r="I30" s="37">
        <v>4.5722956543995297</v>
      </c>
      <c r="J30" s="38">
        <v>10711</v>
      </c>
      <c r="K30" s="37">
        <v>19.581710817382401</v>
      </c>
      <c r="L30" s="38">
        <v>38573</v>
      </c>
      <c r="M30" s="37">
        <v>70.518656648201997</v>
      </c>
      <c r="N30" s="38">
        <v>48</v>
      </c>
      <c r="O30" s="37">
        <v>8.7752975374321293E-2</v>
      </c>
      <c r="P30" s="39">
        <v>756</v>
      </c>
      <c r="Q30" s="40">
        <v>1.38210936214556</v>
      </c>
      <c r="R30" s="36">
        <v>5395</v>
      </c>
      <c r="S30" s="40">
        <v>9.8630687946763196</v>
      </c>
      <c r="T30" s="48">
        <v>1457</v>
      </c>
      <c r="U30" s="41">
        <v>2.6636684400080402</v>
      </c>
      <c r="V30" s="42">
        <v>1222</v>
      </c>
      <c r="W30" s="43">
        <v>100</v>
      </c>
    </row>
    <row r="31" spans="1:23" s="33" customFormat="1" ht="15" customHeight="1" x14ac:dyDescent="0.2">
      <c r="A31" s="21" t="s">
        <v>73</v>
      </c>
      <c r="B31" s="44" t="s">
        <v>34</v>
      </c>
      <c r="C31" s="23">
        <v>23923</v>
      </c>
      <c r="D31" s="46">
        <v>242</v>
      </c>
      <c r="E31" s="25">
        <v>1.0115788153659699</v>
      </c>
      <c r="F31" s="45">
        <v>1883</v>
      </c>
      <c r="G31" s="25">
        <v>7.8710864022070801</v>
      </c>
      <c r="H31" s="26">
        <v>1313</v>
      </c>
      <c r="I31" s="25">
        <v>5.48844208502278</v>
      </c>
      <c r="J31" s="45">
        <v>2470</v>
      </c>
      <c r="K31" s="25">
        <v>10.324792041132</v>
      </c>
      <c r="L31" s="26">
        <v>17742</v>
      </c>
      <c r="M31" s="25">
        <v>74.162939430673404</v>
      </c>
      <c r="N31" s="26">
        <v>24</v>
      </c>
      <c r="O31" s="25">
        <v>0.100321865986707</v>
      </c>
      <c r="P31" s="27">
        <v>249</v>
      </c>
      <c r="Q31" s="28">
        <v>1.04083935961209</v>
      </c>
      <c r="R31" s="24">
        <v>1850</v>
      </c>
      <c r="S31" s="28">
        <v>7.7331438364753602</v>
      </c>
      <c r="T31" s="46">
        <v>1189</v>
      </c>
      <c r="U31" s="30">
        <v>4.9701124440914599</v>
      </c>
      <c r="V31" s="31">
        <v>829</v>
      </c>
      <c r="W31" s="32">
        <v>98.914354644149597</v>
      </c>
    </row>
    <row r="32" spans="1:23" s="33" customFormat="1" ht="15" customHeight="1" x14ac:dyDescent="0.2">
      <c r="A32" s="21" t="s">
        <v>73</v>
      </c>
      <c r="B32" s="34" t="s">
        <v>35</v>
      </c>
      <c r="C32" s="35">
        <v>8230</v>
      </c>
      <c r="D32" s="36">
        <v>10</v>
      </c>
      <c r="E32" s="37">
        <v>0.121506682867558</v>
      </c>
      <c r="F32" s="47">
        <v>115</v>
      </c>
      <c r="G32" s="37">
        <v>1.3973268529769101</v>
      </c>
      <c r="H32" s="47">
        <v>133</v>
      </c>
      <c r="I32" s="37">
        <v>1.6160388821385201</v>
      </c>
      <c r="J32" s="38">
        <v>3857</v>
      </c>
      <c r="K32" s="37">
        <v>46.865127582017003</v>
      </c>
      <c r="L32" s="38">
        <v>4113</v>
      </c>
      <c r="M32" s="37">
        <v>49.975698663426499</v>
      </c>
      <c r="N32" s="47" t="s">
        <v>69</v>
      </c>
      <c r="O32" s="37">
        <v>2.4301336573511498E-2</v>
      </c>
      <c r="P32" s="39">
        <v>0</v>
      </c>
      <c r="Q32" s="40">
        <v>0</v>
      </c>
      <c r="R32" s="48">
        <v>130</v>
      </c>
      <c r="S32" s="40">
        <v>1.57958687727825</v>
      </c>
      <c r="T32" s="48">
        <v>19</v>
      </c>
      <c r="U32" s="41">
        <v>0.23086269744835999</v>
      </c>
      <c r="V32" s="42">
        <v>427</v>
      </c>
      <c r="W32" s="43">
        <v>100</v>
      </c>
    </row>
    <row r="33" spans="1:23" s="33" customFormat="1" ht="15" customHeight="1" x14ac:dyDescent="0.2">
      <c r="A33" s="21" t="s">
        <v>73</v>
      </c>
      <c r="B33" s="44" t="s">
        <v>36</v>
      </c>
      <c r="C33" s="23">
        <v>19836</v>
      </c>
      <c r="D33" s="46">
        <v>93</v>
      </c>
      <c r="E33" s="25">
        <v>0.46884452510586799</v>
      </c>
      <c r="F33" s="45">
        <v>596</v>
      </c>
      <c r="G33" s="25">
        <v>3.0046380318612602</v>
      </c>
      <c r="H33" s="45">
        <v>705</v>
      </c>
      <c r="I33" s="25">
        <v>3.55414398064126</v>
      </c>
      <c r="J33" s="26">
        <v>3299</v>
      </c>
      <c r="K33" s="25">
        <v>16.631377293809201</v>
      </c>
      <c r="L33" s="26">
        <v>14894</v>
      </c>
      <c r="M33" s="25">
        <v>75.085702762653796</v>
      </c>
      <c r="N33" s="45">
        <v>29</v>
      </c>
      <c r="O33" s="25">
        <v>0.14619883040935699</v>
      </c>
      <c r="P33" s="27">
        <v>220</v>
      </c>
      <c r="Q33" s="28">
        <v>1.1090945755192601</v>
      </c>
      <c r="R33" s="46">
        <v>1278</v>
      </c>
      <c r="S33" s="28">
        <v>6.4428312159709602</v>
      </c>
      <c r="T33" s="46">
        <v>275</v>
      </c>
      <c r="U33" s="30">
        <v>1.3863682193990701</v>
      </c>
      <c r="V33" s="31">
        <v>719</v>
      </c>
      <c r="W33" s="32">
        <v>100</v>
      </c>
    </row>
    <row r="34" spans="1:23" s="33" customFormat="1" ht="15" customHeight="1" x14ac:dyDescent="0.2">
      <c r="A34" s="21" t="s">
        <v>73</v>
      </c>
      <c r="B34" s="34" t="s">
        <v>37</v>
      </c>
      <c r="C34" s="51">
        <v>2553</v>
      </c>
      <c r="D34" s="36">
        <v>164</v>
      </c>
      <c r="E34" s="37">
        <v>6.4238151194672897</v>
      </c>
      <c r="F34" s="38">
        <v>30</v>
      </c>
      <c r="G34" s="37">
        <v>1.17508813160987</v>
      </c>
      <c r="H34" s="47">
        <v>57</v>
      </c>
      <c r="I34" s="37">
        <v>2.23266745005875</v>
      </c>
      <c r="J34" s="47">
        <v>14</v>
      </c>
      <c r="K34" s="37">
        <v>0.54837446141794</v>
      </c>
      <c r="L34" s="47">
        <v>2270</v>
      </c>
      <c r="M34" s="37">
        <v>88.915001958480204</v>
      </c>
      <c r="N34" s="38">
        <v>5</v>
      </c>
      <c r="O34" s="37">
        <v>0.19584802193497799</v>
      </c>
      <c r="P34" s="39">
        <v>13</v>
      </c>
      <c r="Q34" s="40">
        <v>0.50920485703094398</v>
      </c>
      <c r="R34" s="36">
        <v>50</v>
      </c>
      <c r="S34" s="40">
        <v>1.9584802193497799</v>
      </c>
      <c r="T34" s="48">
        <v>4</v>
      </c>
      <c r="U34" s="41">
        <v>0.15667841754798301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73</v>
      </c>
      <c r="B35" s="44" t="s">
        <v>38</v>
      </c>
      <c r="C35" s="69">
        <v>7382</v>
      </c>
      <c r="D35" s="46">
        <v>92</v>
      </c>
      <c r="E35" s="25">
        <v>1.2462747222974799</v>
      </c>
      <c r="F35" s="45">
        <v>205</v>
      </c>
      <c r="G35" s="25">
        <v>2.7770251964237298</v>
      </c>
      <c r="H35" s="26">
        <v>997</v>
      </c>
      <c r="I35" s="25">
        <v>13.5058249796803</v>
      </c>
      <c r="J35" s="26">
        <v>549</v>
      </c>
      <c r="K35" s="25">
        <v>7.4370089406664901</v>
      </c>
      <c r="L35" s="45">
        <v>5335</v>
      </c>
      <c r="M35" s="25">
        <v>72.270387428881094</v>
      </c>
      <c r="N35" s="45">
        <v>9</v>
      </c>
      <c r="O35" s="25">
        <v>0.12191817935518801</v>
      </c>
      <c r="P35" s="49">
        <v>195</v>
      </c>
      <c r="Q35" s="28">
        <v>2.6415605526957502</v>
      </c>
      <c r="R35" s="46">
        <v>263</v>
      </c>
      <c r="S35" s="28">
        <v>3.5627201300460598</v>
      </c>
      <c r="T35" s="46">
        <v>36</v>
      </c>
      <c r="U35" s="30">
        <v>0.48767271742075302</v>
      </c>
      <c r="V35" s="31">
        <v>339</v>
      </c>
      <c r="W35" s="32">
        <v>100</v>
      </c>
    </row>
    <row r="36" spans="1:23" s="33" customFormat="1" ht="15" customHeight="1" x14ac:dyDescent="0.2">
      <c r="A36" s="21" t="s">
        <v>73</v>
      </c>
      <c r="B36" s="34" t="s">
        <v>39</v>
      </c>
      <c r="C36" s="51">
        <v>10160</v>
      </c>
      <c r="D36" s="48">
        <v>72</v>
      </c>
      <c r="E36" s="37">
        <v>0.70866141732283505</v>
      </c>
      <c r="F36" s="38">
        <v>994</v>
      </c>
      <c r="G36" s="37">
        <v>9.7834645669291298</v>
      </c>
      <c r="H36" s="38">
        <v>3006</v>
      </c>
      <c r="I36" s="37">
        <v>29.586614173228298</v>
      </c>
      <c r="J36" s="38">
        <v>817</v>
      </c>
      <c r="K36" s="37">
        <v>8.0413385826771595</v>
      </c>
      <c r="L36" s="47">
        <v>4516</v>
      </c>
      <c r="M36" s="37">
        <v>44.4488188976378</v>
      </c>
      <c r="N36" s="38">
        <v>153</v>
      </c>
      <c r="O36" s="37">
        <v>1.5059055118110201</v>
      </c>
      <c r="P36" s="50">
        <v>602</v>
      </c>
      <c r="Q36" s="40">
        <v>5.9251968503937</v>
      </c>
      <c r="R36" s="48">
        <v>367</v>
      </c>
      <c r="S36" s="40">
        <v>3.61220472440945</v>
      </c>
      <c r="T36" s="36">
        <v>259</v>
      </c>
      <c r="U36" s="41">
        <v>2.5492125984251999</v>
      </c>
      <c r="V36" s="42">
        <v>178</v>
      </c>
      <c r="W36" s="43">
        <v>100</v>
      </c>
    </row>
    <row r="37" spans="1:23" s="33" customFormat="1" ht="15" customHeight="1" x14ac:dyDescent="0.2">
      <c r="A37" s="21" t="s">
        <v>73</v>
      </c>
      <c r="B37" s="44" t="s">
        <v>40</v>
      </c>
      <c r="C37" s="23">
        <v>5472</v>
      </c>
      <c r="D37" s="24">
        <v>14</v>
      </c>
      <c r="E37" s="25">
        <v>0.25584795321637399</v>
      </c>
      <c r="F37" s="45">
        <v>207</v>
      </c>
      <c r="G37" s="25">
        <v>3.7828947368421102</v>
      </c>
      <c r="H37" s="45">
        <v>130</v>
      </c>
      <c r="I37" s="25">
        <v>2.3757309941520499</v>
      </c>
      <c r="J37" s="26">
        <v>102</v>
      </c>
      <c r="K37" s="25">
        <v>1.8640350877192999</v>
      </c>
      <c r="L37" s="26">
        <v>4989</v>
      </c>
      <c r="M37" s="25">
        <v>91.173245614035096</v>
      </c>
      <c r="N37" s="45" t="s">
        <v>69</v>
      </c>
      <c r="O37" s="25">
        <v>3.65497076023392E-2</v>
      </c>
      <c r="P37" s="49">
        <v>28</v>
      </c>
      <c r="Q37" s="28">
        <v>0.51169590643274898</v>
      </c>
      <c r="R37" s="24">
        <v>463</v>
      </c>
      <c r="S37" s="28">
        <v>8.4612573099415194</v>
      </c>
      <c r="T37" s="46">
        <v>34</v>
      </c>
      <c r="U37" s="30">
        <v>0.62134502923976598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73</v>
      </c>
      <c r="B38" s="34" t="s">
        <v>41</v>
      </c>
      <c r="C38" s="35">
        <v>42786</v>
      </c>
      <c r="D38" s="36">
        <v>36</v>
      </c>
      <c r="E38" s="37">
        <v>8.4139671855279805E-2</v>
      </c>
      <c r="F38" s="47">
        <v>4621</v>
      </c>
      <c r="G38" s="37">
        <v>10.800261767867999</v>
      </c>
      <c r="H38" s="38">
        <v>7043</v>
      </c>
      <c r="I38" s="37">
        <v>16.460991913242701</v>
      </c>
      <c r="J38" s="38">
        <v>6068</v>
      </c>
      <c r="K38" s="37">
        <v>14.182209133828801</v>
      </c>
      <c r="L38" s="47">
        <v>24710</v>
      </c>
      <c r="M38" s="37">
        <v>57.752535876221202</v>
      </c>
      <c r="N38" s="47">
        <v>94</v>
      </c>
      <c r="O38" s="37">
        <v>0.21969803206656399</v>
      </c>
      <c r="P38" s="39">
        <v>214</v>
      </c>
      <c r="Q38" s="40">
        <v>0.50016360491749601</v>
      </c>
      <c r="R38" s="36">
        <v>4381</v>
      </c>
      <c r="S38" s="40">
        <v>10.239330622166101</v>
      </c>
      <c r="T38" s="36">
        <v>768</v>
      </c>
      <c r="U38" s="41">
        <v>1.7949796662459701</v>
      </c>
      <c r="V38" s="42">
        <v>572</v>
      </c>
      <c r="W38" s="43">
        <v>100</v>
      </c>
    </row>
    <row r="39" spans="1:23" s="33" customFormat="1" ht="15" customHeight="1" x14ac:dyDescent="0.2">
      <c r="A39" s="21" t="s">
        <v>73</v>
      </c>
      <c r="B39" s="44" t="s">
        <v>42</v>
      </c>
      <c r="C39" s="69">
        <v>7690</v>
      </c>
      <c r="D39" s="46">
        <v>658</v>
      </c>
      <c r="E39" s="25">
        <v>8.5565669700910298</v>
      </c>
      <c r="F39" s="26">
        <v>143</v>
      </c>
      <c r="G39" s="25">
        <v>1.85955786736021</v>
      </c>
      <c r="H39" s="45">
        <v>4336</v>
      </c>
      <c r="I39" s="25">
        <v>56.384915474642398</v>
      </c>
      <c r="J39" s="45">
        <v>185</v>
      </c>
      <c r="K39" s="25">
        <v>2.4057217165149498</v>
      </c>
      <c r="L39" s="45">
        <v>2241</v>
      </c>
      <c r="M39" s="25">
        <v>29.1417425227568</v>
      </c>
      <c r="N39" s="26">
        <v>8</v>
      </c>
      <c r="O39" s="25">
        <v>0.104031209362809</v>
      </c>
      <c r="P39" s="49">
        <v>119</v>
      </c>
      <c r="Q39" s="28">
        <v>1.5474642392717799</v>
      </c>
      <c r="R39" s="46">
        <v>800</v>
      </c>
      <c r="S39" s="28">
        <v>10.403120936280899</v>
      </c>
      <c r="T39" s="46">
        <v>621</v>
      </c>
      <c r="U39" s="30">
        <v>8.0754226267880398</v>
      </c>
      <c r="V39" s="31">
        <v>219</v>
      </c>
      <c r="W39" s="32">
        <v>98.173515981735207</v>
      </c>
    </row>
    <row r="40" spans="1:23" s="33" customFormat="1" ht="15" customHeight="1" x14ac:dyDescent="0.2">
      <c r="A40" s="21" t="s">
        <v>73</v>
      </c>
      <c r="B40" s="34" t="s">
        <v>43</v>
      </c>
      <c r="C40" s="51">
        <v>68965</v>
      </c>
      <c r="D40" s="48">
        <v>258</v>
      </c>
      <c r="E40" s="37">
        <v>0.37410280577104299</v>
      </c>
      <c r="F40" s="38">
        <v>8383</v>
      </c>
      <c r="G40" s="37">
        <v>12.1554411658087</v>
      </c>
      <c r="H40" s="47">
        <v>13319</v>
      </c>
      <c r="I40" s="37">
        <v>19.312694845211301</v>
      </c>
      <c r="J40" s="47">
        <v>10921</v>
      </c>
      <c r="K40" s="37">
        <v>15.8355687667657</v>
      </c>
      <c r="L40" s="38">
        <v>35763</v>
      </c>
      <c r="M40" s="37">
        <v>51.856738925541897</v>
      </c>
      <c r="N40" s="38">
        <v>81</v>
      </c>
      <c r="O40" s="37">
        <v>0.117450880881607</v>
      </c>
      <c r="P40" s="39">
        <v>240</v>
      </c>
      <c r="Q40" s="40">
        <v>0.348002610019575</v>
      </c>
      <c r="R40" s="48">
        <v>4986</v>
      </c>
      <c r="S40" s="40">
        <v>7.2297542231566698</v>
      </c>
      <c r="T40" s="48">
        <v>2933</v>
      </c>
      <c r="U40" s="41">
        <v>4.2528818966142303</v>
      </c>
      <c r="V40" s="42">
        <v>2933</v>
      </c>
      <c r="W40" s="43">
        <v>99.931810433003704</v>
      </c>
    </row>
    <row r="41" spans="1:23" s="33" customFormat="1" ht="15" customHeight="1" x14ac:dyDescent="0.2">
      <c r="A41" s="21" t="s">
        <v>73</v>
      </c>
      <c r="B41" s="44" t="s">
        <v>44</v>
      </c>
      <c r="C41" s="23">
        <v>27400</v>
      </c>
      <c r="D41" s="46">
        <v>262</v>
      </c>
      <c r="E41" s="25">
        <v>0.95620437956204396</v>
      </c>
      <c r="F41" s="45">
        <v>1197</v>
      </c>
      <c r="G41" s="25">
        <v>4.36861313868613</v>
      </c>
      <c r="H41" s="45">
        <v>2175</v>
      </c>
      <c r="I41" s="25">
        <v>7.9379562043795602</v>
      </c>
      <c r="J41" s="26">
        <v>5842</v>
      </c>
      <c r="K41" s="25">
        <v>21.3211678832117</v>
      </c>
      <c r="L41" s="45">
        <v>17041</v>
      </c>
      <c r="M41" s="25">
        <v>62.193430656934297</v>
      </c>
      <c r="N41" s="45">
        <v>46</v>
      </c>
      <c r="O41" s="25">
        <v>0.167883211678832</v>
      </c>
      <c r="P41" s="49">
        <v>837</v>
      </c>
      <c r="Q41" s="28">
        <v>3.0547445255474499</v>
      </c>
      <c r="R41" s="46">
        <v>1057</v>
      </c>
      <c r="S41" s="28">
        <v>3.85766423357664</v>
      </c>
      <c r="T41" s="46">
        <v>393</v>
      </c>
      <c r="U41" s="30">
        <v>1.4343065693430701</v>
      </c>
      <c r="V41" s="31">
        <v>633</v>
      </c>
      <c r="W41" s="32">
        <v>100</v>
      </c>
    </row>
    <row r="42" spans="1:23" s="33" customFormat="1" ht="15" customHeight="1" x14ac:dyDescent="0.2">
      <c r="A42" s="21" t="s">
        <v>73</v>
      </c>
      <c r="B42" s="34" t="s">
        <v>45</v>
      </c>
      <c r="C42" s="35">
        <v>2062</v>
      </c>
      <c r="D42" s="36">
        <v>118</v>
      </c>
      <c r="E42" s="37">
        <v>5.7225994180407396</v>
      </c>
      <c r="F42" s="38">
        <v>39</v>
      </c>
      <c r="G42" s="37">
        <v>1.8913676042676999</v>
      </c>
      <c r="H42" s="38">
        <v>27</v>
      </c>
      <c r="I42" s="37">
        <v>1.3094083414161</v>
      </c>
      <c r="J42" s="47">
        <v>42</v>
      </c>
      <c r="K42" s="37">
        <v>2.0368574199806</v>
      </c>
      <c r="L42" s="38">
        <v>1829</v>
      </c>
      <c r="M42" s="37">
        <v>88.700290979631404</v>
      </c>
      <c r="N42" s="38">
        <v>5</v>
      </c>
      <c r="O42" s="37">
        <v>0.242483026188167</v>
      </c>
      <c r="P42" s="50" t="s">
        <v>69</v>
      </c>
      <c r="Q42" s="40">
        <v>9.6993210475266697E-2</v>
      </c>
      <c r="R42" s="48">
        <v>115</v>
      </c>
      <c r="S42" s="40">
        <v>5.5771096023278401</v>
      </c>
      <c r="T42" s="36">
        <v>41</v>
      </c>
      <c r="U42" s="41">
        <v>1.9883608147429701</v>
      </c>
      <c r="V42" s="42">
        <v>172</v>
      </c>
      <c r="W42" s="43">
        <v>99.418604651162795</v>
      </c>
    </row>
    <row r="43" spans="1:23" s="33" customFormat="1" ht="15" customHeight="1" x14ac:dyDescent="0.2">
      <c r="A43" s="21" t="s">
        <v>73</v>
      </c>
      <c r="B43" s="44" t="s">
        <v>46</v>
      </c>
      <c r="C43" s="23">
        <v>42086</v>
      </c>
      <c r="D43" s="24">
        <v>62</v>
      </c>
      <c r="E43" s="25">
        <v>0.14731739770945201</v>
      </c>
      <c r="F43" s="45">
        <v>1033</v>
      </c>
      <c r="G43" s="25">
        <v>2.45449793280426</v>
      </c>
      <c r="H43" s="45">
        <v>986</v>
      </c>
      <c r="I43" s="25">
        <v>2.3428218409922499</v>
      </c>
      <c r="J43" s="26">
        <v>5006</v>
      </c>
      <c r="K43" s="25">
        <v>11.8946918215083</v>
      </c>
      <c r="L43" s="26">
        <v>33758</v>
      </c>
      <c r="M43" s="25">
        <v>80.2119469657368</v>
      </c>
      <c r="N43" s="26">
        <v>17</v>
      </c>
      <c r="O43" s="25">
        <v>4.0393480017107797E-2</v>
      </c>
      <c r="P43" s="49">
        <v>1224</v>
      </c>
      <c r="Q43" s="28">
        <v>2.90833056123176</v>
      </c>
      <c r="R43" s="46">
        <v>2718</v>
      </c>
      <c r="S43" s="28">
        <v>6.4582046286175903</v>
      </c>
      <c r="T43" s="46">
        <v>334</v>
      </c>
      <c r="U43" s="30">
        <v>0.79361307798317704</v>
      </c>
      <c r="V43" s="31">
        <v>1050</v>
      </c>
      <c r="W43" s="32">
        <v>99.809523809523796</v>
      </c>
    </row>
    <row r="44" spans="1:23" s="33" customFormat="1" ht="15" customHeight="1" x14ac:dyDescent="0.2">
      <c r="A44" s="21" t="s">
        <v>73</v>
      </c>
      <c r="B44" s="34" t="s">
        <v>47</v>
      </c>
      <c r="C44" s="35">
        <v>9565</v>
      </c>
      <c r="D44" s="36">
        <v>1390</v>
      </c>
      <c r="E44" s="37">
        <v>14.532148457919501</v>
      </c>
      <c r="F44" s="47">
        <v>419</v>
      </c>
      <c r="G44" s="37">
        <v>4.3805541035023499</v>
      </c>
      <c r="H44" s="38">
        <v>906</v>
      </c>
      <c r="I44" s="37">
        <v>9.4720334553057999</v>
      </c>
      <c r="J44" s="38">
        <v>884</v>
      </c>
      <c r="K44" s="37">
        <v>9.24202822791427</v>
      </c>
      <c r="L44" s="38">
        <v>5679</v>
      </c>
      <c r="M44" s="37">
        <v>59.372713016204898</v>
      </c>
      <c r="N44" s="38">
        <v>18</v>
      </c>
      <c r="O44" s="37">
        <v>0.18818609513852599</v>
      </c>
      <c r="P44" s="50">
        <v>269</v>
      </c>
      <c r="Q44" s="40">
        <v>2.81233664401464</v>
      </c>
      <c r="R44" s="48">
        <v>452</v>
      </c>
      <c r="S44" s="40">
        <v>4.72556194458965</v>
      </c>
      <c r="T44" s="48">
        <v>178</v>
      </c>
      <c r="U44" s="41">
        <v>1.86095138525876</v>
      </c>
      <c r="V44" s="42">
        <v>595</v>
      </c>
      <c r="W44" s="43">
        <v>99.495798319327704</v>
      </c>
    </row>
    <row r="45" spans="1:23" s="33" customFormat="1" ht="15" customHeight="1" x14ac:dyDescent="0.2">
      <c r="A45" s="21" t="s">
        <v>73</v>
      </c>
      <c r="B45" s="44" t="s">
        <v>48</v>
      </c>
      <c r="C45" s="23">
        <v>10626</v>
      </c>
      <c r="D45" s="46">
        <v>149</v>
      </c>
      <c r="E45" s="25">
        <v>1.4022209674383601</v>
      </c>
      <c r="F45" s="26">
        <v>641</v>
      </c>
      <c r="G45" s="25">
        <v>6.03237342367777</v>
      </c>
      <c r="H45" s="45">
        <v>1528</v>
      </c>
      <c r="I45" s="25">
        <v>14.379823075475199</v>
      </c>
      <c r="J45" s="45">
        <v>222</v>
      </c>
      <c r="K45" s="25">
        <v>2.0892151326933899</v>
      </c>
      <c r="L45" s="45">
        <v>7590</v>
      </c>
      <c r="M45" s="25">
        <v>71.428571428571402</v>
      </c>
      <c r="N45" s="26">
        <v>56</v>
      </c>
      <c r="O45" s="25">
        <v>0.52700922266139705</v>
      </c>
      <c r="P45" s="27">
        <v>440</v>
      </c>
      <c r="Q45" s="28">
        <v>4.1407867494824</v>
      </c>
      <c r="R45" s="46">
        <v>569</v>
      </c>
      <c r="S45" s="28">
        <v>5.3547901373988296</v>
      </c>
      <c r="T45" s="46">
        <v>179</v>
      </c>
      <c r="U45" s="30">
        <v>1.68454733672125</v>
      </c>
      <c r="V45" s="31">
        <v>388</v>
      </c>
      <c r="W45" s="32">
        <v>100</v>
      </c>
    </row>
    <row r="46" spans="1:23" s="33" customFormat="1" ht="15" customHeight="1" x14ac:dyDescent="0.2">
      <c r="A46" s="21" t="s">
        <v>73</v>
      </c>
      <c r="B46" s="34" t="s">
        <v>49</v>
      </c>
      <c r="C46" s="35">
        <v>54622</v>
      </c>
      <c r="D46" s="36">
        <v>65</v>
      </c>
      <c r="E46" s="37">
        <v>0.118999670462451</v>
      </c>
      <c r="F46" s="47">
        <v>2224</v>
      </c>
      <c r="G46" s="37">
        <v>4.0716194939767902</v>
      </c>
      <c r="H46" s="38">
        <v>3142</v>
      </c>
      <c r="I46" s="37">
        <v>5.7522609937387896</v>
      </c>
      <c r="J46" s="47">
        <v>7234</v>
      </c>
      <c r="K46" s="37">
        <v>13.2437479403903</v>
      </c>
      <c r="L46" s="47">
        <v>41384</v>
      </c>
      <c r="M46" s="37">
        <v>75.764344037201099</v>
      </c>
      <c r="N46" s="47">
        <v>20</v>
      </c>
      <c r="O46" s="37">
        <v>3.66152832192157E-2</v>
      </c>
      <c r="P46" s="39">
        <v>553</v>
      </c>
      <c r="Q46" s="40">
        <v>1.01241258101131</v>
      </c>
      <c r="R46" s="36">
        <v>5077</v>
      </c>
      <c r="S46" s="40">
        <v>9.2947896451979108</v>
      </c>
      <c r="T46" s="36">
        <v>889</v>
      </c>
      <c r="U46" s="41">
        <v>1.62754933909414</v>
      </c>
      <c r="V46" s="42">
        <v>933</v>
      </c>
      <c r="W46" s="43">
        <v>99.785637727759905</v>
      </c>
    </row>
    <row r="47" spans="1:23" s="33" customFormat="1" ht="15" customHeight="1" x14ac:dyDescent="0.2">
      <c r="A47" s="21" t="s">
        <v>73</v>
      </c>
      <c r="B47" s="44" t="s">
        <v>50</v>
      </c>
      <c r="C47" s="23">
        <v>5187</v>
      </c>
      <c r="D47" s="46">
        <v>22</v>
      </c>
      <c r="E47" s="25">
        <v>0.42413726624252901</v>
      </c>
      <c r="F47" s="45">
        <v>156</v>
      </c>
      <c r="G47" s="25">
        <v>3.0075187969924801</v>
      </c>
      <c r="H47" s="45">
        <v>1125</v>
      </c>
      <c r="I47" s="25">
        <v>21.6888374783112</v>
      </c>
      <c r="J47" s="45">
        <v>478</v>
      </c>
      <c r="K47" s="25">
        <v>9.2153460574513204</v>
      </c>
      <c r="L47" s="45">
        <v>3220</v>
      </c>
      <c r="M47" s="25">
        <v>62.078272604588399</v>
      </c>
      <c r="N47" s="45">
        <v>18</v>
      </c>
      <c r="O47" s="25">
        <v>0.34702139965297901</v>
      </c>
      <c r="P47" s="49">
        <v>168</v>
      </c>
      <c r="Q47" s="28">
        <v>3.23886639676113</v>
      </c>
      <c r="R47" s="46">
        <v>733</v>
      </c>
      <c r="S47" s="28">
        <v>14.1314825525352</v>
      </c>
      <c r="T47" s="24">
        <v>237</v>
      </c>
      <c r="U47" s="30">
        <v>4.5691150954308801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73</v>
      </c>
      <c r="B48" s="34" t="s">
        <v>51</v>
      </c>
      <c r="C48" s="35">
        <v>20289</v>
      </c>
      <c r="D48" s="48">
        <v>53</v>
      </c>
      <c r="E48" s="37">
        <v>0.26122529449455401</v>
      </c>
      <c r="F48" s="38">
        <v>377</v>
      </c>
      <c r="G48" s="37">
        <v>1.8581497363103201</v>
      </c>
      <c r="H48" s="47">
        <v>1009</v>
      </c>
      <c r="I48" s="37">
        <v>4.9731381536793302</v>
      </c>
      <c r="J48" s="38">
        <v>6545</v>
      </c>
      <c r="K48" s="37">
        <v>32.2588594805067</v>
      </c>
      <c r="L48" s="38">
        <v>11945</v>
      </c>
      <c r="M48" s="37">
        <v>58.874266844102699</v>
      </c>
      <c r="N48" s="38">
        <v>30</v>
      </c>
      <c r="O48" s="37">
        <v>0.1478633742422</v>
      </c>
      <c r="P48" s="50">
        <v>330</v>
      </c>
      <c r="Q48" s="40">
        <v>1.6264971166641999</v>
      </c>
      <c r="R48" s="48">
        <v>1275</v>
      </c>
      <c r="S48" s="40">
        <v>6.28419340529351</v>
      </c>
      <c r="T48" s="48">
        <v>614</v>
      </c>
      <c r="U48" s="41">
        <v>3.0262703928237</v>
      </c>
      <c r="V48" s="42">
        <v>296</v>
      </c>
      <c r="W48" s="43">
        <v>100</v>
      </c>
    </row>
    <row r="49" spans="1:23" s="33" customFormat="1" ht="15" customHeight="1" x14ac:dyDescent="0.2">
      <c r="A49" s="21" t="s">
        <v>73</v>
      </c>
      <c r="B49" s="44" t="s">
        <v>52</v>
      </c>
      <c r="C49" s="23">
        <v>3085</v>
      </c>
      <c r="D49" s="24">
        <v>175</v>
      </c>
      <c r="E49" s="25">
        <v>5.6726094003241503</v>
      </c>
      <c r="F49" s="45">
        <v>49</v>
      </c>
      <c r="G49" s="25">
        <v>1.58833063209076</v>
      </c>
      <c r="H49" s="45">
        <v>67</v>
      </c>
      <c r="I49" s="25">
        <v>2.17179902755267</v>
      </c>
      <c r="J49" s="26">
        <v>61</v>
      </c>
      <c r="K49" s="25">
        <v>1.9773095623987</v>
      </c>
      <c r="L49" s="26">
        <v>2705</v>
      </c>
      <c r="M49" s="25">
        <v>87.682333873581896</v>
      </c>
      <c r="N49" s="45" t="s">
        <v>69</v>
      </c>
      <c r="O49" s="25">
        <v>6.4829821717990302E-2</v>
      </c>
      <c r="P49" s="49">
        <v>26</v>
      </c>
      <c r="Q49" s="28">
        <v>0.84278768233387402</v>
      </c>
      <c r="R49" s="46">
        <v>120</v>
      </c>
      <c r="S49" s="28">
        <v>3.8897893030794202</v>
      </c>
      <c r="T49" s="46">
        <v>29</v>
      </c>
      <c r="U49" s="30">
        <v>0.94003241491085898</v>
      </c>
      <c r="V49" s="31">
        <v>194</v>
      </c>
      <c r="W49" s="32">
        <v>100</v>
      </c>
    </row>
    <row r="50" spans="1:23" s="33" customFormat="1" ht="15" customHeight="1" x14ac:dyDescent="0.2">
      <c r="A50" s="21" t="s">
        <v>73</v>
      </c>
      <c r="B50" s="34" t="s">
        <v>53</v>
      </c>
      <c r="C50" s="35">
        <v>30381</v>
      </c>
      <c r="D50" s="36">
        <v>64</v>
      </c>
      <c r="E50" s="37">
        <v>0.21065797702511399</v>
      </c>
      <c r="F50" s="38">
        <v>609</v>
      </c>
      <c r="G50" s="37">
        <v>2.0045423126295998</v>
      </c>
      <c r="H50" s="47">
        <v>1101</v>
      </c>
      <c r="I50" s="37">
        <v>3.6239755110101699</v>
      </c>
      <c r="J50" s="47">
        <v>7252</v>
      </c>
      <c r="K50" s="37">
        <v>23.870182021658302</v>
      </c>
      <c r="L50" s="47">
        <v>21205</v>
      </c>
      <c r="M50" s="37">
        <v>69.796912544024195</v>
      </c>
      <c r="N50" s="47">
        <v>50</v>
      </c>
      <c r="O50" s="37">
        <v>0.16457654455087101</v>
      </c>
      <c r="P50" s="50">
        <v>100</v>
      </c>
      <c r="Q50" s="40">
        <v>0.32915308910174101</v>
      </c>
      <c r="R50" s="48">
        <v>1879</v>
      </c>
      <c r="S50" s="40">
        <v>6.18478654422172</v>
      </c>
      <c r="T50" s="48">
        <v>442</v>
      </c>
      <c r="U50" s="41">
        <v>1.4548566538297001</v>
      </c>
      <c r="V50" s="42">
        <v>489</v>
      </c>
      <c r="W50" s="43">
        <v>100</v>
      </c>
    </row>
    <row r="51" spans="1:23" s="33" customFormat="1" ht="15" customHeight="1" x14ac:dyDescent="0.2">
      <c r="A51" s="21" t="s">
        <v>73</v>
      </c>
      <c r="B51" s="44" t="s">
        <v>54</v>
      </c>
      <c r="C51" s="23">
        <v>198560</v>
      </c>
      <c r="D51" s="46">
        <v>914</v>
      </c>
      <c r="E51" s="25">
        <v>0.46031426269137798</v>
      </c>
      <c r="F51" s="45">
        <v>8065</v>
      </c>
      <c r="G51" s="25">
        <v>4.0617445608380303</v>
      </c>
      <c r="H51" s="26">
        <v>94919</v>
      </c>
      <c r="I51" s="25">
        <v>47.803686543110402</v>
      </c>
      <c r="J51" s="26">
        <v>26195</v>
      </c>
      <c r="K51" s="25">
        <v>13.192485898469</v>
      </c>
      <c r="L51" s="26">
        <v>64924</v>
      </c>
      <c r="M51" s="25">
        <v>32.697421434327197</v>
      </c>
      <c r="N51" s="45">
        <v>261</v>
      </c>
      <c r="O51" s="25">
        <v>0.131446414182111</v>
      </c>
      <c r="P51" s="27">
        <v>3282</v>
      </c>
      <c r="Q51" s="28">
        <v>1.6529008863819501</v>
      </c>
      <c r="R51" s="24">
        <v>16766</v>
      </c>
      <c r="S51" s="28">
        <v>8.4437953263497203</v>
      </c>
      <c r="T51" s="24">
        <v>11538</v>
      </c>
      <c r="U51" s="30">
        <v>5.8108380338436696</v>
      </c>
      <c r="V51" s="31">
        <v>2298</v>
      </c>
      <c r="W51" s="32">
        <v>100</v>
      </c>
    </row>
    <row r="52" spans="1:23" s="33" customFormat="1" ht="15" customHeight="1" x14ac:dyDescent="0.2">
      <c r="A52" s="21" t="s">
        <v>73</v>
      </c>
      <c r="B52" s="34" t="s">
        <v>55</v>
      </c>
      <c r="C52" s="35">
        <v>12168</v>
      </c>
      <c r="D52" s="48">
        <v>89</v>
      </c>
      <c r="E52" s="37">
        <v>0.73142669296515495</v>
      </c>
      <c r="F52" s="38">
        <v>363</v>
      </c>
      <c r="G52" s="37">
        <v>2.9832347140039399</v>
      </c>
      <c r="H52" s="47">
        <v>1434</v>
      </c>
      <c r="I52" s="37">
        <v>11.785009861932901</v>
      </c>
      <c r="J52" s="47">
        <v>163</v>
      </c>
      <c r="K52" s="37">
        <v>1.3395792241946101</v>
      </c>
      <c r="L52" s="38">
        <v>9758</v>
      </c>
      <c r="M52" s="37">
        <v>80.193951347797494</v>
      </c>
      <c r="N52" s="47">
        <v>208</v>
      </c>
      <c r="O52" s="37">
        <v>1.70940170940171</v>
      </c>
      <c r="P52" s="39">
        <v>153</v>
      </c>
      <c r="Q52" s="40">
        <v>1.2573964497041401</v>
      </c>
      <c r="R52" s="36">
        <v>370</v>
      </c>
      <c r="S52" s="40">
        <v>3.0407626561472698</v>
      </c>
      <c r="T52" s="36">
        <v>671</v>
      </c>
      <c r="U52" s="41">
        <v>5.5144641683103197</v>
      </c>
      <c r="V52" s="42">
        <v>337</v>
      </c>
      <c r="W52" s="43">
        <v>100</v>
      </c>
    </row>
    <row r="53" spans="1:23" s="33" customFormat="1" ht="15" customHeight="1" x14ac:dyDescent="0.2">
      <c r="A53" s="21" t="s">
        <v>73</v>
      </c>
      <c r="B53" s="44" t="s">
        <v>56</v>
      </c>
      <c r="C53" s="69">
        <v>1919</v>
      </c>
      <c r="D53" s="24">
        <v>7</v>
      </c>
      <c r="E53" s="25">
        <v>0.36477331943720698</v>
      </c>
      <c r="F53" s="26">
        <v>58</v>
      </c>
      <c r="G53" s="25">
        <v>3.02240750390829</v>
      </c>
      <c r="H53" s="45">
        <v>26</v>
      </c>
      <c r="I53" s="25">
        <v>1.3548723293381999</v>
      </c>
      <c r="J53" s="26">
        <v>46</v>
      </c>
      <c r="K53" s="25">
        <v>2.3970818134445002</v>
      </c>
      <c r="L53" s="45">
        <v>1770</v>
      </c>
      <c r="M53" s="25">
        <v>92.235539343408007</v>
      </c>
      <c r="N53" s="26">
        <v>4</v>
      </c>
      <c r="O53" s="25">
        <v>0.20844189682126099</v>
      </c>
      <c r="P53" s="49">
        <v>8</v>
      </c>
      <c r="Q53" s="28">
        <v>0.41688379364252198</v>
      </c>
      <c r="R53" s="46">
        <v>83</v>
      </c>
      <c r="S53" s="28">
        <v>4.3251693590411699</v>
      </c>
      <c r="T53" s="46">
        <v>36</v>
      </c>
      <c r="U53" s="30">
        <v>1.8759770713913499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73</v>
      </c>
      <c r="B54" s="34" t="s">
        <v>57</v>
      </c>
      <c r="C54" s="35">
        <v>32190</v>
      </c>
      <c r="D54" s="48">
        <v>102</v>
      </c>
      <c r="E54" s="37">
        <v>0.31686859273066198</v>
      </c>
      <c r="F54" s="47">
        <v>2978</v>
      </c>
      <c r="G54" s="52">
        <v>9.2513202858030503</v>
      </c>
      <c r="H54" s="47">
        <v>3418</v>
      </c>
      <c r="I54" s="52">
        <v>10.6182044113079</v>
      </c>
      <c r="J54" s="38">
        <v>5485</v>
      </c>
      <c r="K54" s="37">
        <v>17.039453246349801</v>
      </c>
      <c r="L54" s="38">
        <v>18982</v>
      </c>
      <c r="M54" s="37">
        <v>58.968623796209997</v>
      </c>
      <c r="N54" s="38">
        <v>45</v>
      </c>
      <c r="O54" s="37">
        <v>0.139794967381174</v>
      </c>
      <c r="P54" s="50">
        <v>1180</v>
      </c>
      <c r="Q54" s="40">
        <v>3.6657347002174601</v>
      </c>
      <c r="R54" s="48">
        <v>1964</v>
      </c>
      <c r="S54" s="40">
        <v>6.10127368748058</v>
      </c>
      <c r="T54" s="48">
        <v>1044</v>
      </c>
      <c r="U54" s="41">
        <v>3.2432432432432399</v>
      </c>
      <c r="V54" s="42">
        <v>444</v>
      </c>
      <c r="W54" s="43">
        <v>100</v>
      </c>
    </row>
    <row r="55" spans="1:23" s="33" customFormat="1" ht="15" customHeight="1" x14ac:dyDescent="0.2">
      <c r="A55" s="21" t="s">
        <v>73</v>
      </c>
      <c r="B55" s="44" t="s">
        <v>58</v>
      </c>
      <c r="C55" s="23">
        <v>20305</v>
      </c>
      <c r="D55" s="24">
        <v>178</v>
      </c>
      <c r="E55" s="25">
        <v>0.87663137158335402</v>
      </c>
      <c r="F55" s="26">
        <v>2438</v>
      </c>
      <c r="G55" s="25">
        <v>12.0068948534844</v>
      </c>
      <c r="H55" s="45">
        <v>2430</v>
      </c>
      <c r="I55" s="25">
        <v>11.9674956907166</v>
      </c>
      <c r="J55" s="45">
        <v>917</v>
      </c>
      <c r="K55" s="25">
        <v>4.5161290322580596</v>
      </c>
      <c r="L55" s="26">
        <v>13185</v>
      </c>
      <c r="M55" s="25">
        <v>64.934745136665796</v>
      </c>
      <c r="N55" s="26">
        <v>121</v>
      </c>
      <c r="O55" s="25">
        <v>0.59591233686284195</v>
      </c>
      <c r="P55" s="49">
        <v>1036</v>
      </c>
      <c r="Q55" s="28">
        <v>5.1021915784289602</v>
      </c>
      <c r="R55" s="24">
        <v>485</v>
      </c>
      <c r="S55" s="28">
        <v>2.3885742427973402</v>
      </c>
      <c r="T55" s="46">
        <v>424</v>
      </c>
      <c r="U55" s="30">
        <v>2.08815562669293</v>
      </c>
      <c r="V55" s="31">
        <v>704</v>
      </c>
      <c r="W55" s="32">
        <v>100</v>
      </c>
    </row>
    <row r="56" spans="1:23" s="33" customFormat="1" ht="15" customHeight="1" x14ac:dyDescent="0.2">
      <c r="A56" s="21" t="s">
        <v>73</v>
      </c>
      <c r="B56" s="34" t="s">
        <v>59</v>
      </c>
      <c r="C56" s="35">
        <v>5545</v>
      </c>
      <c r="D56" s="36">
        <v>5</v>
      </c>
      <c r="E56" s="37">
        <v>9.0171325518485099E-2</v>
      </c>
      <c r="F56" s="38">
        <v>71</v>
      </c>
      <c r="G56" s="37">
        <v>1.2804328223624899</v>
      </c>
      <c r="H56" s="47">
        <v>58</v>
      </c>
      <c r="I56" s="37">
        <v>1.04598737601443</v>
      </c>
      <c r="J56" s="47">
        <v>263</v>
      </c>
      <c r="K56" s="37">
        <v>4.7430117222723203</v>
      </c>
      <c r="L56" s="38">
        <v>5118</v>
      </c>
      <c r="M56" s="37">
        <v>92.299368800721396</v>
      </c>
      <c r="N56" s="47" t="s">
        <v>69</v>
      </c>
      <c r="O56" s="37">
        <v>3.6068530207393999E-2</v>
      </c>
      <c r="P56" s="50">
        <v>28</v>
      </c>
      <c r="Q56" s="40">
        <v>0.50495942290351703</v>
      </c>
      <c r="R56" s="48">
        <v>111</v>
      </c>
      <c r="S56" s="40">
        <v>2.0018034265103699</v>
      </c>
      <c r="T56" s="48">
        <v>9</v>
      </c>
      <c r="U56" s="41">
        <v>0.16230838593327299</v>
      </c>
      <c r="V56" s="42">
        <v>164</v>
      </c>
      <c r="W56" s="43">
        <v>100</v>
      </c>
    </row>
    <row r="57" spans="1:23" s="33" customFormat="1" ht="15" customHeight="1" x14ac:dyDescent="0.2">
      <c r="A57" s="21" t="s">
        <v>73</v>
      </c>
      <c r="B57" s="44" t="s">
        <v>60</v>
      </c>
      <c r="C57" s="23">
        <v>23856</v>
      </c>
      <c r="D57" s="46">
        <v>181</v>
      </c>
      <c r="E57" s="25">
        <v>0.758718980549966</v>
      </c>
      <c r="F57" s="45">
        <v>1011</v>
      </c>
      <c r="G57" s="25">
        <v>4.2379275653923498</v>
      </c>
      <c r="H57" s="26">
        <v>1590</v>
      </c>
      <c r="I57" s="25">
        <v>6.66498993963783</v>
      </c>
      <c r="J57" s="26">
        <v>1799</v>
      </c>
      <c r="K57" s="25">
        <v>7.5410798122065703</v>
      </c>
      <c r="L57" s="26">
        <v>18990</v>
      </c>
      <c r="M57" s="25">
        <v>79.602615694164996</v>
      </c>
      <c r="N57" s="26">
        <v>11</v>
      </c>
      <c r="O57" s="25">
        <v>4.61099932930919E-2</v>
      </c>
      <c r="P57" s="49">
        <v>274</v>
      </c>
      <c r="Q57" s="28">
        <v>1.1485580147551999</v>
      </c>
      <c r="R57" s="46">
        <v>1456</v>
      </c>
      <c r="S57" s="28">
        <v>6.1032863849765304</v>
      </c>
      <c r="T57" s="46">
        <v>509</v>
      </c>
      <c r="U57" s="30">
        <v>2.1336351441985202</v>
      </c>
      <c r="V57" s="31">
        <v>630</v>
      </c>
      <c r="W57" s="32">
        <v>99.841269841269806</v>
      </c>
    </row>
    <row r="58" spans="1:23" s="33" customFormat="1" ht="15" customHeight="1" thickBot="1" x14ac:dyDescent="0.25">
      <c r="A58" s="21" t="s">
        <v>73</v>
      </c>
      <c r="B58" s="53" t="s">
        <v>61</v>
      </c>
      <c r="C58" s="54">
        <v>2449</v>
      </c>
      <c r="D58" s="55">
        <v>43</v>
      </c>
      <c r="E58" s="56">
        <v>1.75581870151082</v>
      </c>
      <c r="F58" s="57">
        <v>33</v>
      </c>
      <c r="G58" s="56">
        <v>1.3474887709269101</v>
      </c>
      <c r="H58" s="58">
        <v>267</v>
      </c>
      <c r="I58" s="56">
        <v>10.902409146590401</v>
      </c>
      <c r="J58" s="57">
        <v>37</v>
      </c>
      <c r="K58" s="56">
        <v>1.5108207431604701</v>
      </c>
      <c r="L58" s="57">
        <v>2031</v>
      </c>
      <c r="M58" s="56">
        <v>82.931808901592504</v>
      </c>
      <c r="N58" s="57">
        <v>11</v>
      </c>
      <c r="O58" s="56">
        <v>0.44916292364230298</v>
      </c>
      <c r="P58" s="59">
        <v>27</v>
      </c>
      <c r="Q58" s="60">
        <v>1.10249081257656</v>
      </c>
      <c r="R58" s="55">
        <v>154</v>
      </c>
      <c r="S58" s="60">
        <v>6.2882809309922401</v>
      </c>
      <c r="T58" s="55">
        <v>13</v>
      </c>
      <c r="U58" s="61">
        <v>0.53082890975908503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1,311,896 public school male students enrolled in chemistry, 9,400 (0.7%) were American Indian or Alaska Native, and 87,529 (6.7%)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>
      <selection activeCell="F28" sqref="F28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1" t="str">
        <f>CONCATENATE("Number and percentage of public school female students ",A7, ", by race/ethnicity, disability status, and English proficiency, by state: School Year 2011-12")</f>
        <v>Number and percentage of public school female students enrolled in chemistry,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71</v>
      </c>
      <c r="S4" s="99"/>
      <c r="T4" s="98" t="s">
        <v>64</v>
      </c>
      <c r="U4" s="99"/>
      <c r="V4" s="82" t="s">
        <v>70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73</v>
      </c>
      <c r="B7" s="22" t="s">
        <v>62</v>
      </c>
      <c r="C7" s="23">
        <v>1400364</v>
      </c>
      <c r="D7" s="46">
        <v>10409</v>
      </c>
      <c r="E7" s="25">
        <v>0.74330674024753596</v>
      </c>
      <c r="F7" s="45">
        <v>88034</v>
      </c>
      <c r="G7" s="25">
        <v>6.2865083649679701</v>
      </c>
      <c r="H7" s="26">
        <v>290132</v>
      </c>
      <c r="I7" s="25">
        <v>20.718327520558901</v>
      </c>
      <c r="J7" s="26">
        <v>214806</v>
      </c>
      <c r="K7" s="25">
        <v>15.339297496936499</v>
      </c>
      <c r="L7" s="26">
        <v>762974</v>
      </c>
      <c r="M7" s="25">
        <v>54.4839770231169</v>
      </c>
      <c r="N7" s="45">
        <v>5773</v>
      </c>
      <c r="O7" s="25">
        <v>0.41224995786809698</v>
      </c>
      <c r="P7" s="27">
        <v>28236</v>
      </c>
      <c r="Q7" s="28">
        <v>2.0163328963041001</v>
      </c>
      <c r="R7" s="29">
        <v>49679</v>
      </c>
      <c r="S7" s="28">
        <v>3.5475776298162498</v>
      </c>
      <c r="T7" s="29">
        <v>42962</v>
      </c>
      <c r="U7" s="30">
        <v>3.0679166273911598</v>
      </c>
      <c r="V7" s="31">
        <v>28353</v>
      </c>
      <c r="W7" s="32">
        <v>99.869502345430803</v>
      </c>
    </row>
    <row r="8" spans="1:23" s="33" customFormat="1" ht="15" customHeight="1" x14ac:dyDescent="0.2">
      <c r="A8" s="21" t="s">
        <v>73</v>
      </c>
      <c r="B8" s="34" t="s">
        <v>11</v>
      </c>
      <c r="C8" s="51">
        <v>16281</v>
      </c>
      <c r="D8" s="36">
        <v>146</v>
      </c>
      <c r="E8" s="37">
        <v>0.896750813832074</v>
      </c>
      <c r="F8" s="38">
        <v>330</v>
      </c>
      <c r="G8" s="37">
        <v>2.0269025244149601</v>
      </c>
      <c r="H8" s="47">
        <v>390</v>
      </c>
      <c r="I8" s="37">
        <v>2.3954302561267702</v>
      </c>
      <c r="J8" s="47">
        <v>5364</v>
      </c>
      <c r="K8" s="37">
        <v>32.946379215035897</v>
      </c>
      <c r="L8" s="38">
        <v>9982</v>
      </c>
      <c r="M8" s="37">
        <v>61.310730299121701</v>
      </c>
      <c r="N8" s="47" t="s">
        <v>69</v>
      </c>
      <c r="O8" s="37">
        <v>1.2284257723727E-2</v>
      </c>
      <c r="P8" s="50">
        <v>67</v>
      </c>
      <c r="Q8" s="40">
        <v>0.41152263374485598</v>
      </c>
      <c r="R8" s="36">
        <v>193</v>
      </c>
      <c r="S8" s="40">
        <v>1.1854308703396601</v>
      </c>
      <c r="T8" s="48">
        <v>89</v>
      </c>
      <c r="U8" s="41">
        <v>0.54664946870585296</v>
      </c>
      <c r="V8" s="42">
        <v>455</v>
      </c>
      <c r="W8" s="43">
        <v>100</v>
      </c>
    </row>
    <row r="9" spans="1:23" s="33" customFormat="1" ht="15" customHeight="1" x14ac:dyDescent="0.2">
      <c r="A9" s="21" t="s">
        <v>73</v>
      </c>
      <c r="B9" s="44" t="s">
        <v>12</v>
      </c>
      <c r="C9" s="23">
        <v>3836</v>
      </c>
      <c r="D9" s="46">
        <v>342</v>
      </c>
      <c r="E9" s="25">
        <v>8.9155370177268001</v>
      </c>
      <c r="F9" s="26">
        <v>475</v>
      </c>
      <c r="G9" s="25">
        <v>12.3826903023983</v>
      </c>
      <c r="H9" s="26">
        <v>274</v>
      </c>
      <c r="I9" s="25">
        <v>7.1428571428571397</v>
      </c>
      <c r="J9" s="45">
        <v>145</v>
      </c>
      <c r="K9" s="25">
        <v>3.7799791449426499</v>
      </c>
      <c r="L9" s="45">
        <v>2239</v>
      </c>
      <c r="M9" s="25">
        <v>58.368091762252298</v>
      </c>
      <c r="N9" s="26">
        <v>68</v>
      </c>
      <c r="O9" s="25">
        <v>1.7726798748696599</v>
      </c>
      <c r="P9" s="27">
        <v>293</v>
      </c>
      <c r="Q9" s="28">
        <v>7.6381647549530802</v>
      </c>
      <c r="R9" s="46">
        <v>92</v>
      </c>
      <c r="S9" s="28">
        <v>2.3983315954118898</v>
      </c>
      <c r="T9" s="46">
        <v>152</v>
      </c>
      <c r="U9" s="30">
        <v>3.9624608967674702</v>
      </c>
      <c r="V9" s="31">
        <v>278</v>
      </c>
      <c r="W9" s="32">
        <v>100</v>
      </c>
    </row>
    <row r="10" spans="1:23" s="33" customFormat="1" ht="15" customHeight="1" x14ac:dyDescent="0.2">
      <c r="A10" s="21" t="s">
        <v>73</v>
      </c>
      <c r="B10" s="34" t="s">
        <v>13</v>
      </c>
      <c r="C10" s="51">
        <v>25026</v>
      </c>
      <c r="D10" s="48">
        <v>1030</v>
      </c>
      <c r="E10" s="37">
        <v>4.1157196515623804</v>
      </c>
      <c r="F10" s="38">
        <v>1405</v>
      </c>
      <c r="G10" s="37">
        <v>5.6141612722768297</v>
      </c>
      <c r="H10" s="47">
        <v>8201</v>
      </c>
      <c r="I10" s="37">
        <v>32.769919283944702</v>
      </c>
      <c r="J10" s="38">
        <v>1296</v>
      </c>
      <c r="K10" s="37">
        <v>5.1786142411891598</v>
      </c>
      <c r="L10" s="38">
        <v>12707</v>
      </c>
      <c r="M10" s="37">
        <v>50.7751937984496</v>
      </c>
      <c r="N10" s="47">
        <v>83</v>
      </c>
      <c r="O10" s="37">
        <v>0.33165507871813299</v>
      </c>
      <c r="P10" s="50">
        <v>304</v>
      </c>
      <c r="Q10" s="40">
        <v>1.21473667385919</v>
      </c>
      <c r="R10" s="48">
        <v>470</v>
      </c>
      <c r="S10" s="40">
        <v>1.8780468312954499</v>
      </c>
      <c r="T10" s="48">
        <v>104</v>
      </c>
      <c r="U10" s="41">
        <v>0.41556780947814298</v>
      </c>
      <c r="V10" s="42">
        <v>613</v>
      </c>
      <c r="W10" s="43">
        <v>99.836867862969001</v>
      </c>
    </row>
    <row r="11" spans="1:23" s="33" customFormat="1" ht="15" customHeight="1" x14ac:dyDescent="0.2">
      <c r="A11" s="21" t="s">
        <v>73</v>
      </c>
      <c r="B11" s="44" t="s">
        <v>14</v>
      </c>
      <c r="C11" s="23">
        <v>11595</v>
      </c>
      <c r="D11" s="24">
        <v>73</v>
      </c>
      <c r="E11" s="25">
        <v>0.62958171625700698</v>
      </c>
      <c r="F11" s="45">
        <v>217</v>
      </c>
      <c r="G11" s="25">
        <v>1.8714963346269899</v>
      </c>
      <c r="H11" s="45">
        <v>912</v>
      </c>
      <c r="I11" s="25">
        <v>7.8654592496765803</v>
      </c>
      <c r="J11" s="45">
        <v>2430</v>
      </c>
      <c r="K11" s="25">
        <v>20.957309184993498</v>
      </c>
      <c r="L11" s="45">
        <v>7866</v>
      </c>
      <c r="M11" s="25">
        <v>67.839586028460502</v>
      </c>
      <c r="N11" s="26">
        <v>35</v>
      </c>
      <c r="O11" s="25">
        <v>0.30185424752048301</v>
      </c>
      <c r="P11" s="49">
        <v>62</v>
      </c>
      <c r="Q11" s="28">
        <v>0.53471323846485597</v>
      </c>
      <c r="R11" s="46">
        <v>143</v>
      </c>
      <c r="S11" s="28">
        <v>1.23329021129797</v>
      </c>
      <c r="T11" s="24">
        <v>322</v>
      </c>
      <c r="U11" s="30">
        <v>2.77705907718844</v>
      </c>
      <c r="V11" s="31">
        <v>355</v>
      </c>
      <c r="W11" s="32">
        <v>100</v>
      </c>
    </row>
    <row r="12" spans="1:23" s="33" customFormat="1" ht="15" customHeight="1" x14ac:dyDescent="0.2">
      <c r="A12" s="21" t="s">
        <v>73</v>
      </c>
      <c r="B12" s="34" t="s">
        <v>15</v>
      </c>
      <c r="C12" s="35">
        <v>164021</v>
      </c>
      <c r="D12" s="36">
        <v>997</v>
      </c>
      <c r="E12" s="37">
        <v>0.60784899494576905</v>
      </c>
      <c r="F12" s="38">
        <v>25566</v>
      </c>
      <c r="G12" s="37">
        <v>15.587028490254299</v>
      </c>
      <c r="H12" s="38">
        <v>75408</v>
      </c>
      <c r="I12" s="37">
        <v>45.974600813310502</v>
      </c>
      <c r="J12" s="38">
        <v>11024</v>
      </c>
      <c r="K12" s="37">
        <v>6.7210905920583297</v>
      </c>
      <c r="L12" s="47">
        <v>45139</v>
      </c>
      <c r="M12" s="37">
        <v>27.520256552514599</v>
      </c>
      <c r="N12" s="47">
        <v>1818</v>
      </c>
      <c r="O12" s="37">
        <v>1.10839465678175</v>
      </c>
      <c r="P12" s="50">
        <v>4069</v>
      </c>
      <c r="Q12" s="40">
        <v>2.4807799001347401</v>
      </c>
      <c r="R12" s="48">
        <v>3323</v>
      </c>
      <c r="S12" s="40">
        <v>2.0259600904762198</v>
      </c>
      <c r="T12" s="36">
        <v>11871</v>
      </c>
      <c r="U12" s="41">
        <v>7.2374878826491704</v>
      </c>
      <c r="V12" s="42">
        <v>2643</v>
      </c>
      <c r="W12" s="43">
        <v>99.772985244040896</v>
      </c>
    </row>
    <row r="13" spans="1:23" s="33" customFormat="1" ht="15" customHeight="1" x14ac:dyDescent="0.2">
      <c r="A13" s="21" t="s">
        <v>73</v>
      </c>
      <c r="B13" s="44" t="s">
        <v>16</v>
      </c>
      <c r="C13" s="23">
        <v>23731</v>
      </c>
      <c r="D13" s="24">
        <v>155</v>
      </c>
      <c r="E13" s="25">
        <v>0.65315410222915204</v>
      </c>
      <c r="F13" s="45">
        <v>1055</v>
      </c>
      <c r="G13" s="25">
        <v>4.4456617925919701</v>
      </c>
      <c r="H13" s="26">
        <v>5842</v>
      </c>
      <c r="I13" s="25">
        <v>24.617588807888399</v>
      </c>
      <c r="J13" s="45">
        <v>1151</v>
      </c>
      <c r="K13" s="25">
        <v>4.8501959462306701</v>
      </c>
      <c r="L13" s="26">
        <v>14737</v>
      </c>
      <c r="M13" s="25">
        <v>62.1002064809743</v>
      </c>
      <c r="N13" s="26">
        <v>72</v>
      </c>
      <c r="O13" s="25">
        <v>0.30340061522902501</v>
      </c>
      <c r="P13" s="49">
        <v>719</v>
      </c>
      <c r="Q13" s="28">
        <v>3.0297922548565199</v>
      </c>
      <c r="R13" s="24">
        <v>551</v>
      </c>
      <c r="S13" s="28">
        <v>2.3218574859887902</v>
      </c>
      <c r="T13" s="46">
        <v>1035</v>
      </c>
      <c r="U13" s="30">
        <v>4.3613838439172401</v>
      </c>
      <c r="V13" s="31">
        <v>477</v>
      </c>
      <c r="W13" s="32">
        <v>100</v>
      </c>
    </row>
    <row r="14" spans="1:23" s="33" customFormat="1" ht="15" customHeight="1" x14ac:dyDescent="0.2">
      <c r="A14" s="21" t="s">
        <v>73</v>
      </c>
      <c r="B14" s="34" t="s">
        <v>17</v>
      </c>
      <c r="C14" s="35">
        <v>17209</v>
      </c>
      <c r="D14" s="36">
        <v>76</v>
      </c>
      <c r="E14" s="37">
        <v>0.44162937997559398</v>
      </c>
      <c r="F14" s="38">
        <v>868</v>
      </c>
      <c r="G14" s="37">
        <v>5.0438723923528404</v>
      </c>
      <c r="H14" s="47">
        <v>2476</v>
      </c>
      <c r="I14" s="37">
        <v>14.3878203265733</v>
      </c>
      <c r="J14" s="47">
        <v>2148</v>
      </c>
      <c r="K14" s="37">
        <v>12.481840897205</v>
      </c>
      <c r="L14" s="47">
        <v>11417</v>
      </c>
      <c r="M14" s="37">
        <v>66.343192515544203</v>
      </c>
      <c r="N14" s="38">
        <v>10</v>
      </c>
      <c r="O14" s="37">
        <v>5.8109128944157103E-2</v>
      </c>
      <c r="P14" s="39">
        <v>214</v>
      </c>
      <c r="Q14" s="40">
        <v>1.2435353594049601</v>
      </c>
      <c r="R14" s="48">
        <v>509</v>
      </c>
      <c r="S14" s="40">
        <v>2.9577546632575999</v>
      </c>
      <c r="T14" s="36">
        <v>360</v>
      </c>
      <c r="U14" s="41">
        <v>2.0919286419896599</v>
      </c>
      <c r="V14" s="42">
        <v>270</v>
      </c>
      <c r="W14" s="43">
        <v>100</v>
      </c>
    </row>
    <row r="15" spans="1:23" s="33" customFormat="1" ht="15" customHeight="1" x14ac:dyDescent="0.2">
      <c r="A15" s="21" t="s">
        <v>73</v>
      </c>
      <c r="B15" s="44" t="s">
        <v>18</v>
      </c>
      <c r="C15" s="69">
        <v>4013</v>
      </c>
      <c r="D15" s="24">
        <v>12</v>
      </c>
      <c r="E15" s="25">
        <v>0.29902815848492398</v>
      </c>
      <c r="F15" s="26">
        <v>196</v>
      </c>
      <c r="G15" s="25">
        <v>4.8841265885870904</v>
      </c>
      <c r="H15" s="26">
        <v>396</v>
      </c>
      <c r="I15" s="25">
        <v>9.8679292300024901</v>
      </c>
      <c r="J15" s="26">
        <v>1258</v>
      </c>
      <c r="K15" s="25">
        <v>31.348118614502901</v>
      </c>
      <c r="L15" s="45">
        <v>2122</v>
      </c>
      <c r="M15" s="25">
        <v>52.878146025417401</v>
      </c>
      <c r="N15" s="45" t="s">
        <v>69</v>
      </c>
      <c r="O15" s="25">
        <v>4.9838026414154003E-2</v>
      </c>
      <c r="P15" s="27">
        <v>27</v>
      </c>
      <c r="Q15" s="28">
        <v>0.67281335659107899</v>
      </c>
      <c r="R15" s="24">
        <v>199</v>
      </c>
      <c r="S15" s="28">
        <v>4.9588836282083202</v>
      </c>
      <c r="T15" s="24">
        <v>79</v>
      </c>
      <c r="U15" s="30">
        <v>1.9686020433590801</v>
      </c>
      <c r="V15" s="31">
        <v>72</v>
      </c>
      <c r="W15" s="32">
        <v>100</v>
      </c>
    </row>
    <row r="16" spans="1:23" s="33" customFormat="1" ht="15" customHeight="1" x14ac:dyDescent="0.2">
      <c r="A16" s="21" t="s">
        <v>73</v>
      </c>
      <c r="B16" s="34" t="s">
        <v>19</v>
      </c>
      <c r="C16" s="51">
        <v>2099</v>
      </c>
      <c r="D16" s="48" t="s">
        <v>69</v>
      </c>
      <c r="E16" s="37">
        <v>9.52834683182468E-2</v>
      </c>
      <c r="F16" s="47">
        <v>26</v>
      </c>
      <c r="G16" s="37">
        <v>1.23868508813721</v>
      </c>
      <c r="H16" s="38">
        <v>206</v>
      </c>
      <c r="I16" s="37">
        <v>9.8141972367794192</v>
      </c>
      <c r="J16" s="47">
        <v>1742</v>
      </c>
      <c r="K16" s="37">
        <v>82.991900905192907</v>
      </c>
      <c r="L16" s="38">
        <v>96</v>
      </c>
      <c r="M16" s="37">
        <v>4.57360647927585</v>
      </c>
      <c r="N16" s="38">
        <v>0</v>
      </c>
      <c r="O16" s="37">
        <v>0</v>
      </c>
      <c r="P16" s="39">
        <v>27</v>
      </c>
      <c r="Q16" s="40">
        <v>1.28632682229633</v>
      </c>
      <c r="R16" s="36">
        <v>169</v>
      </c>
      <c r="S16" s="40">
        <v>8.0514530728918494</v>
      </c>
      <c r="T16" s="48">
        <v>72</v>
      </c>
      <c r="U16" s="41">
        <v>3.4302048594568801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73</v>
      </c>
      <c r="B17" s="44" t="s">
        <v>20</v>
      </c>
      <c r="C17" s="23">
        <v>67730</v>
      </c>
      <c r="D17" s="24">
        <v>252</v>
      </c>
      <c r="E17" s="25">
        <v>0.37206555440720501</v>
      </c>
      <c r="F17" s="45">
        <v>2725</v>
      </c>
      <c r="G17" s="25">
        <v>4.0233279196810896</v>
      </c>
      <c r="H17" s="45">
        <v>17564</v>
      </c>
      <c r="I17" s="25">
        <v>25.932378561937099</v>
      </c>
      <c r="J17" s="45">
        <v>14165</v>
      </c>
      <c r="K17" s="25">
        <v>20.913922929278002</v>
      </c>
      <c r="L17" s="45">
        <v>31138</v>
      </c>
      <c r="M17" s="25">
        <v>45.9737191790935</v>
      </c>
      <c r="N17" s="45">
        <v>72</v>
      </c>
      <c r="O17" s="25">
        <v>0.106304444116344</v>
      </c>
      <c r="P17" s="49">
        <v>1814</v>
      </c>
      <c r="Q17" s="28">
        <v>2.6782814114867901</v>
      </c>
      <c r="R17" s="24">
        <v>2277</v>
      </c>
      <c r="S17" s="28">
        <v>3.3618780451793899</v>
      </c>
      <c r="T17" s="46">
        <v>2011</v>
      </c>
      <c r="U17" s="30">
        <v>2.9691421821940098</v>
      </c>
      <c r="V17" s="31">
        <v>1121</v>
      </c>
      <c r="W17" s="32">
        <v>100</v>
      </c>
    </row>
    <row r="18" spans="1:23" s="33" customFormat="1" ht="15" customHeight="1" x14ac:dyDescent="0.2">
      <c r="A18" s="21" t="s">
        <v>73</v>
      </c>
      <c r="B18" s="34" t="s">
        <v>21</v>
      </c>
      <c r="C18" s="35">
        <v>41240</v>
      </c>
      <c r="D18" s="48">
        <v>100</v>
      </c>
      <c r="E18" s="37">
        <v>0.242483026188167</v>
      </c>
      <c r="F18" s="47">
        <v>1693</v>
      </c>
      <c r="G18" s="37">
        <v>4.1052376333656602</v>
      </c>
      <c r="H18" s="38">
        <v>3304</v>
      </c>
      <c r="I18" s="37">
        <v>8.0116391852570299</v>
      </c>
      <c r="J18" s="38">
        <v>15896</v>
      </c>
      <c r="K18" s="37">
        <v>38.545101842870999</v>
      </c>
      <c r="L18" s="38">
        <v>19120</v>
      </c>
      <c r="M18" s="37">
        <v>46.3627546071775</v>
      </c>
      <c r="N18" s="47">
        <v>31</v>
      </c>
      <c r="O18" s="37">
        <v>7.5169738118331705E-2</v>
      </c>
      <c r="P18" s="39">
        <v>1096</v>
      </c>
      <c r="Q18" s="40">
        <v>2.6576139670223098</v>
      </c>
      <c r="R18" s="48">
        <v>1146</v>
      </c>
      <c r="S18" s="40">
        <v>2.7788554801163898</v>
      </c>
      <c r="T18" s="36">
        <v>394</v>
      </c>
      <c r="U18" s="41">
        <v>0.95538312318137697</v>
      </c>
      <c r="V18" s="42">
        <v>594</v>
      </c>
      <c r="W18" s="43">
        <v>100</v>
      </c>
    </row>
    <row r="19" spans="1:23" s="33" customFormat="1" ht="15" customHeight="1" x14ac:dyDescent="0.2">
      <c r="A19" s="21" t="s">
        <v>73</v>
      </c>
      <c r="B19" s="44" t="s">
        <v>22</v>
      </c>
      <c r="C19" s="23">
        <v>4728</v>
      </c>
      <c r="D19" s="24">
        <v>24</v>
      </c>
      <c r="E19" s="25">
        <v>0.50761421319796995</v>
      </c>
      <c r="F19" s="26">
        <v>2098</v>
      </c>
      <c r="G19" s="25">
        <v>44.373942470389203</v>
      </c>
      <c r="H19" s="26">
        <v>228</v>
      </c>
      <c r="I19" s="25">
        <v>4.8223350253807098</v>
      </c>
      <c r="J19" s="26">
        <v>112</v>
      </c>
      <c r="K19" s="25">
        <v>2.36886632825719</v>
      </c>
      <c r="L19" s="26">
        <v>311</v>
      </c>
      <c r="M19" s="25">
        <v>6.5778341793570201</v>
      </c>
      <c r="N19" s="26">
        <v>1369</v>
      </c>
      <c r="O19" s="25">
        <v>28.955160744500802</v>
      </c>
      <c r="P19" s="27">
        <v>586</v>
      </c>
      <c r="Q19" s="28">
        <v>12.394247038917101</v>
      </c>
      <c r="R19" s="24">
        <v>112</v>
      </c>
      <c r="S19" s="28">
        <v>2.36886632825719</v>
      </c>
      <c r="T19" s="24">
        <v>211</v>
      </c>
      <c r="U19" s="30">
        <v>4.4627749576988203</v>
      </c>
      <c r="V19" s="31">
        <v>71</v>
      </c>
      <c r="W19" s="32">
        <v>100</v>
      </c>
    </row>
    <row r="20" spans="1:23" s="33" customFormat="1" ht="15" customHeight="1" x14ac:dyDescent="0.2">
      <c r="A20" s="21" t="s">
        <v>73</v>
      </c>
      <c r="B20" s="34" t="s">
        <v>23</v>
      </c>
      <c r="C20" s="51">
        <v>4927</v>
      </c>
      <c r="D20" s="48">
        <v>60</v>
      </c>
      <c r="E20" s="37">
        <v>1.21777958189568</v>
      </c>
      <c r="F20" s="47">
        <v>104</v>
      </c>
      <c r="G20" s="37">
        <v>2.1108179419525102</v>
      </c>
      <c r="H20" s="47">
        <v>515</v>
      </c>
      <c r="I20" s="37">
        <v>10.452608077937899</v>
      </c>
      <c r="J20" s="47">
        <v>63</v>
      </c>
      <c r="K20" s="37">
        <v>1.27866856099046</v>
      </c>
      <c r="L20" s="47">
        <v>4101</v>
      </c>
      <c r="M20" s="37">
        <v>83.235234422569505</v>
      </c>
      <c r="N20" s="47">
        <v>20</v>
      </c>
      <c r="O20" s="37">
        <v>0.40592652729855899</v>
      </c>
      <c r="P20" s="50">
        <v>64</v>
      </c>
      <c r="Q20" s="40">
        <v>1.2989648873553901</v>
      </c>
      <c r="R20" s="48">
        <v>58</v>
      </c>
      <c r="S20" s="40">
        <v>1.1771869291658199</v>
      </c>
      <c r="T20" s="36">
        <v>82</v>
      </c>
      <c r="U20" s="41">
        <v>1.6642987619240901</v>
      </c>
      <c r="V20" s="42">
        <v>240</v>
      </c>
      <c r="W20" s="43">
        <v>100</v>
      </c>
    </row>
    <row r="21" spans="1:23" s="33" customFormat="1" ht="15" customHeight="1" x14ac:dyDescent="0.2">
      <c r="A21" s="21" t="s">
        <v>73</v>
      </c>
      <c r="B21" s="44" t="s">
        <v>24</v>
      </c>
      <c r="C21" s="23">
        <v>64662</v>
      </c>
      <c r="D21" s="46">
        <v>173</v>
      </c>
      <c r="E21" s="25">
        <v>0.267545080572825</v>
      </c>
      <c r="F21" s="26">
        <v>3520</v>
      </c>
      <c r="G21" s="25">
        <v>5.4436918128112302</v>
      </c>
      <c r="H21" s="26">
        <v>12911</v>
      </c>
      <c r="I21" s="25">
        <v>19.966904828183502</v>
      </c>
      <c r="J21" s="26">
        <v>11467</v>
      </c>
      <c r="K21" s="25">
        <v>17.7337539822461</v>
      </c>
      <c r="L21" s="26">
        <v>35148</v>
      </c>
      <c r="M21" s="25">
        <v>54.356499953604903</v>
      </c>
      <c r="N21" s="26">
        <v>59</v>
      </c>
      <c r="O21" s="25">
        <v>9.1243697998824702E-2</v>
      </c>
      <c r="P21" s="27">
        <v>1384</v>
      </c>
      <c r="Q21" s="28">
        <v>2.1403606445826</v>
      </c>
      <c r="R21" s="46">
        <v>2940</v>
      </c>
      <c r="S21" s="28">
        <v>4.5467198663821096</v>
      </c>
      <c r="T21" s="24">
        <v>1029</v>
      </c>
      <c r="U21" s="30">
        <v>1.5913519532337399</v>
      </c>
      <c r="V21" s="31">
        <v>930</v>
      </c>
      <c r="W21" s="32">
        <v>100</v>
      </c>
    </row>
    <row r="22" spans="1:23" s="33" customFormat="1" ht="15" customHeight="1" x14ac:dyDescent="0.2">
      <c r="A22" s="21" t="s">
        <v>73</v>
      </c>
      <c r="B22" s="34" t="s">
        <v>25</v>
      </c>
      <c r="C22" s="35">
        <v>30121</v>
      </c>
      <c r="D22" s="36">
        <v>73</v>
      </c>
      <c r="E22" s="37">
        <v>0.242355831479699</v>
      </c>
      <c r="F22" s="47">
        <v>731</v>
      </c>
      <c r="G22" s="37">
        <v>2.42687825769397</v>
      </c>
      <c r="H22" s="47">
        <v>1917</v>
      </c>
      <c r="I22" s="37">
        <v>6.3643305335148197</v>
      </c>
      <c r="J22" s="38">
        <v>3136</v>
      </c>
      <c r="K22" s="37">
        <v>10.4113409249361</v>
      </c>
      <c r="L22" s="38">
        <v>23332</v>
      </c>
      <c r="M22" s="37">
        <v>77.460907672388004</v>
      </c>
      <c r="N22" s="38">
        <v>18</v>
      </c>
      <c r="O22" s="37">
        <v>5.9758972145679101E-2</v>
      </c>
      <c r="P22" s="50">
        <v>914</v>
      </c>
      <c r="Q22" s="40">
        <v>3.03442780784171</v>
      </c>
      <c r="R22" s="36">
        <v>1025</v>
      </c>
      <c r="S22" s="40">
        <v>3.4029414694067301</v>
      </c>
      <c r="T22" s="48">
        <v>758</v>
      </c>
      <c r="U22" s="41">
        <v>2.5165167159124899</v>
      </c>
      <c r="V22" s="42">
        <v>437</v>
      </c>
      <c r="W22" s="43">
        <v>99.542334096109798</v>
      </c>
    </row>
    <row r="23" spans="1:23" s="33" customFormat="1" ht="15" customHeight="1" x14ac:dyDescent="0.2">
      <c r="A23" s="21" t="s">
        <v>73</v>
      </c>
      <c r="B23" s="44" t="s">
        <v>26</v>
      </c>
      <c r="C23" s="69">
        <v>12789</v>
      </c>
      <c r="D23" s="24">
        <v>39</v>
      </c>
      <c r="E23" s="25">
        <v>0.30494956603331003</v>
      </c>
      <c r="F23" s="26">
        <v>313</v>
      </c>
      <c r="G23" s="25">
        <v>2.44741574790836</v>
      </c>
      <c r="H23" s="45">
        <v>645</v>
      </c>
      <c r="I23" s="25">
        <v>5.0433966690124299</v>
      </c>
      <c r="J23" s="26">
        <v>349</v>
      </c>
      <c r="K23" s="25">
        <v>2.7289076550160298</v>
      </c>
      <c r="L23" s="45">
        <v>11225</v>
      </c>
      <c r="M23" s="25">
        <v>87.770740480100102</v>
      </c>
      <c r="N23" s="26">
        <v>7</v>
      </c>
      <c r="O23" s="25">
        <v>5.4734537493158202E-2</v>
      </c>
      <c r="P23" s="49">
        <v>211</v>
      </c>
      <c r="Q23" s="28">
        <v>1.64985534443663</v>
      </c>
      <c r="R23" s="46">
        <v>244</v>
      </c>
      <c r="S23" s="28">
        <v>1.9078895926186601</v>
      </c>
      <c r="T23" s="24">
        <v>139</v>
      </c>
      <c r="U23" s="30">
        <v>1.0868715302212799</v>
      </c>
      <c r="V23" s="31">
        <v>425</v>
      </c>
      <c r="W23" s="32">
        <v>100</v>
      </c>
    </row>
    <row r="24" spans="1:23" s="33" customFormat="1" ht="15" customHeight="1" x14ac:dyDescent="0.2">
      <c r="A24" s="21" t="s">
        <v>73</v>
      </c>
      <c r="B24" s="34" t="s">
        <v>27</v>
      </c>
      <c r="C24" s="35">
        <v>12483</v>
      </c>
      <c r="D24" s="48">
        <v>147</v>
      </c>
      <c r="E24" s="37">
        <v>1.1776015380917999</v>
      </c>
      <c r="F24" s="38">
        <v>401</v>
      </c>
      <c r="G24" s="37">
        <v>3.2123688215973698</v>
      </c>
      <c r="H24" s="47">
        <v>1432</v>
      </c>
      <c r="I24" s="37">
        <v>11.471601377873901</v>
      </c>
      <c r="J24" s="38">
        <v>804</v>
      </c>
      <c r="K24" s="37">
        <v>6.4407594328286502</v>
      </c>
      <c r="L24" s="38">
        <v>9256</v>
      </c>
      <c r="M24" s="37">
        <v>74.148842425698902</v>
      </c>
      <c r="N24" s="38">
        <v>20</v>
      </c>
      <c r="O24" s="37">
        <v>0.160217896339021</v>
      </c>
      <c r="P24" s="50">
        <v>423</v>
      </c>
      <c r="Q24" s="40">
        <v>3.3886085075703001</v>
      </c>
      <c r="R24" s="48">
        <v>344</v>
      </c>
      <c r="S24" s="40">
        <v>2.75574781703116</v>
      </c>
      <c r="T24" s="48">
        <v>352</v>
      </c>
      <c r="U24" s="41">
        <v>2.8198349755667702</v>
      </c>
      <c r="V24" s="42">
        <v>415</v>
      </c>
      <c r="W24" s="43">
        <v>99.759036144578303</v>
      </c>
    </row>
    <row r="25" spans="1:23" s="33" customFormat="1" ht="15" customHeight="1" x14ac:dyDescent="0.2">
      <c r="A25" s="21" t="s">
        <v>73</v>
      </c>
      <c r="B25" s="44" t="s">
        <v>28</v>
      </c>
      <c r="C25" s="69">
        <v>19215</v>
      </c>
      <c r="D25" s="24">
        <v>31</v>
      </c>
      <c r="E25" s="25">
        <v>0.16133229247983299</v>
      </c>
      <c r="F25" s="26">
        <v>276</v>
      </c>
      <c r="G25" s="25">
        <v>1.4363778298204499</v>
      </c>
      <c r="H25" s="45">
        <v>491</v>
      </c>
      <c r="I25" s="25">
        <v>2.5552953421805902</v>
      </c>
      <c r="J25" s="26">
        <v>1679</v>
      </c>
      <c r="K25" s="25">
        <v>8.7379651314077496</v>
      </c>
      <c r="L25" s="45">
        <v>16473</v>
      </c>
      <c r="M25" s="25">
        <v>85.729898516783805</v>
      </c>
      <c r="N25" s="26">
        <v>16</v>
      </c>
      <c r="O25" s="25">
        <v>8.3268279989591507E-2</v>
      </c>
      <c r="P25" s="49">
        <v>249</v>
      </c>
      <c r="Q25" s="28">
        <v>1.2958626073380199</v>
      </c>
      <c r="R25" s="24">
        <v>694</v>
      </c>
      <c r="S25" s="28">
        <v>3.6117616445485301</v>
      </c>
      <c r="T25" s="46">
        <v>139</v>
      </c>
      <c r="U25" s="30">
        <v>0.72339318240957595</v>
      </c>
      <c r="V25" s="31">
        <v>416</v>
      </c>
      <c r="W25" s="32">
        <v>100</v>
      </c>
    </row>
    <row r="26" spans="1:23" s="33" customFormat="1" ht="15" customHeight="1" x14ac:dyDescent="0.2">
      <c r="A26" s="21" t="s">
        <v>73</v>
      </c>
      <c r="B26" s="34" t="s">
        <v>29</v>
      </c>
      <c r="C26" s="35">
        <v>19397</v>
      </c>
      <c r="D26" s="36">
        <v>132</v>
      </c>
      <c r="E26" s="37">
        <v>0.68051760581533205</v>
      </c>
      <c r="F26" s="47">
        <v>426</v>
      </c>
      <c r="G26" s="37">
        <v>2.19621590967675</v>
      </c>
      <c r="H26" s="47">
        <v>633</v>
      </c>
      <c r="I26" s="37">
        <v>3.2633912460689798</v>
      </c>
      <c r="J26" s="38">
        <v>8094</v>
      </c>
      <c r="K26" s="37">
        <v>41.728102283858298</v>
      </c>
      <c r="L26" s="47">
        <v>9941</v>
      </c>
      <c r="M26" s="37">
        <v>51.250193328865301</v>
      </c>
      <c r="N26" s="47">
        <v>13</v>
      </c>
      <c r="O26" s="37">
        <v>6.7020673299994907E-2</v>
      </c>
      <c r="P26" s="50">
        <v>158</v>
      </c>
      <c r="Q26" s="40">
        <v>0.81455895241532195</v>
      </c>
      <c r="R26" s="48">
        <v>427</v>
      </c>
      <c r="S26" s="40">
        <v>2.20137134608445</v>
      </c>
      <c r="T26" s="36">
        <v>171</v>
      </c>
      <c r="U26" s="41">
        <v>0.88157962571531701</v>
      </c>
      <c r="V26" s="42">
        <v>404</v>
      </c>
      <c r="W26" s="43">
        <v>100</v>
      </c>
    </row>
    <row r="27" spans="1:23" s="33" customFormat="1" ht="15" customHeight="1" x14ac:dyDescent="0.2">
      <c r="A27" s="21" t="s">
        <v>73</v>
      </c>
      <c r="B27" s="44" t="s">
        <v>30</v>
      </c>
      <c r="C27" s="69">
        <v>5115</v>
      </c>
      <c r="D27" s="46">
        <v>24</v>
      </c>
      <c r="E27" s="25">
        <v>0.46920821114369499</v>
      </c>
      <c r="F27" s="26">
        <v>108</v>
      </c>
      <c r="G27" s="25">
        <v>2.1114369501466301</v>
      </c>
      <c r="H27" s="26">
        <v>49</v>
      </c>
      <c r="I27" s="25">
        <v>0.95796676441837703</v>
      </c>
      <c r="J27" s="45">
        <v>138</v>
      </c>
      <c r="K27" s="25">
        <v>2.6979472140762502</v>
      </c>
      <c r="L27" s="45">
        <v>4762</v>
      </c>
      <c r="M27" s="25">
        <v>93.098729227761496</v>
      </c>
      <c r="N27" s="45" t="s">
        <v>69</v>
      </c>
      <c r="O27" s="25">
        <v>3.9100684261974598E-2</v>
      </c>
      <c r="P27" s="49">
        <v>32</v>
      </c>
      <c r="Q27" s="28">
        <v>0.62561094819159302</v>
      </c>
      <c r="R27" s="46">
        <v>295</v>
      </c>
      <c r="S27" s="28">
        <v>5.7673509286412497</v>
      </c>
      <c r="T27" s="24">
        <v>95</v>
      </c>
      <c r="U27" s="30">
        <v>1.85728250244379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73</v>
      </c>
      <c r="B28" s="34" t="s">
        <v>31</v>
      </c>
      <c r="C28" s="51">
        <v>29137</v>
      </c>
      <c r="D28" s="36">
        <v>98</v>
      </c>
      <c r="E28" s="37">
        <v>0.33634210797268099</v>
      </c>
      <c r="F28" s="38">
        <v>2139</v>
      </c>
      <c r="G28" s="37">
        <v>7.3411813158527002</v>
      </c>
      <c r="H28" s="47">
        <v>2524</v>
      </c>
      <c r="I28" s="37">
        <v>8.6625253114596603</v>
      </c>
      <c r="J28" s="47">
        <v>11155</v>
      </c>
      <c r="K28" s="37">
        <v>38.284655249339302</v>
      </c>
      <c r="L28" s="47">
        <v>11763</v>
      </c>
      <c r="M28" s="37">
        <v>40.3713491437004</v>
      </c>
      <c r="N28" s="38">
        <v>589</v>
      </c>
      <c r="O28" s="37">
        <v>2.0214847101623401</v>
      </c>
      <c r="P28" s="50">
        <v>869</v>
      </c>
      <c r="Q28" s="40">
        <v>2.9824621615128502</v>
      </c>
      <c r="R28" s="48">
        <v>949</v>
      </c>
      <c r="S28" s="40">
        <v>3.2570271476129999</v>
      </c>
      <c r="T28" s="48">
        <v>312</v>
      </c>
      <c r="U28" s="41">
        <v>1.07080344579058</v>
      </c>
      <c r="V28" s="42">
        <v>304</v>
      </c>
      <c r="W28" s="43">
        <v>100</v>
      </c>
    </row>
    <row r="29" spans="1:23" s="33" customFormat="1" ht="15" customHeight="1" x14ac:dyDescent="0.2">
      <c r="A29" s="21" t="s">
        <v>73</v>
      </c>
      <c r="B29" s="44" t="s">
        <v>32</v>
      </c>
      <c r="C29" s="23">
        <v>30584</v>
      </c>
      <c r="D29" s="24">
        <v>57</v>
      </c>
      <c r="E29" s="25">
        <v>0.18637195919435001</v>
      </c>
      <c r="F29" s="26">
        <v>2130</v>
      </c>
      <c r="G29" s="25">
        <v>6.9644258435783399</v>
      </c>
      <c r="H29" s="45">
        <v>3445</v>
      </c>
      <c r="I29" s="25">
        <v>11.2640596390269</v>
      </c>
      <c r="J29" s="45">
        <v>2631</v>
      </c>
      <c r="K29" s="25">
        <v>8.6025372743918407</v>
      </c>
      <c r="L29" s="45">
        <v>21570</v>
      </c>
      <c r="M29" s="25">
        <v>70.5270729793356</v>
      </c>
      <c r="N29" s="26">
        <v>26</v>
      </c>
      <c r="O29" s="25">
        <v>8.5011770860580704E-2</v>
      </c>
      <c r="P29" s="49">
        <v>725</v>
      </c>
      <c r="Q29" s="28">
        <v>2.3705205336123498</v>
      </c>
      <c r="R29" s="46">
        <v>2122</v>
      </c>
      <c r="S29" s="28">
        <v>6.9382683756212398</v>
      </c>
      <c r="T29" s="46">
        <v>787</v>
      </c>
      <c r="U29" s="30">
        <v>2.5732409102798899</v>
      </c>
      <c r="V29" s="31">
        <v>414</v>
      </c>
      <c r="W29" s="32">
        <v>100</v>
      </c>
    </row>
    <row r="30" spans="1:23" s="33" customFormat="1" ht="15" customHeight="1" x14ac:dyDescent="0.2">
      <c r="A30" s="21" t="s">
        <v>73</v>
      </c>
      <c r="B30" s="34" t="s">
        <v>33</v>
      </c>
      <c r="C30" s="35">
        <v>54606</v>
      </c>
      <c r="D30" s="48">
        <v>411</v>
      </c>
      <c r="E30" s="37">
        <v>0.75266454235798297</v>
      </c>
      <c r="F30" s="47">
        <v>1679</v>
      </c>
      <c r="G30" s="37">
        <v>3.0747536900706902</v>
      </c>
      <c r="H30" s="38">
        <v>2507</v>
      </c>
      <c r="I30" s="37">
        <v>4.5910705783247296</v>
      </c>
      <c r="J30" s="47">
        <v>10966</v>
      </c>
      <c r="K30" s="37">
        <v>20.082042266417599</v>
      </c>
      <c r="L30" s="47">
        <v>38192</v>
      </c>
      <c r="M30" s="37">
        <v>69.941032121012299</v>
      </c>
      <c r="N30" s="38">
        <v>48</v>
      </c>
      <c r="O30" s="37">
        <v>8.7902428304581906E-2</v>
      </c>
      <c r="P30" s="39">
        <v>803</v>
      </c>
      <c r="Q30" s="40">
        <v>1.4705343735120699</v>
      </c>
      <c r="R30" s="48">
        <v>2897</v>
      </c>
      <c r="S30" s="40">
        <v>5.3052778082994498</v>
      </c>
      <c r="T30" s="48">
        <v>1257</v>
      </c>
      <c r="U30" s="41">
        <v>2.30194484122624</v>
      </c>
      <c r="V30" s="42">
        <v>1222</v>
      </c>
      <c r="W30" s="43">
        <v>100</v>
      </c>
    </row>
    <row r="31" spans="1:23" s="33" customFormat="1" ht="15" customHeight="1" x14ac:dyDescent="0.2">
      <c r="A31" s="21" t="s">
        <v>73</v>
      </c>
      <c r="B31" s="44" t="s">
        <v>34</v>
      </c>
      <c r="C31" s="23">
        <v>25068</v>
      </c>
      <c r="D31" s="24">
        <v>297</v>
      </c>
      <c r="E31" s="25">
        <v>1.18477740545716</v>
      </c>
      <c r="F31" s="45">
        <v>2090</v>
      </c>
      <c r="G31" s="25">
        <v>8.3373224828466608</v>
      </c>
      <c r="H31" s="26">
        <v>1287</v>
      </c>
      <c r="I31" s="25">
        <v>5.1340354236476804</v>
      </c>
      <c r="J31" s="26">
        <v>2563</v>
      </c>
      <c r="K31" s="25">
        <v>10.224190202648799</v>
      </c>
      <c r="L31" s="26">
        <v>18499</v>
      </c>
      <c r="M31" s="25">
        <v>73.795276846976193</v>
      </c>
      <c r="N31" s="26">
        <v>44</v>
      </c>
      <c r="O31" s="25">
        <v>0.17552257858624501</v>
      </c>
      <c r="P31" s="27">
        <v>288</v>
      </c>
      <c r="Q31" s="28">
        <v>1.1488750598372399</v>
      </c>
      <c r="R31" s="24">
        <v>963</v>
      </c>
      <c r="S31" s="28">
        <v>3.84155098133078</v>
      </c>
      <c r="T31" s="46">
        <v>1149</v>
      </c>
      <c r="U31" s="30">
        <v>4.5835327908089996</v>
      </c>
      <c r="V31" s="31">
        <v>829</v>
      </c>
      <c r="W31" s="32">
        <v>98.914354644149597</v>
      </c>
    </row>
    <row r="32" spans="1:23" s="33" customFormat="1" ht="15" customHeight="1" x14ac:dyDescent="0.2">
      <c r="A32" s="21" t="s">
        <v>73</v>
      </c>
      <c r="B32" s="34" t="s">
        <v>35</v>
      </c>
      <c r="C32" s="51">
        <v>10428</v>
      </c>
      <c r="D32" s="36">
        <v>11</v>
      </c>
      <c r="E32" s="37">
        <v>0.105485232067511</v>
      </c>
      <c r="F32" s="38">
        <v>122</v>
      </c>
      <c r="G32" s="37">
        <v>1.16992711929421</v>
      </c>
      <c r="H32" s="38">
        <v>163</v>
      </c>
      <c r="I32" s="37">
        <v>1.5630993479094699</v>
      </c>
      <c r="J32" s="47">
        <v>5343</v>
      </c>
      <c r="K32" s="37">
        <v>51.2370540851554</v>
      </c>
      <c r="L32" s="47">
        <v>4785</v>
      </c>
      <c r="M32" s="37">
        <v>45.886075949367097</v>
      </c>
      <c r="N32" s="47" t="s">
        <v>69</v>
      </c>
      <c r="O32" s="37">
        <v>1.9179133103183699E-2</v>
      </c>
      <c r="P32" s="50" t="s">
        <v>69</v>
      </c>
      <c r="Q32" s="40">
        <v>1.9179133103183699E-2</v>
      </c>
      <c r="R32" s="36">
        <v>70</v>
      </c>
      <c r="S32" s="40">
        <v>0.67126965861143095</v>
      </c>
      <c r="T32" s="36">
        <v>21</v>
      </c>
      <c r="U32" s="41">
        <v>0.201380897583429</v>
      </c>
      <c r="V32" s="42">
        <v>427</v>
      </c>
      <c r="W32" s="43">
        <v>100</v>
      </c>
    </row>
    <row r="33" spans="1:23" s="33" customFormat="1" ht="15" customHeight="1" x14ac:dyDescent="0.2">
      <c r="A33" s="21" t="s">
        <v>73</v>
      </c>
      <c r="B33" s="44" t="s">
        <v>36</v>
      </c>
      <c r="C33" s="23">
        <v>21727</v>
      </c>
      <c r="D33" s="46">
        <v>95</v>
      </c>
      <c r="E33" s="25">
        <v>0.43724398214203503</v>
      </c>
      <c r="F33" s="26">
        <v>586</v>
      </c>
      <c r="G33" s="25">
        <v>2.6971049845813999</v>
      </c>
      <c r="H33" s="45">
        <v>793</v>
      </c>
      <c r="I33" s="25">
        <v>3.6498366088277301</v>
      </c>
      <c r="J33" s="26">
        <v>3877</v>
      </c>
      <c r="K33" s="25">
        <v>17.844157039628101</v>
      </c>
      <c r="L33" s="45">
        <v>16122</v>
      </c>
      <c r="M33" s="25">
        <v>74.202605053619905</v>
      </c>
      <c r="N33" s="45">
        <v>29</v>
      </c>
      <c r="O33" s="25">
        <v>0.133474478759148</v>
      </c>
      <c r="P33" s="49">
        <v>225</v>
      </c>
      <c r="Q33" s="28">
        <v>1.0355778524416599</v>
      </c>
      <c r="R33" s="46">
        <v>654</v>
      </c>
      <c r="S33" s="28">
        <v>3.0100796244304302</v>
      </c>
      <c r="T33" s="46">
        <v>247</v>
      </c>
      <c r="U33" s="30">
        <v>1.13683435356929</v>
      </c>
      <c r="V33" s="31">
        <v>719</v>
      </c>
      <c r="W33" s="32">
        <v>100</v>
      </c>
    </row>
    <row r="34" spans="1:23" s="33" customFormat="1" ht="15" customHeight="1" x14ac:dyDescent="0.2">
      <c r="A34" s="21" t="s">
        <v>73</v>
      </c>
      <c r="B34" s="34" t="s">
        <v>37</v>
      </c>
      <c r="C34" s="51">
        <v>2836</v>
      </c>
      <c r="D34" s="36">
        <v>186</v>
      </c>
      <c r="E34" s="37">
        <v>6.5585331452750397</v>
      </c>
      <c r="F34" s="38">
        <v>49</v>
      </c>
      <c r="G34" s="37">
        <v>1.7277856135402001</v>
      </c>
      <c r="H34" s="47">
        <v>52</v>
      </c>
      <c r="I34" s="37">
        <v>1.8335684062059201</v>
      </c>
      <c r="J34" s="47">
        <v>22</v>
      </c>
      <c r="K34" s="37">
        <v>0.77574047954865999</v>
      </c>
      <c r="L34" s="47">
        <v>2508</v>
      </c>
      <c r="M34" s="37">
        <v>88.434414668547205</v>
      </c>
      <c r="N34" s="47" t="s">
        <v>69</v>
      </c>
      <c r="O34" s="37">
        <v>7.0521861777150904E-2</v>
      </c>
      <c r="P34" s="39">
        <v>17</v>
      </c>
      <c r="Q34" s="40">
        <v>0.59943582510578297</v>
      </c>
      <c r="R34" s="36">
        <v>30</v>
      </c>
      <c r="S34" s="40">
        <v>1.0578279266572601</v>
      </c>
      <c r="T34" s="36">
        <v>5</v>
      </c>
      <c r="U34" s="41">
        <v>0.17630465444287699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73</v>
      </c>
      <c r="B35" s="44" t="s">
        <v>38</v>
      </c>
      <c r="C35" s="69">
        <v>7857</v>
      </c>
      <c r="D35" s="46">
        <v>91</v>
      </c>
      <c r="E35" s="25">
        <v>1.15820287641593</v>
      </c>
      <c r="F35" s="26">
        <v>235</v>
      </c>
      <c r="G35" s="25">
        <v>2.9909634720631302</v>
      </c>
      <c r="H35" s="26">
        <v>961</v>
      </c>
      <c r="I35" s="25">
        <v>12.231131475117699</v>
      </c>
      <c r="J35" s="45">
        <v>543</v>
      </c>
      <c r="K35" s="25">
        <v>6.9110347460862904</v>
      </c>
      <c r="L35" s="45">
        <v>5802</v>
      </c>
      <c r="M35" s="25">
        <v>73.844978999618206</v>
      </c>
      <c r="N35" s="26">
        <v>7</v>
      </c>
      <c r="O35" s="25">
        <v>8.9092528955071901E-2</v>
      </c>
      <c r="P35" s="49">
        <v>218</v>
      </c>
      <c r="Q35" s="28">
        <v>2.7745959017436701</v>
      </c>
      <c r="R35" s="24">
        <v>159</v>
      </c>
      <c r="S35" s="28">
        <v>2.0236731576937799</v>
      </c>
      <c r="T35" s="46">
        <v>62</v>
      </c>
      <c r="U35" s="30">
        <v>0.78910525645920804</v>
      </c>
      <c r="V35" s="31">
        <v>339</v>
      </c>
      <c r="W35" s="32">
        <v>100</v>
      </c>
    </row>
    <row r="36" spans="1:23" s="33" customFormat="1" ht="15" customHeight="1" x14ac:dyDescent="0.2">
      <c r="A36" s="21" t="s">
        <v>73</v>
      </c>
      <c r="B36" s="34" t="s">
        <v>39</v>
      </c>
      <c r="C36" s="51">
        <v>11430</v>
      </c>
      <c r="D36" s="48">
        <v>97</v>
      </c>
      <c r="E36" s="37">
        <v>0.84864391951006102</v>
      </c>
      <c r="F36" s="38">
        <v>1005</v>
      </c>
      <c r="G36" s="37">
        <v>8.7926509186351698</v>
      </c>
      <c r="H36" s="47">
        <v>3607</v>
      </c>
      <c r="I36" s="37">
        <v>31.557305336832901</v>
      </c>
      <c r="J36" s="47">
        <v>1020</v>
      </c>
      <c r="K36" s="37">
        <v>8.9238845144357004</v>
      </c>
      <c r="L36" s="47">
        <v>4867</v>
      </c>
      <c r="M36" s="37">
        <v>42.580927384077</v>
      </c>
      <c r="N36" s="38">
        <v>190</v>
      </c>
      <c r="O36" s="37">
        <v>1.66229221347332</v>
      </c>
      <c r="P36" s="50">
        <v>644</v>
      </c>
      <c r="Q36" s="40">
        <v>5.6342957130358702</v>
      </c>
      <c r="R36" s="36">
        <v>222</v>
      </c>
      <c r="S36" s="40">
        <v>1.9422572178477699</v>
      </c>
      <c r="T36" s="36">
        <v>264</v>
      </c>
      <c r="U36" s="41">
        <v>2.3097112860892399</v>
      </c>
      <c r="V36" s="42">
        <v>178</v>
      </c>
      <c r="W36" s="43">
        <v>100</v>
      </c>
    </row>
    <row r="37" spans="1:23" s="33" customFormat="1" ht="15" customHeight="1" x14ac:dyDescent="0.2">
      <c r="A37" s="21" t="s">
        <v>73</v>
      </c>
      <c r="B37" s="44" t="s">
        <v>40</v>
      </c>
      <c r="C37" s="23">
        <v>5697</v>
      </c>
      <c r="D37" s="24">
        <v>16</v>
      </c>
      <c r="E37" s="25">
        <v>0.28084956994909599</v>
      </c>
      <c r="F37" s="26">
        <v>191</v>
      </c>
      <c r="G37" s="25">
        <v>3.3526417412673299</v>
      </c>
      <c r="H37" s="26">
        <v>153</v>
      </c>
      <c r="I37" s="25">
        <v>2.6856240126382298</v>
      </c>
      <c r="J37" s="26">
        <v>99</v>
      </c>
      <c r="K37" s="25">
        <v>1.7377567140600301</v>
      </c>
      <c r="L37" s="26">
        <v>5182</v>
      </c>
      <c r="M37" s="25">
        <v>90.960154467263493</v>
      </c>
      <c r="N37" s="45" t="s">
        <v>69</v>
      </c>
      <c r="O37" s="25">
        <v>3.5106196243636999E-2</v>
      </c>
      <c r="P37" s="49">
        <v>54</v>
      </c>
      <c r="Q37" s="28">
        <v>0.94786729857819896</v>
      </c>
      <c r="R37" s="24">
        <v>268</v>
      </c>
      <c r="S37" s="28">
        <v>4.7042302966473599</v>
      </c>
      <c r="T37" s="24">
        <v>26</v>
      </c>
      <c r="U37" s="30">
        <v>0.45638055116728099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73</v>
      </c>
      <c r="B38" s="34" t="s">
        <v>41</v>
      </c>
      <c r="C38" s="35">
        <v>45018</v>
      </c>
      <c r="D38" s="36">
        <v>39</v>
      </c>
      <c r="E38" s="37">
        <v>8.6632013861122195E-2</v>
      </c>
      <c r="F38" s="47">
        <v>4607</v>
      </c>
      <c r="G38" s="37">
        <v>10.233684304056201</v>
      </c>
      <c r="H38" s="47">
        <v>7761</v>
      </c>
      <c r="I38" s="37">
        <v>17.239770758363299</v>
      </c>
      <c r="J38" s="38">
        <v>6565</v>
      </c>
      <c r="K38" s="37">
        <v>14.583055666622201</v>
      </c>
      <c r="L38" s="38">
        <v>25734</v>
      </c>
      <c r="M38" s="37">
        <v>57.163801146208201</v>
      </c>
      <c r="N38" s="38">
        <v>72</v>
      </c>
      <c r="O38" s="37">
        <v>0.159936025589764</v>
      </c>
      <c r="P38" s="39">
        <v>240</v>
      </c>
      <c r="Q38" s="40">
        <v>0.53312008529921395</v>
      </c>
      <c r="R38" s="36">
        <v>2503</v>
      </c>
      <c r="S38" s="40">
        <v>5.55999822293305</v>
      </c>
      <c r="T38" s="48">
        <v>702</v>
      </c>
      <c r="U38" s="41">
        <v>1.5593762495001999</v>
      </c>
      <c r="V38" s="42">
        <v>572</v>
      </c>
      <c r="W38" s="43">
        <v>100</v>
      </c>
    </row>
    <row r="39" spans="1:23" s="33" customFormat="1" ht="15" customHeight="1" x14ac:dyDescent="0.2">
      <c r="A39" s="21" t="s">
        <v>73</v>
      </c>
      <c r="B39" s="44" t="s">
        <v>42</v>
      </c>
      <c r="C39" s="23">
        <v>7957</v>
      </c>
      <c r="D39" s="46">
        <v>727</v>
      </c>
      <c r="E39" s="25">
        <v>9.1366092748523293</v>
      </c>
      <c r="F39" s="26">
        <v>171</v>
      </c>
      <c r="G39" s="25">
        <v>2.1490511499308802</v>
      </c>
      <c r="H39" s="45">
        <v>4485</v>
      </c>
      <c r="I39" s="25">
        <v>56.365464370994097</v>
      </c>
      <c r="J39" s="45">
        <v>137</v>
      </c>
      <c r="K39" s="25">
        <v>1.7217544300615799</v>
      </c>
      <c r="L39" s="45">
        <v>2310</v>
      </c>
      <c r="M39" s="25">
        <v>29.031041849943399</v>
      </c>
      <c r="N39" s="26">
        <v>8</v>
      </c>
      <c r="O39" s="25">
        <v>0.10054040467512899</v>
      </c>
      <c r="P39" s="49">
        <v>119</v>
      </c>
      <c r="Q39" s="28">
        <v>1.4955385195425399</v>
      </c>
      <c r="R39" s="24">
        <v>393</v>
      </c>
      <c r="S39" s="28">
        <v>4.9390473796657002</v>
      </c>
      <c r="T39" s="24">
        <v>556</v>
      </c>
      <c r="U39" s="30">
        <v>6.98755812492145</v>
      </c>
      <c r="V39" s="31">
        <v>219</v>
      </c>
      <c r="W39" s="32">
        <v>98.173515981735207</v>
      </c>
    </row>
    <row r="40" spans="1:23" s="33" customFormat="1" ht="15" customHeight="1" x14ac:dyDescent="0.2">
      <c r="A40" s="21" t="s">
        <v>73</v>
      </c>
      <c r="B40" s="34" t="s">
        <v>43</v>
      </c>
      <c r="C40" s="51">
        <v>75045</v>
      </c>
      <c r="D40" s="36">
        <v>282</v>
      </c>
      <c r="E40" s="37">
        <v>0.37577453527883298</v>
      </c>
      <c r="F40" s="47">
        <v>8526</v>
      </c>
      <c r="G40" s="37">
        <v>11.361183290026</v>
      </c>
      <c r="H40" s="47">
        <v>14158</v>
      </c>
      <c r="I40" s="37">
        <v>18.866013725098298</v>
      </c>
      <c r="J40" s="47">
        <v>12965</v>
      </c>
      <c r="K40" s="37">
        <v>17.276300886135001</v>
      </c>
      <c r="L40" s="38">
        <v>38710</v>
      </c>
      <c r="M40" s="37">
        <v>51.582383902991502</v>
      </c>
      <c r="N40" s="38">
        <v>77</v>
      </c>
      <c r="O40" s="37">
        <v>0.10260510360450401</v>
      </c>
      <c r="P40" s="50">
        <v>327</v>
      </c>
      <c r="Q40" s="40">
        <v>0.43573855686587998</v>
      </c>
      <c r="R40" s="48">
        <v>2876</v>
      </c>
      <c r="S40" s="40">
        <v>3.83236724631888</v>
      </c>
      <c r="T40" s="36">
        <v>2770</v>
      </c>
      <c r="U40" s="41">
        <v>3.6911186621360499</v>
      </c>
      <c r="V40" s="42">
        <v>2933</v>
      </c>
      <c r="W40" s="43">
        <v>99.931810433003704</v>
      </c>
    </row>
    <row r="41" spans="1:23" s="33" customFormat="1" ht="15" customHeight="1" x14ac:dyDescent="0.2">
      <c r="A41" s="21" t="s">
        <v>73</v>
      </c>
      <c r="B41" s="44" t="s">
        <v>44</v>
      </c>
      <c r="C41" s="23">
        <v>32384</v>
      </c>
      <c r="D41" s="24">
        <v>319</v>
      </c>
      <c r="E41" s="25">
        <v>0.98505434782608703</v>
      </c>
      <c r="F41" s="26">
        <v>1208</v>
      </c>
      <c r="G41" s="25">
        <v>3.7302371541502</v>
      </c>
      <c r="H41" s="45">
        <v>2521</v>
      </c>
      <c r="I41" s="25">
        <v>7.7847084980237202</v>
      </c>
      <c r="J41" s="45">
        <v>7584</v>
      </c>
      <c r="K41" s="25">
        <v>23.418972332015802</v>
      </c>
      <c r="L41" s="45">
        <v>19696</v>
      </c>
      <c r="M41" s="25">
        <v>60.820158102766797</v>
      </c>
      <c r="N41" s="45">
        <v>27</v>
      </c>
      <c r="O41" s="25">
        <v>8.3374505928853801E-2</v>
      </c>
      <c r="P41" s="27">
        <v>1029</v>
      </c>
      <c r="Q41" s="28">
        <v>3.1774950592885398</v>
      </c>
      <c r="R41" s="46">
        <v>635</v>
      </c>
      <c r="S41" s="28">
        <v>1.96084486166008</v>
      </c>
      <c r="T41" s="46">
        <v>457</v>
      </c>
      <c r="U41" s="30">
        <v>1.41119071146245</v>
      </c>
      <c r="V41" s="31">
        <v>633</v>
      </c>
      <c r="W41" s="32">
        <v>100</v>
      </c>
    </row>
    <row r="42" spans="1:23" s="33" customFormat="1" ht="15" customHeight="1" x14ac:dyDescent="0.2">
      <c r="A42" s="21" t="s">
        <v>73</v>
      </c>
      <c r="B42" s="34" t="s">
        <v>45</v>
      </c>
      <c r="C42" s="35">
        <v>2200</v>
      </c>
      <c r="D42" s="48">
        <v>136</v>
      </c>
      <c r="E42" s="37">
        <v>6.1818181818181799</v>
      </c>
      <c r="F42" s="38">
        <v>30</v>
      </c>
      <c r="G42" s="37">
        <v>1.36363636363636</v>
      </c>
      <c r="H42" s="38">
        <v>36</v>
      </c>
      <c r="I42" s="37">
        <v>1.63636363636364</v>
      </c>
      <c r="J42" s="47">
        <v>34</v>
      </c>
      <c r="K42" s="37">
        <v>1.5454545454545501</v>
      </c>
      <c r="L42" s="38">
        <v>1960</v>
      </c>
      <c r="M42" s="37">
        <v>89.090909090909093</v>
      </c>
      <c r="N42" s="47" t="s">
        <v>69</v>
      </c>
      <c r="O42" s="37">
        <v>9.0909090909090898E-2</v>
      </c>
      <c r="P42" s="50" t="s">
        <v>69</v>
      </c>
      <c r="Q42" s="40">
        <v>9.0909090909090898E-2</v>
      </c>
      <c r="R42" s="48">
        <v>57</v>
      </c>
      <c r="S42" s="40">
        <v>2.5909090909090899</v>
      </c>
      <c r="T42" s="36">
        <v>43</v>
      </c>
      <c r="U42" s="41">
        <v>1.9545454545454499</v>
      </c>
      <c r="V42" s="42">
        <v>172</v>
      </c>
      <c r="W42" s="43">
        <v>99.418604651162795</v>
      </c>
    </row>
    <row r="43" spans="1:23" s="33" customFormat="1" ht="15" customHeight="1" x14ac:dyDescent="0.2">
      <c r="A43" s="21" t="s">
        <v>73</v>
      </c>
      <c r="B43" s="44" t="s">
        <v>46</v>
      </c>
      <c r="C43" s="23">
        <v>46324</v>
      </c>
      <c r="D43" s="24">
        <v>55</v>
      </c>
      <c r="E43" s="25">
        <v>0.118728952594767</v>
      </c>
      <c r="F43" s="26">
        <v>1100</v>
      </c>
      <c r="G43" s="25">
        <v>2.37457905189535</v>
      </c>
      <c r="H43" s="45">
        <v>1091</v>
      </c>
      <c r="I43" s="25">
        <v>2.3551506778343798</v>
      </c>
      <c r="J43" s="45">
        <v>5992</v>
      </c>
      <c r="K43" s="25">
        <v>12.934979708142601</v>
      </c>
      <c r="L43" s="26">
        <v>36659</v>
      </c>
      <c r="M43" s="25">
        <v>79.136084966755902</v>
      </c>
      <c r="N43" s="26">
        <v>17</v>
      </c>
      <c r="O43" s="25">
        <v>3.6698039892928101E-2</v>
      </c>
      <c r="P43" s="49">
        <v>1410</v>
      </c>
      <c r="Q43" s="28">
        <v>3.0437786028840299</v>
      </c>
      <c r="R43" s="46">
        <v>1740</v>
      </c>
      <c r="S43" s="28">
        <v>3.75615231845264</v>
      </c>
      <c r="T43" s="46">
        <v>294</v>
      </c>
      <c r="U43" s="30">
        <v>0.63466021932475603</v>
      </c>
      <c r="V43" s="31">
        <v>1050</v>
      </c>
      <c r="W43" s="32">
        <v>99.809523809523796</v>
      </c>
    </row>
    <row r="44" spans="1:23" s="33" customFormat="1" ht="15" customHeight="1" x14ac:dyDescent="0.2">
      <c r="A44" s="21" t="s">
        <v>73</v>
      </c>
      <c r="B44" s="34" t="s">
        <v>47</v>
      </c>
      <c r="C44" s="35">
        <v>10314</v>
      </c>
      <c r="D44" s="48">
        <v>1458</v>
      </c>
      <c r="E44" s="37">
        <v>14.1361256544503</v>
      </c>
      <c r="F44" s="47">
        <v>397</v>
      </c>
      <c r="G44" s="37">
        <v>3.84913709521039</v>
      </c>
      <c r="H44" s="38">
        <v>1045</v>
      </c>
      <c r="I44" s="37">
        <v>10.131859608299401</v>
      </c>
      <c r="J44" s="47">
        <v>1077</v>
      </c>
      <c r="K44" s="37">
        <v>10.442117510180299</v>
      </c>
      <c r="L44" s="38">
        <v>5982</v>
      </c>
      <c r="M44" s="37">
        <v>57.998836532867898</v>
      </c>
      <c r="N44" s="47">
        <v>24</v>
      </c>
      <c r="O44" s="37">
        <v>0.23269342641070401</v>
      </c>
      <c r="P44" s="50">
        <v>331</v>
      </c>
      <c r="Q44" s="40">
        <v>3.20923017258096</v>
      </c>
      <c r="R44" s="48">
        <v>270</v>
      </c>
      <c r="S44" s="40">
        <v>2.6178010471204201</v>
      </c>
      <c r="T44" s="48">
        <v>163</v>
      </c>
      <c r="U44" s="41">
        <v>1.5803761877060301</v>
      </c>
      <c r="V44" s="42">
        <v>595</v>
      </c>
      <c r="W44" s="43">
        <v>99.495798319327704</v>
      </c>
    </row>
    <row r="45" spans="1:23" s="33" customFormat="1" ht="15" customHeight="1" x14ac:dyDescent="0.2">
      <c r="A45" s="21" t="s">
        <v>73</v>
      </c>
      <c r="B45" s="44" t="s">
        <v>48</v>
      </c>
      <c r="C45" s="23">
        <v>11176</v>
      </c>
      <c r="D45" s="46">
        <v>171</v>
      </c>
      <c r="E45" s="25">
        <v>1.5300644237652099</v>
      </c>
      <c r="F45" s="26">
        <v>733</v>
      </c>
      <c r="G45" s="25">
        <v>6.55869720830351</v>
      </c>
      <c r="H45" s="45">
        <v>1637</v>
      </c>
      <c r="I45" s="25">
        <v>14.647458840372201</v>
      </c>
      <c r="J45" s="45">
        <v>267</v>
      </c>
      <c r="K45" s="25">
        <v>2.3890479599140999</v>
      </c>
      <c r="L45" s="45">
        <v>7847</v>
      </c>
      <c r="M45" s="25">
        <v>70.212956335003597</v>
      </c>
      <c r="N45" s="26">
        <v>65</v>
      </c>
      <c r="O45" s="25">
        <v>0.58160343593414499</v>
      </c>
      <c r="P45" s="27">
        <v>456</v>
      </c>
      <c r="Q45" s="28">
        <v>4.08017179670723</v>
      </c>
      <c r="R45" s="24">
        <v>244</v>
      </c>
      <c r="S45" s="28">
        <v>2.1832498210450999</v>
      </c>
      <c r="T45" s="46">
        <v>157</v>
      </c>
      <c r="U45" s="30">
        <v>1.40479599141016</v>
      </c>
      <c r="V45" s="31">
        <v>388</v>
      </c>
      <c r="W45" s="32">
        <v>100</v>
      </c>
    </row>
    <row r="46" spans="1:23" s="33" customFormat="1" ht="15" customHeight="1" x14ac:dyDescent="0.2">
      <c r="A46" s="21" t="s">
        <v>73</v>
      </c>
      <c r="B46" s="34" t="s">
        <v>49</v>
      </c>
      <c r="C46" s="51">
        <v>57818</v>
      </c>
      <c r="D46" s="36">
        <v>84</v>
      </c>
      <c r="E46" s="37">
        <v>0.1452834757342</v>
      </c>
      <c r="F46" s="38">
        <v>2299</v>
      </c>
      <c r="G46" s="37">
        <v>3.97627036563008</v>
      </c>
      <c r="H46" s="47">
        <v>3361</v>
      </c>
      <c r="I46" s="37">
        <v>5.8130685945553298</v>
      </c>
      <c r="J46" s="38">
        <v>7646</v>
      </c>
      <c r="K46" s="37">
        <v>13.2242554221869</v>
      </c>
      <c r="L46" s="38">
        <v>43771</v>
      </c>
      <c r="M46" s="37">
        <v>75.7047978138296</v>
      </c>
      <c r="N46" s="47">
        <v>37</v>
      </c>
      <c r="O46" s="37">
        <v>6.3993911930540701E-2</v>
      </c>
      <c r="P46" s="39">
        <v>620</v>
      </c>
      <c r="Q46" s="40">
        <v>1.07233041613338</v>
      </c>
      <c r="R46" s="48">
        <v>3195</v>
      </c>
      <c r="S46" s="40">
        <v>5.5259607734615503</v>
      </c>
      <c r="T46" s="36">
        <v>782</v>
      </c>
      <c r="U46" s="41">
        <v>1.3525199764779099</v>
      </c>
      <c r="V46" s="42">
        <v>933</v>
      </c>
      <c r="W46" s="43">
        <v>99.785637727759905</v>
      </c>
    </row>
    <row r="47" spans="1:23" s="33" customFormat="1" ht="15" customHeight="1" x14ac:dyDescent="0.2">
      <c r="A47" s="21" t="s">
        <v>73</v>
      </c>
      <c r="B47" s="44" t="s">
        <v>50</v>
      </c>
      <c r="C47" s="23">
        <v>5045</v>
      </c>
      <c r="D47" s="24">
        <v>20</v>
      </c>
      <c r="E47" s="25">
        <v>0.39643211100099102</v>
      </c>
      <c r="F47" s="45">
        <v>173</v>
      </c>
      <c r="G47" s="25">
        <v>3.4291377601585702</v>
      </c>
      <c r="H47" s="45">
        <v>1120</v>
      </c>
      <c r="I47" s="25">
        <v>22.200198216055501</v>
      </c>
      <c r="J47" s="45">
        <v>411</v>
      </c>
      <c r="K47" s="25">
        <v>8.1466798810703693</v>
      </c>
      <c r="L47" s="45">
        <v>3130</v>
      </c>
      <c r="M47" s="25">
        <v>62.041625371655101</v>
      </c>
      <c r="N47" s="26">
        <v>4</v>
      </c>
      <c r="O47" s="25">
        <v>7.9286422200198201E-2</v>
      </c>
      <c r="P47" s="27">
        <v>187</v>
      </c>
      <c r="Q47" s="28">
        <v>3.7066402378592702</v>
      </c>
      <c r="R47" s="46">
        <v>364</v>
      </c>
      <c r="S47" s="28">
        <v>7.2150644202180398</v>
      </c>
      <c r="T47" s="24">
        <v>233</v>
      </c>
      <c r="U47" s="30">
        <v>4.6184340931615502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73</v>
      </c>
      <c r="B48" s="34" t="s">
        <v>51</v>
      </c>
      <c r="C48" s="35">
        <v>22130</v>
      </c>
      <c r="D48" s="48">
        <v>48</v>
      </c>
      <c r="E48" s="37">
        <v>0.216900135562585</v>
      </c>
      <c r="F48" s="38">
        <v>353</v>
      </c>
      <c r="G48" s="37">
        <v>1.5951197469498399</v>
      </c>
      <c r="H48" s="47">
        <v>1022</v>
      </c>
      <c r="I48" s="37">
        <v>4.61816538635337</v>
      </c>
      <c r="J48" s="38">
        <v>7543</v>
      </c>
      <c r="K48" s="37">
        <v>34.084952553095299</v>
      </c>
      <c r="L48" s="38">
        <v>12753</v>
      </c>
      <c r="M48" s="37">
        <v>57.627654767284199</v>
      </c>
      <c r="N48" s="38">
        <v>37</v>
      </c>
      <c r="O48" s="37">
        <v>0.16719385449615901</v>
      </c>
      <c r="P48" s="50">
        <v>374</v>
      </c>
      <c r="Q48" s="40">
        <v>1.6900135562584699</v>
      </c>
      <c r="R48" s="48">
        <v>734</v>
      </c>
      <c r="S48" s="40">
        <v>3.3167645729778599</v>
      </c>
      <c r="T48" s="48">
        <v>603</v>
      </c>
      <c r="U48" s="41">
        <v>2.7248079530049698</v>
      </c>
      <c r="V48" s="42">
        <v>296</v>
      </c>
      <c r="W48" s="43">
        <v>100</v>
      </c>
    </row>
    <row r="49" spans="1:23" s="33" customFormat="1" ht="15" customHeight="1" x14ac:dyDescent="0.2">
      <c r="A49" s="21" t="s">
        <v>73</v>
      </c>
      <c r="B49" s="44" t="s">
        <v>52</v>
      </c>
      <c r="C49" s="23">
        <v>3569</v>
      </c>
      <c r="D49" s="24">
        <v>171</v>
      </c>
      <c r="E49" s="25">
        <v>4.7912580554777202</v>
      </c>
      <c r="F49" s="26">
        <v>62</v>
      </c>
      <c r="G49" s="25">
        <v>1.7371812832726301</v>
      </c>
      <c r="H49" s="45">
        <v>77</v>
      </c>
      <c r="I49" s="25">
        <v>2.1574670776127798</v>
      </c>
      <c r="J49" s="45">
        <v>70</v>
      </c>
      <c r="K49" s="25">
        <v>1.96133370692071</v>
      </c>
      <c r="L49" s="26">
        <v>3151</v>
      </c>
      <c r="M49" s="25">
        <v>88.288035864387794</v>
      </c>
      <c r="N49" s="45" t="s">
        <v>69</v>
      </c>
      <c r="O49" s="25">
        <v>5.60381059120202E-2</v>
      </c>
      <c r="P49" s="27">
        <v>36</v>
      </c>
      <c r="Q49" s="28">
        <v>1.00868590641636</v>
      </c>
      <c r="R49" s="46">
        <v>60</v>
      </c>
      <c r="S49" s="28">
        <v>1.68114317736061</v>
      </c>
      <c r="T49" s="24">
        <v>41</v>
      </c>
      <c r="U49" s="30">
        <v>1.14878117119641</v>
      </c>
      <c r="V49" s="31">
        <v>194</v>
      </c>
      <c r="W49" s="32">
        <v>100</v>
      </c>
    </row>
    <row r="50" spans="1:23" s="33" customFormat="1" ht="15" customHeight="1" x14ac:dyDescent="0.2">
      <c r="A50" s="21" t="s">
        <v>73</v>
      </c>
      <c r="B50" s="34" t="s">
        <v>53</v>
      </c>
      <c r="C50" s="35">
        <v>31506</v>
      </c>
      <c r="D50" s="36">
        <v>62</v>
      </c>
      <c r="E50" s="37">
        <v>0.196787913413318</v>
      </c>
      <c r="F50" s="38">
        <v>613</v>
      </c>
      <c r="G50" s="37">
        <v>1.9456611439091001</v>
      </c>
      <c r="H50" s="47">
        <v>1033</v>
      </c>
      <c r="I50" s="37">
        <v>3.2787405573541499</v>
      </c>
      <c r="J50" s="47">
        <v>7898</v>
      </c>
      <c r="K50" s="37">
        <v>25.068240969973999</v>
      </c>
      <c r="L50" s="47">
        <v>21736</v>
      </c>
      <c r="M50" s="37">
        <v>68.990033644385207</v>
      </c>
      <c r="N50" s="47">
        <v>36</v>
      </c>
      <c r="O50" s="37">
        <v>0.114263949723862</v>
      </c>
      <c r="P50" s="50">
        <v>128</v>
      </c>
      <c r="Q50" s="40">
        <v>0.40627182124039901</v>
      </c>
      <c r="R50" s="48">
        <v>1122</v>
      </c>
      <c r="S50" s="40">
        <v>3.5612264330603698</v>
      </c>
      <c r="T50" s="36">
        <v>310</v>
      </c>
      <c r="U50" s="41">
        <v>0.98393956706659003</v>
      </c>
      <c r="V50" s="42">
        <v>489</v>
      </c>
      <c r="W50" s="43">
        <v>100</v>
      </c>
    </row>
    <row r="51" spans="1:23" s="33" customFormat="1" ht="15" customHeight="1" x14ac:dyDescent="0.2">
      <c r="A51" s="21" t="s">
        <v>73</v>
      </c>
      <c r="B51" s="44" t="s">
        <v>54</v>
      </c>
      <c r="C51" s="23">
        <v>190921</v>
      </c>
      <c r="D51" s="46">
        <v>810</v>
      </c>
      <c r="E51" s="25">
        <v>0.42425924858973102</v>
      </c>
      <c r="F51" s="26">
        <v>7622</v>
      </c>
      <c r="G51" s="25">
        <v>3.9922271515443599</v>
      </c>
      <c r="H51" s="26">
        <v>91550</v>
      </c>
      <c r="I51" s="25">
        <v>47.9517706276418</v>
      </c>
      <c r="J51" s="26">
        <v>25261</v>
      </c>
      <c r="K51" s="25">
        <v>13.2311270106484</v>
      </c>
      <c r="L51" s="26">
        <v>62064</v>
      </c>
      <c r="M51" s="25">
        <v>32.507686425275402</v>
      </c>
      <c r="N51" s="45">
        <v>274</v>
      </c>
      <c r="O51" s="25">
        <v>0.14351485693035301</v>
      </c>
      <c r="P51" s="49">
        <v>3340</v>
      </c>
      <c r="Q51" s="28">
        <v>1.7494146793700001</v>
      </c>
      <c r="R51" s="46">
        <v>9261</v>
      </c>
      <c r="S51" s="28">
        <v>4.85069740887592</v>
      </c>
      <c r="T51" s="24">
        <v>9594</v>
      </c>
      <c r="U51" s="30">
        <v>5.02511509996281</v>
      </c>
      <c r="V51" s="31">
        <v>2298</v>
      </c>
      <c r="W51" s="32">
        <v>100</v>
      </c>
    </row>
    <row r="52" spans="1:23" s="33" customFormat="1" ht="15" customHeight="1" x14ac:dyDescent="0.2">
      <c r="A52" s="21" t="s">
        <v>73</v>
      </c>
      <c r="B52" s="34" t="s">
        <v>55</v>
      </c>
      <c r="C52" s="51">
        <v>12383</v>
      </c>
      <c r="D52" s="48">
        <v>125</v>
      </c>
      <c r="E52" s="37">
        <v>1.00944843737382</v>
      </c>
      <c r="F52" s="38">
        <v>372</v>
      </c>
      <c r="G52" s="37">
        <v>3.00411854962449</v>
      </c>
      <c r="H52" s="47">
        <v>1523</v>
      </c>
      <c r="I52" s="37">
        <v>12.299119760962601</v>
      </c>
      <c r="J52" s="47">
        <v>168</v>
      </c>
      <c r="K52" s="37">
        <v>1.35669869983041</v>
      </c>
      <c r="L52" s="47">
        <v>9860</v>
      </c>
      <c r="M52" s="37">
        <v>79.625292740046802</v>
      </c>
      <c r="N52" s="47">
        <v>181</v>
      </c>
      <c r="O52" s="37">
        <v>1.4616813373172901</v>
      </c>
      <c r="P52" s="39">
        <v>154</v>
      </c>
      <c r="Q52" s="40">
        <v>1.24364047484454</v>
      </c>
      <c r="R52" s="36">
        <v>197</v>
      </c>
      <c r="S52" s="40">
        <v>1.5908907373011401</v>
      </c>
      <c r="T52" s="36">
        <v>739</v>
      </c>
      <c r="U52" s="41">
        <v>5.9678591617540198</v>
      </c>
      <c r="V52" s="42">
        <v>337</v>
      </c>
      <c r="W52" s="43">
        <v>100</v>
      </c>
    </row>
    <row r="53" spans="1:23" s="33" customFormat="1" ht="15" customHeight="1" x14ac:dyDescent="0.2">
      <c r="A53" s="21" t="s">
        <v>73</v>
      </c>
      <c r="B53" s="44" t="s">
        <v>56</v>
      </c>
      <c r="C53" s="69">
        <v>2207</v>
      </c>
      <c r="D53" s="46">
        <v>13</v>
      </c>
      <c r="E53" s="25">
        <v>0.58903488898957901</v>
      </c>
      <c r="F53" s="26">
        <v>82</v>
      </c>
      <c r="G53" s="25">
        <v>3.71545083824196</v>
      </c>
      <c r="H53" s="45">
        <v>25</v>
      </c>
      <c r="I53" s="25">
        <v>1.13275940190304</v>
      </c>
      <c r="J53" s="45">
        <v>44</v>
      </c>
      <c r="K53" s="25">
        <v>1.9936565473493399</v>
      </c>
      <c r="L53" s="45">
        <v>2023</v>
      </c>
      <c r="M53" s="25">
        <v>91.662890801993697</v>
      </c>
      <c r="N53" s="26">
        <v>4</v>
      </c>
      <c r="O53" s="25">
        <v>0.18124150430448599</v>
      </c>
      <c r="P53" s="27">
        <v>16</v>
      </c>
      <c r="Q53" s="28">
        <v>0.72496601721794296</v>
      </c>
      <c r="R53" s="46">
        <v>34</v>
      </c>
      <c r="S53" s="28">
        <v>1.5405527865881301</v>
      </c>
      <c r="T53" s="24">
        <v>29</v>
      </c>
      <c r="U53" s="30">
        <v>1.31400090620752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73</v>
      </c>
      <c r="B54" s="34" t="s">
        <v>57</v>
      </c>
      <c r="C54" s="35">
        <v>35872</v>
      </c>
      <c r="D54" s="48">
        <v>116</v>
      </c>
      <c r="E54" s="37">
        <v>0.323371989295272</v>
      </c>
      <c r="F54" s="47">
        <v>2956</v>
      </c>
      <c r="G54" s="52">
        <v>8.2404103479036603</v>
      </c>
      <c r="H54" s="47">
        <v>3571</v>
      </c>
      <c r="I54" s="52">
        <v>9.9548394290811792</v>
      </c>
      <c r="J54" s="38">
        <v>6969</v>
      </c>
      <c r="K54" s="37">
        <v>19.427408563782301</v>
      </c>
      <c r="L54" s="47">
        <v>20818</v>
      </c>
      <c r="M54" s="37">
        <v>58.034121320249803</v>
      </c>
      <c r="N54" s="38">
        <v>50</v>
      </c>
      <c r="O54" s="37">
        <v>0.13938447814451399</v>
      </c>
      <c r="P54" s="50">
        <v>1392</v>
      </c>
      <c r="Q54" s="40">
        <v>3.88046387154326</v>
      </c>
      <c r="R54" s="48">
        <v>1137</v>
      </c>
      <c r="S54" s="40">
        <v>3.1696030330062399</v>
      </c>
      <c r="T54" s="48">
        <v>973</v>
      </c>
      <c r="U54" s="41">
        <v>2.71242194469224</v>
      </c>
      <c r="V54" s="42">
        <v>444</v>
      </c>
      <c r="W54" s="43">
        <v>100</v>
      </c>
    </row>
    <row r="55" spans="1:23" s="33" customFormat="1" ht="15" customHeight="1" x14ac:dyDescent="0.2">
      <c r="A55" s="21" t="s">
        <v>73</v>
      </c>
      <c r="B55" s="44" t="s">
        <v>58</v>
      </c>
      <c r="C55" s="23">
        <v>22318</v>
      </c>
      <c r="D55" s="24">
        <v>236</v>
      </c>
      <c r="E55" s="25">
        <v>1.0574424231562001</v>
      </c>
      <c r="F55" s="26">
        <v>2677</v>
      </c>
      <c r="G55" s="25">
        <v>11.994802401648901</v>
      </c>
      <c r="H55" s="26">
        <v>2833</v>
      </c>
      <c r="I55" s="25">
        <v>12.6937897661081</v>
      </c>
      <c r="J55" s="45">
        <v>984</v>
      </c>
      <c r="K55" s="25">
        <v>4.4089972219732996</v>
      </c>
      <c r="L55" s="26">
        <v>14276</v>
      </c>
      <c r="M55" s="25">
        <v>63.966305224482497</v>
      </c>
      <c r="N55" s="45">
        <v>173</v>
      </c>
      <c r="O55" s="25">
        <v>0.77515906443229698</v>
      </c>
      <c r="P55" s="49">
        <v>1139</v>
      </c>
      <c r="Q55" s="28">
        <v>5.1035038981987597</v>
      </c>
      <c r="R55" s="24">
        <v>263</v>
      </c>
      <c r="S55" s="28">
        <v>1.1784210054664399</v>
      </c>
      <c r="T55" s="46">
        <v>398</v>
      </c>
      <c r="U55" s="30">
        <v>1.78331391701765</v>
      </c>
      <c r="V55" s="31">
        <v>704</v>
      </c>
      <c r="W55" s="32">
        <v>100</v>
      </c>
    </row>
    <row r="56" spans="1:23" s="33" customFormat="1" ht="15" customHeight="1" x14ac:dyDescent="0.2">
      <c r="A56" s="21" t="s">
        <v>73</v>
      </c>
      <c r="B56" s="34" t="s">
        <v>59</v>
      </c>
      <c r="C56" s="51">
        <v>6623</v>
      </c>
      <c r="D56" s="36">
        <v>7</v>
      </c>
      <c r="E56" s="37">
        <v>0.105692284463234</v>
      </c>
      <c r="F56" s="38">
        <v>87</v>
      </c>
      <c r="G56" s="37">
        <v>1.3136041069002</v>
      </c>
      <c r="H56" s="38">
        <v>67</v>
      </c>
      <c r="I56" s="37">
        <v>1.0116261512909599</v>
      </c>
      <c r="J56" s="47">
        <v>306</v>
      </c>
      <c r="K56" s="37">
        <v>4.6202627208213798</v>
      </c>
      <c r="L56" s="47">
        <v>6130</v>
      </c>
      <c r="M56" s="37">
        <v>92.556243394232197</v>
      </c>
      <c r="N56" s="47" t="s">
        <v>69</v>
      </c>
      <c r="O56" s="37">
        <v>3.0197795560924098E-2</v>
      </c>
      <c r="P56" s="39">
        <v>24</v>
      </c>
      <c r="Q56" s="40">
        <v>0.36237354673108901</v>
      </c>
      <c r="R56" s="48">
        <v>91</v>
      </c>
      <c r="S56" s="40">
        <v>1.3739996980220399</v>
      </c>
      <c r="T56" s="48">
        <v>6</v>
      </c>
      <c r="U56" s="41">
        <v>9.0593386682772198E-2</v>
      </c>
      <c r="V56" s="42">
        <v>164</v>
      </c>
      <c r="W56" s="43">
        <v>100</v>
      </c>
    </row>
    <row r="57" spans="1:23" s="33" customFormat="1" ht="15" customHeight="1" x14ac:dyDescent="0.2">
      <c r="A57" s="21" t="s">
        <v>73</v>
      </c>
      <c r="B57" s="44" t="s">
        <v>60</v>
      </c>
      <c r="C57" s="69">
        <v>27347</v>
      </c>
      <c r="D57" s="24">
        <v>247</v>
      </c>
      <c r="E57" s="25">
        <v>0.90320693311880595</v>
      </c>
      <c r="F57" s="45">
        <v>1168</v>
      </c>
      <c r="G57" s="25">
        <v>4.2710352141002703</v>
      </c>
      <c r="H57" s="26">
        <v>1656</v>
      </c>
      <c r="I57" s="25">
        <v>6.0555088309503802</v>
      </c>
      <c r="J57" s="45">
        <v>2178</v>
      </c>
      <c r="K57" s="25">
        <v>7.9643105276629997</v>
      </c>
      <c r="L57" s="26">
        <v>21759</v>
      </c>
      <c r="M57" s="25">
        <v>79.566314403773703</v>
      </c>
      <c r="N57" s="26">
        <v>16</v>
      </c>
      <c r="O57" s="25">
        <v>5.8507331700003697E-2</v>
      </c>
      <c r="P57" s="49">
        <v>323</v>
      </c>
      <c r="Q57" s="28">
        <v>1.18111675869382</v>
      </c>
      <c r="R57" s="46">
        <v>859</v>
      </c>
      <c r="S57" s="28">
        <v>3.1411123706439499</v>
      </c>
      <c r="T57" s="46">
        <v>508</v>
      </c>
      <c r="U57" s="30">
        <v>1.85760778147512</v>
      </c>
      <c r="V57" s="31">
        <v>630</v>
      </c>
      <c r="W57" s="32">
        <v>99.841269841269806</v>
      </c>
    </row>
    <row r="58" spans="1:23" s="33" customFormat="1" ht="15" customHeight="1" thickBot="1" x14ac:dyDescent="0.25">
      <c r="A58" s="21" t="s">
        <v>73</v>
      </c>
      <c r="B58" s="53" t="s">
        <v>61</v>
      </c>
      <c r="C58" s="78">
        <v>2621</v>
      </c>
      <c r="D58" s="55">
        <v>37</v>
      </c>
      <c r="E58" s="56">
        <v>1.4116749332315901</v>
      </c>
      <c r="F58" s="57">
        <v>39</v>
      </c>
      <c r="G58" s="56">
        <v>1.4879816863792401</v>
      </c>
      <c r="H58" s="58">
        <v>274</v>
      </c>
      <c r="I58" s="56">
        <v>10.4540251812285</v>
      </c>
      <c r="J58" s="57">
        <v>27</v>
      </c>
      <c r="K58" s="56">
        <v>1.0301411674933201</v>
      </c>
      <c r="L58" s="58">
        <v>2203</v>
      </c>
      <c r="M58" s="56">
        <v>84.051888592140401</v>
      </c>
      <c r="N58" s="57">
        <v>10</v>
      </c>
      <c r="O58" s="56">
        <v>0.38153376573826803</v>
      </c>
      <c r="P58" s="59">
        <v>31</v>
      </c>
      <c r="Q58" s="60">
        <v>1.1827546737886301</v>
      </c>
      <c r="R58" s="55">
        <v>99</v>
      </c>
      <c r="S58" s="60">
        <v>3.77718428080885</v>
      </c>
      <c r="T58" s="55">
        <v>9</v>
      </c>
      <c r="U58" s="61">
        <v>0.34338038916444102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1,400,364 public school female students enrolled in chemistry, 10,409 (0.7%) were American Indian or Alaska Native, and 49,679 (3.5%)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/>
  </sheetViews>
  <sheetFormatPr defaultColWidth="12.1640625" defaultRowHeight="15" customHeight="1" x14ac:dyDescent="0.2"/>
  <cols>
    <col min="1" max="1" width="16" style="10" customWidth="1"/>
    <col min="2" max="2" width="19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102" t="str">
        <f>CONCATENATE("Number and percentage of public school students ",A7, ", by race/ethnicity, disability status, and English proficiency, by state: School Year 2011-12")</f>
        <v>Number and percentage of public school students enrolled in the International Baccalaureate Diploma Programme, by race/ethnicity, disability status, and English proficiency, by state: School Year 2011-12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71</v>
      </c>
      <c r="S4" s="99"/>
      <c r="T4" s="98" t="s">
        <v>64</v>
      </c>
      <c r="U4" s="99"/>
      <c r="V4" s="82" t="s">
        <v>70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160019</v>
      </c>
      <c r="D7" s="46">
        <v>783</v>
      </c>
      <c r="E7" s="25">
        <v>0.48931689361888298</v>
      </c>
      <c r="F7" s="45">
        <v>20212</v>
      </c>
      <c r="G7" s="25">
        <v>12.6310000687418</v>
      </c>
      <c r="H7" s="26">
        <v>38878</v>
      </c>
      <c r="I7" s="25">
        <v>24.2958648660472</v>
      </c>
      <c r="J7" s="26">
        <v>20894</v>
      </c>
      <c r="K7" s="25">
        <v>13.057199457564399</v>
      </c>
      <c r="L7" s="26">
        <v>73949</v>
      </c>
      <c r="M7" s="25">
        <v>46.212637249326598</v>
      </c>
      <c r="N7" s="26">
        <v>655</v>
      </c>
      <c r="O7" s="25">
        <v>0.40932639249089198</v>
      </c>
      <c r="P7" s="27">
        <v>4648</v>
      </c>
      <c r="Q7" s="28">
        <v>2.90465507221018</v>
      </c>
      <c r="R7" s="29">
        <v>4451</v>
      </c>
      <c r="S7" s="28">
        <v>2.7815446915678801</v>
      </c>
      <c r="T7" s="29">
        <v>4244</v>
      </c>
      <c r="U7" s="30">
        <v>2.65218505302495</v>
      </c>
      <c r="V7" s="31">
        <v>28353</v>
      </c>
      <c r="W7" s="32">
        <v>99.869502345430803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2248</v>
      </c>
      <c r="D8" s="36">
        <v>4</v>
      </c>
      <c r="E8" s="37">
        <v>0.17793594306049801</v>
      </c>
      <c r="F8" s="47">
        <v>254</v>
      </c>
      <c r="G8" s="37">
        <v>11.298932384341599</v>
      </c>
      <c r="H8" s="38">
        <v>26</v>
      </c>
      <c r="I8" s="37">
        <v>1.1565836298932399</v>
      </c>
      <c r="J8" s="38">
        <v>452</v>
      </c>
      <c r="K8" s="37">
        <v>20.106761565836301</v>
      </c>
      <c r="L8" s="47">
        <v>1506</v>
      </c>
      <c r="M8" s="37">
        <v>66.9928825622776</v>
      </c>
      <c r="N8" s="47" t="s">
        <v>69</v>
      </c>
      <c r="O8" s="37">
        <v>8.8967971530249101E-2</v>
      </c>
      <c r="P8" s="39">
        <v>4</v>
      </c>
      <c r="Q8" s="40">
        <v>0.17793594306049801</v>
      </c>
      <c r="R8" s="48">
        <v>611</v>
      </c>
      <c r="S8" s="40">
        <v>27.1797153024911</v>
      </c>
      <c r="T8" s="48">
        <v>72</v>
      </c>
      <c r="U8" s="41">
        <v>3.2028469750889701</v>
      </c>
      <c r="V8" s="42">
        <v>455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69">
        <v>579</v>
      </c>
      <c r="D9" s="46">
        <v>23</v>
      </c>
      <c r="E9" s="25">
        <v>3.9723661485319499</v>
      </c>
      <c r="F9" s="26">
        <v>59</v>
      </c>
      <c r="G9" s="25">
        <v>10.1899827288428</v>
      </c>
      <c r="H9" s="26">
        <v>46</v>
      </c>
      <c r="I9" s="25">
        <v>7.9447322970638998</v>
      </c>
      <c r="J9" s="45">
        <v>9</v>
      </c>
      <c r="K9" s="25">
        <v>1.55440414507772</v>
      </c>
      <c r="L9" s="26">
        <v>366</v>
      </c>
      <c r="M9" s="25">
        <v>63.212435233160598</v>
      </c>
      <c r="N9" s="26">
        <v>14</v>
      </c>
      <c r="O9" s="25">
        <v>2.41796200345423</v>
      </c>
      <c r="P9" s="27">
        <v>62</v>
      </c>
      <c r="Q9" s="28">
        <v>10.7081174438687</v>
      </c>
      <c r="R9" s="46">
        <v>15</v>
      </c>
      <c r="S9" s="28">
        <v>2.59067357512953</v>
      </c>
      <c r="T9" s="46">
        <v>14</v>
      </c>
      <c r="U9" s="30">
        <v>2.41796200345423</v>
      </c>
      <c r="V9" s="31">
        <v>278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51">
        <v>3341</v>
      </c>
      <c r="D10" s="48">
        <v>83</v>
      </c>
      <c r="E10" s="37">
        <v>2.4842861418736901</v>
      </c>
      <c r="F10" s="38">
        <v>365</v>
      </c>
      <c r="G10" s="37">
        <v>10.9248727925771</v>
      </c>
      <c r="H10" s="47">
        <v>1334</v>
      </c>
      <c r="I10" s="37">
        <v>39.928165219994</v>
      </c>
      <c r="J10" s="38">
        <v>377</v>
      </c>
      <c r="K10" s="37">
        <v>11.284046692606999</v>
      </c>
      <c r="L10" s="38">
        <v>1122</v>
      </c>
      <c r="M10" s="37">
        <v>33.5827596527986</v>
      </c>
      <c r="N10" s="47">
        <v>16</v>
      </c>
      <c r="O10" s="37">
        <v>0.47889853337324201</v>
      </c>
      <c r="P10" s="39">
        <v>44</v>
      </c>
      <c r="Q10" s="40">
        <v>1.31697096677641</v>
      </c>
      <c r="R10" s="48">
        <v>34</v>
      </c>
      <c r="S10" s="40">
        <v>1.01765938341814</v>
      </c>
      <c r="T10" s="48">
        <v>6</v>
      </c>
      <c r="U10" s="41">
        <v>0.179586950014966</v>
      </c>
      <c r="V10" s="42">
        <v>613</v>
      </c>
      <c r="W10" s="43">
        <v>99.836867862969001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571</v>
      </c>
      <c r="D11" s="46" t="s">
        <v>69</v>
      </c>
      <c r="E11" s="25">
        <v>0.35026269702276702</v>
      </c>
      <c r="F11" s="45">
        <v>23</v>
      </c>
      <c r="G11" s="25">
        <v>4.0280210157618201</v>
      </c>
      <c r="H11" s="26">
        <v>51</v>
      </c>
      <c r="I11" s="25">
        <v>8.9316987740805605</v>
      </c>
      <c r="J11" s="26">
        <v>70</v>
      </c>
      <c r="K11" s="25">
        <v>12.259194395796801</v>
      </c>
      <c r="L11" s="26">
        <v>425</v>
      </c>
      <c r="M11" s="25">
        <v>74.430823117337994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46" t="s">
        <v>69</v>
      </c>
      <c r="U11" s="30">
        <v>0.35026269702276702</v>
      </c>
      <c r="V11" s="31">
        <v>355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32235</v>
      </c>
      <c r="D12" s="36">
        <v>140</v>
      </c>
      <c r="E12" s="37">
        <v>0.43431053203040199</v>
      </c>
      <c r="F12" s="47">
        <v>6075</v>
      </c>
      <c r="G12" s="37">
        <v>18.845974872033501</v>
      </c>
      <c r="H12" s="38">
        <v>15497</v>
      </c>
      <c r="I12" s="37">
        <v>48.075073677679498</v>
      </c>
      <c r="J12" s="38">
        <v>1270</v>
      </c>
      <c r="K12" s="37">
        <v>3.9398169691329299</v>
      </c>
      <c r="L12" s="38">
        <v>7750</v>
      </c>
      <c r="M12" s="37">
        <v>24.042190165968702</v>
      </c>
      <c r="N12" s="47">
        <v>346</v>
      </c>
      <c r="O12" s="37">
        <v>1.07336745773228</v>
      </c>
      <c r="P12" s="50">
        <v>1157</v>
      </c>
      <c r="Q12" s="40">
        <v>3.5892663254226802</v>
      </c>
      <c r="R12" s="48">
        <v>386</v>
      </c>
      <c r="S12" s="40">
        <v>1.1974561811695399</v>
      </c>
      <c r="T12" s="36">
        <v>1479</v>
      </c>
      <c r="U12" s="41">
        <v>4.5881805490926002</v>
      </c>
      <c r="V12" s="42">
        <v>2643</v>
      </c>
      <c r="W12" s="43">
        <v>99.772985244040896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6305</v>
      </c>
      <c r="D13" s="24">
        <v>25</v>
      </c>
      <c r="E13" s="25">
        <v>0.39651070578905601</v>
      </c>
      <c r="F13" s="45">
        <v>581</v>
      </c>
      <c r="G13" s="25">
        <v>9.2149088025376695</v>
      </c>
      <c r="H13" s="26">
        <v>1274</v>
      </c>
      <c r="I13" s="25">
        <v>20.206185567010301</v>
      </c>
      <c r="J13" s="26">
        <v>234</v>
      </c>
      <c r="K13" s="25">
        <v>3.7113402061855698</v>
      </c>
      <c r="L13" s="26">
        <v>3960</v>
      </c>
      <c r="M13" s="25">
        <v>62.807295796986502</v>
      </c>
      <c r="N13" s="26">
        <v>12</v>
      </c>
      <c r="O13" s="25">
        <v>0.19032513877874699</v>
      </c>
      <c r="P13" s="27">
        <v>219</v>
      </c>
      <c r="Q13" s="28">
        <v>3.4734337827121302</v>
      </c>
      <c r="R13" s="24">
        <v>77</v>
      </c>
      <c r="S13" s="28">
        <v>1.22125297383029</v>
      </c>
      <c r="T13" s="24">
        <v>142</v>
      </c>
      <c r="U13" s="30">
        <v>2.2521808088818398</v>
      </c>
      <c r="V13" s="31">
        <v>477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35">
        <v>492</v>
      </c>
      <c r="D14" s="36">
        <v>4</v>
      </c>
      <c r="E14" s="37">
        <v>0.81300813008130102</v>
      </c>
      <c r="F14" s="47">
        <v>24</v>
      </c>
      <c r="G14" s="37">
        <v>4.8780487804878003</v>
      </c>
      <c r="H14" s="47">
        <v>59</v>
      </c>
      <c r="I14" s="37">
        <v>11.9918699186992</v>
      </c>
      <c r="J14" s="47">
        <v>87</v>
      </c>
      <c r="K14" s="37">
        <v>17.6829268292683</v>
      </c>
      <c r="L14" s="47">
        <v>311</v>
      </c>
      <c r="M14" s="37">
        <v>63.211382113821102</v>
      </c>
      <c r="N14" s="38">
        <v>0</v>
      </c>
      <c r="O14" s="37">
        <v>0</v>
      </c>
      <c r="P14" s="50">
        <v>7</v>
      </c>
      <c r="Q14" s="40">
        <v>1.4227642276422801</v>
      </c>
      <c r="R14" s="48">
        <v>23</v>
      </c>
      <c r="S14" s="40">
        <v>4.6747967479674797</v>
      </c>
      <c r="T14" s="36">
        <v>0</v>
      </c>
      <c r="U14" s="41">
        <v>0</v>
      </c>
      <c r="V14" s="42">
        <v>270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23">
        <v>226</v>
      </c>
      <c r="D15" s="46" t="s">
        <v>69</v>
      </c>
      <c r="E15" s="25">
        <v>0.88495575221238898</v>
      </c>
      <c r="F15" s="26">
        <v>19</v>
      </c>
      <c r="G15" s="25">
        <v>8.4070796460176993</v>
      </c>
      <c r="H15" s="26">
        <v>4</v>
      </c>
      <c r="I15" s="25">
        <v>1.76991150442478</v>
      </c>
      <c r="J15" s="45">
        <v>39</v>
      </c>
      <c r="K15" s="25">
        <v>17.256637168141602</v>
      </c>
      <c r="L15" s="45">
        <v>160</v>
      </c>
      <c r="M15" s="25">
        <v>70.796460176991104</v>
      </c>
      <c r="N15" s="26">
        <v>0</v>
      </c>
      <c r="O15" s="25">
        <v>0</v>
      </c>
      <c r="P15" s="49" t="s">
        <v>69</v>
      </c>
      <c r="Q15" s="28">
        <v>0.88495575221238898</v>
      </c>
      <c r="R15" s="24">
        <v>0</v>
      </c>
      <c r="S15" s="28">
        <v>0</v>
      </c>
      <c r="T15" s="24">
        <v>0</v>
      </c>
      <c r="U15" s="30">
        <v>0</v>
      </c>
      <c r="V15" s="31">
        <v>72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64</v>
      </c>
      <c r="D16" s="36">
        <v>0</v>
      </c>
      <c r="E16" s="37">
        <v>0</v>
      </c>
      <c r="F16" s="47" t="s">
        <v>69</v>
      </c>
      <c r="G16" s="37">
        <v>3.125</v>
      </c>
      <c r="H16" s="47">
        <v>4</v>
      </c>
      <c r="I16" s="37">
        <v>6.25</v>
      </c>
      <c r="J16" s="47">
        <v>54</v>
      </c>
      <c r="K16" s="37">
        <v>84.375</v>
      </c>
      <c r="L16" s="47" t="s">
        <v>69</v>
      </c>
      <c r="M16" s="37">
        <v>3.125</v>
      </c>
      <c r="N16" s="38">
        <v>0</v>
      </c>
      <c r="O16" s="37">
        <v>0</v>
      </c>
      <c r="P16" s="50" t="s">
        <v>69</v>
      </c>
      <c r="Q16" s="40">
        <v>3.125</v>
      </c>
      <c r="R16" s="36">
        <v>0</v>
      </c>
      <c r="S16" s="40">
        <v>0</v>
      </c>
      <c r="T16" s="36">
        <v>0</v>
      </c>
      <c r="U16" s="41">
        <v>0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11742</v>
      </c>
      <c r="D17" s="24">
        <v>39</v>
      </c>
      <c r="E17" s="25">
        <v>0.33214103219213098</v>
      </c>
      <c r="F17" s="45">
        <v>1829</v>
      </c>
      <c r="G17" s="25">
        <v>15.576562766138601</v>
      </c>
      <c r="H17" s="26">
        <v>2289</v>
      </c>
      <c r="I17" s="25">
        <v>19.494123658661199</v>
      </c>
      <c r="J17" s="45">
        <v>1273</v>
      </c>
      <c r="K17" s="25">
        <v>10.8414239482201</v>
      </c>
      <c r="L17" s="45">
        <v>5895</v>
      </c>
      <c r="M17" s="25">
        <v>50.204394481348999</v>
      </c>
      <c r="N17" s="45">
        <v>13</v>
      </c>
      <c r="O17" s="25">
        <v>0.110713677397377</v>
      </c>
      <c r="P17" s="27">
        <v>404</v>
      </c>
      <c r="Q17" s="28">
        <v>3.4406404360415599</v>
      </c>
      <c r="R17" s="24">
        <v>80</v>
      </c>
      <c r="S17" s="28">
        <v>0.68131493783001196</v>
      </c>
      <c r="T17" s="46">
        <v>8</v>
      </c>
      <c r="U17" s="30">
        <v>6.8131493783001207E-2</v>
      </c>
      <c r="V17" s="31">
        <v>1121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51">
        <v>7079</v>
      </c>
      <c r="D18" s="48">
        <v>10</v>
      </c>
      <c r="E18" s="37">
        <v>0.14126289023873401</v>
      </c>
      <c r="F18" s="38">
        <v>292</v>
      </c>
      <c r="G18" s="37">
        <v>4.1248763949710403</v>
      </c>
      <c r="H18" s="47">
        <v>469</v>
      </c>
      <c r="I18" s="37">
        <v>6.6252295521966396</v>
      </c>
      <c r="J18" s="38">
        <v>4420</v>
      </c>
      <c r="K18" s="37">
        <v>62.438197485520597</v>
      </c>
      <c r="L18" s="38">
        <v>1737</v>
      </c>
      <c r="M18" s="37">
        <v>24.537364034468101</v>
      </c>
      <c r="N18" s="38">
        <v>6</v>
      </c>
      <c r="O18" s="37">
        <v>8.4757734143240601E-2</v>
      </c>
      <c r="P18" s="39">
        <v>145</v>
      </c>
      <c r="Q18" s="40">
        <v>2.0483119084616499</v>
      </c>
      <c r="R18" s="48">
        <v>213</v>
      </c>
      <c r="S18" s="40">
        <v>3.0088995620850398</v>
      </c>
      <c r="T18" s="36">
        <v>34</v>
      </c>
      <c r="U18" s="41">
        <v>0.48029382681169702</v>
      </c>
      <c r="V18" s="42">
        <v>594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301</v>
      </c>
      <c r="D19" s="46" t="s">
        <v>69</v>
      </c>
      <c r="E19" s="25">
        <v>0.66445182724252505</v>
      </c>
      <c r="F19" s="26">
        <v>169</v>
      </c>
      <c r="G19" s="25">
        <v>56.1461794019934</v>
      </c>
      <c r="H19" s="26">
        <v>11</v>
      </c>
      <c r="I19" s="25">
        <v>3.6544850498338901</v>
      </c>
      <c r="J19" s="26">
        <v>12</v>
      </c>
      <c r="K19" s="25">
        <v>3.9867109634551499</v>
      </c>
      <c r="L19" s="26">
        <v>47</v>
      </c>
      <c r="M19" s="25">
        <v>15.614617940199301</v>
      </c>
      <c r="N19" s="26">
        <v>32</v>
      </c>
      <c r="O19" s="25">
        <v>10.631229235880401</v>
      </c>
      <c r="P19" s="27">
        <v>28</v>
      </c>
      <c r="Q19" s="28">
        <v>9.3023255813953494</v>
      </c>
      <c r="R19" s="46" t="s">
        <v>69</v>
      </c>
      <c r="S19" s="28">
        <v>0.66445182724252505</v>
      </c>
      <c r="T19" s="46" t="s">
        <v>69</v>
      </c>
      <c r="U19" s="30">
        <v>0.66445182724252505</v>
      </c>
      <c r="V19" s="31">
        <v>71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338</v>
      </c>
      <c r="D20" s="48" t="s">
        <v>69</v>
      </c>
      <c r="E20" s="37">
        <v>0.59171597633136097</v>
      </c>
      <c r="F20" s="47">
        <v>16</v>
      </c>
      <c r="G20" s="37">
        <v>4.7337278106508904</v>
      </c>
      <c r="H20" s="38">
        <v>29</v>
      </c>
      <c r="I20" s="37">
        <v>8.57988165680473</v>
      </c>
      <c r="J20" s="47">
        <v>4</v>
      </c>
      <c r="K20" s="37">
        <v>1.1834319526627199</v>
      </c>
      <c r="L20" s="47">
        <v>276</v>
      </c>
      <c r="M20" s="37">
        <v>81.656804733727796</v>
      </c>
      <c r="N20" s="47">
        <v>7</v>
      </c>
      <c r="O20" s="37">
        <v>2.0710059171597601</v>
      </c>
      <c r="P20" s="39">
        <v>4</v>
      </c>
      <c r="Q20" s="40">
        <v>1.1834319526627199</v>
      </c>
      <c r="R20" s="48">
        <v>4</v>
      </c>
      <c r="S20" s="40">
        <v>1.1834319526627199</v>
      </c>
      <c r="T20" s="36">
        <v>0</v>
      </c>
      <c r="U20" s="41">
        <v>0</v>
      </c>
      <c r="V20" s="42">
        <v>240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1232</v>
      </c>
      <c r="D21" s="46">
        <v>4</v>
      </c>
      <c r="E21" s="25">
        <v>0.32467532467532501</v>
      </c>
      <c r="F21" s="26">
        <v>98</v>
      </c>
      <c r="G21" s="25">
        <v>7.9545454545454497</v>
      </c>
      <c r="H21" s="26">
        <v>481</v>
      </c>
      <c r="I21" s="25">
        <v>39.042207792207797</v>
      </c>
      <c r="J21" s="26">
        <v>252</v>
      </c>
      <c r="K21" s="25">
        <v>20.454545454545499</v>
      </c>
      <c r="L21" s="26">
        <v>382</v>
      </c>
      <c r="M21" s="25">
        <v>31.006493506493499</v>
      </c>
      <c r="N21" s="45" t="s">
        <v>69</v>
      </c>
      <c r="O21" s="25">
        <v>0.162337662337662</v>
      </c>
      <c r="P21" s="27">
        <v>13</v>
      </c>
      <c r="Q21" s="28">
        <v>1.0551948051948099</v>
      </c>
      <c r="R21" s="24">
        <v>6</v>
      </c>
      <c r="S21" s="28">
        <v>0.48701298701298701</v>
      </c>
      <c r="T21" s="24">
        <v>6</v>
      </c>
      <c r="U21" s="30">
        <v>0.48701298701298701</v>
      </c>
      <c r="V21" s="31">
        <v>930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3298</v>
      </c>
      <c r="D22" s="36">
        <v>10</v>
      </c>
      <c r="E22" s="37">
        <v>0.30321406913280802</v>
      </c>
      <c r="F22" s="47">
        <v>168</v>
      </c>
      <c r="G22" s="37">
        <v>5.0939963614311701</v>
      </c>
      <c r="H22" s="47">
        <v>253</v>
      </c>
      <c r="I22" s="37">
        <v>7.6713159490600402</v>
      </c>
      <c r="J22" s="38">
        <v>343</v>
      </c>
      <c r="K22" s="37">
        <v>10.400242571255299</v>
      </c>
      <c r="L22" s="38">
        <v>2392</v>
      </c>
      <c r="M22" s="37">
        <v>72.528805336567601</v>
      </c>
      <c r="N22" s="47" t="s">
        <v>69</v>
      </c>
      <c r="O22" s="37">
        <v>6.0642813826561601E-2</v>
      </c>
      <c r="P22" s="50">
        <v>130</v>
      </c>
      <c r="Q22" s="40">
        <v>3.9417828987264998</v>
      </c>
      <c r="R22" s="48">
        <v>87</v>
      </c>
      <c r="S22" s="40">
        <v>2.6379624014554302</v>
      </c>
      <c r="T22" s="48">
        <v>34</v>
      </c>
      <c r="U22" s="41">
        <v>1.0309278350515501</v>
      </c>
      <c r="V22" s="42">
        <v>437</v>
      </c>
      <c r="W22" s="43">
        <v>99.542334096109798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110</v>
      </c>
      <c r="D23" s="46">
        <v>0</v>
      </c>
      <c r="E23" s="25">
        <v>0</v>
      </c>
      <c r="F23" s="26">
        <v>6</v>
      </c>
      <c r="G23" s="25">
        <v>5.4545454545454497</v>
      </c>
      <c r="H23" s="26">
        <v>7</v>
      </c>
      <c r="I23" s="25">
        <v>6.3636363636363598</v>
      </c>
      <c r="J23" s="45" t="s">
        <v>69</v>
      </c>
      <c r="K23" s="25">
        <v>1.8181818181818199</v>
      </c>
      <c r="L23" s="26">
        <v>91</v>
      </c>
      <c r="M23" s="25">
        <v>82.727272727272705</v>
      </c>
      <c r="N23" s="26">
        <v>0</v>
      </c>
      <c r="O23" s="25">
        <v>0</v>
      </c>
      <c r="P23" s="49">
        <v>4</v>
      </c>
      <c r="Q23" s="28">
        <v>3.6363636363636398</v>
      </c>
      <c r="R23" s="46">
        <v>0</v>
      </c>
      <c r="S23" s="28">
        <v>0</v>
      </c>
      <c r="T23" s="46">
        <v>0</v>
      </c>
      <c r="U23" s="30">
        <v>0</v>
      </c>
      <c r="V23" s="31">
        <v>425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727</v>
      </c>
      <c r="D24" s="48">
        <v>4</v>
      </c>
      <c r="E24" s="37">
        <v>0.55020632737276498</v>
      </c>
      <c r="F24" s="47">
        <v>120</v>
      </c>
      <c r="G24" s="37">
        <v>16.5061898211829</v>
      </c>
      <c r="H24" s="47">
        <v>37</v>
      </c>
      <c r="I24" s="37">
        <v>5.0894085281980699</v>
      </c>
      <c r="J24" s="38">
        <v>20</v>
      </c>
      <c r="K24" s="37">
        <v>2.7510316368638201</v>
      </c>
      <c r="L24" s="38">
        <v>518</v>
      </c>
      <c r="M24" s="37">
        <v>71.251719394773005</v>
      </c>
      <c r="N24" s="47">
        <v>0</v>
      </c>
      <c r="O24" s="37">
        <v>0</v>
      </c>
      <c r="P24" s="50">
        <v>28</v>
      </c>
      <c r="Q24" s="40">
        <v>3.8514442916093499</v>
      </c>
      <c r="R24" s="48" t="s">
        <v>69</v>
      </c>
      <c r="S24" s="40">
        <v>0.27510316368638199</v>
      </c>
      <c r="T24" s="36">
        <v>6</v>
      </c>
      <c r="U24" s="41">
        <v>0.82530949105914697</v>
      </c>
      <c r="V24" s="42">
        <v>415</v>
      </c>
      <c r="W24" s="43">
        <v>99.759036144578303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1291</v>
      </c>
      <c r="D25" s="24">
        <v>4</v>
      </c>
      <c r="E25" s="25">
        <v>0.309837335398916</v>
      </c>
      <c r="F25" s="45">
        <v>31</v>
      </c>
      <c r="G25" s="25">
        <v>2.4012393493416</v>
      </c>
      <c r="H25" s="26">
        <v>42</v>
      </c>
      <c r="I25" s="25">
        <v>3.2532920216886101</v>
      </c>
      <c r="J25" s="26">
        <v>148</v>
      </c>
      <c r="K25" s="25">
        <v>11.463981409759899</v>
      </c>
      <c r="L25" s="45">
        <v>1036</v>
      </c>
      <c r="M25" s="25">
        <v>80.2478698683191</v>
      </c>
      <c r="N25" s="26">
        <v>4</v>
      </c>
      <c r="O25" s="25">
        <v>0.309837335398916</v>
      </c>
      <c r="P25" s="49">
        <v>26</v>
      </c>
      <c r="Q25" s="28">
        <v>2.0139426800929501</v>
      </c>
      <c r="R25" s="24">
        <v>24</v>
      </c>
      <c r="S25" s="28">
        <v>1.85902401239349</v>
      </c>
      <c r="T25" s="46" t="s">
        <v>69</v>
      </c>
      <c r="U25" s="30">
        <v>0.154918667699458</v>
      </c>
      <c r="V25" s="31">
        <v>416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51">
        <v>299</v>
      </c>
      <c r="D26" s="36">
        <v>4</v>
      </c>
      <c r="E26" s="37">
        <v>1.33779264214047</v>
      </c>
      <c r="F26" s="47">
        <v>37</v>
      </c>
      <c r="G26" s="37">
        <v>12.374581939799301</v>
      </c>
      <c r="H26" s="38">
        <v>23</v>
      </c>
      <c r="I26" s="37">
        <v>7.6923076923076898</v>
      </c>
      <c r="J26" s="38">
        <v>104</v>
      </c>
      <c r="K26" s="37">
        <v>34.7826086956522</v>
      </c>
      <c r="L26" s="47">
        <v>127</v>
      </c>
      <c r="M26" s="37">
        <v>42.474916387959901</v>
      </c>
      <c r="N26" s="47">
        <v>0</v>
      </c>
      <c r="O26" s="37">
        <v>0</v>
      </c>
      <c r="P26" s="50">
        <v>4</v>
      </c>
      <c r="Q26" s="40">
        <v>1.33779264214047</v>
      </c>
      <c r="R26" s="48" t="s">
        <v>69</v>
      </c>
      <c r="S26" s="40">
        <v>0.668896321070234</v>
      </c>
      <c r="T26" s="36">
        <v>4</v>
      </c>
      <c r="U26" s="41">
        <v>1.33779264214047</v>
      </c>
      <c r="V26" s="42">
        <v>404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230</v>
      </c>
      <c r="D27" s="46" t="s">
        <v>69</v>
      </c>
      <c r="E27" s="25">
        <v>0.86956521739130399</v>
      </c>
      <c r="F27" s="26">
        <v>4</v>
      </c>
      <c r="G27" s="25">
        <v>1.73913043478261</v>
      </c>
      <c r="H27" s="45">
        <v>0</v>
      </c>
      <c r="I27" s="25">
        <v>0</v>
      </c>
      <c r="J27" s="45">
        <v>4</v>
      </c>
      <c r="K27" s="25">
        <v>1.73913043478261</v>
      </c>
      <c r="L27" s="45">
        <v>220</v>
      </c>
      <c r="M27" s="25">
        <v>95.652173913043498</v>
      </c>
      <c r="N27" s="26">
        <v>0</v>
      </c>
      <c r="O27" s="25">
        <v>0</v>
      </c>
      <c r="P27" s="49">
        <v>0</v>
      </c>
      <c r="Q27" s="28">
        <v>0</v>
      </c>
      <c r="R27" s="46">
        <v>4</v>
      </c>
      <c r="S27" s="28">
        <v>1.73913043478261</v>
      </c>
      <c r="T27" s="24">
        <v>4</v>
      </c>
      <c r="U27" s="30">
        <v>1.73913043478261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4759</v>
      </c>
      <c r="D28" s="36">
        <v>12</v>
      </c>
      <c r="E28" s="37">
        <v>0.25215381382643398</v>
      </c>
      <c r="F28" s="38">
        <v>683</v>
      </c>
      <c r="G28" s="37">
        <v>14.3517545702879</v>
      </c>
      <c r="H28" s="38">
        <v>516</v>
      </c>
      <c r="I28" s="37">
        <v>10.8426139945367</v>
      </c>
      <c r="J28" s="38">
        <v>1522</v>
      </c>
      <c r="K28" s="37">
        <v>31.9815087203194</v>
      </c>
      <c r="L28" s="47">
        <v>1849</v>
      </c>
      <c r="M28" s="37">
        <v>38.852700147089699</v>
      </c>
      <c r="N28" s="38">
        <v>20</v>
      </c>
      <c r="O28" s="37">
        <v>0.42025635637739001</v>
      </c>
      <c r="P28" s="39">
        <v>157</v>
      </c>
      <c r="Q28" s="40">
        <v>3.2990123975625099</v>
      </c>
      <c r="R28" s="48">
        <v>73</v>
      </c>
      <c r="S28" s="40">
        <v>1.5339357007774701</v>
      </c>
      <c r="T28" s="36">
        <v>36</v>
      </c>
      <c r="U28" s="41">
        <v>0.75646144147930205</v>
      </c>
      <c r="V28" s="42">
        <v>304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23">
        <v>681</v>
      </c>
      <c r="D29" s="46" t="s">
        <v>69</v>
      </c>
      <c r="E29" s="25">
        <v>0.29368575624082199</v>
      </c>
      <c r="F29" s="26">
        <v>106</v>
      </c>
      <c r="G29" s="25">
        <v>15.565345080763599</v>
      </c>
      <c r="H29" s="45">
        <v>80</v>
      </c>
      <c r="I29" s="25">
        <v>11.747430249632901</v>
      </c>
      <c r="J29" s="45">
        <v>127</v>
      </c>
      <c r="K29" s="25">
        <v>18.649045521292201</v>
      </c>
      <c r="L29" s="45">
        <v>354</v>
      </c>
      <c r="M29" s="25">
        <v>51.982378854625601</v>
      </c>
      <c r="N29" s="26">
        <v>0</v>
      </c>
      <c r="O29" s="25">
        <v>0</v>
      </c>
      <c r="P29" s="27">
        <v>12</v>
      </c>
      <c r="Q29" s="28">
        <v>1.7621145374449301</v>
      </c>
      <c r="R29" s="46">
        <v>30</v>
      </c>
      <c r="S29" s="28">
        <v>4.40528634361233</v>
      </c>
      <c r="T29" s="24">
        <v>6</v>
      </c>
      <c r="U29" s="30">
        <v>0.88105726872246704</v>
      </c>
      <c r="V29" s="31">
        <v>414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6642</v>
      </c>
      <c r="D30" s="48">
        <v>4</v>
      </c>
      <c r="E30" s="37">
        <v>6.02228244504667E-2</v>
      </c>
      <c r="F30" s="47">
        <v>911</v>
      </c>
      <c r="G30" s="37">
        <v>13.715748268593799</v>
      </c>
      <c r="H30" s="38">
        <v>196</v>
      </c>
      <c r="I30" s="37">
        <v>2.9509183980728699</v>
      </c>
      <c r="J30" s="38">
        <v>590</v>
      </c>
      <c r="K30" s="37">
        <v>8.8828666064438409</v>
      </c>
      <c r="L30" s="38">
        <v>4790</v>
      </c>
      <c r="M30" s="37">
        <v>72.116832279433893</v>
      </c>
      <c r="N30" s="47">
        <v>12</v>
      </c>
      <c r="O30" s="37">
        <v>0.18066847335139999</v>
      </c>
      <c r="P30" s="39">
        <v>139</v>
      </c>
      <c r="Q30" s="40">
        <v>2.0927431496537201</v>
      </c>
      <c r="R30" s="36">
        <v>167</v>
      </c>
      <c r="S30" s="40">
        <v>2.51430292080699</v>
      </c>
      <c r="T30" s="48">
        <v>29</v>
      </c>
      <c r="U30" s="41">
        <v>0.43661547726588401</v>
      </c>
      <c r="V30" s="42">
        <v>1222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23">
        <v>2442</v>
      </c>
      <c r="D31" s="24">
        <v>10</v>
      </c>
      <c r="E31" s="25">
        <v>0.40950040950041</v>
      </c>
      <c r="F31" s="45">
        <v>193</v>
      </c>
      <c r="G31" s="25">
        <v>7.9033579033579002</v>
      </c>
      <c r="H31" s="26">
        <v>95</v>
      </c>
      <c r="I31" s="25">
        <v>3.8902538902538901</v>
      </c>
      <c r="J31" s="26">
        <v>206</v>
      </c>
      <c r="K31" s="25">
        <v>8.43570843570844</v>
      </c>
      <c r="L31" s="26">
        <v>1915</v>
      </c>
      <c r="M31" s="25">
        <v>78.419328419328394</v>
      </c>
      <c r="N31" s="45" t="s">
        <v>69</v>
      </c>
      <c r="O31" s="25">
        <v>8.1900081900081897E-2</v>
      </c>
      <c r="P31" s="49">
        <v>21</v>
      </c>
      <c r="Q31" s="28">
        <v>0.85995085995085996</v>
      </c>
      <c r="R31" s="46">
        <v>16</v>
      </c>
      <c r="S31" s="28">
        <v>0.65520065520065496</v>
      </c>
      <c r="T31" s="46">
        <v>14</v>
      </c>
      <c r="U31" s="30">
        <v>0.57330057330057305</v>
      </c>
      <c r="V31" s="31">
        <v>829</v>
      </c>
      <c r="W31" s="32">
        <v>98.914354644149597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132</v>
      </c>
      <c r="D32" s="36">
        <v>0</v>
      </c>
      <c r="E32" s="37">
        <v>0</v>
      </c>
      <c r="F32" s="38">
        <v>13</v>
      </c>
      <c r="G32" s="37">
        <v>9.8484848484848495</v>
      </c>
      <c r="H32" s="47">
        <v>4</v>
      </c>
      <c r="I32" s="37">
        <v>3.0303030303030298</v>
      </c>
      <c r="J32" s="38">
        <v>19</v>
      </c>
      <c r="K32" s="37">
        <v>14.3939393939394</v>
      </c>
      <c r="L32" s="38">
        <v>96</v>
      </c>
      <c r="M32" s="37">
        <v>72.727272727272705</v>
      </c>
      <c r="N32" s="38">
        <v>0</v>
      </c>
      <c r="O32" s="37">
        <v>0</v>
      </c>
      <c r="P32" s="39">
        <v>0</v>
      </c>
      <c r="Q32" s="40">
        <v>0</v>
      </c>
      <c r="R32" s="36">
        <v>0</v>
      </c>
      <c r="S32" s="40">
        <v>0</v>
      </c>
      <c r="T32" s="48" t="s">
        <v>69</v>
      </c>
      <c r="U32" s="41">
        <v>1.51515151515152</v>
      </c>
      <c r="V32" s="42">
        <v>427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23">
        <v>2204</v>
      </c>
      <c r="D33" s="46">
        <v>6</v>
      </c>
      <c r="E33" s="25">
        <v>0.27223230490018102</v>
      </c>
      <c r="F33" s="26">
        <v>156</v>
      </c>
      <c r="G33" s="25">
        <v>7.0780399274047197</v>
      </c>
      <c r="H33" s="45">
        <v>106</v>
      </c>
      <c r="I33" s="25">
        <v>4.8094373865698703</v>
      </c>
      <c r="J33" s="26">
        <v>287</v>
      </c>
      <c r="K33" s="25">
        <v>13.021778584392001</v>
      </c>
      <c r="L33" s="26">
        <v>1639</v>
      </c>
      <c r="M33" s="25">
        <v>74.364791288566195</v>
      </c>
      <c r="N33" s="45">
        <v>6</v>
      </c>
      <c r="O33" s="25">
        <v>0.27223230490018102</v>
      </c>
      <c r="P33" s="49">
        <v>4</v>
      </c>
      <c r="Q33" s="28">
        <v>0.181488203266788</v>
      </c>
      <c r="R33" s="46">
        <v>23</v>
      </c>
      <c r="S33" s="28">
        <v>1.0435571687840299</v>
      </c>
      <c r="T33" s="46">
        <v>4</v>
      </c>
      <c r="U33" s="30">
        <v>0.181488203266788</v>
      </c>
      <c r="V33" s="31">
        <v>719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315</v>
      </c>
      <c r="D34" s="36">
        <v>6</v>
      </c>
      <c r="E34" s="37">
        <v>1.9047619047619</v>
      </c>
      <c r="F34" s="47" t="s">
        <v>69</v>
      </c>
      <c r="G34" s="37">
        <v>0.634920634920635</v>
      </c>
      <c r="H34" s="47">
        <v>7</v>
      </c>
      <c r="I34" s="37">
        <v>2.2222222222222201</v>
      </c>
      <c r="J34" s="38">
        <v>0</v>
      </c>
      <c r="K34" s="37">
        <v>0</v>
      </c>
      <c r="L34" s="47">
        <v>300</v>
      </c>
      <c r="M34" s="37">
        <v>95.238095238095198</v>
      </c>
      <c r="N34" s="38">
        <v>0</v>
      </c>
      <c r="O34" s="37">
        <v>0</v>
      </c>
      <c r="P34" s="39">
        <v>0</v>
      </c>
      <c r="Q34" s="40">
        <v>0</v>
      </c>
      <c r="R34" s="36">
        <v>0</v>
      </c>
      <c r="S34" s="40">
        <v>0</v>
      </c>
      <c r="T34" s="36">
        <v>0</v>
      </c>
      <c r="U34" s="41">
        <v>0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291</v>
      </c>
      <c r="D35" s="46">
        <v>0</v>
      </c>
      <c r="E35" s="25">
        <v>0</v>
      </c>
      <c r="F35" s="45">
        <v>55</v>
      </c>
      <c r="G35" s="25">
        <v>18.900343642611698</v>
      </c>
      <c r="H35" s="26">
        <v>24</v>
      </c>
      <c r="I35" s="25">
        <v>8.2474226804123703</v>
      </c>
      <c r="J35" s="26">
        <v>13</v>
      </c>
      <c r="K35" s="25">
        <v>4.46735395189003</v>
      </c>
      <c r="L35" s="45">
        <v>182</v>
      </c>
      <c r="M35" s="25">
        <v>62.5429553264605</v>
      </c>
      <c r="N35" s="26">
        <v>4</v>
      </c>
      <c r="O35" s="25">
        <v>1.3745704467354001</v>
      </c>
      <c r="P35" s="27">
        <v>13</v>
      </c>
      <c r="Q35" s="28">
        <v>4.46735395189003</v>
      </c>
      <c r="R35" s="46" t="s">
        <v>69</v>
      </c>
      <c r="S35" s="28">
        <v>0.68728522336769804</v>
      </c>
      <c r="T35" s="46" t="s">
        <v>69</v>
      </c>
      <c r="U35" s="30">
        <v>0.68728522336769804</v>
      </c>
      <c r="V35" s="31">
        <v>339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507</v>
      </c>
      <c r="D36" s="48" t="s">
        <v>69</v>
      </c>
      <c r="E36" s="37">
        <v>0.39447731755424098</v>
      </c>
      <c r="F36" s="38">
        <v>108</v>
      </c>
      <c r="G36" s="37">
        <v>21.301775147929</v>
      </c>
      <c r="H36" s="38">
        <v>104</v>
      </c>
      <c r="I36" s="37">
        <v>20.5128205128205</v>
      </c>
      <c r="J36" s="38">
        <v>44</v>
      </c>
      <c r="K36" s="37">
        <v>8.6785009861932902</v>
      </c>
      <c r="L36" s="47">
        <v>223</v>
      </c>
      <c r="M36" s="37">
        <v>43.984220907297797</v>
      </c>
      <c r="N36" s="38">
        <v>4</v>
      </c>
      <c r="O36" s="37">
        <v>0.78895463510848096</v>
      </c>
      <c r="P36" s="50">
        <v>22</v>
      </c>
      <c r="Q36" s="40">
        <v>4.3392504930966496</v>
      </c>
      <c r="R36" s="36">
        <v>0</v>
      </c>
      <c r="S36" s="40">
        <v>0</v>
      </c>
      <c r="T36" s="36">
        <v>0</v>
      </c>
      <c r="U36" s="41">
        <v>0</v>
      </c>
      <c r="V36" s="42">
        <v>178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847</v>
      </c>
      <c r="D37" s="24">
        <v>0</v>
      </c>
      <c r="E37" s="25">
        <v>0</v>
      </c>
      <c r="F37" s="26">
        <v>33</v>
      </c>
      <c r="G37" s="25">
        <v>3.8961038961039001</v>
      </c>
      <c r="H37" s="26">
        <v>7</v>
      </c>
      <c r="I37" s="25">
        <v>0.826446280991736</v>
      </c>
      <c r="J37" s="45">
        <v>4</v>
      </c>
      <c r="K37" s="25">
        <v>0.47225501770956302</v>
      </c>
      <c r="L37" s="26">
        <v>803</v>
      </c>
      <c r="M37" s="25">
        <v>94.805194805194802</v>
      </c>
      <c r="N37" s="26">
        <v>0</v>
      </c>
      <c r="O37" s="25">
        <v>0</v>
      </c>
      <c r="P37" s="49">
        <v>0</v>
      </c>
      <c r="Q37" s="28">
        <v>0</v>
      </c>
      <c r="R37" s="46">
        <v>69</v>
      </c>
      <c r="S37" s="28">
        <v>8.1463990554899706</v>
      </c>
      <c r="T37" s="46" t="s">
        <v>69</v>
      </c>
      <c r="U37" s="30">
        <v>0.23612750885478201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854</v>
      </c>
      <c r="D38" s="36">
        <v>0</v>
      </c>
      <c r="E38" s="37">
        <v>0</v>
      </c>
      <c r="F38" s="38">
        <v>143</v>
      </c>
      <c r="G38" s="37">
        <v>16.744730679156898</v>
      </c>
      <c r="H38" s="38">
        <v>94</v>
      </c>
      <c r="I38" s="37">
        <v>11.007025761124099</v>
      </c>
      <c r="J38" s="38">
        <v>45</v>
      </c>
      <c r="K38" s="37">
        <v>5.2693208430913403</v>
      </c>
      <c r="L38" s="38">
        <v>568</v>
      </c>
      <c r="M38" s="37">
        <v>66.510538641686196</v>
      </c>
      <c r="N38" s="38">
        <v>0</v>
      </c>
      <c r="O38" s="37">
        <v>0</v>
      </c>
      <c r="P38" s="50">
        <v>4</v>
      </c>
      <c r="Q38" s="40">
        <v>0.46838407494145201</v>
      </c>
      <c r="R38" s="36">
        <v>15</v>
      </c>
      <c r="S38" s="40">
        <v>1.75644028103044</v>
      </c>
      <c r="T38" s="36">
        <v>0</v>
      </c>
      <c r="U38" s="41">
        <v>0</v>
      </c>
      <c r="V38" s="42">
        <v>572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47</v>
      </c>
      <c r="D39" s="46">
        <v>0</v>
      </c>
      <c r="E39" s="25">
        <v>0</v>
      </c>
      <c r="F39" s="26">
        <v>4</v>
      </c>
      <c r="G39" s="25">
        <v>8.5106382978723403</v>
      </c>
      <c r="H39" s="45">
        <v>7</v>
      </c>
      <c r="I39" s="25">
        <v>14.893617021276601</v>
      </c>
      <c r="J39" s="45" t="s">
        <v>69</v>
      </c>
      <c r="K39" s="25">
        <v>4.2553191489361701</v>
      </c>
      <c r="L39" s="45">
        <v>34</v>
      </c>
      <c r="M39" s="25">
        <v>72.340425531914903</v>
      </c>
      <c r="N39" s="26">
        <v>0</v>
      </c>
      <c r="O39" s="25">
        <v>0</v>
      </c>
      <c r="P39" s="49">
        <v>0</v>
      </c>
      <c r="Q39" s="28">
        <v>0</v>
      </c>
      <c r="R39" s="24">
        <v>0</v>
      </c>
      <c r="S39" s="28">
        <v>0</v>
      </c>
      <c r="T39" s="24">
        <v>0</v>
      </c>
      <c r="U39" s="30">
        <v>0</v>
      </c>
      <c r="V39" s="31">
        <v>219</v>
      </c>
      <c r="W39" s="32">
        <v>98.173515981735207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7859</v>
      </c>
      <c r="D40" s="48">
        <v>57</v>
      </c>
      <c r="E40" s="37">
        <v>0.72528311490011499</v>
      </c>
      <c r="F40" s="38">
        <v>872</v>
      </c>
      <c r="G40" s="37">
        <v>11.0955592314544</v>
      </c>
      <c r="H40" s="47">
        <v>1665</v>
      </c>
      <c r="I40" s="37">
        <v>21.185901514187599</v>
      </c>
      <c r="J40" s="47">
        <v>1551</v>
      </c>
      <c r="K40" s="37">
        <v>19.7353352843873</v>
      </c>
      <c r="L40" s="38">
        <v>3673</v>
      </c>
      <c r="M40" s="37">
        <v>46.736225982949499</v>
      </c>
      <c r="N40" s="38">
        <v>7</v>
      </c>
      <c r="O40" s="37">
        <v>8.9069856215803503E-2</v>
      </c>
      <c r="P40" s="50">
        <v>34</v>
      </c>
      <c r="Q40" s="40">
        <v>0.43262501590533098</v>
      </c>
      <c r="R40" s="48">
        <v>600</v>
      </c>
      <c r="S40" s="40">
        <v>7.6345591042117302</v>
      </c>
      <c r="T40" s="48">
        <v>259</v>
      </c>
      <c r="U40" s="41">
        <v>3.2955846799847301</v>
      </c>
      <c r="V40" s="42">
        <v>2933</v>
      </c>
      <c r="W40" s="43">
        <v>99.931810433003704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4951</v>
      </c>
      <c r="D41" s="24">
        <v>20</v>
      </c>
      <c r="E41" s="25">
        <v>0.40395879620278702</v>
      </c>
      <c r="F41" s="26">
        <v>281</v>
      </c>
      <c r="G41" s="25">
        <v>5.6756210866491603</v>
      </c>
      <c r="H41" s="26">
        <v>365</v>
      </c>
      <c r="I41" s="25">
        <v>7.3722480307008702</v>
      </c>
      <c r="J41" s="26">
        <v>1512</v>
      </c>
      <c r="K41" s="25">
        <v>30.5392849929307</v>
      </c>
      <c r="L41" s="45">
        <v>2609</v>
      </c>
      <c r="M41" s="25">
        <v>52.696424964653602</v>
      </c>
      <c r="N41" s="45" t="s">
        <v>69</v>
      </c>
      <c r="O41" s="25">
        <v>4.0395879620278699E-2</v>
      </c>
      <c r="P41" s="49">
        <v>162</v>
      </c>
      <c r="Q41" s="28">
        <v>3.27206624924258</v>
      </c>
      <c r="R41" s="46">
        <v>39</v>
      </c>
      <c r="S41" s="28">
        <v>0.78771965259543497</v>
      </c>
      <c r="T41" s="46">
        <v>36</v>
      </c>
      <c r="U41" s="30">
        <v>0.727125833165017</v>
      </c>
      <c r="V41" s="31">
        <v>633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35">
        <v>0</v>
      </c>
      <c r="D42" s="36">
        <v>0</v>
      </c>
      <c r="E42" s="37">
        <v>0</v>
      </c>
      <c r="F42" s="38">
        <v>0</v>
      </c>
      <c r="G42" s="37">
        <v>0</v>
      </c>
      <c r="H42" s="47">
        <v>0</v>
      </c>
      <c r="I42" s="37">
        <v>0</v>
      </c>
      <c r="J42" s="47">
        <v>0</v>
      </c>
      <c r="K42" s="37">
        <v>0</v>
      </c>
      <c r="L42" s="38">
        <v>0</v>
      </c>
      <c r="M42" s="37">
        <v>0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172</v>
      </c>
      <c r="W42" s="43">
        <v>99.418604651162795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2108</v>
      </c>
      <c r="D43" s="46" t="s">
        <v>69</v>
      </c>
      <c r="E43" s="25">
        <v>9.4876660341555993E-2</v>
      </c>
      <c r="F43" s="26">
        <v>204</v>
      </c>
      <c r="G43" s="25">
        <v>9.67741935483871</v>
      </c>
      <c r="H43" s="45">
        <v>62</v>
      </c>
      <c r="I43" s="25">
        <v>2.9411764705882399</v>
      </c>
      <c r="J43" s="45">
        <v>244</v>
      </c>
      <c r="K43" s="25">
        <v>11.5749525616698</v>
      </c>
      <c r="L43" s="26">
        <v>1525</v>
      </c>
      <c r="M43" s="25">
        <v>72.343453510436404</v>
      </c>
      <c r="N43" s="26">
        <v>0</v>
      </c>
      <c r="O43" s="25">
        <v>0</v>
      </c>
      <c r="P43" s="27">
        <v>71</v>
      </c>
      <c r="Q43" s="28">
        <v>3.3681214421252399</v>
      </c>
      <c r="R43" s="46">
        <v>54</v>
      </c>
      <c r="S43" s="28">
        <v>2.5616698292220099</v>
      </c>
      <c r="T43" s="46">
        <v>11</v>
      </c>
      <c r="U43" s="30">
        <v>0.52182163187855801</v>
      </c>
      <c r="V43" s="31">
        <v>1050</v>
      </c>
      <c r="W43" s="32">
        <v>99.809523809523796</v>
      </c>
    </row>
    <row r="44" spans="1:23" s="33" customFormat="1" ht="15" customHeight="1" x14ac:dyDescent="0.2">
      <c r="A44" s="21" t="s">
        <v>72</v>
      </c>
      <c r="B44" s="34" t="s">
        <v>47</v>
      </c>
      <c r="C44" s="51">
        <v>562</v>
      </c>
      <c r="D44" s="36">
        <v>81</v>
      </c>
      <c r="E44" s="37">
        <v>14.412811387900399</v>
      </c>
      <c r="F44" s="47">
        <v>69</v>
      </c>
      <c r="G44" s="37">
        <v>12.2775800711744</v>
      </c>
      <c r="H44" s="38">
        <v>35</v>
      </c>
      <c r="I44" s="37">
        <v>6.2277580071174397</v>
      </c>
      <c r="J44" s="38">
        <v>72</v>
      </c>
      <c r="K44" s="37">
        <v>12.8113879003559</v>
      </c>
      <c r="L44" s="47">
        <v>305</v>
      </c>
      <c r="M44" s="37">
        <v>54.270462633451999</v>
      </c>
      <c r="N44" s="47">
        <v>0</v>
      </c>
      <c r="O44" s="37">
        <v>0</v>
      </c>
      <c r="P44" s="50">
        <v>0</v>
      </c>
      <c r="Q44" s="40">
        <v>0</v>
      </c>
      <c r="R44" s="48">
        <v>47</v>
      </c>
      <c r="S44" s="40">
        <v>8.3629893238434203</v>
      </c>
      <c r="T44" s="48">
        <v>0</v>
      </c>
      <c r="U44" s="41">
        <v>0</v>
      </c>
      <c r="V44" s="42">
        <v>595</v>
      </c>
      <c r="W44" s="43">
        <v>99.495798319327704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7370</v>
      </c>
      <c r="D45" s="46">
        <v>59</v>
      </c>
      <c r="E45" s="25">
        <v>0.80054274084124799</v>
      </c>
      <c r="F45" s="26">
        <v>845</v>
      </c>
      <c r="G45" s="25">
        <v>11.465400271370401</v>
      </c>
      <c r="H45" s="45">
        <v>876</v>
      </c>
      <c r="I45" s="25">
        <v>11.886024423337901</v>
      </c>
      <c r="J45" s="45">
        <v>171</v>
      </c>
      <c r="K45" s="25">
        <v>2.3202170963365001</v>
      </c>
      <c r="L45" s="45">
        <v>4918</v>
      </c>
      <c r="M45" s="25">
        <v>66.729986431479006</v>
      </c>
      <c r="N45" s="26">
        <v>31</v>
      </c>
      <c r="O45" s="25">
        <v>0.42062415196743602</v>
      </c>
      <c r="P45" s="27">
        <v>470</v>
      </c>
      <c r="Q45" s="28">
        <v>6.3772048846675702</v>
      </c>
      <c r="R45" s="24">
        <v>280</v>
      </c>
      <c r="S45" s="28">
        <v>3.7991858887381298</v>
      </c>
      <c r="T45" s="46">
        <v>92</v>
      </c>
      <c r="U45" s="30">
        <v>1.2483039348711</v>
      </c>
      <c r="V45" s="31">
        <v>388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1725</v>
      </c>
      <c r="D46" s="48" t="s">
        <v>69</v>
      </c>
      <c r="E46" s="37">
        <v>0.115942028985507</v>
      </c>
      <c r="F46" s="47">
        <v>230</v>
      </c>
      <c r="G46" s="37">
        <v>13.3333333333333</v>
      </c>
      <c r="H46" s="38">
        <v>104</v>
      </c>
      <c r="I46" s="37">
        <v>6.0289855072463796</v>
      </c>
      <c r="J46" s="38">
        <v>338</v>
      </c>
      <c r="K46" s="37">
        <v>19.594202898550702</v>
      </c>
      <c r="L46" s="38">
        <v>1028</v>
      </c>
      <c r="M46" s="37">
        <v>59.594202898550698</v>
      </c>
      <c r="N46" s="47">
        <v>0</v>
      </c>
      <c r="O46" s="37">
        <v>0</v>
      </c>
      <c r="P46" s="50">
        <v>23</v>
      </c>
      <c r="Q46" s="40">
        <v>1.3333333333333299</v>
      </c>
      <c r="R46" s="48">
        <v>121</v>
      </c>
      <c r="S46" s="40">
        <v>7.0144927536231902</v>
      </c>
      <c r="T46" s="36">
        <v>15</v>
      </c>
      <c r="U46" s="41">
        <v>0.86956521739130399</v>
      </c>
      <c r="V46" s="42">
        <v>933</v>
      </c>
      <c r="W46" s="43">
        <v>99.785637727759905</v>
      </c>
    </row>
    <row r="47" spans="1:23" s="33" customFormat="1" ht="15" customHeight="1" x14ac:dyDescent="0.2">
      <c r="A47" s="21" t="s">
        <v>72</v>
      </c>
      <c r="B47" s="44" t="s">
        <v>50</v>
      </c>
      <c r="C47" s="69">
        <v>0</v>
      </c>
      <c r="D47" s="24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>
        <v>0</v>
      </c>
      <c r="M47" s="25">
        <v>0</v>
      </c>
      <c r="N47" s="26">
        <v>0</v>
      </c>
      <c r="O47" s="25">
        <v>0</v>
      </c>
      <c r="P47" s="27">
        <v>0</v>
      </c>
      <c r="Q47" s="28">
        <v>0</v>
      </c>
      <c r="R47" s="46">
        <v>0</v>
      </c>
      <c r="S47" s="28">
        <v>0</v>
      </c>
      <c r="T47" s="24">
        <v>0</v>
      </c>
      <c r="U47" s="30">
        <v>0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51">
        <v>2813</v>
      </c>
      <c r="D48" s="48">
        <v>4</v>
      </c>
      <c r="E48" s="37">
        <v>0.142196942765731</v>
      </c>
      <c r="F48" s="38">
        <v>174</v>
      </c>
      <c r="G48" s="37">
        <v>6.1855670103092804</v>
      </c>
      <c r="H48" s="47">
        <v>118</v>
      </c>
      <c r="I48" s="37">
        <v>4.1948098115890504</v>
      </c>
      <c r="J48" s="47">
        <v>610</v>
      </c>
      <c r="K48" s="37">
        <v>21.685033771773899</v>
      </c>
      <c r="L48" s="38">
        <v>1863</v>
      </c>
      <c r="M48" s="37">
        <v>66.228226093139</v>
      </c>
      <c r="N48" s="38">
        <v>9</v>
      </c>
      <c r="O48" s="37">
        <v>0.31994312122289398</v>
      </c>
      <c r="P48" s="50">
        <v>35</v>
      </c>
      <c r="Q48" s="40">
        <v>1.2442232492001399</v>
      </c>
      <c r="R48" s="48">
        <v>31</v>
      </c>
      <c r="S48" s="40">
        <v>1.10202630643441</v>
      </c>
      <c r="T48" s="48">
        <v>43</v>
      </c>
      <c r="U48" s="41">
        <v>1.5286171347316</v>
      </c>
      <c r="V48" s="42">
        <v>296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23">
        <v>48</v>
      </c>
      <c r="D49" s="24">
        <v>0</v>
      </c>
      <c r="E49" s="25">
        <v>0</v>
      </c>
      <c r="F49" s="26">
        <v>0</v>
      </c>
      <c r="G49" s="25">
        <v>0</v>
      </c>
      <c r="H49" s="45">
        <v>0</v>
      </c>
      <c r="I49" s="25">
        <v>0</v>
      </c>
      <c r="J49" s="26">
        <v>0</v>
      </c>
      <c r="K49" s="25">
        <v>0</v>
      </c>
      <c r="L49" s="26">
        <v>46</v>
      </c>
      <c r="M49" s="25">
        <v>95.8333333333333</v>
      </c>
      <c r="N49" s="26">
        <v>0</v>
      </c>
      <c r="O49" s="25">
        <v>0</v>
      </c>
      <c r="P49" s="49" t="s">
        <v>69</v>
      </c>
      <c r="Q49" s="28">
        <v>4.1666666666666696</v>
      </c>
      <c r="R49" s="46">
        <v>4</v>
      </c>
      <c r="S49" s="28">
        <v>8.3333333333333304</v>
      </c>
      <c r="T49" s="46">
        <v>0</v>
      </c>
      <c r="U49" s="30">
        <v>0</v>
      </c>
      <c r="V49" s="31">
        <v>194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35">
        <v>1251</v>
      </c>
      <c r="D50" s="36">
        <v>4</v>
      </c>
      <c r="E50" s="37">
        <v>0.319744204636291</v>
      </c>
      <c r="F50" s="38">
        <v>73</v>
      </c>
      <c r="G50" s="37">
        <v>5.8353317346123097</v>
      </c>
      <c r="H50" s="47">
        <v>39</v>
      </c>
      <c r="I50" s="37">
        <v>3.1175059952038402</v>
      </c>
      <c r="J50" s="38">
        <v>230</v>
      </c>
      <c r="K50" s="37">
        <v>18.3852917665867</v>
      </c>
      <c r="L50" s="38">
        <v>896</v>
      </c>
      <c r="M50" s="37">
        <v>71.622701838529196</v>
      </c>
      <c r="N50" s="47">
        <v>0</v>
      </c>
      <c r="O50" s="37">
        <v>0</v>
      </c>
      <c r="P50" s="50">
        <v>9</v>
      </c>
      <c r="Q50" s="40">
        <v>0.71942446043165498</v>
      </c>
      <c r="R50" s="36">
        <v>50</v>
      </c>
      <c r="S50" s="40">
        <v>3.9968025579536399</v>
      </c>
      <c r="T50" s="36">
        <v>58</v>
      </c>
      <c r="U50" s="41">
        <v>4.6362909672262198</v>
      </c>
      <c r="V50" s="42">
        <v>489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19315</v>
      </c>
      <c r="D51" s="24">
        <v>75</v>
      </c>
      <c r="E51" s="25">
        <v>0.38829924928811799</v>
      </c>
      <c r="F51" s="26">
        <v>1549</v>
      </c>
      <c r="G51" s="25">
        <v>8.0196738286305997</v>
      </c>
      <c r="H51" s="26">
        <v>9935</v>
      </c>
      <c r="I51" s="25">
        <v>51.436707222366003</v>
      </c>
      <c r="J51" s="26">
        <v>1985</v>
      </c>
      <c r="K51" s="25">
        <v>10.276986797825501</v>
      </c>
      <c r="L51" s="26">
        <v>5321</v>
      </c>
      <c r="M51" s="25">
        <v>27.548537406161</v>
      </c>
      <c r="N51" s="45">
        <v>58</v>
      </c>
      <c r="O51" s="25">
        <v>0.30028475278281103</v>
      </c>
      <c r="P51" s="27">
        <v>392</v>
      </c>
      <c r="Q51" s="28">
        <v>2.0295107429459001</v>
      </c>
      <c r="R51" s="46">
        <v>871</v>
      </c>
      <c r="S51" s="28">
        <v>4.5094486150660096</v>
      </c>
      <c r="T51" s="24">
        <v>1401</v>
      </c>
      <c r="U51" s="30">
        <v>7.2534299767020496</v>
      </c>
      <c r="V51" s="31">
        <v>2298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35">
        <v>1340</v>
      </c>
      <c r="D52" s="48" t="s">
        <v>69</v>
      </c>
      <c r="E52" s="37">
        <v>0.14925373134328401</v>
      </c>
      <c r="F52" s="38">
        <v>210</v>
      </c>
      <c r="G52" s="37">
        <v>15.6716417910448</v>
      </c>
      <c r="H52" s="47">
        <v>121</v>
      </c>
      <c r="I52" s="37">
        <v>9.0298507462686608</v>
      </c>
      <c r="J52" s="47">
        <v>16</v>
      </c>
      <c r="K52" s="37">
        <v>1.1940298507462701</v>
      </c>
      <c r="L52" s="38">
        <v>967</v>
      </c>
      <c r="M52" s="37">
        <v>72.164179104477597</v>
      </c>
      <c r="N52" s="47">
        <v>8</v>
      </c>
      <c r="O52" s="37">
        <v>0.59701492537313405</v>
      </c>
      <c r="P52" s="39">
        <v>16</v>
      </c>
      <c r="Q52" s="40">
        <v>1.1940298507462701</v>
      </c>
      <c r="R52" s="36">
        <v>10</v>
      </c>
      <c r="S52" s="40">
        <v>0.74626865671641796</v>
      </c>
      <c r="T52" s="36">
        <v>81</v>
      </c>
      <c r="U52" s="41">
        <v>6.0447761194029903</v>
      </c>
      <c r="V52" s="42">
        <v>337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0</v>
      </c>
      <c r="D53" s="24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45">
        <v>0</v>
      </c>
      <c r="K53" s="25">
        <v>0</v>
      </c>
      <c r="L53" s="45">
        <v>0</v>
      </c>
      <c r="M53" s="25">
        <v>0</v>
      </c>
      <c r="N53" s="26">
        <v>0</v>
      </c>
      <c r="O53" s="25">
        <v>0</v>
      </c>
      <c r="P53" s="27">
        <v>0</v>
      </c>
      <c r="Q53" s="28">
        <v>0</v>
      </c>
      <c r="R53" s="46">
        <v>0</v>
      </c>
      <c r="S53" s="28">
        <v>0</v>
      </c>
      <c r="T53" s="46">
        <v>0</v>
      </c>
      <c r="U53" s="30">
        <v>0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9329</v>
      </c>
      <c r="D54" s="48">
        <v>24</v>
      </c>
      <c r="E54" s="37">
        <v>0.25726230035373598</v>
      </c>
      <c r="F54" s="47">
        <v>1602</v>
      </c>
      <c r="G54" s="52">
        <v>17.1722585486119</v>
      </c>
      <c r="H54" s="47">
        <v>1172</v>
      </c>
      <c r="I54" s="52">
        <v>12.562975667274101</v>
      </c>
      <c r="J54" s="38">
        <v>1231</v>
      </c>
      <c r="K54" s="37">
        <v>13.1954121556437</v>
      </c>
      <c r="L54" s="47">
        <v>4845</v>
      </c>
      <c r="M54" s="37">
        <v>51.934826883910397</v>
      </c>
      <c r="N54" s="38">
        <v>12</v>
      </c>
      <c r="O54" s="37">
        <v>0.12863115017686799</v>
      </c>
      <c r="P54" s="50">
        <v>443</v>
      </c>
      <c r="Q54" s="40">
        <v>4.7486332940293696</v>
      </c>
      <c r="R54" s="48">
        <v>184</v>
      </c>
      <c r="S54" s="40">
        <v>1.97234430271197</v>
      </c>
      <c r="T54" s="48">
        <v>161</v>
      </c>
      <c r="U54" s="41">
        <v>1.7258012648729799</v>
      </c>
      <c r="V54" s="42">
        <v>444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5625</v>
      </c>
      <c r="D55" s="24">
        <v>28</v>
      </c>
      <c r="E55" s="25">
        <v>0.49777777777777799</v>
      </c>
      <c r="F55" s="26">
        <v>1282</v>
      </c>
      <c r="G55" s="25">
        <v>22.7911111111111</v>
      </c>
      <c r="H55" s="26">
        <v>769</v>
      </c>
      <c r="I55" s="25">
        <v>13.671111111111101</v>
      </c>
      <c r="J55" s="45">
        <v>303</v>
      </c>
      <c r="K55" s="25">
        <v>5.3866666666666703</v>
      </c>
      <c r="L55" s="26">
        <v>2896</v>
      </c>
      <c r="M55" s="25">
        <v>51.484444444444399</v>
      </c>
      <c r="N55" s="45">
        <v>28</v>
      </c>
      <c r="O55" s="25">
        <v>0.49777777777777799</v>
      </c>
      <c r="P55" s="49">
        <v>319</v>
      </c>
      <c r="Q55" s="28">
        <v>5.6711111111111103</v>
      </c>
      <c r="R55" s="24">
        <v>64</v>
      </c>
      <c r="S55" s="28">
        <v>1.13777777777778</v>
      </c>
      <c r="T55" s="46">
        <v>101</v>
      </c>
      <c r="U55" s="30">
        <v>1.79555555555556</v>
      </c>
      <c r="V55" s="31">
        <v>704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98</v>
      </c>
      <c r="D56" s="36">
        <v>0</v>
      </c>
      <c r="E56" s="37">
        <v>0</v>
      </c>
      <c r="F56" s="47" t="s">
        <v>69</v>
      </c>
      <c r="G56" s="37">
        <v>2.0408163265306101</v>
      </c>
      <c r="H56" s="38">
        <v>0</v>
      </c>
      <c r="I56" s="37">
        <v>0</v>
      </c>
      <c r="J56" s="47">
        <v>10</v>
      </c>
      <c r="K56" s="37">
        <v>10.2040816326531</v>
      </c>
      <c r="L56" s="38">
        <v>86</v>
      </c>
      <c r="M56" s="37">
        <v>87.755102040816297</v>
      </c>
      <c r="N56" s="38">
        <v>0</v>
      </c>
      <c r="O56" s="37">
        <v>0</v>
      </c>
      <c r="P56" s="50">
        <v>0</v>
      </c>
      <c r="Q56" s="40">
        <v>0</v>
      </c>
      <c r="R56" s="48">
        <v>0</v>
      </c>
      <c r="S56" s="40">
        <v>0</v>
      </c>
      <c r="T56" s="48">
        <v>0</v>
      </c>
      <c r="U56" s="41">
        <v>0</v>
      </c>
      <c r="V56" s="42">
        <v>164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2902</v>
      </c>
      <c r="D57" s="24">
        <v>22</v>
      </c>
      <c r="E57" s="25">
        <v>0.75809786354238495</v>
      </c>
      <c r="F57" s="45">
        <v>236</v>
      </c>
      <c r="G57" s="25">
        <v>8.13232253618194</v>
      </c>
      <c r="H57" s="26">
        <v>409</v>
      </c>
      <c r="I57" s="25">
        <v>14.093728463128899</v>
      </c>
      <c r="J57" s="26">
        <v>590</v>
      </c>
      <c r="K57" s="25">
        <v>20.330806340454899</v>
      </c>
      <c r="L57" s="26">
        <v>1628</v>
      </c>
      <c r="M57" s="25">
        <v>56.099241902136498</v>
      </c>
      <c r="N57" s="45" t="s">
        <v>69</v>
      </c>
      <c r="O57" s="25">
        <v>6.8917987594762198E-2</v>
      </c>
      <c r="P57" s="49">
        <v>15</v>
      </c>
      <c r="Q57" s="28">
        <v>0.51688490696071698</v>
      </c>
      <c r="R57" s="46">
        <v>130</v>
      </c>
      <c r="S57" s="28">
        <v>4.4796691936595403</v>
      </c>
      <c r="T57" s="46">
        <v>77</v>
      </c>
      <c r="U57" s="30">
        <v>2.6533425223983498</v>
      </c>
      <c r="V57" s="31">
        <v>630</v>
      </c>
      <c r="W57" s="32">
        <v>99.841269841269806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54">
        <v>321</v>
      </c>
      <c r="D58" s="77">
        <v>4</v>
      </c>
      <c r="E58" s="56">
        <v>1.2461059190031201</v>
      </c>
      <c r="F58" s="58">
        <v>7</v>
      </c>
      <c r="G58" s="56">
        <v>2.1806853582554502</v>
      </c>
      <c r="H58" s="58">
        <v>28</v>
      </c>
      <c r="I58" s="56">
        <v>8.7227414330218096</v>
      </c>
      <c r="J58" s="57">
        <v>4</v>
      </c>
      <c r="K58" s="56">
        <v>1.2461059190031201</v>
      </c>
      <c r="L58" s="57">
        <v>268</v>
      </c>
      <c r="M58" s="56">
        <v>83.489096573208698</v>
      </c>
      <c r="N58" s="57">
        <v>4</v>
      </c>
      <c r="O58" s="56">
        <v>1.2461059190031201</v>
      </c>
      <c r="P58" s="59">
        <v>6</v>
      </c>
      <c r="Q58" s="60">
        <v>1.86915887850467</v>
      </c>
      <c r="R58" s="77">
        <v>0</v>
      </c>
      <c r="S58" s="60">
        <v>0</v>
      </c>
      <c r="T58" s="55">
        <v>0</v>
      </c>
      <c r="U58" s="61">
        <v>0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160,019 public school students enrolled in the International Baccalaureate Diploma Programme, 783 (0.5%) were American Indian or Alaska Native, and 4,451 (2.8%)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5">
    <mergeCell ref="B2:U2"/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/>
  </sheetViews>
  <sheetFormatPr defaultColWidth="12.1640625" defaultRowHeight="15" customHeight="1" x14ac:dyDescent="0.2"/>
  <cols>
    <col min="1" max="1" width="16" style="10" customWidth="1"/>
    <col min="2" max="2" width="19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102" t="str">
        <f>CONCATENATE("Number and percentage of public school male students ",A7, ", by race/ethnicity, disability status, and English proficiency, by state: School Year 2011-12")</f>
        <v>Number and percentage of public school male students enrolled in the International Baccalaureate Diploma Programme, by race/ethnicity, disability status, and English proficiency, by state: School Year 2011-12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71</v>
      </c>
      <c r="S4" s="99"/>
      <c r="T4" s="98" t="s">
        <v>64</v>
      </c>
      <c r="U4" s="99"/>
      <c r="V4" s="82" t="s">
        <v>70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71121</v>
      </c>
      <c r="D7" s="24">
        <v>371</v>
      </c>
      <c r="E7" s="25">
        <v>0.52164620857412003</v>
      </c>
      <c r="F7" s="45">
        <v>9417</v>
      </c>
      <c r="G7" s="25">
        <v>13.240814949171099</v>
      </c>
      <c r="H7" s="26">
        <v>17267</v>
      </c>
      <c r="I7" s="25">
        <v>24.278342542990099</v>
      </c>
      <c r="J7" s="26">
        <v>8386</v>
      </c>
      <c r="K7" s="25">
        <v>11.791172790033899</v>
      </c>
      <c r="L7" s="26">
        <v>33471</v>
      </c>
      <c r="M7" s="25">
        <v>47.062049183785398</v>
      </c>
      <c r="N7" s="26">
        <v>286</v>
      </c>
      <c r="O7" s="25">
        <v>0.40213157857735399</v>
      </c>
      <c r="P7" s="49">
        <v>1923</v>
      </c>
      <c r="Q7" s="28">
        <v>2.70384274686801</v>
      </c>
      <c r="R7" s="29">
        <v>2800</v>
      </c>
      <c r="S7" s="28">
        <v>3.9369525175405302</v>
      </c>
      <c r="T7" s="29">
        <v>2133</v>
      </c>
      <c r="U7" s="30">
        <v>2.9991141856835499</v>
      </c>
      <c r="V7" s="31">
        <v>28353</v>
      </c>
      <c r="W7" s="32">
        <v>99.869502345430803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982</v>
      </c>
      <c r="D8" s="48" t="s">
        <v>69</v>
      </c>
      <c r="E8" s="37">
        <v>0.203665987780041</v>
      </c>
      <c r="F8" s="47">
        <v>116</v>
      </c>
      <c r="G8" s="37">
        <v>11.8126272912424</v>
      </c>
      <c r="H8" s="47">
        <v>9</v>
      </c>
      <c r="I8" s="37">
        <v>0.91649694501018297</v>
      </c>
      <c r="J8" s="38">
        <v>139</v>
      </c>
      <c r="K8" s="37">
        <v>14.1547861507128</v>
      </c>
      <c r="L8" s="47">
        <v>712</v>
      </c>
      <c r="M8" s="37">
        <v>72.505091649694506</v>
      </c>
      <c r="N8" s="47" t="s">
        <v>69</v>
      </c>
      <c r="O8" s="37">
        <v>0.203665987780041</v>
      </c>
      <c r="P8" s="50" t="s">
        <v>69</v>
      </c>
      <c r="Q8" s="40">
        <v>0.203665987780041</v>
      </c>
      <c r="R8" s="36">
        <v>378</v>
      </c>
      <c r="S8" s="40">
        <v>38.492871690427698</v>
      </c>
      <c r="T8" s="48">
        <v>33</v>
      </c>
      <c r="U8" s="41">
        <v>3.3604887983706702</v>
      </c>
      <c r="V8" s="42">
        <v>455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69">
        <v>238</v>
      </c>
      <c r="D9" s="46">
        <v>5</v>
      </c>
      <c r="E9" s="25">
        <v>2.1008403361344499</v>
      </c>
      <c r="F9" s="26">
        <v>29</v>
      </c>
      <c r="G9" s="25">
        <v>12.184873949579799</v>
      </c>
      <c r="H9" s="26">
        <v>17</v>
      </c>
      <c r="I9" s="25">
        <v>7.1428571428571397</v>
      </c>
      <c r="J9" s="45">
        <v>5</v>
      </c>
      <c r="K9" s="25">
        <v>2.1008403361344499</v>
      </c>
      <c r="L9" s="26">
        <v>156</v>
      </c>
      <c r="M9" s="25">
        <v>65.546218487394995</v>
      </c>
      <c r="N9" s="26">
        <v>7</v>
      </c>
      <c r="O9" s="25">
        <v>2.9411764705882399</v>
      </c>
      <c r="P9" s="27">
        <v>19</v>
      </c>
      <c r="Q9" s="28">
        <v>7.98319327731092</v>
      </c>
      <c r="R9" s="46">
        <v>13</v>
      </c>
      <c r="S9" s="28">
        <v>5.46218487394958</v>
      </c>
      <c r="T9" s="46">
        <v>9</v>
      </c>
      <c r="U9" s="30">
        <v>3.7815126050420198</v>
      </c>
      <c r="V9" s="31">
        <v>278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35">
        <v>1462</v>
      </c>
      <c r="D10" s="48">
        <v>39</v>
      </c>
      <c r="E10" s="37">
        <v>2.66757865937072</v>
      </c>
      <c r="F10" s="47">
        <v>163</v>
      </c>
      <c r="G10" s="37">
        <v>11.1491108071135</v>
      </c>
      <c r="H10" s="47">
        <v>566</v>
      </c>
      <c r="I10" s="37">
        <v>38.714090287277699</v>
      </c>
      <c r="J10" s="38">
        <v>169</v>
      </c>
      <c r="K10" s="37">
        <v>11.5595075239398</v>
      </c>
      <c r="L10" s="38">
        <v>500</v>
      </c>
      <c r="M10" s="37">
        <v>34.199726402188801</v>
      </c>
      <c r="N10" s="47">
        <v>8</v>
      </c>
      <c r="O10" s="37">
        <v>0.54719562243502096</v>
      </c>
      <c r="P10" s="39">
        <v>17</v>
      </c>
      <c r="Q10" s="40">
        <v>1.16279069767442</v>
      </c>
      <c r="R10" s="48">
        <v>19</v>
      </c>
      <c r="S10" s="40">
        <v>1.29958960328317</v>
      </c>
      <c r="T10" s="48">
        <v>4</v>
      </c>
      <c r="U10" s="41">
        <v>0.27359781121750998</v>
      </c>
      <c r="V10" s="42">
        <v>613</v>
      </c>
      <c r="W10" s="43">
        <v>99.836867862969001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249</v>
      </c>
      <c r="D11" s="24">
        <v>0</v>
      </c>
      <c r="E11" s="25">
        <v>0</v>
      </c>
      <c r="F11" s="45">
        <v>6</v>
      </c>
      <c r="G11" s="25">
        <v>2.4096385542168699</v>
      </c>
      <c r="H11" s="26">
        <v>14</v>
      </c>
      <c r="I11" s="25">
        <v>5.6224899598393598</v>
      </c>
      <c r="J11" s="26">
        <v>25</v>
      </c>
      <c r="K11" s="25">
        <v>10.040160642570299</v>
      </c>
      <c r="L11" s="45">
        <v>204</v>
      </c>
      <c r="M11" s="25">
        <v>81.927710843373504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46">
        <v>0</v>
      </c>
      <c r="U11" s="30">
        <v>0</v>
      </c>
      <c r="V11" s="31">
        <v>355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14226</v>
      </c>
      <c r="D12" s="48">
        <v>70</v>
      </c>
      <c r="E12" s="37">
        <v>0.49205679741318697</v>
      </c>
      <c r="F12" s="38">
        <v>2854</v>
      </c>
      <c r="G12" s="37">
        <v>20.061858568817701</v>
      </c>
      <c r="H12" s="38">
        <v>6682</v>
      </c>
      <c r="I12" s="37">
        <v>46.970336004498797</v>
      </c>
      <c r="J12" s="38">
        <v>521</v>
      </c>
      <c r="K12" s="37">
        <v>3.6623084493181501</v>
      </c>
      <c r="L12" s="47">
        <v>3433</v>
      </c>
      <c r="M12" s="37">
        <v>24.1318712217067</v>
      </c>
      <c r="N12" s="47">
        <v>155</v>
      </c>
      <c r="O12" s="37">
        <v>1.0895543371292</v>
      </c>
      <c r="P12" s="50">
        <v>511</v>
      </c>
      <c r="Q12" s="40">
        <v>3.5920146211162698</v>
      </c>
      <c r="R12" s="48">
        <v>227</v>
      </c>
      <c r="S12" s="40">
        <v>1.5956699001827599</v>
      </c>
      <c r="T12" s="36">
        <v>693</v>
      </c>
      <c r="U12" s="41">
        <v>4.8713622943905497</v>
      </c>
      <c r="V12" s="42">
        <v>2643</v>
      </c>
      <c r="W12" s="43">
        <v>99.772985244040896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2639</v>
      </c>
      <c r="D13" s="24">
        <v>12</v>
      </c>
      <c r="E13" s="25">
        <v>0.45471769609700602</v>
      </c>
      <c r="F13" s="45">
        <v>265</v>
      </c>
      <c r="G13" s="25">
        <v>10.0416824554756</v>
      </c>
      <c r="H13" s="26">
        <v>551</v>
      </c>
      <c r="I13" s="25">
        <v>20.879120879120901</v>
      </c>
      <c r="J13" s="26">
        <v>95</v>
      </c>
      <c r="K13" s="25">
        <v>3.5998484274346301</v>
      </c>
      <c r="L13" s="26">
        <v>1640</v>
      </c>
      <c r="M13" s="25">
        <v>62.144751799924201</v>
      </c>
      <c r="N13" s="45" t="s">
        <v>69</v>
      </c>
      <c r="O13" s="25">
        <v>7.5786282682834397E-2</v>
      </c>
      <c r="P13" s="49">
        <v>74</v>
      </c>
      <c r="Q13" s="28">
        <v>2.8040924592648699</v>
      </c>
      <c r="R13" s="46">
        <v>43</v>
      </c>
      <c r="S13" s="28">
        <v>1.6294050776809399</v>
      </c>
      <c r="T13" s="24">
        <v>50</v>
      </c>
      <c r="U13" s="30">
        <v>1.89465706707086</v>
      </c>
      <c r="V13" s="31">
        <v>477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35">
        <v>189</v>
      </c>
      <c r="D14" s="48" t="s">
        <v>69</v>
      </c>
      <c r="E14" s="37">
        <v>1.0582010582010599</v>
      </c>
      <c r="F14" s="47">
        <v>10</v>
      </c>
      <c r="G14" s="37">
        <v>5.2910052910052903</v>
      </c>
      <c r="H14" s="47">
        <v>19</v>
      </c>
      <c r="I14" s="37">
        <v>10.0529100529101</v>
      </c>
      <c r="J14" s="47">
        <v>28</v>
      </c>
      <c r="K14" s="37">
        <v>14.814814814814801</v>
      </c>
      <c r="L14" s="47">
        <v>128</v>
      </c>
      <c r="M14" s="37">
        <v>67.724867724867707</v>
      </c>
      <c r="N14" s="38">
        <v>0</v>
      </c>
      <c r="O14" s="37">
        <v>0</v>
      </c>
      <c r="P14" s="50" t="s">
        <v>69</v>
      </c>
      <c r="Q14" s="40">
        <v>1.0582010582010599</v>
      </c>
      <c r="R14" s="48">
        <v>15</v>
      </c>
      <c r="S14" s="40">
        <v>7.9365079365079403</v>
      </c>
      <c r="T14" s="36">
        <v>0</v>
      </c>
      <c r="U14" s="41">
        <v>0</v>
      </c>
      <c r="V14" s="42">
        <v>270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23">
        <v>88</v>
      </c>
      <c r="D15" s="46" t="s">
        <v>69</v>
      </c>
      <c r="E15" s="25">
        <v>2.2727272727272698</v>
      </c>
      <c r="F15" s="26">
        <v>9</v>
      </c>
      <c r="G15" s="25">
        <v>10.2272727272727</v>
      </c>
      <c r="H15" s="45" t="s">
        <v>69</v>
      </c>
      <c r="I15" s="25">
        <v>2.2727272727272698</v>
      </c>
      <c r="J15" s="45">
        <v>10</v>
      </c>
      <c r="K15" s="25">
        <v>11.363636363636401</v>
      </c>
      <c r="L15" s="45">
        <v>63</v>
      </c>
      <c r="M15" s="25">
        <v>71.590909090909093</v>
      </c>
      <c r="N15" s="26">
        <v>0</v>
      </c>
      <c r="O15" s="25">
        <v>0</v>
      </c>
      <c r="P15" s="49" t="s">
        <v>69</v>
      </c>
      <c r="Q15" s="28">
        <v>2.2727272727272698</v>
      </c>
      <c r="R15" s="24">
        <v>0</v>
      </c>
      <c r="S15" s="28">
        <v>0</v>
      </c>
      <c r="T15" s="24">
        <v>0</v>
      </c>
      <c r="U15" s="30">
        <v>0</v>
      </c>
      <c r="V15" s="31">
        <v>72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15</v>
      </c>
      <c r="D16" s="36">
        <v>0</v>
      </c>
      <c r="E16" s="37">
        <v>0</v>
      </c>
      <c r="F16" s="47">
        <v>0</v>
      </c>
      <c r="G16" s="37">
        <v>0</v>
      </c>
      <c r="H16" s="47" t="s">
        <v>69</v>
      </c>
      <c r="I16" s="37">
        <v>13.3333333333333</v>
      </c>
      <c r="J16" s="47">
        <v>13</v>
      </c>
      <c r="K16" s="37">
        <v>86.6666666666667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0</v>
      </c>
      <c r="S16" s="40">
        <v>0</v>
      </c>
      <c r="T16" s="36">
        <v>0</v>
      </c>
      <c r="U16" s="41">
        <v>0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5090</v>
      </c>
      <c r="D17" s="24">
        <v>19</v>
      </c>
      <c r="E17" s="25">
        <v>0.37328094302553999</v>
      </c>
      <c r="F17" s="45">
        <v>870</v>
      </c>
      <c r="G17" s="25">
        <v>17.092337917485299</v>
      </c>
      <c r="H17" s="26">
        <v>980</v>
      </c>
      <c r="I17" s="25">
        <v>19.253438113948899</v>
      </c>
      <c r="J17" s="45">
        <v>456</v>
      </c>
      <c r="K17" s="25">
        <v>8.9587426326129709</v>
      </c>
      <c r="L17" s="45">
        <v>2603</v>
      </c>
      <c r="M17" s="25">
        <v>51.139489194498999</v>
      </c>
      <c r="N17" s="45">
        <v>5</v>
      </c>
      <c r="O17" s="25">
        <v>9.8231827111984305E-2</v>
      </c>
      <c r="P17" s="27">
        <v>157</v>
      </c>
      <c r="Q17" s="28">
        <v>3.0844793713163101</v>
      </c>
      <c r="R17" s="24">
        <v>51</v>
      </c>
      <c r="S17" s="28">
        <v>1.0019646365422401</v>
      </c>
      <c r="T17" s="46" t="s">
        <v>69</v>
      </c>
      <c r="U17" s="30">
        <v>3.9292730844793698E-2</v>
      </c>
      <c r="V17" s="31">
        <v>1121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35">
        <v>3062</v>
      </c>
      <c r="D18" s="48" t="s">
        <v>69</v>
      </c>
      <c r="E18" s="37">
        <v>6.5316786414108402E-2</v>
      </c>
      <c r="F18" s="38">
        <v>130</v>
      </c>
      <c r="G18" s="37">
        <v>4.2455911169170504</v>
      </c>
      <c r="H18" s="38">
        <v>198</v>
      </c>
      <c r="I18" s="37">
        <v>6.4663618549967303</v>
      </c>
      <c r="J18" s="38">
        <v>1923</v>
      </c>
      <c r="K18" s="37">
        <v>62.802090137165301</v>
      </c>
      <c r="L18" s="47">
        <v>750</v>
      </c>
      <c r="M18" s="37">
        <v>24.493794905290699</v>
      </c>
      <c r="N18" s="38">
        <v>0</v>
      </c>
      <c r="O18" s="37">
        <v>0</v>
      </c>
      <c r="P18" s="39">
        <v>59</v>
      </c>
      <c r="Q18" s="40">
        <v>1.9268451992161999</v>
      </c>
      <c r="R18" s="48">
        <v>136</v>
      </c>
      <c r="S18" s="40">
        <v>4.4415414761593697</v>
      </c>
      <c r="T18" s="36">
        <v>19</v>
      </c>
      <c r="U18" s="41">
        <v>0.62050947093402997</v>
      </c>
      <c r="V18" s="42">
        <v>594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113</v>
      </c>
      <c r="D19" s="24">
        <v>0</v>
      </c>
      <c r="E19" s="25">
        <v>0</v>
      </c>
      <c r="F19" s="26">
        <v>67</v>
      </c>
      <c r="G19" s="25">
        <v>59.292035398230098</v>
      </c>
      <c r="H19" s="45" t="s">
        <v>69</v>
      </c>
      <c r="I19" s="25">
        <v>1.76991150442478</v>
      </c>
      <c r="J19" s="26">
        <v>4</v>
      </c>
      <c r="K19" s="25">
        <v>3.5398230088495599</v>
      </c>
      <c r="L19" s="26">
        <v>21</v>
      </c>
      <c r="M19" s="25">
        <v>18.5840707964602</v>
      </c>
      <c r="N19" s="26">
        <v>11</v>
      </c>
      <c r="O19" s="25">
        <v>9.7345132743362797</v>
      </c>
      <c r="P19" s="27">
        <v>8</v>
      </c>
      <c r="Q19" s="28">
        <v>7.0796460176991198</v>
      </c>
      <c r="R19" s="46" t="s">
        <v>69</v>
      </c>
      <c r="S19" s="28">
        <v>1.76991150442478</v>
      </c>
      <c r="T19" s="46" t="s">
        <v>69</v>
      </c>
      <c r="U19" s="30">
        <v>1.76991150442478</v>
      </c>
      <c r="V19" s="31">
        <v>71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140</v>
      </c>
      <c r="D20" s="48">
        <v>0</v>
      </c>
      <c r="E20" s="37">
        <v>0</v>
      </c>
      <c r="F20" s="47">
        <v>11</v>
      </c>
      <c r="G20" s="37">
        <v>7.8571428571428603</v>
      </c>
      <c r="H20" s="38">
        <v>4</v>
      </c>
      <c r="I20" s="37">
        <v>2.8571428571428599</v>
      </c>
      <c r="J20" s="47" t="s">
        <v>69</v>
      </c>
      <c r="K20" s="37">
        <v>1.4285714285714299</v>
      </c>
      <c r="L20" s="47">
        <v>119</v>
      </c>
      <c r="M20" s="37">
        <v>85</v>
      </c>
      <c r="N20" s="47" t="s">
        <v>69</v>
      </c>
      <c r="O20" s="37">
        <v>1.4285714285714299</v>
      </c>
      <c r="P20" s="50" t="s">
        <v>69</v>
      </c>
      <c r="Q20" s="40">
        <v>1.4285714285714299</v>
      </c>
      <c r="R20" s="48" t="s">
        <v>69</v>
      </c>
      <c r="S20" s="40">
        <v>1.4285714285714299</v>
      </c>
      <c r="T20" s="36">
        <v>0</v>
      </c>
      <c r="U20" s="41">
        <v>0</v>
      </c>
      <c r="V20" s="42">
        <v>240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475</v>
      </c>
      <c r="D21" s="46" t="s">
        <v>69</v>
      </c>
      <c r="E21" s="25">
        <v>0.42105263157894701</v>
      </c>
      <c r="F21" s="26">
        <v>48</v>
      </c>
      <c r="G21" s="25">
        <v>10.105263157894701</v>
      </c>
      <c r="H21" s="26">
        <v>171</v>
      </c>
      <c r="I21" s="25">
        <v>36</v>
      </c>
      <c r="J21" s="26">
        <v>71</v>
      </c>
      <c r="K21" s="25">
        <v>14.9473684210526</v>
      </c>
      <c r="L21" s="26">
        <v>174</v>
      </c>
      <c r="M21" s="25">
        <v>36.631578947368403</v>
      </c>
      <c r="N21" s="45" t="s">
        <v>69</v>
      </c>
      <c r="O21" s="25">
        <v>0.42105263157894701</v>
      </c>
      <c r="P21" s="27">
        <v>7</v>
      </c>
      <c r="Q21" s="28">
        <v>1.4736842105263199</v>
      </c>
      <c r="R21" s="46" t="s">
        <v>69</v>
      </c>
      <c r="S21" s="28">
        <v>0.42105263157894701</v>
      </c>
      <c r="T21" s="24">
        <v>4</v>
      </c>
      <c r="U21" s="30">
        <v>0.84210526315789502</v>
      </c>
      <c r="V21" s="31">
        <v>930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1477</v>
      </c>
      <c r="D22" s="48" t="s">
        <v>69</v>
      </c>
      <c r="E22" s="37">
        <v>0.13540961408259999</v>
      </c>
      <c r="F22" s="47">
        <v>84</v>
      </c>
      <c r="G22" s="37">
        <v>5.68720379146919</v>
      </c>
      <c r="H22" s="47">
        <v>113</v>
      </c>
      <c r="I22" s="37">
        <v>7.6506431956668903</v>
      </c>
      <c r="J22" s="38">
        <v>143</v>
      </c>
      <c r="K22" s="37">
        <v>9.6817874069058902</v>
      </c>
      <c r="L22" s="38">
        <v>1078</v>
      </c>
      <c r="M22" s="37">
        <v>72.985781990521303</v>
      </c>
      <c r="N22" s="38">
        <v>0</v>
      </c>
      <c r="O22" s="37">
        <v>0</v>
      </c>
      <c r="P22" s="50">
        <v>57</v>
      </c>
      <c r="Q22" s="40">
        <v>3.8591740013540998</v>
      </c>
      <c r="R22" s="48">
        <v>54</v>
      </c>
      <c r="S22" s="40">
        <v>3.6560595802301998</v>
      </c>
      <c r="T22" s="48">
        <v>17</v>
      </c>
      <c r="U22" s="41">
        <v>1.1509817197020999</v>
      </c>
      <c r="V22" s="42">
        <v>437</v>
      </c>
      <c r="W22" s="43">
        <v>99.542334096109798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42</v>
      </c>
      <c r="D23" s="24">
        <v>0</v>
      </c>
      <c r="E23" s="25">
        <v>0</v>
      </c>
      <c r="F23" s="45">
        <v>4</v>
      </c>
      <c r="G23" s="25">
        <v>9.5238095238095202</v>
      </c>
      <c r="H23" s="45">
        <v>5</v>
      </c>
      <c r="I23" s="25">
        <v>11.9047619047619</v>
      </c>
      <c r="J23" s="26">
        <v>0</v>
      </c>
      <c r="K23" s="25">
        <v>0</v>
      </c>
      <c r="L23" s="26">
        <v>31</v>
      </c>
      <c r="M23" s="25">
        <v>73.809523809523796</v>
      </c>
      <c r="N23" s="26">
        <v>0</v>
      </c>
      <c r="O23" s="25">
        <v>0</v>
      </c>
      <c r="P23" s="49" t="s">
        <v>69</v>
      </c>
      <c r="Q23" s="28">
        <v>4.7619047619047601</v>
      </c>
      <c r="R23" s="46">
        <v>0</v>
      </c>
      <c r="S23" s="28">
        <v>0</v>
      </c>
      <c r="T23" s="46">
        <v>0</v>
      </c>
      <c r="U23" s="30">
        <v>0</v>
      </c>
      <c r="V23" s="31">
        <v>425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343</v>
      </c>
      <c r="D24" s="48" t="s">
        <v>69</v>
      </c>
      <c r="E24" s="37">
        <v>0.58309037900874605</v>
      </c>
      <c r="F24" s="47">
        <v>57</v>
      </c>
      <c r="G24" s="37">
        <v>16.618075801749299</v>
      </c>
      <c r="H24" s="47">
        <v>16</v>
      </c>
      <c r="I24" s="37">
        <v>4.6647230320699702</v>
      </c>
      <c r="J24" s="47" t="s">
        <v>69</v>
      </c>
      <c r="K24" s="37">
        <v>0.58309037900874605</v>
      </c>
      <c r="L24" s="38">
        <v>248</v>
      </c>
      <c r="M24" s="37">
        <v>72.303206997084501</v>
      </c>
      <c r="N24" s="47">
        <v>0</v>
      </c>
      <c r="O24" s="37">
        <v>0</v>
      </c>
      <c r="P24" s="50">
        <v>18</v>
      </c>
      <c r="Q24" s="40">
        <v>5.2478134110787202</v>
      </c>
      <c r="R24" s="48">
        <v>0</v>
      </c>
      <c r="S24" s="40">
        <v>0</v>
      </c>
      <c r="T24" s="36">
        <v>6</v>
      </c>
      <c r="U24" s="41">
        <v>1.7492711370262399</v>
      </c>
      <c r="V24" s="42">
        <v>415</v>
      </c>
      <c r="W24" s="43">
        <v>99.759036144578303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606</v>
      </c>
      <c r="D25" s="46" t="s">
        <v>69</v>
      </c>
      <c r="E25" s="25">
        <v>0.33003300330032997</v>
      </c>
      <c r="F25" s="45">
        <v>15</v>
      </c>
      <c r="G25" s="25">
        <v>2.4752475247524801</v>
      </c>
      <c r="H25" s="45">
        <v>15</v>
      </c>
      <c r="I25" s="25">
        <v>2.4752475247524801</v>
      </c>
      <c r="J25" s="26">
        <v>53</v>
      </c>
      <c r="K25" s="25">
        <v>8.7458745874587507</v>
      </c>
      <c r="L25" s="45">
        <v>510</v>
      </c>
      <c r="M25" s="25">
        <v>84.158415841584201</v>
      </c>
      <c r="N25" s="45" t="s">
        <v>69</v>
      </c>
      <c r="O25" s="25">
        <v>0.33003300330032997</v>
      </c>
      <c r="P25" s="49">
        <v>9</v>
      </c>
      <c r="Q25" s="28">
        <v>1.48514851485149</v>
      </c>
      <c r="R25" s="24">
        <v>12</v>
      </c>
      <c r="S25" s="28">
        <v>1.98019801980198</v>
      </c>
      <c r="T25" s="46" t="s">
        <v>69</v>
      </c>
      <c r="U25" s="30">
        <v>0.33003300330032997</v>
      </c>
      <c r="V25" s="31">
        <v>416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51">
        <v>125</v>
      </c>
      <c r="D26" s="48" t="s">
        <v>69</v>
      </c>
      <c r="E26" s="37">
        <v>1.6</v>
      </c>
      <c r="F26" s="47">
        <v>19</v>
      </c>
      <c r="G26" s="37">
        <v>15.2</v>
      </c>
      <c r="H26" s="38">
        <v>9</v>
      </c>
      <c r="I26" s="37">
        <v>7.2</v>
      </c>
      <c r="J26" s="38">
        <v>42</v>
      </c>
      <c r="K26" s="37">
        <v>33.6</v>
      </c>
      <c r="L26" s="47">
        <v>51</v>
      </c>
      <c r="M26" s="37">
        <v>40.799999999999997</v>
      </c>
      <c r="N26" s="47">
        <v>0</v>
      </c>
      <c r="O26" s="37">
        <v>0</v>
      </c>
      <c r="P26" s="50" t="s">
        <v>69</v>
      </c>
      <c r="Q26" s="40">
        <v>1.6</v>
      </c>
      <c r="R26" s="36">
        <v>0</v>
      </c>
      <c r="S26" s="40">
        <v>0</v>
      </c>
      <c r="T26" s="48" t="s">
        <v>69</v>
      </c>
      <c r="U26" s="41">
        <v>1.6</v>
      </c>
      <c r="V26" s="42">
        <v>404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99</v>
      </c>
      <c r="D27" s="46" t="s">
        <v>69</v>
      </c>
      <c r="E27" s="25">
        <v>2.0202020202020199</v>
      </c>
      <c r="F27" s="45" t="s">
        <v>69</v>
      </c>
      <c r="G27" s="25">
        <v>2.0202020202020199</v>
      </c>
      <c r="H27" s="26">
        <v>0</v>
      </c>
      <c r="I27" s="25">
        <v>0</v>
      </c>
      <c r="J27" s="45" t="s">
        <v>69</v>
      </c>
      <c r="K27" s="25">
        <v>2.0202020202020199</v>
      </c>
      <c r="L27" s="45">
        <v>93</v>
      </c>
      <c r="M27" s="25">
        <v>93.939393939393895</v>
      </c>
      <c r="N27" s="26">
        <v>0</v>
      </c>
      <c r="O27" s="25">
        <v>0</v>
      </c>
      <c r="P27" s="49">
        <v>0</v>
      </c>
      <c r="Q27" s="28">
        <v>0</v>
      </c>
      <c r="R27" s="46" t="s">
        <v>69</v>
      </c>
      <c r="S27" s="28">
        <v>2.0202020202020199</v>
      </c>
      <c r="T27" s="46" t="s">
        <v>69</v>
      </c>
      <c r="U27" s="30">
        <v>2.0202020202020199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2021</v>
      </c>
      <c r="D28" s="36">
        <v>4</v>
      </c>
      <c r="E28" s="37">
        <v>0.197921820880752</v>
      </c>
      <c r="F28" s="38">
        <v>298</v>
      </c>
      <c r="G28" s="37">
        <v>14.745175655616</v>
      </c>
      <c r="H28" s="38">
        <v>254</v>
      </c>
      <c r="I28" s="37">
        <v>12.5680356259278</v>
      </c>
      <c r="J28" s="38">
        <v>567</v>
      </c>
      <c r="K28" s="37">
        <v>28.055418109846599</v>
      </c>
      <c r="L28" s="47">
        <v>829</v>
      </c>
      <c r="M28" s="37">
        <v>41.019297377535899</v>
      </c>
      <c r="N28" s="38">
        <v>12</v>
      </c>
      <c r="O28" s="37">
        <v>0.59376546264225605</v>
      </c>
      <c r="P28" s="39">
        <v>57</v>
      </c>
      <c r="Q28" s="40">
        <v>2.82038594755072</v>
      </c>
      <c r="R28" s="48">
        <v>51</v>
      </c>
      <c r="S28" s="40">
        <v>2.5235032162295901</v>
      </c>
      <c r="T28" s="36">
        <v>15</v>
      </c>
      <c r="U28" s="41">
        <v>0.74220682830282003</v>
      </c>
      <c r="V28" s="42">
        <v>304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69">
        <v>289</v>
      </c>
      <c r="D29" s="24">
        <v>0</v>
      </c>
      <c r="E29" s="25">
        <v>0</v>
      </c>
      <c r="F29" s="26">
        <v>58</v>
      </c>
      <c r="G29" s="25">
        <v>20.0692041522491</v>
      </c>
      <c r="H29" s="45">
        <v>28</v>
      </c>
      <c r="I29" s="25">
        <v>9.6885813148788902</v>
      </c>
      <c r="J29" s="45">
        <v>53</v>
      </c>
      <c r="K29" s="25">
        <v>18.3391003460208</v>
      </c>
      <c r="L29" s="45">
        <v>148</v>
      </c>
      <c r="M29" s="25">
        <v>51.211072664359897</v>
      </c>
      <c r="N29" s="26">
        <v>0</v>
      </c>
      <c r="O29" s="25">
        <v>0</v>
      </c>
      <c r="P29" s="49" t="s">
        <v>69</v>
      </c>
      <c r="Q29" s="28">
        <v>0.69204152249134898</v>
      </c>
      <c r="R29" s="46">
        <v>18</v>
      </c>
      <c r="S29" s="28">
        <v>6.2283737024221502</v>
      </c>
      <c r="T29" s="24">
        <v>4</v>
      </c>
      <c r="U29" s="30">
        <v>1.3840830449827</v>
      </c>
      <c r="V29" s="31">
        <v>414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2975</v>
      </c>
      <c r="D30" s="48" t="s">
        <v>69</v>
      </c>
      <c r="E30" s="37">
        <v>6.7226890756302504E-2</v>
      </c>
      <c r="F30" s="47">
        <v>457</v>
      </c>
      <c r="G30" s="37">
        <v>15.3613445378151</v>
      </c>
      <c r="H30" s="38">
        <v>93</v>
      </c>
      <c r="I30" s="37">
        <v>3.1260504201680699</v>
      </c>
      <c r="J30" s="38">
        <v>204</v>
      </c>
      <c r="K30" s="37">
        <v>6.8571428571428603</v>
      </c>
      <c r="L30" s="38">
        <v>2157</v>
      </c>
      <c r="M30" s="37">
        <v>72.504201680672296</v>
      </c>
      <c r="N30" s="47">
        <v>6</v>
      </c>
      <c r="O30" s="37">
        <v>0.20168067226890801</v>
      </c>
      <c r="P30" s="39">
        <v>56</v>
      </c>
      <c r="Q30" s="40">
        <v>1.8823529411764699</v>
      </c>
      <c r="R30" s="36">
        <v>103</v>
      </c>
      <c r="S30" s="40">
        <v>3.46218487394958</v>
      </c>
      <c r="T30" s="48">
        <v>13</v>
      </c>
      <c r="U30" s="41">
        <v>0.436974789915966</v>
      </c>
      <c r="V30" s="42">
        <v>1222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23">
        <v>1119</v>
      </c>
      <c r="D31" s="24">
        <v>8</v>
      </c>
      <c r="E31" s="25">
        <v>0.71492403932082205</v>
      </c>
      <c r="F31" s="45">
        <v>89</v>
      </c>
      <c r="G31" s="25">
        <v>7.9535299374441504</v>
      </c>
      <c r="H31" s="26">
        <v>51</v>
      </c>
      <c r="I31" s="25">
        <v>4.5576407506702399</v>
      </c>
      <c r="J31" s="26">
        <v>89</v>
      </c>
      <c r="K31" s="25">
        <v>7.9535299374441504</v>
      </c>
      <c r="L31" s="26">
        <v>870</v>
      </c>
      <c r="M31" s="25">
        <v>77.747989276139407</v>
      </c>
      <c r="N31" s="26">
        <v>0</v>
      </c>
      <c r="O31" s="25">
        <v>0</v>
      </c>
      <c r="P31" s="49">
        <v>12</v>
      </c>
      <c r="Q31" s="28">
        <v>1.07238605898123</v>
      </c>
      <c r="R31" s="46">
        <v>11</v>
      </c>
      <c r="S31" s="28">
        <v>0.98302055406612998</v>
      </c>
      <c r="T31" s="46">
        <v>6</v>
      </c>
      <c r="U31" s="30">
        <v>0.53619302949061698</v>
      </c>
      <c r="V31" s="31">
        <v>829</v>
      </c>
      <c r="W31" s="32">
        <v>98.914354644149597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57</v>
      </c>
      <c r="D32" s="48">
        <v>0</v>
      </c>
      <c r="E32" s="37">
        <v>0</v>
      </c>
      <c r="F32" s="38">
        <v>5</v>
      </c>
      <c r="G32" s="37">
        <v>8.7719298245614006</v>
      </c>
      <c r="H32" s="47" t="s">
        <v>69</v>
      </c>
      <c r="I32" s="37">
        <v>3.5087719298245599</v>
      </c>
      <c r="J32" s="38">
        <v>5</v>
      </c>
      <c r="K32" s="37">
        <v>8.7719298245614006</v>
      </c>
      <c r="L32" s="38">
        <v>45</v>
      </c>
      <c r="M32" s="37">
        <v>78.947368421052602</v>
      </c>
      <c r="N32" s="38">
        <v>0</v>
      </c>
      <c r="O32" s="37">
        <v>0</v>
      </c>
      <c r="P32" s="39">
        <v>0</v>
      </c>
      <c r="Q32" s="40">
        <v>0</v>
      </c>
      <c r="R32" s="36">
        <v>0</v>
      </c>
      <c r="S32" s="40">
        <v>0</v>
      </c>
      <c r="T32" s="48" t="s">
        <v>69</v>
      </c>
      <c r="U32" s="41">
        <v>3.5087719298245599</v>
      </c>
      <c r="V32" s="42">
        <v>427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69">
        <v>944</v>
      </c>
      <c r="D33" s="46" t="s">
        <v>69</v>
      </c>
      <c r="E33" s="25">
        <v>0.21186440677966101</v>
      </c>
      <c r="F33" s="26">
        <v>67</v>
      </c>
      <c r="G33" s="25">
        <v>7.09745762711864</v>
      </c>
      <c r="H33" s="45">
        <v>60</v>
      </c>
      <c r="I33" s="25">
        <v>6.3559322033898296</v>
      </c>
      <c r="J33" s="26">
        <v>97</v>
      </c>
      <c r="K33" s="25">
        <v>10.2754237288136</v>
      </c>
      <c r="L33" s="45">
        <v>714</v>
      </c>
      <c r="M33" s="25">
        <v>75.635593220339004</v>
      </c>
      <c r="N33" s="45" t="s">
        <v>69</v>
      </c>
      <c r="O33" s="25">
        <v>0.21186440677966101</v>
      </c>
      <c r="P33" s="49" t="s">
        <v>69</v>
      </c>
      <c r="Q33" s="28">
        <v>0.21186440677966101</v>
      </c>
      <c r="R33" s="46">
        <v>14</v>
      </c>
      <c r="S33" s="28">
        <v>1.4830508474576301</v>
      </c>
      <c r="T33" s="46" t="s">
        <v>69</v>
      </c>
      <c r="U33" s="30">
        <v>0.21186440677966101</v>
      </c>
      <c r="V33" s="31">
        <v>719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140</v>
      </c>
      <c r="D34" s="48" t="s">
        <v>69</v>
      </c>
      <c r="E34" s="37">
        <v>1.4285714285714299</v>
      </c>
      <c r="F34" s="38">
        <v>0</v>
      </c>
      <c r="G34" s="37">
        <v>0</v>
      </c>
      <c r="H34" s="47" t="s">
        <v>69</v>
      </c>
      <c r="I34" s="37">
        <v>1.4285714285714299</v>
      </c>
      <c r="J34" s="38">
        <v>0</v>
      </c>
      <c r="K34" s="37">
        <v>0</v>
      </c>
      <c r="L34" s="47">
        <v>136</v>
      </c>
      <c r="M34" s="37">
        <v>97.142857142857096</v>
      </c>
      <c r="N34" s="38">
        <v>0</v>
      </c>
      <c r="O34" s="37">
        <v>0</v>
      </c>
      <c r="P34" s="39">
        <v>0</v>
      </c>
      <c r="Q34" s="40">
        <v>0</v>
      </c>
      <c r="R34" s="36">
        <v>0</v>
      </c>
      <c r="S34" s="40">
        <v>0</v>
      </c>
      <c r="T34" s="36">
        <v>0</v>
      </c>
      <c r="U34" s="41">
        <v>0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127</v>
      </c>
      <c r="D35" s="46">
        <v>0</v>
      </c>
      <c r="E35" s="25">
        <v>0</v>
      </c>
      <c r="F35" s="45">
        <v>30</v>
      </c>
      <c r="G35" s="25">
        <v>23.6220472440945</v>
      </c>
      <c r="H35" s="26">
        <v>6</v>
      </c>
      <c r="I35" s="25">
        <v>4.7244094488188999</v>
      </c>
      <c r="J35" s="26">
        <v>6</v>
      </c>
      <c r="K35" s="25">
        <v>4.7244094488188999</v>
      </c>
      <c r="L35" s="45">
        <v>78</v>
      </c>
      <c r="M35" s="25">
        <v>61.417322834645702</v>
      </c>
      <c r="N35" s="45" t="s">
        <v>69</v>
      </c>
      <c r="O35" s="25">
        <v>1.5748031496063</v>
      </c>
      <c r="P35" s="49">
        <v>5</v>
      </c>
      <c r="Q35" s="28">
        <v>3.9370078740157499</v>
      </c>
      <c r="R35" s="46" t="s">
        <v>69</v>
      </c>
      <c r="S35" s="28">
        <v>1.5748031496063</v>
      </c>
      <c r="T35" s="46">
        <v>0</v>
      </c>
      <c r="U35" s="30">
        <v>0</v>
      </c>
      <c r="V35" s="31">
        <v>339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194</v>
      </c>
      <c r="D36" s="48">
        <v>0</v>
      </c>
      <c r="E36" s="37">
        <v>0</v>
      </c>
      <c r="F36" s="38">
        <v>44</v>
      </c>
      <c r="G36" s="37">
        <v>22.680412371134</v>
      </c>
      <c r="H36" s="38">
        <v>37</v>
      </c>
      <c r="I36" s="37">
        <v>19.072164948453601</v>
      </c>
      <c r="J36" s="38">
        <v>17</v>
      </c>
      <c r="K36" s="37">
        <v>8.7628865979381505</v>
      </c>
      <c r="L36" s="47">
        <v>88</v>
      </c>
      <c r="M36" s="37">
        <v>45.360824742268001</v>
      </c>
      <c r="N36" s="47" t="s">
        <v>69</v>
      </c>
      <c r="O36" s="37">
        <v>1.0309278350515501</v>
      </c>
      <c r="P36" s="50">
        <v>6</v>
      </c>
      <c r="Q36" s="40">
        <v>3.0927835051546402</v>
      </c>
      <c r="R36" s="36">
        <v>0</v>
      </c>
      <c r="S36" s="40">
        <v>0</v>
      </c>
      <c r="T36" s="36">
        <v>0</v>
      </c>
      <c r="U36" s="41">
        <v>0</v>
      </c>
      <c r="V36" s="42">
        <v>178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437</v>
      </c>
      <c r="D37" s="24">
        <v>0</v>
      </c>
      <c r="E37" s="25">
        <v>0</v>
      </c>
      <c r="F37" s="26">
        <v>13</v>
      </c>
      <c r="G37" s="25">
        <v>2.97482837528604</v>
      </c>
      <c r="H37" s="45" t="s">
        <v>69</v>
      </c>
      <c r="I37" s="25">
        <v>0.45766590389015999</v>
      </c>
      <c r="J37" s="45" t="s">
        <v>69</v>
      </c>
      <c r="K37" s="25">
        <v>0.45766590389015999</v>
      </c>
      <c r="L37" s="26">
        <v>420</v>
      </c>
      <c r="M37" s="25">
        <v>96.109839816933601</v>
      </c>
      <c r="N37" s="26">
        <v>0</v>
      </c>
      <c r="O37" s="25">
        <v>0</v>
      </c>
      <c r="P37" s="49">
        <v>0</v>
      </c>
      <c r="Q37" s="28">
        <v>0</v>
      </c>
      <c r="R37" s="46">
        <v>48</v>
      </c>
      <c r="S37" s="28">
        <v>10.9839816933638</v>
      </c>
      <c r="T37" s="24">
        <v>0</v>
      </c>
      <c r="U37" s="30">
        <v>0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347</v>
      </c>
      <c r="D38" s="36">
        <v>0</v>
      </c>
      <c r="E38" s="37">
        <v>0</v>
      </c>
      <c r="F38" s="38">
        <v>50</v>
      </c>
      <c r="G38" s="37">
        <v>14.4092219020173</v>
      </c>
      <c r="H38" s="38">
        <v>31</v>
      </c>
      <c r="I38" s="37">
        <v>8.93371757925072</v>
      </c>
      <c r="J38" s="38">
        <v>19</v>
      </c>
      <c r="K38" s="37">
        <v>5.4755043227665698</v>
      </c>
      <c r="L38" s="38">
        <v>245</v>
      </c>
      <c r="M38" s="37">
        <v>70.605187319884706</v>
      </c>
      <c r="N38" s="38">
        <v>0</v>
      </c>
      <c r="O38" s="37">
        <v>0</v>
      </c>
      <c r="P38" s="50" t="s">
        <v>69</v>
      </c>
      <c r="Q38" s="40">
        <v>0.57636887608069198</v>
      </c>
      <c r="R38" s="36">
        <v>8</v>
      </c>
      <c r="S38" s="40">
        <v>2.3054755043227702</v>
      </c>
      <c r="T38" s="36">
        <v>0</v>
      </c>
      <c r="U38" s="41">
        <v>0</v>
      </c>
      <c r="V38" s="42">
        <v>572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20</v>
      </c>
      <c r="D39" s="46">
        <v>0</v>
      </c>
      <c r="E39" s="25">
        <v>0</v>
      </c>
      <c r="F39" s="45" t="s">
        <v>69</v>
      </c>
      <c r="G39" s="25">
        <v>10</v>
      </c>
      <c r="H39" s="45" t="s">
        <v>69</v>
      </c>
      <c r="I39" s="25">
        <v>10</v>
      </c>
      <c r="J39" s="45" t="s">
        <v>69</v>
      </c>
      <c r="K39" s="25">
        <v>10</v>
      </c>
      <c r="L39" s="45">
        <v>14</v>
      </c>
      <c r="M39" s="25">
        <v>70</v>
      </c>
      <c r="N39" s="26">
        <v>0</v>
      </c>
      <c r="O39" s="25">
        <v>0</v>
      </c>
      <c r="P39" s="49">
        <v>0</v>
      </c>
      <c r="Q39" s="28">
        <v>0</v>
      </c>
      <c r="R39" s="24">
        <v>0</v>
      </c>
      <c r="S39" s="28">
        <v>0</v>
      </c>
      <c r="T39" s="24">
        <v>0</v>
      </c>
      <c r="U39" s="30">
        <v>0</v>
      </c>
      <c r="V39" s="31">
        <v>219</v>
      </c>
      <c r="W39" s="32">
        <v>98.173515981735207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3658</v>
      </c>
      <c r="D40" s="48">
        <v>31</v>
      </c>
      <c r="E40" s="37">
        <v>0.84745762711864403</v>
      </c>
      <c r="F40" s="38">
        <v>411</v>
      </c>
      <c r="G40" s="37">
        <v>11.2356478950246</v>
      </c>
      <c r="H40" s="47">
        <v>811</v>
      </c>
      <c r="I40" s="37">
        <v>22.170585019136102</v>
      </c>
      <c r="J40" s="47">
        <v>686</v>
      </c>
      <c r="K40" s="37">
        <v>18.7534171678513</v>
      </c>
      <c r="L40" s="38">
        <v>1701</v>
      </c>
      <c r="M40" s="37">
        <v>46.500820120284303</v>
      </c>
      <c r="N40" s="38">
        <v>5</v>
      </c>
      <c r="O40" s="37">
        <v>0.13668671405139399</v>
      </c>
      <c r="P40" s="50">
        <v>13</v>
      </c>
      <c r="Q40" s="40">
        <v>0.35538545653362502</v>
      </c>
      <c r="R40" s="48">
        <v>376</v>
      </c>
      <c r="S40" s="40">
        <v>10.2788408966648</v>
      </c>
      <c r="T40" s="36">
        <v>146</v>
      </c>
      <c r="U40" s="41">
        <v>3.9912520503007101</v>
      </c>
      <c r="V40" s="42">
        <v>2933</v>
      </c>
      <c r="W40" s="43">
        <v>99.931810433003704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2069</v>
      </c>
      <c r="D41" s="24">
        <v>5</v>
      </c>
      <c r="E41" s="25">
        <v>0.241662638956017</v>
      </c>
      <c r="F41" s="26">
        <v>129</v>
      </c>
      <c r="G41" s="25">
        <v>6.2348960850652499</v>
      </c>
      <c r="H41" s="26">
        <v>161</v>
      </c>
      <c r="I41" s="25">
        <v>7.7815369743837604</v>
      </c>
      <c r="J41" s="26">
        <v>553</v>
      </c>
      <c r="K41" s="25">
        <v>26.7278878685355</v>
      </c>
      <c r="L41" s="45">
        <v>1159</v>
      </c>
      <c r="M41" s="25">
        <v>56.017399710004803</v>
      </c>
      <c r="N41" s="45" t="s">
        <v>69</v>
      </c>
      <c r="O41" s="25">
        <v>9.6665055582406997E-2</v>
      </c>
      <c r="P41" s="49">
        <v>60</v>
      </c>
      <c r="Q41" s="28">
        <v>2.8999516674722101</v>
      </c>
      <c r="R41" s="46">
        <v>23</v>
      </c>
      <c r="S41" s="28">
        <v>1.11164813919768</v>
      </c>
      <c r="T41" s="46">
        <v>19</v>
      </c>
      <c r="U41" s="30">
        <v>0.918318028032866</v>
      </c>
      <c r="V41" s="31">
        <v>633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35">
        <v>0</v>
      </c>
      <c r="D42" s="48">
        <v>0</v>
      </c>
      <c r="E42" s="37">
        <v>0</v>
      </c>
      <c r="F42" s="38">
        <v>0</v>
      </c>
      <c r="G42" s="37">
        <v>0</v>
      </c>
      <c r="H42" s="47">
        <v>0</v>
      </c>
      <c r="I42" s="37">
        <v>0</v>
      </c>
      <c r="J42" s="47">
        <v>0</v>
      </c>
      <c r="K42" s="37">
        <v>0</v>
      </c>
      <c r="L42" s="38">
        <v>0</v>
      </c>
      <c r="M42" s="37">
        <v>0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172</v>
      </c>
      <c r="W42" s="43">
        <v>99.418604651162795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956</v>
      </c>
      <c r="D43" s="46">
        <v>0</v>
      </c>
      <c r="E43" s="25">
        <v>0</v>
      </c>
      <c r="F43" s="26">
        <v>82</v>
      </c>
      <c r="G43" s="25">
        <v>8.5774058577405796</v>
      </c>
      <c r="H43" s="45">
        <v>22</v>
      </c>
      <c r="I43" s="25">
        <v>2.3012552301255198</v>
      </c>
      <c r="J43" s="45">
        <v>112</v>
      </c>
      <c r="K43" s="25">
        <v>11.715481171548101</v>
      </c>
      <c r="L43" s="26">
        <v>709</v>
      </c>
      <c r="M43" s="25">
        <v>74.163179916318001</v>
      </c>
      <c r="N43" s="26">
        <v>0</v>
      </c>
      <c r="O43" s="25">
        <v>0</v>
      </c>
      <c r="P43" s="49">
        <v>31</v>
      </c>
      <c r="Q43" s="28">
        <v>3.2426778242677798</v>
      </c>
      <c r="R43" s="46">
        <v>29</v>
      </c>
      <c r="S43" s="28">
        <v>3.03347280334728</v>
      </c>
      <c r="T43" s="46">
        <v>7</v>
      </c>
      <c r="U43" s="30">
        <v>0.73221757322175696</v>
      </c>
      <c r="V43" s="31">
        <v>1050</v>
      </c>
      <c r="W43" s="32">
        <v>99.809523809523796</v>
      </c>
    </row>
    <row r="44" spans="1:23" s="33" customFormat="1" ht="15" customHeight="1" x14ac:dyDescent="0.2">
      <c r="A44" s="21" t="s">
        <v>72</v>
      </c>
      <c r="B44" s="34" t="s">
        <v>47</v>
      </c>
      <c r="C44" s="51">
        <v>282</v>
      </c>
      <c r="D44" s="36">
        <v>43</v>
      </c>
      <c r="E44" s="37">
        <v>15.248226950354599</v>
      </c>
      <c r="F44" s="47">
        <v>38</v>
      </c>
      <c r="G44" s="37">
        <v>13.4751773049645</v>
      </c>
      <c r="H44" s="38">
        <v>29</v>
      </c>
      <c r="I44" s="37">
        <v>10.2836879432624</v>
      </c>
      <c r="J44" s="38">
        <v>30</v>
      </c>
      <c r="K44" s="37">
        <v>10.6382978723404</v>
      </c>
      <c r="L44" s="47">
        <v>142</v>
      </c>
      <c r="M44" s="37">
        <v>50.354609929078002</v>
      </c>
      <c r="N44" s="38">
        <v>0</v>
      </c>
      <c r="O44" s="37">
        <v>0</v>
      </c>
      <c r="P44" s="50">
        <v>0</v>
      </c>
      <c r="Q44" s="40">
        <v>0</v>
      </c>
      <c r="R44" s="48">
        <v>30</v>
      </c>
      <c r="S44" s="40">
        <v>10.6382978723404</v>
      </c>
      <c r="T44" s="48">
        <v>0</v>
      </c>
      <c r="U44" s="41">
        <v>0</v>
      </c>
      <c r="V44" s="42">
        <v>595</v>
      </c>
      <c r="W44" s="43">
        <v>99.495798319327704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3505</v>
      </c>
      <c r="D45" s="46">
        <v>29</v>
      </c>
      <c r="E45" s="25">
        <v>0.82738944365192602</v>
      </c>
      <c r="F45" s="26">
        <v>379</v>
      </c>
      <c r="G45" s="25">
        <v>10.813124108416501</v>
      </c>
      <c r="H45" s="45">
        <v>415</v>
      </c>
      <c r="I45" s="25">
        <v>11.8402282453638</v>
      </c>
      <c r="J45" s="26">
        <v>87</v>
      </c>
      <c r="K45" s="25">
        <v>2.4821683309557798</v>
      </c>
      <c r="L45" s="45">
        <v>2377</v>
      </c>
      <c r="M45" s="25">
        <v>67.8174037089872</v>
      </c>
      <c r="N45" s="26">
        <v>18</v>
      </c>
      <c r="O45" s="25">
        <v>0.51355206847360901</v>
      </c>
      <c r="P45" s="49">
        <v>200</v>
      </c>
      <c r="Q45" s="28">
        <v>5.70613409415121</v>
      </c>
      <c r="R45" s="24">
        <v>174</v>
      </c>
      <c r="S45" s="28">
        <v>4.9643366619115596</v>
      </c>
      <c r="T45" s="46">
        <v>52</v>
      </c>
      <c r="U45" s="30">
        <v>1.48359486447932</v>
      </c>
      <c r="V45" s="31">
        <v>388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781</v>
      </c>
      <c r="D46" s="48" t="s">
        <v>69</v>
      </c>
      <c r="E46" s="37">
        <v>0.25608194622279101</v>
      </c>
      <c r="F46" s="47">
        <v>99</v>
      </c>
      <c r="G46" s="37">
        <v>12.6760563380282</v>
      </c>
      <c r="H46" s="47">
        <v>42</v>
      </c>
      <c r="I46" s="37">
        <v>5.3777208706786199</v>
      </c>
      <c r="J46" s="38">
        <v>122</v>
      </c>
      <c r="K46" s="37">
        <v>15.6209987195903</v>
      </c>
      <c r="L46" s="38">
        <v>505</v>
      </c>
      <c r="M46" s="37">
        <v>64.660691421254796</v>
      </c>
      <c r="N46" s="47">
        <v>0</v>
      </c>
      <c r="O46" s="37">
        <v>0</v>
      </c>
      <c r="P46" s="50">
        <v>11</v>
      </c>
      <c r="Q46" s="40">
        <v>1.40845070422535</v>
      </c>
      <c r="R46" s="48">
        <v>73</v>
      </c>
      <c r="S46" s="40">
        <v>9.3469910371318807</v>
      </c>
      <c r="T46" s="36">
        <v>10</v>
      </c>
      <c r="U46" s="41">
        <v>1.2804097311139599</v>
      </c>
      <c r="V46" s="42">
        <v>933</v>
      </c>
      <c r="W46" s="43">
        <v>99.785637727759905</v>
      </c>
    </row>
    <row r="47" spans="1:23" s="33" customFormat="1" ht="15" customHeight="1" x14ac:dyDescent="0.2">
      <c r="A47" s="21" t="s">
        <v>72</v>
      </c>
      <c r="B47" s="44" t="s">
        <v>50</v>
      </c>
      <c r="C47" s="69">
        <v>0</v>
      </c>
      <c r="D47" s="24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>
        <v>0</v>
      </c>
      <c r="M47" s="25">
        <v>0</v>
      </c>
      <c r="N47" s="26">
        <v>0</v>
      </c>
      <c r="O47" s="25">
        <v>0</v>
      </c>
      <c r="P47" s="27">
        <v>0</v>
      </c>
      <c r="Q47" s="28">
        <v>0</v>
      </c>
      <c r="R47" s="46">
        <v>0</v>
      </c>
      <c r="S47" s="28">
        <v>0</v>
      </c>
      <c r="T47" s="24">
        <v>0</v>
      </c>
      <c r="U47" s="30">
        <v>0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51">
        <v>1177</v>
      </c>
      <c r="D48" s="48" t="s">
        <v>69</v>
      </c>
      <c r="E48" s="37">
        <v>0.16992353440951599</v>
      </c>
      <c r="F48" s="38">
        <v>70</v>
      </c>
      <c r="G48" s="37">
        <v>5.9473237043330496</v>
      </c>
      <c r="H48" s="47">
        <v>36</v>
      </c>
      <c r="I48" s="37">
        <v>3.0586236193712799</v>
      </c>
      <c r="J48" s="47">
        <v>213</v>
      </c>
      <c r="K48" s="37">
        <v>18.096856414613399</v>
      </c>
      <c r="L48" s="38">
        <v>838</v>
      </c>
      <c r="M48" s="37">
        <v>71.197960917587096</v>
      </c>
      <c r="N48" s="38">
        <v>5</v>
      </c>
      <c r="O48" s="37">
        <v>0.42480883602378899</v>
      </c>
      <c r="P48" s="50">
        <v>13</v>
      </c>
      <c r="Q48" s="40">
        <v>1.1045029736618499</v>
      </c>
      <c r="R48" s="48">
        <v>15</v>
      </c>
      <c r="S48" s="40">
        <v>1.2744265080713699</v>
      </c>
      <c r="T48" s="48">
        <v>14</v>
      </c>
      <c r="U48" s="41">
        <v>1.1894647408666099</v>
      </c>
      <c r="V48" s="42">
        <v>296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23">
        <v>33</v>
      </c>
      <c r="D49" s="46">
        <v>0</v>
      </c>
      <c r="E49" s="25">
        <v>0</v>
      </c>
      <c r="F49" s="26">
        <v>0</v>
      </c>
      <c r="G49" s="25">
        <v>0</v>
      </c>
      <c r="H49" s="45">
        <v>0</v>
      </c>
      <c r="I49" s="25">
        <v>0</v>
      </c>
      <c r="J49" s="26">
        <v>0</v>
      </c>
      <c r="K49" s="25">
        <v>0</v>
      </c>
      <c r="L49" s="26">
        <v>33</v>
      </c>
      <c r="M49" s="25">
        <v>100</v>
      </c>
      <c r="N49" s="26">
        <v>0</v>
      </c>
      <c r="O49" s="25">
        <v>0</v>
      </c>
      <c r="P49" s="27">
        <v>0</v>
      </c>
      <c r="Q49" s="28">
        <v>0</v>
      </c>
      <c r="R49" s="46" t="s">
        <v>69</v>
      </c>
      <c r="S49" s="28">
        <v>6.0606060606060597</v>
      </c>
      <c r="T49" s="46">
        <v>0</v>
      </c>
      <c r="U49" s="30">
        <v>0</v>
      </c>
      <c r="V49" s="31">
        <v>194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51">
        <v>558</v>
      </c>
      <c r="D50" s="48" t="s">
        <v>69</v>
      </c>
      <c r="E50" s="37">
        <v>0.35842293906810002</v>
      </c>
      <c r="F50" s="38">
        <v>31</v>
      </c>
      <c r="G50" s="37">
        <v>5.5555555555555598</v>
      </c>
      <c r="H50" s="47">
        <v>19</v>
      </c>
      <c r="I50" s="37">
        <v>3.4050179211469498</v>
      </c>
      <c r="J50" s="47">
        <v>90</v>
      </c>
      <c r="K50" s="37">
        <v>16.129032258064498</v>
      </c>
      <c r="L50" s="38">
        <v>416</v>
      </c>
      <c r="M50" s="37">
        <v>74.551971326164903</v>
      </c>
      <c r="N50" s="47">
        <v>0</v>
      </c>
      <c r="O50" s="37">
        <v>0</v>
      </c>
      <c r="P50" s="50">
        <v>0</v>
      </c>
      <c r="Q50" s="40">
        <v>0</v>
      </c>
      <c r="R50" s="36">
        <v>30</v>
      </c>
      <c r="S50" s="40">
        <v>5.3763440860215104</v>
      </c>
      <c r="T50" s="36">
        <v>22</v>
      </c>
      <c r="U50" s="41">
        <v>3.9426523297490998</v>
      </c>
      <c r="V50" s="42">
        <v>489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9090</v>
      </c>
      <c r="D51" s="46">
        <v>37</v>
      </c>
      <c r="E51" s="25">
        <v>0.40704070407040699</v>
      </c>
      <c r="F51" s="26">
        <v>718</v>
      </c>
      <c r="G51" s="25">
        <v>7.8987898789879001</v>
      </c>
      <c r="H51" s="26">
        <v>4703</v>
      </c>
      <c r="I51" s="25">
        <v>51.7381738173817</v>
      </c>
      <c r="J51" s="45">
        <v>910</v>
      </c>
      <c r="K51" s="25">
        <v>10.011001100110001</v>
      </c>
      <c r="L51" s="26">
        <v>2528</v>
      </c>
      <c r="M51" s="25">
        <v>27.810781078107802</v>
      </c>
      <c r="N51" s="45">
        <v>20</v>
      </c>
      <c r="O51" s="25">
        <v>0.22002200220022</v>
      </c>
      <c r="P51" s="27">
        <v>174</v>
      </c>
      <c r="Q51" s="28">
        <v>1.91419141914191</v>
      </c>
      <c r="R51" s="46">
        <v>570</v>
      </c>
      <c r="S51" s="28">
        <v>6.2706270627062697</v>
      </c>
      <c r="T51" s="24">
        <v>753</v>
      </c>
      <c r="U51" s="30">
        <v>8.2838283828382799</v>
      </c>
      <c r="V51" s="31">
        <v>2298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35">
        <v>670</v>
      </c>
      <c r="D52" s="48" t="s">
        <v>69</v>
      </c>
      <c r="E52" s="37">
        <v>0.29850746268656703</v>
      </c>
      <c r="F52" s="38">
        <v>103</v>
      </c>
      <c r="G52" s="37">
        <v>15.3731343283582</v>
      </c>
      <c r="H52" s="47">
        <v>60</v>
      </c>
      <c r="I52" s="37">
        <v>8.9552238805970106</v>
      </c>
      <c r="J52" s="47">
        <v>12</v>
      </c>
      <c r="K52" s="37">
        <v>1.7910447761193999</v>
      </c>
      <c r="L52" s="38">
        <v>482</v>
      </c>
      <c r="M52" s="37">
        <v>71.9402985074627</v>
      </c>
      <c r="N52" s="47">
        <v>6</v>
      </c>
      <c r="O52" s="37">
        <v>0.89552238805970197</v>
      </c>
      <c r="P52" s="39">
        <v>5</v>
      </c>
      <c r="Q52" s="40">
        <v>0.74626865671641796</v>
      </c>
      <c r="R52" s="36">
        <v>8</v>
      </c>
      <c r="S52" s="40">
        <v>1.1940298507462701</v>
      </c>
      <c r="T52" s="36">
        <v>45</v>
      </c>
      <c r="U52" s="41">
        <v>6.7164179104477597</v>
      </c>
      <c r="V52" s="42">
        <v>337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0</v>
      </c>
      <c r="D53" s="24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45">
        <v>0</v>
      </c>
      <c r="K53" s="25">
        <v>0</v>
      </c>
      <c r="L53" s="45">
        <v>0</v>
      </c>
      <c r="M53" s="25">
        <v>0</v>
      </c>
      <c r="N53" s="26">
        <v>0</v>
      </c>
      <c r="O53" s="25">
        <v>0</v>
      </c>
      <c r="P53" s="27">
        <v>0</v>
      </c>
      <c r="Q53" s="28">
        <v>0</v>
      </c>
      <c r="R53" s="46">
        <v>0</v>
      </c>
      <c r="S53" s="28">
        <v>0</v>
      </c>
      <c r="T53" s="46">
        <v>0</v>
      </c>
      <c r="U53" s="30">
        <v>0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3915</v>
      </c>
      <c r="D54" s="48">
        <v>12</v>
      </c>
      <c r="E54" s="37">
        <v>0.30651340996168602</v>
      </c>
      <c r="F54" s="38">
        <v>725</v>
      </c>
      <c r="G54" s="52">
        <v>18.518518518518501</v>
      </c>
      <c r="H54" s="47">
        <v>472</v>
      </c>
      <c r="I54" s="52">
        <v>12.0561941251596</v>
      </c>
      <c r="J54" s="38">
        <v>458</v>
      </c>
      <c r="K54" s="37">
        <v>11.698595146871</v>
      </c>
      <c r="L54" s="38">
        <v>2075</v>
      </c>
      <c r="M54" s="37">
        <v>53.001277139208199</v>
      </c>
      <c r="N54" s="38">
        <v>4</v>
      </c>
      <c r="O54" s="37">
        <v>0.102171136653895</v>
      </c>
      <c r="P54" s="50">
        <v>169</v>
      </c>
      <c r="Q54" s="40">
        <v>4.3167305236270801</v>
      </c>
      <c r="R54" s="36">
        <v>114</v>
      </c>
      <c r="S54" s="40">
        <v>2.9118773946360199</v>
      </c>
      <c r="T54" s="48">
        <v>76</v>
      </c>
      <c r="U54" s="41">
        <v>1.94125159642401</v>
      </c>
      <c r="V54" s="42">
        <v>444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2665</v>
      </c>
      <c r="D55" s="24">
        <v>15</v>
      </c>
      <c r="E55" s="25">
        <v>0.56285178236397704</v>
      </c>
      <c r="F55" s="26">
        <v>659</v>
      </c>
      <c r="G55" s="25">
        <v>24.7279549718574</v>
      </c>
      <c r="H55" s="26">
        <v>341</v>
      </c>
      <c r="I55" s="25">
        <v>12.7954971857411</v>
      </c>
      <c r="J55" s="45">
        <v>130</v>
      </c>
      <c r="K55" s="25">
        <v>4.8780487804878003</v>
      </c>
      <c r="L55" s="26">
        <v>1359</v>
      </c>
      <c r="M55" s="25">
        <v>50.994371482176398</v>
      </c>
      <c r="N55" s="45">
        <v>9</v>
      </c>
      <c r="O55" s="25">
        <v>0.33771106941838602</v>
      </c>
      <c r="P55" s="49">
        <v>152</v>
      </c>
      <c r="Q55" s="28">
        <v>5.7035647279549702</v>
      </c>
      <c r="R55" s="24">
        <v>48</v>
      </c>
      <c r="S55" s="28">
        <v>1.8011257035647299</v>
      </c>
      <c r="T55" s="46">
        <v>63</v>
      </c>
      <c r="U55" s="30">
        <v>2.3639774859287099</v>
      </c>
      <c r="V55" s="31">
        <v>704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41</v>
      </c>
      <c r="D56" s="36">
        <v>0</v>
      </c>
      <c r="E56" s="37">
        <v>0</v>
      </c>
      <c r="F56" s="47" t="s">
        <v>69</v>
      </c>
      <c r="G56" s="37">
        <v>4.8780487804878003</v>
      </c>
      <c r="H56" s="38">
        <v>0</v>
      </c>
      <c r="I56" s="37">
        <v>0</v>
      </c>
      <c r="J56" s="47">
        <v>6</v>
      </c>
      <c r="K56" s="37">
        <v>14.634146341463399</v>
      </c>
      <c r="L56" s="38">
        <v>33</v>
      </c>
      <c r="M56" s="37">
        <v>80.487804878048806</v>
      </c>
      <c r="N56" s="38">
        <v>0</v>
      </c>
      <c r="O56" s="37">
        <v>0</v>
      </c>
      <c r="P56" s="50">
        <v>0</v>
      </c>
      <c r="Q56" s="40">
        <v>0</v>
      </c>
      <c r="R56" s="48">
        <v>0</v>
      </c>
      <c r="S56" s="40">
        <v>0</v>
      </c>
      <c r="T56" s="48">
        <v>0</v>
      </c>
      <c r="U56" s="41">
        <v>0</v>
      </c>
      <c r="V56" s="42">
        <v>164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1277</v>
      </c>
      <c r="D57" s="24">
        <v>10</v>
      </c>
      <c r="E57" s="25">
        <v>0.78308535630383702</v>
      </c>
      <c r="F57" s="45">
        <v>97</v>
      </c>
      <c r="G57" s="25">
        <v>7.5959279561472197</v>
      </c>
      <c r="H57" s="26">
        <v>196</v>
      </c>
      <c r="I57" s="25">
        <v>15.348472983555199</v>
      </c>
      <c r="J57" s="26">
        <v>215</v>
      </c>
      <c r="K57" s="25">
        <v>16.836335160532499</v>
      </c>
      <c r="L57" s="26">
        <v>757</v>
      </c>
      <c r="M57" s="25">
        <v>59.279561472200498</v>
      </c>
      <c r="N57" s="26">
        <v>0</v>
      </c>
      <c r="O57" s="25">
        <v>0</v>
      </c>
      <c r="P57" s="49" t="s">
        <v>69</v>
      </c>
      <c r="Q57" s="28">
        <v>0.15661707126076699</v>
      </c>
      <c r="R57" s="46">
        <v>94</v>
      </c>
      <c r="S57" s="28">
        <v>7.3610023492560703</v>
      </c>
      <c r="T57" s="46">
        <v>40</v>
      </c>
      <c r="U57" s="30">
        <v>3.1323414252153499</v>
      </c>
      <c r="V57" s="31">
        <v>630</v>
      </c>
      <c r="W57" s="32">
        <v>99.841269841269806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54">
        <v>125</v>
      </c>
      <c r="D58" s="77">
        <v>0</v>
      </c>
      <c r="E58" s="56">
        <v>0</v>
      </c>
      <c r="F58" s="57">
        <v>5</v>
      </c>
      <c r="G58" s="56">
        <v>4</v>
      </c>
      <c r="H58" s="58">
        <v>13</v>
      </c>
      <c r="I58" s="56">
        <v>10.4</v>
      </c>
      <c r="J58" s="58" t="s">
        <v>69</v>
      </c>
      <c r="K58" s="56">
        <v>1.6</v>
      </c>
      <c r="L58" s="57">
        <v>99</v>
      </c>
      <c r="M58" s="56">
        <v>79.2</v>
      </c>
      <c r="N58" s="58" t="s">
        <v>69</v>
      </c>
      <c r="O58" s="56">
        <v>1.6</v>
      </c>
      <c r="P58" s="59">
        <v>4</v>
      </c>
      <c r="Q58" s="60">
        <v>3.2</v>
      </c>
      <c r="R58" s="77">
        <v>0</v>
      </c>
      <c r="S58" s="60">
        <v>0</v>
      </c>
      <c r="T58" s="55">
        <v>0</v>
      </c>
      <c r="U58" s="61">
        <v>0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71,121 public school male students enrolled in the International Baccalaureate Diploma Programme, 371 (0.5%) were American Indian or Alaska Native, and 2,800 (3.9%)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5">
    <mergeCell ref="B2:U2"/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/>
  </sheetViews>
  <sheetFormatPr defaultColWidth="12.1640625" defaultRowHeight="15" customHeight="1" x14ac:dyDescent="0.2"/>
  <cols>
    <col min="1" max="1" width="16" style="10" customWidth="1"/>
    <col min="2" max="2" width="19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102" t="str">
        <f>CONCATENATE("Number and percentage of public school female students ",A7, ", by race/ethnicity, disability status, and English proficiency, by state: School Year 2011-12")</f>
        <v>Number and percentage of public school female students enrolled in the International Baccalaureate Diploma Programme, by race/ethnicity, disability status, and English proficiency, by state: School Year 2011-12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71</v>
      </c>
      <c r="S4" s="99"/>
      <c r="T4" s="98" t="s">
        <v>64</v>
      </c>
      <c r="U4" s="99"/>
      <c r="V4" s="82" t="s">
        <v>70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88898</v>
      </c>
      <c r="D7" s="46">
        <v>412</v>
      </c>
      <c r="E7" s="25">
        <v>0.46345249611914802</v>
      </c>
      <c r="F7" s="26">
        <v>10795</v>
      </c>
      <c r="G7" s="25">
        <v>12.1431303291413</v>
      </c>
      <c r="H7" s="26">
        <v>21611</v>
      </c>
      <c r="I7" s="25">
        <v>24.309883236968201</v>
      </c>
      <c r="J7" s="26">
        <v>12508</v>
      </c>
      <c r="K7" s="25">
        <v>14.070057819073501</v>
      </c>
      <c r="L7" s="26">
        <v>40478</v>
      </c>
      <c r="M7" s="25">
        <v>45.533082859007003</v>
      </c>
      <c r="N7" s="26">
        <v>369</v>
      </c>
      <c r="O7" s="25">
        <v>0.41508245404846</v>
      </c>
      <c r="P7" s="49">
        <v>2725</v>
      </c>
      <c r="Q7" s="28">
        <v>3.0653108056424201</v>
      </c>
      <c r="R7" s="29">
        <v>1651</v>
      </c>
      <c r="S7" s="28">
        <v>1.8571846385745501</v>
      </c>
      <c r="T7" s="29">
        <v>2111</v>
      </c>
      <c r="U7" s="30">
        <v>2.3746316002609702</v>
      </c>
      <c r="V7" s="31">
        <v>28353</v>
      </c>
      <c r="W7" s="32">
        <v>99.869502345430803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1266</v>
      </c>
      <c r="D8" s="48" t="s">
        <v>69</v>
      </c>
      <c r="E8" s="37">
        <v>0.15797788309636701</v>
      </c>
      <c r="F8" s="38">
        <v>138</v>
      </c>
      <c r="G8" s="37">
        <v>10.9004739336493</v>
      </c>
      <c r="H8" s="47">
        <v>17</v>
      </c>
      <c r="I8" s="37">
        <v>1.34281200631912</v>
      </c>
      <c r="J8" s="38">
        <v>313</v>
      </c>
      <c r="K8" s="37">
        <v>24.723538704581401</v>
      </c>
      <c r="L8" s="38">
        <v>794</v>
      </c>
      <c r="M8" s="37">
        <v>62.717219589257503</v>
      </c>
      <c r="N8" s="38">
        <v>0</v>
      </c>
      <c r="O8" s="37">
        <v>0</v>
      </c>
      <c r="P8" s="50" t="s">
        <v>69</v>
      </c>
      <c r="Q8" s="40">
        <v>0.15797788309636701</v>
      </c>
      <c r="R8" s="48">
        <v>233</v>
      </c>
      <c r="S8" s="40">
        <v>18.404423380726701</v>
      </c>
      <c r="T8" s="48">
        <v>39</v>
      </c>
      <c r="U8" s="41">
        <v>3.0805687203791501</v>
      </c>
      <c r="V8" s="42">
        <v>455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23">
        <v>341</v>
      </c>
      <c r="D9" s="24">
        <v>18</v>
      </c>
      <c r="E9" s="25">
        <v>5.2785923753665704</v>
      </c>
      <c r="F9" s="26">
        <v>30</v>
      </c>
      <c r="G9" s="25">
        <v>8.7976539589442808</v>
      </c>
      <c r="H9" s="26">
        <v>29</v>
      </c>
      <c r="I9" s="25">
        <v>8.5043988269794699</v>
      </c>
      <c r="J9" s="45">
        <v>4</v>
      </c>
      <c r="K9" s="25">
        <v>1.17302052785924</v>
      </c>
      <c r="L9" s="26">
        <v>210</v>
      </c>
      <c r="M9" s="25">
        <v>61.583577712610001</v>
      </c>
      <c r="N9" s="26">
        <v>7</v>
      </c>
      <c r="O9" s="25">
        <v>2.0527859237536701</v>
      </c>
      <c r="P9" s="27">
        <v>43</v>
      </c>
      <c r="Q9" s="28">
        <v>12.609970674486799</v>
      </c>
      <c r="R9" s="46" t="s">
        <v>69</v>
      </c>
      <c r="S9" s="28">
        <v>0.58651026392961902</v>
      </c>
      <c r="T9" s="46">
        <v>5</v>
      </c>
      <c r="U9" s="30">
        <v>1.4662756598240501</v>
      </c>
      <c r="V9" s="31">
        <v>278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51">
        <v>1879</v>
      </c>
      <c r="D10" s="48">
        <v>44</v>
      </c>
      <c r="E10" s="37">
        <v>2.3416711016498102</v>
      </c>
      <c r="F10" s="47">
        <v>202</v>
      </c>
      <c r="G10" s="37">
        <v>10.750399148483201</v>
      </c>
      <c r="H10" s="47">
        <v>768</v>
      </c>
      <c r="I10" s="37">
        <v>40.872804683342203</v>
      </c>
      <c r="J10" s="38">
        <v>208</v>
      </c>
      <c r="K10" s="37">
        <v>11.0697179350718</v>
      </c>
      <c r="L10" s="38">
        <v>622</v>
      </c>
      <c r="M10" s="37">
        <v>33.102714209685999</v>
      </c>
      <c r="N10" s="47">
        <v>8</v>
      </c>
      <c r="O10" s="37">
        <v>0.42575838211814798</v>
      </c>
      <c r="P10" s="39">
        <v>27</v>
      </c>
      <c r="Q10" s="40">
        <v>1.4369345396487501</v>
      </c>
      <c r="R10" s="48">
        <v>15</v>
      </c>
      <c r="S10" s="40">
        <v>0.79829696647152704</v>
      </c>
      <c r="T10" s="48" t="s">
        <v>69</v>
      </c>
      <c r="U10" s="41">
        <v>0.106439595529537</v>
      </c>
      <c r="V10" s="42">
        <v>613</v>
      </c>
      <c r="W10" s="43">
        <v>99.836867862969001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322</v>
      </c>
      <c r="D11" s="46" t="s">
        <v>69</v>
      </c>
      <c r="E11" s="25">
        <v>0.62111801242235998</v>
      </c>
      <c r="F11" s="45">
        <v>17</v>
      </c>
      <c r="G11" s="25">
        <v>5.2795031055900603</v>
      </c>
      <c r="H11" s="45">
        <v>37</v>
      </c>
      <c r="I11" s="25">
        <v>11.490683229813699</v>
      </c>
      <c r="J11" s="26">
        <v>45</v>
      </c>
      <c r="K11" s="25">
        <v>13.975155279503101</v>
      </c>
      <c r="L11" s="45">
        <v>221</v>
      </c>
      <c r="M11" s="25">
        <v>68.633540372670794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46" t="s">
        <v>69</v>
      </c>
      <c r="U11" s="30">
        <v>0.62111801242235998</v>
      </c>
      <c r="V11" s="31">
        <v>355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18009</v>
      </c>
      <c r="D12" s="48">
        <v>70</v>
      </c>
      <c r="E12" s="37">
        <v>0.38869454161807998</v>
      </c>
      <c r="F12" s="47">
        <v>3221</v>
      </c>
      <c r="G12" s="37">
        <v>17.8855016935976</v>
      </c>
      <c r="H12" s="38">
        <v>8815</v>
      </c>
      <c r="I12" s="37">
        <v>48.947748348048201</v>
      </c>
      <c r="J12" s="38">
        <v>749</v>
      </c>
      <c r="K12" s="37">
        <v>4.1590315953134498</v>
      </c>
      <c r="L12" s="47">
        <v>4317</v>
      </c>
      <c r="M12" s="37">
        <v>23.9713476595036</v>
      </c>
      <c r="N12" s="47">
        <v>191</v>
      </c>
      <c r="O12" s="37">
        <v>1.0605808207007601</v>
      </c>
      <c r="P12" s="50">
        <v>646</v>
      </c>
      <c r="Q12" s="40">
        <v>3.58709534121828</v>
      </c>
      <c r="R12" s="48">
        <v>159</v>
      </c>
      <c r="S12" s="40">
        <v>0.88289188738963897</v>
      </c>
      <c r="T12" s="36">
        <v>786</v>
      </c>
      <c r="U12" s="41">
        <v>4.3644844244544396</v>
      </c>
      <c r="V12" s="42">
        <v>2643</v>
      </c>
      <c r="W12" s="43">
        <v>99.772985244040896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3666</v>
      </c>
      <c r="D13" s="24">
        <v>13</v>
      </c>
      <c r="E13" s="25">
        <v>0.35460992907801397</v>
      </c>
      <c r="F13" s="45">
        <v>316</v>
      </c>
      <c r="G13" s="25">
        <v>8.61974904528096</v>
      </c>
      <c r="H13" s="26">
        <v>723</v>
      </c>
      <c r="I13" s="25">
        <v>19.721767594108002</v>
      </c>
      <c r="J13" s="45">
        <v>139</v>
      </c>
      <c r="K13" s="25">
        <v>3.79159847244954</v>
      </c>
      <c r="L13" s="26">
        <v>2320</v>
      </c>
      <c r="M13" s="25">
        <v>63.284233496999498</v>
      </c>
      <c r="N13" s="26">
        <v>10</v>
      </c>
      <c r="O13" s="25">
        <v>0.27277686852154898</v>
      </c>
      <c r="P13" s="27">
        <v>145</v>
      </c>
      <c r="Q13" s="28">
        <v>3.95526459356247</v>
      </c>
      <c r="R13" s="46">
        <v>34</v>
      </c>
      <c r="S13" s="28">
        <v>0.92744135297326802</v>
      </c>
      <c r="T13" s="46">
        <v>92</v>
      </c>
      <c r="U13" s="30">
        <v>2.50954719039825</v>
      </c>
      <c r="V13" s="31">
        <v>477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35">
        <v>303</v>
      </c>
      <c r="D14" s="48" t="s">
        <v>69</v>
      </c>
      <c r="E14" s="37">
        <v>0.66006600660065995</v>
      </c>
      <c r="F14" s="38">
        <v>14</v>
      </c>
      <c r="G14" s="37">
        <v>4.6204620462046204</v>
      </c>
      <c r="H14" s="47">
        <v>40</v>
      </c>
      <c r="I14" s="37">
        <v>13.201320132013199</v>
      </c>
      <c r="J14" s="47">
        <v>59</v>
      </c>
      <c r="K14" s="37">
        <v>19.471947194719501</v>
      </c>
      <c r="L14" s="47">
        <v>183</v>
      </c>
      <c r="M14" s="37">
        <v>60.396039603960403</v>
      </c>
      <c r="N14" s="38">
        <v>0</v>
      </c>
      <c r="O14" s="37">
        <v>0</v>
      </c>
      <c r="P14" s="39">
        <v>5</v>
      </c>
      <c r="Q14" s="40">
        <v>1.6501650165016499</v>
      </c>
      <c r="R14" s="48">
        <v>8</v>
      </c>
      <c r="S14" s="40">
        <v>2.6402640264026398</v>
      </c>
      <c r="T14" s="36">
        <v>0</v>
      </c>
      <c r="U14" s="41">
        <v>0</v>
      </c>
      <c r="V14" s="42">
        <v>270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23">
        <v>138</v>
      </c>
      <c r="D15" s="24">
        <v>0</v>
      </c>
      <c r="E15" s="25">
        <v>0</v>
      </c>
      <c r="F15" s="26">
        <v>10</v>
      </c>
      <c r="G15" s="25">
        <v>7.2463768115942004</v>
      </c>
      <c r="H15" s="45" t="s">
        <v>69</v>
      </c>
      <c r="I15" s="25">
        <v>1.4492753623188399</v>
      </c>
      <c r="J15" s="26">
        <v>29</v>
      </c>
      <c r="K15" s="25">
        <v>21.014492753623198</v>
      </c>
      <c r="L15" s="26">
        <v>97</v>
      </c>
      <c r="M15" s="25">
        <v>70.289855072463794</v>
      </c>
      <c r="N15" s="26">
        <v>0</v>
      </c>
      <c r="O15" s="25">
        <v>0</v>
      </c>
      <c r="P15" s="27">
        <v>0</v>
      </c>
      <c r="Q15" s="28">
        <v>0</v>
      </c>
      <c r="R15" s="24">
        <v>0</v>
      </c>
      <c r="S15" s="28">
        <v>0</v>
      </c>
      <c r="T15" s="24">
        <v>0</v>
      </c>
      <c r="U15" s="30">
        <v>0</v>
      </c>
      <c r="V15" s="31">
        <v>72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49</v>
      </c>
      <c r="D16" s="36">
        <v>0</v>
      </c>
      <c r="E16" s="37">
        <v>0</v>
      </c>
      <c r="F16" s="47" t="s">
        <v>69</v>
      </c>
      <c r="G16" s="37">
        <v>4.0816326530612201</v>
      </c>
      <c r="H16" s="47" t="s">
        <v>69</v>
      </c>
      <c r="I16" s="37">
        <v>4.0816326530612201</v>
      </c>
      <c r="J16" s="47">
        <v>41</v>
      </c>
      <c r="K16" s="37">
        <v>83.673469387755105</v>
      </c>
      <c r="L16" s="47" t="s">
        <v>69</v>
      </c>
      <c r="M16" s="37">
        <v>4.0816326530612201</v>
      </c>
      <c r="N16" s="38">
        <v>0</v>
      </c>
      <c r="O16" s="37">
        <v>0</v>
      </c>
      <c r="P16" s="50" t="s">
        <v>69</v>
      </c>
      <c r="Q16" s="40">
        <v>4.0816326530612201</v>
      </c>
      <c r="R16" s="36">
        <v>0</v>
      </c>
      <c r="S16" s="40">
        <v>0</v>
      </c>
      <c r="T16" s="36">
        <v>0</v>
      </c>
      <c r="U16" s="41">
        <v>0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6652</v>
      </c>
      <c r="D17" s="24">
        <v>20</v>
      </c>
      <c r="E17" s="25">
        <v>0.300661455201443</v>
      </c>
      <c r="F17" s="45">
        <v>959</v>
      </c>
      <c r="G17" s="25">
        <v>14.416716776909199</v>
      </c>
      <c r="H17" s="26">
        <v>1309</v>
      </c>
      <c r="I17" s="25">
        <v>19.6782922429345</v>
      </c>
      <c r="J17" s="45">
        <v>817</v>
      </c>
      <c r="K17" s="25">
        <v>12.282020444979</v>
      </c>
      <c r="L17" s="45">
        <v>3292</v>
      </c>
      <c r="M17" s="25">
        <v>49.488875526157599</v>
      </c>
      <c r="N17" s="45">
        <v>8</v>
      </c>
      <c r="O17" s="25">
        <v>0.120264582080577</v>
      </c>
      <c r="P17" s="49">
        <v>247</v>
      </c>
      <c r="Q17" s="28">
        <v>3.71316897173782</v>
      </c>
      <c r="R17" s="24">
        <v>29</v>
      </c>
      <c r="S17" s="28">
        <v>0.43595911004209298</v>
      </c>
      <c r="T17" s="24">
        <v>6</v>
      </c>
      <c r="U17" s="30">
        <v>9.0198436560432999E-2</v>
      </c>
      <c r="V17" s="31">
        <v>1121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51">
        <v>4017</v>
      </c>
      <c r="D18" s="48">
        <v>8</v>
      </c>
      <c r="E18" s="37">
        <v>0.19915359721185</v>
      </c>
      <c r="F18" s="38">
        <v>162</v>
      </c>
      <c r="G18" s="37">
        <v>4.0328603435399604</v>
      </c>
      <c r="H18" s="47">
        <v>271</v>
      </c>
      <c r="I18" s="37">
        <v>6.7463281055514104</v>
      </c>
      <c r="J18" s="38">
        <v>2497</v>
      </c>
      <c r="K18" s="37">
        <v>62.160816529748601</v>
      </c>
      <c r="L18" s="47">
        <v>987</v>
      </c>
      <c r="M18" s="37">
        <v>24.570575056012</v>
      </c>
      <c r="N18" s="38">
        <v>6</v>
      </c>
      <c r="O18" s="37">
        <v>0.149365197908887</v>
      </c>
      <c r="P18" s="39">
        <v>86</v>
      </c>
      <c r="Q18" s="40">
        <v>2.1409011700273801</v>
      </c>
      <c r="R18" s="36">
        <v>77</v>
      </c>
      <c r="S18" s="40">
        <v>1.91685337316405</v>
      </c>
      <c r="T18" s="36">
        <v>15</v>
      </c>
      <c r="U18" s="41">
        <v>0.37341299477221801</v>
      </c>
      <c r="V18" s="42">
        <v>594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188</v>
      </c>
      <c r="D19" s="46" t="s">
        <v>69</v>
      </c>
      <c r="E19" s="25">
        <v>1.0638297872340401</v>
      </c>
      <c r="F19" s="26">
        <v>102</v>
      </c>
      <c r="G19" s="25">
        <v>54.255319148936202</v>
      </c>
      <c r="H19" s="26">
        <v>9</v>
      </c>
      <c r="I19" s="25">
        <v>4.7872340425531901</v>
      </c>
      <c r="J19" s="26">
        <v>8</v>
      </c>
      <c r="K19" s="25">
        <v>4.2553191489361701</v>
      </c>
      <c r="L19" s="26">
        <v>26</v>
      </c>
      <c r="M19" s="25">
        <v>13.8297872340426</v>
      </c>
      <c r="N19" s="26">
        <v>21</v>
      </c>
      <c r="O19" s="25">
        <v>11.1702127659574</v>
      </c>
      <c r="P19" s="27">
        <v>20</v>
      </c>
      <c r="Q19" s="28">
        <v>10.6382978723404</v>
      </c>
      <c r="R19" s="24">
        <v>0</v>
      </c>
      <c r="S19" s="28">
        <v>0</v>
      </c>
      <c r="T19" s="24">
        <v>0</v>
      </c>
      <c r="U19" s="30">
        <v>0</v>
      </c>
      <c r="V19" s="31">
        <v>71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198</v>
      </c>
      <c r="D20" s="48" t="s">
        <v>69</v>
      </c>
      <c r="E20" s="37">
        <v>1.0101010101010099</v>
      </c>
      <c r="F20" s="47">
        <v>5</v>
      </c>
      <c r="G20" s="37">
        <v>2.52525252525253</v>
      </c>
      <c r="H20" s="38">
        <v>25</v>
      </c>
      <c r="I20" s="37">
        <v>12.6262626262626</v>
      </c>
      <c r="J20" s="47" t="s">
        <v>69</v>
      </c>
      <c r="K20" s="37">
        <v>1.0101010101010099</v>
      </c>
      <c r="L20" s="47">
        <v>157</v>
      </c>
      <c r="M20" s="37">
        <v>79.292929292929301</v>
      </c>
      <c r="N20" s="47">
        <v>5</v>
      </c>
      <c r="O20" s="37">
        <v>2.52525252525253</v>
      </c>
      <c r="P20" s="50" t="s">
        <v>69</v>
      </c>
      <c r="Q20" s="40">
        <v>1.0101010101010099</v>
      </c>
      <c r="R20" s="48" t="s">
        <v>69</v>
      </c>
      <c r="S20" s="40">
        <v>1.0101010101010099</v>
      </c>
      <c r="T20" s="36">
        <v>0</v>
      </c>
      <c r="U20" s="41">
        <v>0</v>
      </c>
      <c r="V20" s="42">
        <v>240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757</v>
      </c>
      <c r="D21" s="46" t="s">
        <v>69</v>
      </c>
      <c r="E21" s="25">
        <v>0.264200792602378</v>
      </c>
      <c r="F21" s="26">
        <v>50</v>
      </c>
      <c r="G21" s="25">
        <v>6.6050198150594497</v>
      </c>
      <c r="H21" s="26">
        <v>310</v>
      </c>
      <c r="I21" s="25">
        <v>40.951122853368602</v>
      </c>
      <c r="J21" s="26">
        <v>181</v>
      </c>
      <c r="K21" s="25">
        <v>23.910171730515199</v>
      </c>
      <c r="L21" s="26">
        <v>208</v>
      </c>
      <c r="M21" s="25">
        <v>27.476882430647301</v>
      </c>
      <c r="N21" s="26">
        <v>0</v>
      </c>
      <c r="O21" s="25">
        <v>0</v>
      </c>
      <c r="P21" s="27">
        <v>6</v>
      </c>
      <c r="Q21" s="28">
        <v>0.79260237780713305</v>
      </c>
      <c r="R21" s="24">
        <v>4</v>
      </c>
      <c r="S21" s="28">
        <v>0.528401585204756</v>
      </c>
      <c r="T21" s="46" t="s">
        <v>69</v>
      </c>
      <c r="U21" s="30">
        <v>0.264200792602378</v>
      </c>
      <c r="V21" s="31">
        <v>930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1821</v>
      </c>
      <c r="D22" s="36">
        <v>8</v>
      </c>
      <c r="E22" s="37">
        <v>0.43931905546403099</v>
      </c>
      <c r="F22" s="47">
        <v>84</v>
      </c>
      <c r="G22" s="37">
        <v>4.6128500823723204</v>
      </c>
      <c r="H22" s="47">
        <v>140</v>
      </c>
      <c r="I22" s="37">
        <v>7.6880834706205397</v>
      </c>
      <c r="J22" s="38">
        <v>200</v>
      </c>
      <c r="K22" s="37">
        <v>10.9829763866008</v>
      </c>
      <c r="L22" s="38">
        <v>1314</v>
      </c>
      <c r="M22" s="37">
        <v>72.158154859967098</v>
      </c>
      <c r="N22" s="47" t="s">
        <v>69</v>
      </c>
      <c r="O22" s="37">
        <v>0.109829763866008</v>
      </c>
      <c r="P22" s="50">
        <v>73</v>
      </c>
      <c r="Q22" s="40">
        <v>4.0087863811092799</v>
      </c>
      <c r="R22" s="36">
        <v>33</v>
      </c>
      <c r="S22" s="40">
        <v>1.8121911037891301</v>
      </c>
      <c r="T22" s="48">
        <v>17</v>
      </c>
      <c r="U22" s="41">
        <v>0.93355299286106497</v>
      </c>
      <c r="V22" s="42">
        <v>437</v>
      </c>
      <c r="W22" s="43">
        <v>99.542334096109798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68</v>
      </c>
      <c r="D23" s="46">
        <v>0</v>
      </c>
      <c r="E23" s="25">
        <v>0</v>
      </c>
      <c r="F23" s="45" t="s">
        <v>69</v>
      </c>
      <c r="G23" s="25">
        <v>2.9411764705882399</v>
      </c>
      <c r="H23" s="45" t="s">
        <v>69</v>
      </c>
      <c r="I23" s="25">
        <v>2.9411764705882399</v>
      </c>
      <c r="J23" s="45" t="s">
        <v>69</v>
      </c>
      <c r="K23" s="25">
        <v>2.9411764705882399</v>
      </c>
      <c r="L23" s="26">
        <v>60</v>
      </c>
      <c r="M23" s="25">
        <v>88.235294117647101</v>
      </c>
      <c r="N23" s="26">
        <v>0</v>
      </c>
      <c r="O23" s="25">
        <v>0</v>
      </c>
      <c r="P23" s="49" t="s">
        <v>69</v>
      </c>
      <c r="Q23" s="28">
        <v>2.9411764705882399</v>
      </c>
      <c r="R23" s="46">
        <v>0</v>
      </c>
      <c r="S23" s="28">
        <v>0</v>
      </c>
      <c r="T23" s="24">
        <v>0</v>
      </c>
      <c r="U23" s="30">
        <v>0</v>
      </c>
      <c r="V23" s="31">
        <v>425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384</v>
      </c>
      <c r="D24" s="48" t="s">
        <v>69</v>
      </c>
      <c r="E24" s="37">
        <v>0.52083333333333304</v>
      </c>
      <c r="F24" s="38">
        <v>63</v>
      </c>
      <c r="G24" s="37">
        <v>16.40625</v>
      </c>
      <c r="H24" s="47">
        <v>21</v>
      </c>
      <c r="I24" s="37">
        <v>5.46875</v>
      </c>
      <c r="J24" s="47">
        <v>18</v>
      </c>
      <c r="K24" s="37">
        <v>4.6875</v>
      </c>
      <c r="L24" s="38">
        <v>270</v>
      </c>
      <c r="M24" s="37">
        <v>70.3125</v>
      </c>
      <c r="N24" s="38">
        <v>0</v>
      </c>
      <c r="O24" s="37">
        <v>0</v>
      </c>
      <c r="P24" s="50">
        <v>10</v>
      </c>
      <c r="Q24" s="40">
        <v>2.6041666666666701</v>
      </c>
      <c r="R24" s="48" t="s">
        <v>69</v>
      </c>
      <c r="S24" s="40">
        <v>0.52083333333333304</v>
      </c>
      <c r="T24" s="36">
        <v>0</v>
      </c>
      <c r="U24" s="41">
        <v>0</v>
      </c>
      <c r="V24" s="42">
        <v>415</v>
      </c>
      <c r="W24" s="43">
        <v>99.759036144578303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685</v>
      </c>
      <c r="D25" s="46" t="s">
        <v>69</v>
      </c>
      <c r="E25" s="25">
        <v>0.29197080291970801</v>
      </c>
      <c r="F25" s="26">
        <v>16</v>
      </c>
      <c r="G25" s="25">
        <v>2.33576642335766</v>
      </c>
      <c r="H25" s="45">
        <v>27</v>
      </c>
      <c r="I25" s="25">
        <v>3.9416058394160598</v>
      </c>
      <c r="J25" s="26">
        <v>95</v>
      </c>
      <c r="K25" s="25">
        <v>13.868613138686101</v>
      </c>
      <c r="L25" s="45">
        <v>526</v>
      </c>
      <c r="M25" s="25">
        <v>76.788321167883197</v>
      </c>
      <c r="N25" s="45" t="s">
        <v>69</v>
      </c>
      <c r="O25" s="25">
        <v>0.29197080291970801</v>
      </c>
      <c r="P25" s="49">
        <v>17</v>
      </c>
      <c r="Q25" s="28">
        <v>2.4817518248175201</v>
      </c>
      <c r="R25" s="24">
        <v>12</v>
      </c>
      <c r="S25" s="28">
        <v>1.75182481751825</v>
      </c>
      <c r="T25" s="24">
        <v>0</v>
      </c>
      <c r="U25" s="30">
        <v>0</v>
      </c>
      <c r="V25" s="31">
        <v>416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35">
        <v>174</v>
      </c>
      <c r="D26" s="48" t="s">
        <v>69</v>
      </c>
      <c r="E26" s="37">
        <v>1.14942528735632</v>
      </c>
      <c r="F26" s="47">
        <v>18</v>
      </c>
      <c r="G26" s="37">
        <v>10.3448275862069</v>
      </c>
      <c r="H26" s="38">
        <v>14</v>
      </c>
      <c r="I26" s="37">
        <v>8.0459770114942497</v>
      </c>
      <c r="J26" s="38">
        <v>62</v>
      </c>
      <c r="K26" s="37">
        <v>35.632183908046002</v>
      </c>
      <c r="L26" s="38">
        <v>76</v>
      </c>
      <c r="M26" s="37">
        <v>43.678160919540197</v>
      </c>
      <c r="N26" s="47">
        <v>0</v>
      </c>
      <c r="O26" s="37">
        <v>0</v>
      </c>
      <c r="P26" s="50" t="s">
        <v>69</v>
      </c>
      <c r="Q26" s="40">
        <v>1.14942528735632</v>
      </c>
      <c r="R26" s="48" t="s">
        <v>69</v>
      </c>
      <c r="S26" s="40">
        <v>1.14942528735632</v>
      </c>
      <c r="T26" s="48" t="s">
        <v>69</v>
      </c>
      <c r="U26" s="41">
        <v>1.14942528735632</v>
      </c>
      <c r="V26" s="42">
        <v>404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131</v>
      </c>
      <c r="D27" s="46">
        <v>0</v>
      </c>
      <c r="E27" s="25">
        <v>0</v>
      </c>
      <c r="F27" s="45" t="s">
        <v>69</v>
      </c>
      <c r="G27" s="25">
        <v>1.5267175572519101</v>
      </c>
      <c r="H27" s="45">
        <v>0</v>
      </c>
      <c r="I27" s="25">
        <v>0</v>
      </c>
      <c r="J27" s="45" t="s">
        <v>69</v>
      </c>
      <c r="K27" s="25">
        <v>1.5267175572519101</v>
      </c>
      <c r="L27" s="45">
        <v>127</v>
      </c>
      <c r="M27" s="25">
        <v>96.946564885496201</v>
      </c>
      <c r="N27" s="26">
        <v>0</v>
      </c>
      <c r="O27" s="25">
        <v>0</v>
      </c>
      <c r="P27" s="49">
        <v>0</v>
      </c>
      <c r="Q27" s="28">
        <v>0</v>
      </c>
      <c r="R27" s="46" t="s">
        <v>69</v>
      </c>
      <c r="S27" s="28">
        <v>1.5267175572519101</v>
      </c>
      <c r="T27" s="46" t="s">
        <v>69</v>
      </c>
      <c r="U27" s="30">
        <v>1.5267175572519101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2738</v>
      </c>
      <c r="D28" s="36">
        <v>8</v>
      </c>
      <c r="E28" s="37">
        <v>0.29218407596786</v>
      </c>
      <c r="F28" s="38">
        <v>385</v>
      </c>
      <c r="G28" s="37">
        <v>14.061358655953301</v>
      </c>
      <c r="H28" s="38">
        <v>262</v>
      </c>
      <c r="I28" s="37">
        <v>9.5690284879474099</v>
      </c>
      <c r="J28" s="38">
        <v>955</v>
      </c>
      <c r="K28" s="37">
        <v>34.879474068663299</v>
      </c>
      <c r="L28" s="47">
        <v>1020</v>
      </c>
      <c r="M28" s="37">
        <v>37.253469685902097</v>
      </c>
      <c r="N28" s="38">
        <v>8</v>
      </c>
      <c r="O28" s="37">
        <v>0.29218407596786</v>
      </c>
      <c r="P28" s="50">
        <v>100</v>
      </c>
      <c r="Q28" s="40">
        <v>3.6523009495982501</v>
      </c>
      <c r="R28" s="36">
        <v>22</v>
      </c>
      <c r="S28" s="40">
        <v>0.80350620891161395</v>
      </c>
      <c r="T28" s="36">
        <v>21</v>
      </c>
      <c r="U28" s="41">
        <v>0.76698319941563198</v>
      </c>
      <c r="V28" s="42">
        <v>304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69">
        <v>392</v>
      </c>
      <c r="D29" s="46" t="s">
        <v>69</v>
      </c>
      <c r="E29" s="25">
        <v>0.51020408163265296</v>
      </c>
      <c r="F29" s="26">
        <v>48</v>
      </c>
      <c r="G29" s="25">
        <v>12.244897959183699</v>
      </c>
      <c r="H29" s="45">
        <v>52</v>
      </c>
      <c r="I29" s="25">
        <v>13.265306122448999</v>
      </c>
      <c r="J29" s="26">
        <v>74</v>
      </c>
      <c r="K29" s="25">
        <v>18.877551020408202</v>
      </c>
      <c r="L29" s="45">
        <v>206</v>
      </c>
      <c r="M29" s="25">
        <v>52.551020408163303</v>
      </c>
      <c r="N29" s="26">
        <v>0</v>
      </c>
      <c r="O29" s="25">
        <v>0</v>
      </c>
      <c r="P29" s="27">
        <v>10</v>
      </c>
      <c r="Q29" s="28">
        <v>2.5510204081632701</v>
      </c>
      <c r="R29" s="24">
        <v>12</v>
      </c>
      <c r="S29" s="28">
        <v>3.06122448979592</v>
      </c>
      <c r="T29" s="46" t="s">
        <v>69</v>
      </c>
      <c r="U29" s="30">
        <v>0.51020408163265296</v>
      </c>
      <c r="V29" s="31">
        <v>414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3667</v>
      </c>
      <c r="D30" s="48" t="s">
        <v>69</v>
      </c>
      <c r="E30" s="37">
        <v>5.4540496318516499E-2</v>
      </c>
      <c r="F30" s="47">
        <v>454</v>
      </c>
      <c r="G30" s="37">
        <v>12.380692664303201</v>
      </c>
      <c r="H30" s="38">
        <v>103</v>
      </c>
      <c r="I30" s="37">
        <v>2.8088355604036002</v>
      </c>
      <c r="J30" s="38">
        <v>386</v>
      </c>
      <c r="K30" s="37">
        <v>10.526315789473699</v>
      </c>
      <c r="L30" s="38">
        <v>2633</v>
      </c>
      <c r="M30" s="37">
        <v>71.802563403326999</v>
      </c>
      <c r="N30" s="38">
        <v>6</v>
      </c>
      <c r="O30" s="37">
        <v>0.16362148895554901</v>
      </c>
      <c r="P30" s="50">
        <v>83</v>
      </c>
      <c r="Q30" s="40">
        <v>2.2634305972184299</v>
      </c>
      <c r="R30" s="48">
        <v>64</v>
      </c>
      <c r="S30" s="40">
        <v>1.74529588219253</v>
      </c>
      <c r="T30" s="48">
        <v>16</v>
      </c>
      <c r="U30" s="41">
        <v>0.43632397054813199</v>
      </c>
      <c r="V30" s="42">
        <v>1222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23">
        <v>1323</v>
      </c>
      <c r="D31" s="46" t="s">
        <v>69</v>
      </c>
      <c r="E31" s="25">
        <v>0.15117157974300799</v>
      </c>
      <c r="F31" s="45">
        <v>104</v>
      </c>
      <c r="G31" s="25">
        <v>7.8609221466364296</v>
      </c>
      <c r="H31" s="26">
        <v>44</v>
      </c>
      <c r="I31" s="25">
        <v>3.3257747543461802</v>
      </c>
      <c r="J31" s="45">
        <v>117</v>
      </c>
      <c r="K31" s="25">
        <v>8.84353741496599</v>
      </c>
      <c r="L31" s="26">
        <v>1045</v>
      </c>
      <c r="M31" s="25">
        <v>78.9871504157218</v>
      </c>
      <c r="N31" s="45" t="s">
        <v>69</v>
      </c>
      <c r="O31" s="25">
        <v>0.15117157974300799</v>
      </c>
      <c r="P31" s="27">
        <v>9</v>
      </c>
      <c r="Q31" s="28">
        <v>0.68027210884353695</v>
      </c>
      <c r="R31" s="24">
        <v>5</v>
      </c>
      <c r="S31" s="28">
        <v>0.37792894935752103</v>
      </c>
      <c r="T31" s="46">
        <v>8</v>
      </c>
      <c r="U31" s="30">
        <v>0.60468631897203295</v>
      </c>
      <c r="V31" s="31">
        <v>829</v>
      </c>
      <c r="W31" s="32">
        <v>98.914354644149597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75</v>
      </c>
      <c r="D32" s="48">
        <v>0</v>
      </c>
      <c r="E32" s="37">
        <v>0</v>
      </c>
      <c r="F32" s="38">
        <v>8</v>
      </c>
      <c r="G32" s="37">
        <v>10.6666666666667</v>
      </c>
      <c r="H32" s="47" t="s">
        <v>69</v>
      </c>
      <c r="I32" s="37">
        <v>2.6666666666666701</v>
      </c>
      <c r="J32" s="38">
        <v>14</v>
      </c>
      <c r="K32" s="37">
        <v>18.6666666666667</v>
      </c>
      <c r="L32" s="38">
        <v>51</v>
      </c>
      <c r="M32" s="37">
        <v>68</v>
      </c>
      <c r="N32" s="38">
        <v>0</v>
      </c>
      <c r="O32" s="37">
        <v>0</v>
      </c>
      <c r="P32" s="39">
        <v>0</v>
      </c>
      <c r="Q32" s="40">
        <v>0</v>
      </c>
      <c r="R32" s="36">
        <v>0</v>
      </c>
      <c r="S32" s="40">
        <v>0</v>
      </c>
      <c r="T32" s="36">
        <v>0</v>
      </c>
      <c r="U32" s="41">
        <v>0</v>
      </c>
      <c r="V32" s="42">
        <v>427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69">
        <v>1260</v>
      </c>
      <c r="D33" s="46">
        <v>4</v>
      </c>
      <c r="E33" s="25">
        <v>0.317460317460317</v>
      </c>
      <c r="F33" s="26">
        <v>89</v>
      </c>
      <c r="G33" s="25">
        <v>7.0634920634920597</v>
      </c>
      <c r="H33" s="45">
        <v>46</v>
      </c>
      <c r="I33" s="25">
        <v>3.6507936507936498</v>
      </c>
      <c r="J33" s="45">
        <v>190</v>
      </c>
      <c r="K33" s="25">
        <v>15.0793650793651</v>
      </c>
      <c r="L33" s="45">
        <v>925</v>
      </c>
      <c r="M33" s="25">
        <v>73.412698412698404</v>
      </c>
      <c r="N33" s="45">
        <v>4</v>
      </c>
      <c r="O33" s="25">
        <v>0.317460317460317</v>
      </c>
      <c r="P33" s="49" t="s">
        <v>69</v>
      </c>
      <c r="Q33" s="28">
        <v>0.158730158730159</v>
      </c>
      <c r="R33" s="46">
        <v>9</v>
      </c>
      <c r="S33" s="28">
        <v>0.71428571428571397</v>
      </c>
      <c r="T33" s="46" t="s">
        <v>69</v>
      </c>
      <c r="U33" s="30">
        <v>0.158730158730159</v>
      </c>
      <c r="V33" s="31">
        <v>719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175</v>
      </c>
      <c r="D34" s="36">
        <v>4</v>
      </c>
      <c r="E34" s="37">
        <v>2.28571428571429</v>
      </c>
      <c r="F34" s="47" t="s">
        <v>69</v>
      </c>
      <c r="G34" s="37">
        <v>1.1428571428571399</v>
      </c>
      <c r="H34" s="47">
        <v>5</v>
      </c>
      <c r="I34" s="37">
        <v>2.8571428571428599</v>
      </c>
      <c r="J34" s="38">
        <v>0</v>
      </c>
      <c r="K34" s="37">
        <v>0</v>
      </c>
      <c r="L34" s="47">
        <v>164</v>
      </c>
      <c r="M34" s="37">
        <v>93.714285714285694</v>
      </c>
      <c r="N34" s="38">
        <v>0</v>
      </c>
      <c r="O34" s="37">
        <v>0</v>
      </c>
      <c r="P34" s="39">
        <v>0</v>
      </c>
      <c r="Q34" s="40">
        <v>0</v>
      </c>
      <c r="R34" s="36">
        <v>0</v>
      </c>
      <c r="S34" s="40">
        <v>0</v>
      </c>
      <c r="T34" s="36">
        <v>0</v>
      </c>
      <c r="U34" s="41">
        <v>0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164</v>
      </c>
      <c r="D35" s="46">
        <v>0</v>
      </c>
      <c r="E35" s="25">
        <v>0</v>
      </c>
      <c r="F35" s="26">
        <v>25</v>
      </c>
      <c r="G35" s="25">
        <v>15.243902439024399</v>
      </c>
      <c r="H35" s="45">
        <v>18</v>
      </c>
      <c r="I35" s="25">
        <v>10.975609756097599</v>
      </c>
      <c r="J35" s="45">
        <v>7</v>
      </c>
      <c r="K35" s="25">
        <v>4.2682926829268304</v>
      </c>
      <c r="L35" s="45">
        <v>104</v>
      </c>
      <c r="M35" s="25">
        <v>63.414634146341498</v>
      </c>
      <c r="N35" s="45" t="s">
        <v>69</v>
      </c>
      <c r="O35" s="25">
        <v>1.2195121951219501</v>
      </c>
      <c r="P35" s="49">
        <v>8</v>
      </c>
      <c r="Q35" s="28">
        <v>4.8780487804878003</v>
      </c>
      <c r="R35" s="24">
        <v>0</v>
      </c>
      <c r="S35" s="28">
        <v>0</v>
      </c>
      <c r="T35" s="46" t="s">
        <v>69</v>
      </c>
      <c r="U35" s="30">
        <v>1.2195121951219501</v>
      </c>
      <c r="V35" s="31">
        <v>339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313</v>
      </c>
      <c r="D36" s="48" t="s">
        <v>69</v>
      </c>
      <c r="E36" s="37">
        <v>0.63897763578274802</v>
      </c>
      <c r="F36" s="38">
        <v>64</v>
      </c>
      <c r="G36" s="37">
        <v>20.447284345047901</v>
      </c>
      <c r="H36" s="38">
        <v>67</v>
      </c>
      <c r="I36" s="37">
        <v>21.405750798722</v>
      </c>
      <c r="J36" s="38">
        <v>27</v>
      </c>
      <c r="K36" s="37">
        <v>8.6261980830670897</v>
      </c>
      <c r="L36" s="47">
        <v>135</v>
      </c>
      <c r="M36" s="37">
        <v>43.130990415335503</v>
      </c>
      <c r="N36" s="47" t="s">
        <v>69</v>
      </c>
      <c r="O36" s="37">
        <v>0.63897763578274802</v>
      </c>
      <c r="P36" s="50">
        <v>16</v>
      </c>
      <c r="Q36" s="40">
        <v>5.1118210862619797</v>
      </c>
      <c r="R36" s="36">
        <v>0</v>
      </c>
      <c r="S36" s="40">
        <v>0</v>
      </c>
      <c r="T36" s="36">
        <v>0</v>
      </c>
      <c r="U36" s="41">
        <v>0</v>
      </c>
      <c r="V36" s="42">
        <v>178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410</v>
      </c>
      <c r="D37" s="24">
        <v>0</v>
      </c>
      <c r="E37" s="25">
        <v>0</v>
      </c>
      <c r="F37" s="26">
        <v>20</v>
      </c>
      <c r="G37" s="25">
        <v>4.8780487804878003</v>
      </c>
      <c r="H37" s="26">
        <v>5</v>
      </c>
      <c r="I37" s="25">
        <v>1.2195121951219501</v>
      </c>
      <c r="J37" s="45" t="s">
        <v>69</v>
      </c>
      <c r="K37" s="25">
        <v>0.48780487804877998</v>
      </c>
      <c r="L37" s="26">
        <v>383</v>
      </c>
      <c r="M37" s="25">
        <v>93.414634146341498</v>
      </c>
      <c r="N37" s="26">
        <v>0</v>
      </c>
      <c r="O37" s="25">
        <v>0</v>
      </c>
      <c r="P37" s="49">
        <v>0</v>
      </c>
      <c r="Q37" s="28">
        <v>0</v>
      </c>
      <c r="R37" s="24">
        <v>21</v>
      </c>
      <c r="S37" s="28">
        <v>5.1219512195121997</v>
      </c>
      <c r="T37" s="46" t="s">
        <v>69</v>
      </c>
      <c r="U37" s="30">
        <v>0.48780487804877998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507</v>
      </c>
      <c r="D38" s="36">
        <v>0</v>
      </c>
      <c r="E38" s="37">
        <v>0</v>
      </c>
      <c r="F38" s="38">
        <v>93</v>
      </c>
      <c r="G38" s="37">
        <v>18.3431952662722</v>
      </c>
      <c r="H38" s="47">
        <v>63</v>
      </c>
      <c r="I38" s="37">
        <v>12.4260355029586</v>
      </c>
      <c r="J38" s="38">
        <v>26</v>
      </c>
      <c r="K38" s="37">
        <v>5.1282051282051304</v>
      </c>
      <c r="L38" s="38">
        <v>323</v>
      </c>
      <c r="M38" s="37">
        <v>63.708086785009897</v>
      </c>
      <c r="N38" s="38">
        <v>0</v>
      </c>
      <c r="O38" s="37">
        <v>0</v>
      </c>
      <c r="P38" s="50" t="s">
        <v>69</v>
      </c>
      <c r="Q38" s="40">
        <v>0.39447731755424098</v>
      </c>
      <c r="R38" s="36">
        <v>7</v>
      </c>
      <c r="S38" s="40">
        <v>1.3806706114398399</v>
      </c>
      <c r="T38" s="36">
        <v>0</v>
      </c>
      <c r="U38" s="41">
        <v>0</v>
      </c>
      <c r="V38" s="42">
        <v>572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27</v>
      </c>
      <c r="D39" s="46">
        <v>0</v>
      </c>
      <c r="E39" s="25">
        <v>0</v>
      </c>
      <c r="F39" s="45" t="s">
        <v>69</v>
      </c>
      <c r="G39" s="25">
        <v>7.4074074074074101</v>
      </c>
      <c r="H39" s="45">
        <v>5</v>
      </c>
      <c r="I39" s="25">
        <v>18.518518518518501</v>
      </c>
      <c r="J39" s="26">
        <v>0</v>
      </c>
      <c r="K39" s="25">
        <v>0</v>
      </c>
      <c r="L39" s="45">
        <v>20</v>
      </c>
      <c r="M39" s="25">
        <v>74.074074074074105</v>
      </c>
      <c r="N39" s="26">
        <v>0</v>
      </c>
      <c r="O39" s="25">
        <v>0</v>
      </c>
      <c r="P39" s="49">
        <v>0</v>
      </c>
      <c r="Q39" s="28">
        <v>0</v>
      </c>
      <c r="R39" s="24">
        <v>0</v>
      </c>
      <c r="S39" s="28">
        <v>0</v>
      </c>
      <c r="T39" s="24">
        <v>0</v>
      </c>
      <c r="U39" s="30">
        <v>0</v>
      </c>
      <c r="V39" s="31">
        <v>219</v>
      </c>
      <c r="W39" s="32">
        <v>98.173515981735207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4201</v>
      </c>
      <c r="D40" s="36">
        <v>26</v>
      </c>
      <c r="E40" s="37">
        <v>0.61890026184241798</v>
      </c>
      <c r="F40" s="38">
        <v>461</v>
      </c>
      <c r="G40" s="37">
        <v>10.973577719590599</v>
      </c>
      <c r="H40" s="47">
        <v>854</v>
      </c>
      <c r="I40" s="37">
        <v>20.328493215900998</v>
      </c>
      <c r="J40" s="47">
        <v>865</v>
      </c>
      <c r="K40" s="37">
        <v>20.590335634372799</v>
      </c>
      <c r="L40" s="38">
        <v>1972</v>
      </c>
      <c r="M40" s="37">
        <v>46.941204475124998</v>
      </c>
      <c r="N40" s="47" t="s">
        <v>69</v>
      </c>
      <c r="O40" s="37">
        <v>4.7607712449416799E-2</v>
      </c>
      <c r="P40" s="50">
        <v>21</v>
      </c>
      <c r="Q40" s="40">
        <v>0.49988098071887599</v>
      </c>
      <c r="R40" s="48">
        <v>224</v>
      </c>
      <c r="S40" s="40">
        <v>5.3320637943346796</v>
      </c>
      <c r="T40" s="48">
        <v>113</v>
      </c>
      <c r="U40" s="41">
        <v>2.6898357533920501</v>
      </c>
      <c r="V40" s="42">
        <v>2933</v>
      </c>
      <c r="W40" s="43">
        <v>99.931810433003704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2882</v>
      </c>
      <c r="D41" s="24">
        <v>15</v>
      </c>
      <c r="E41" s="25">
        <v>0.52047189451769604</v>
      </c>
      <c r="F41" s="26">
        <v>152</v>
      </c>
      <c r="G41" s="25">
        <v>5.2741151977793201</v>
      </c>
      <c r="H41" s="26">
        <v>204</v>
      </c>
      <c r="I41" s="25">
        <v>7.0784177654406699</v>
      </c>
      <c r="J41" s="26">
        <v>959</v>
      </c>
      <c r="K41" s="25">
        <v>33.275503122831402</v>
      </c>
      <c r="L41" s="45">
        <v>1450</v>
      </c>
      <c r="M41" s="25">
        <v>50.312283136710597</v>
      </c>
      <c r="N41" s="45">
        <v>0</v>
      </c>
      <c r="O41" s="25">
        <v>0</v>
      </c>
      <c r="P41" s="27">
        <v>102</v>
      </c>
      <c r="Q41" s="28">
        <v>3.5392088827203301</v>
      </c>
      <c r="R41" s="24">
        <v>16</v>
      </c>
      <c r="S41" s="28">
        <v>0.55517002081887601</v>
      </c>
      <c r="T41" s="46">
        <v>17</v>
      </c>
      <c r="U41" s="30">
        <v>0.58986814712005597</v>
      </c>
      <c r="V41" s="31">
        <v>633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35">
        <v>0</v>
      </c>
      <c r="D42" s="48">
        <v>0</v>
      </c>
      <c r="E42" s="37">
        <v>0</v>
      </c>
      <c r="F42" s="38">
        <v>0</v>
      </c>
      <c r="G42" s="37">
        <v>0</v>
      </c>
      <c r="H42" s="38">
        <v>0</v>
      </c>
      <c r="I42" s="37">
        <v>0</v>
      </c>
      <c r="J42" s="47">
        <v>0</v>
      </c>
      <c r="K42" s="37">
        <v>0</v>
      </c>
      <c r="L42" s="38">
        <v>0</v>
      </c>
      <c r="M42" s="37">
        <v>0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172</v>
      </c>
      <c r="W42" s="43">
        <v>99.418604651162795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1152</v>
      </c>
      <c r="D43" s="46" t="s">
        <v>69</v>
      </c>
      <c r="E43" s="25">
        <v>0.17361111111111099</v>
      </c>
      <c r="F43" s="26">
        <v>122</v>
      </c>
      <c r="G43" s="25">
        <v>10.5902777777778</v>
      </c>
      <c r="H43" s="45">
        <v>40</v>
      </c>
      <c r="I43" s="25">
        <v>3.4722222222222201</v>
      </c>
      <c r="J43" s="26">
        <v>132</v>
      </c>
      <c r="K43" s="25">
        <v>11.4583333333333</v>
      </c>
      <c r="L43" s="26">
        <v>816</v>
      </c>
      <c r="M43" s="25">
        <v>70.8333333333333</v>
      </c>
      <c r="N43" s="26">
        <v>0</v>
      </c>
      <c r="O43" s="25">
        <v>0</v>
      </c>
      <c r="P43" s="49">
        <v>40</v>
      </c>
      <c r="Q43" s="28">
        <v>3.4722222222222201</v>
      </c>
      <c r="R43" s="46">
        <v>25</v>
      </c>
      <c r="S43" s="28">
        <v>2.1701388888888902</v>
      </c>
      <c r="T43" s="46">
        <v>4</v>
      </c>
      <c r="U43" s="30">
        <v>0.34722222222222199</v>
      </c>
      <c r="V43" s="31">
        <v>1050</v>
      </c>
      <c r="W43" s="32">
        <v>99.809523809523796</v>
      </c>
    </row>
    <row r="44" spans="1:23" s="33" customFormat="1" ht="15" customHeight="1" x14ac:dyDescent="0.2">
      <c r="A44" s="21" t="s">
        <v>72</v>
      </c>
      <c r="B44" s="34" t="s">
        <v>47</v>
      </c>
      <c r="C44" s="35">
        <v>280</v>
      </c>
      <c r="D44" s="36">
        <v>38</v>
      </c>
      <c r="E44" s="37">
        <v>13.5714285714286</v>
      </c>
      <c r="F44" s="47">
        <v>31</v>
      </c>
      <c r="G44" s="37">
        <v>11.0714285714286</v>
      </c>
      <c r="H44" s="38">
        <v>6</v>
      </c>
      <c r="I44" s="37">
        <v>2.1428571428571401</v>
      </c>
      <c r="J44" s="38">
        <v>42</v>
      </c>
      <c r="K44" s="37">
        <v>15</v>
      </c>
      <c r="L44" s="38">
        <v>163</v>
      </c>
      <c r="M44" s="37">
        <v>58.214285714285701</v>
      </c>
      <c r="N44" s="47">
        <v>0</v>
      </c>
      <c r="O44" s="37">
        <v>0</v>
      </c>
      <c r="P44" s="50">
        <v>0</v>
      </c>
      <c r="Q44" s="40">
        <v>0</v>
      </c>
      <c r="R44" s="48">
        <v>17</v>
      </c>
      <c r="S44" s="40">
        <v>6.0714285714285703</v>
      </c>
      <c r="T44" s="48">
        <v>0</v>
      </c>
      <c r="U44" s="41">
        <v>0</v>
      </c>
      <c r="V44" s="42">
        <v>595</v>
      </c>
      <c r="W44" s="43">
        <v>99.495798319327704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3865</v>
      </c>
      <c r="D45" s="46">
        <v>30</v>
      </c>
      <c r="E45" s="25">
        <v>0.77619663648124204</v>
      </c>
      <c r="F45" s="26">
        <v>466</v>
      </c>
      <c r="G45" s="25">
        <v>12.056921086675301</v>
      </c>
      <c r="H45" s="45">
        <v>461</v>
      </c>
      <c r="I45" s="25">
        <v>11.927554980595101</v>
      </c>
      <c r="J45" s="45">
        <v>84</v>
      </c>
      <c r="K45" s="25">
        <v>2.1733505821474801</v>
      </c>
      <c r="L45" s="45">
        <v>2541</v>
      </c>
      <c r="M45" s="25">
        <v>65.743855109961203</v>
      </c>
      <c r="N45" s="26">
        <v>13</v>
      </c>
      <c r="O45" s="25">
        <v>0.33635187580853798</v>
      </c>
      <c r="P45" s="49">
        <v>270</v>
      </c>
      <c r="Q45" s="28">
        <v>6.9857697283311797</v>
      </c>
      <c r="R45" s="24">
        <v>106</v>
      </c>
      <c r="S45" s="28">
        <v>2.74256144890039</v>
      </c>
      <c r="T45" s="46">
        <v>40</v>
      </c>
      <c r="U45" s="30">
        <v>1.0349288486416599</v>
      </c>
      <c r="V45" s="31">
        <v>388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944</v>
      </c>
      <c r="D46" s="48">
        <v>0</v>
      </c>
      <c r="E46" s="37">
        <v>0</v>
      </c>
      <c r="F46" s="38">
        <v>131</v>
      </c>
      <c r="G46" s="37">
        <v>13.877118644067799</v>
      </c>
      <c r="H46" s="47">
        <v>62</v>
      </c>
      <c r="I46" s="37">
        <v>6.5677966101694896</v>
      </c>
      <c r="J46" s="38">
        <v>216</v>
      </c>
      <c r="K46" s="37">
        <v>22.881355932203402</v>
      </c>
      <c r="L46" s="38">
        <v>523</v>
      </c>
      <c r="M46" s="37">
        <v>55.402542372881399</v>
      </c>
      <c r="N46" s="47">
        <v>0</v>
      </c>
      <c r="O46" s="37">
        <v>0</v>
      </c>
      <c r="P46" s="39">
        <v>12</v>
      </c>
      <c r="Q46" s="40">
        <v>1.27118644067797</v>
      </c>
      <c r="R46" s="36">
        <v>48</v>
      </c>
      <c r="S46" s="40">
        <v>5.0847457627118597</v>
      </c>
      <c r="T46" s="36">
        <v>5</v>
      </c>
      <c r="U46" s="41">
        <v>0.52966101694915302</v>
      </c>
      <c r="V46" s="42">
        <v>933</v>
      </c>
      <c r="W46" s="43">
        <v>99.785637727759905</v>
      </c>
    </row>
    <row r="47" spans="1:23" s="33" customFormat="1" ht="15" customHeight="1" x14ac:dyDescent="0.2">
      <c r="A47" s="21" t="s">
        <v>72</v>
      </c>
      <c r="B47" s="44" t="s">
        <v>50</v>
      </c>
      <c r="C47" s="23">
        <v>0</v>
      </c>
      <c r="D47" s="24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>
        <v>0</v>
      </c>
      <c r="M47" s="25">
        <v>0</v>
      </c>
      <c r="N47" s="26">
        <v>0</v>
      </c>
      <c r="O47" s="25">
        <v>0</v>
      </c>
      <c r="P47" s="27">
        <v>0</v>
      </c>
      <c r="Q47" s="28">
        <v>0</v>
      </c>
      <c r="R47" s="24">
        <v>0</v>
      </c>
      <c r="S47" s="28">
        <v>0</v>
      </c>
      <c r="T47" s="24">
        <v>0</v>
      </c>
      <c r="U47" s="30">
        <v>0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35">
        <v>1636</v>
      </c>
      <c r="D48" s="48" t="s">
        <v>69</v>
      </c>
      <c r="E48" s="37">
        <v>0.12224938875305599</v>
      </c>
      <c r="F48" s="38">
        <v>104</v>
      </c>
      <c r="G48" s="37">
        <v>6.3569682151589202</v>
      </c>
      <c r="H48" s="47">
        <v>82</v>
      </c>
      <c r="I48" s="37">
        <v>5.0122249388753097</v>
      </c>
      <c r="J48" s="38">
        <v>397</v>
      </c>
      <c r="K48" s="37">
        <v>24.2665036674817</v>
      </c>
      <c r="L48" s="38">
        <v>1025</v>
      </c>
      <c r="M48" s="37">
        <v>62.652811735941299</v>
      </c>
      <c r="N48" s="38">
        <v>4</v>
      </c>
      <c r="O48" s="37">
        <v>0.24449877750611199</v>
      </c>
      <c r="P48" s="50">
        <v>22</v>
      </c>
      <c r="Q48" s="40">
        <v>1.34474327628362</v>
      </c>
      <c r="R48" s="48">
        <v>16</v>
      </c>
      <c r="S48" s="40">
        <v>0.97799511002445005</v>
      </c>
      <c r="T48" s="48">
        <v>29</v>
      </c>
      <c r="U48" s="41">
        <v>1.7726161369193201</v>
      </c>
      <c r="V48" s="42">
        <v>296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23">
        <v>15</v>
      </c>
      <c r="D49" s="46">
        <v>0</v>
      </c>
      <c r="E49" s="25">
        <v>0</v>
      </c>
      <c r="F49" s="26">
        <v>0</v>
      </c>
      <c r="G49" s="25">
        <v>0</v>
      </c>
      <c r="H49" s="26">
        <v>0</v>
      </c>
      <c r="I49" s="25">
        <v>0</v>
      </c>
      <c r="J49" s="26">
        <v>0</v>
      </c>
      <c r="K49" s="25">
        <v>0</v>
      </c>
      <c r="L49" s="26">
        <v>13</v>
      </c>
      <c r="M49" s="25">
        <v>86.6666666666667</v>
      </c>
      <c r="N49" s="26">
        <v>0</v>
      </c>
      <c r="O49" s="25">
        <v>0</v>
      </c>
      <c r="P49" s="49" t="s">
        <v>69</v>
      </c>
      <c r="Q49" s="28">
        <v>13.3333333333333</v>
      </c>
      <c r="R49" s="46" t="s">
        <v>69</v>
      </c>
      <c r="S49" s="28">
        <v>13.3333333333333</v>
      </c>
      <c r="T49" s="24">
        <v>0</v>
      </c>
      <c r="U49" s="30">
        <v>0</v>
      </c>
      <c r="V49" s="31">
        <v>194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51">
        <v>693</v>
      </c>
      <c r="D50" s="48" t="s">
        <v>69</v>
      </c>
      <c r="E50" s="37">
        <v>0.28860028860028902</v>
      </c>
      <c r="F50" s="38">
        <v>42</v>
      </c>
      <c r="G50" s="37">
        <v>6.0606060606060597</v>
      </c>
      <c r="H50" s="47">
        <v>20</v>
      </c>
      <c r="I50" s="37">
        <v>2.8860028860028901</v>
      </c>
      <c r="J50" s="47">
        <v>140</v>
      </c>
      <c r="K50" s="37">
        <v>20.202020202020201</v>
      </c>
      <c r="L50" s="38">
        <v>480</v>
      </c>
      <c r="M50" s="37">
        <v>69.264069264069306</v>
      </c>
      <c r="N50" s="47">
        <v>0</v>
      </c>
      <c r="O50" s="37">
        <v>0</v>
      </c>
      <c r="P50" s="50">
        <v>9</v>
      </c>
      <c r="Q50" s="40">
        <v>1.2987012987013</v>
      </c>
      <c r="R50" s="36">
        <v>20</v>
      </c>
      <c r="S50" s="40">
        <v>2.8860028860028901</v>
      </c>
      <c r="T50" s="36">
        <v>36</v>
      </c>
      <c r="U50" s="41">
        <v>5.1948051948051903</v>
      </c>
      <c r="V50" s="42">
        <v>489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10225</v>
      </c>
      <c r="D51" s="46">
        <v>38</v>
      </c>
      <c r="E51" s="25">
        <v>0.371638141809291</v>
      </c>
      <c r="F51" s="26">
        <v>831</v>
      </c>
      <c r="G51" s="25">
        <v>8.1271393643031793</v>
      </c>
      <c r="H51" s="26">
        <v>5232</v>
      </c>
      <c r="I51" s="25">
        <v>51.168704156479201</v>
      </c>
      <c r="J51" s="26">
        <v>1075</v>
      </c>
      <c r="K51" s="25">
        <v>10.513447432762799</v>
      </c>
      <c r="L51" s="26">
        <v>2793</v>
      </c>
      <c r="M51" s="25">
        <v>27.3154034229829</v>
      </c>
      <c r="N51" s="45">
        <v>38</v>
      </c>
      <c r="O51" s="25">
        <v>0.371638141809291</v>
      </c>
      <c r="P51" s="27">
        <v>218</v>
      </c>
      <c r="Q51" s="28">
        <v>2.1320293398532999</v>
      </c>
      <c r="R51" s="24">
        <v>301</v>
      </c>
      <c r="S51" s="28">
        <v>2.9437652811735902</v>
      </c>
      <c r="T51" s="24">
        <v>648</v>
      </c>
      <c r="U51" s="30">
        <v>6.3374083129584404</v>
      </c>
      <c r="V51" s="31">
        <v>2298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35">
        <v>670</v>
      </c>
      <c r="D52" s="48">
        <v>0</v>
      </c>
      <c r="E52" s="37">
        <v>0</v>
      </c>
      <c r="F52" s="38">
        <v>107</v>
      </c>
      <c r="G52" s="37">
        <v>15.9701492537313</v>
      </c>
      <c r="H52" s="47">
        <v>61</v>
      </c>
      <c r="I52" s="37">
        <v>9.1044776119403004</v>
      </c>
      <c r="J52" s="47">
        <v>4</v>
      </c>
      <c r="K52" s="37">
        <v>0.59701492537313405</v>
      </c>
      <c r="L52" s="38">
        <v>485</v>
      </c>
      <c r="M52" s="37">
        <v>72.388059701492494</v>
      </c>
      <c r="N52" s="47" t="s">
        <v>69</v>
      </c>
      <c r="O52" s="37">
        <v>0.29850746268656703</v>
      </c>
      <c r="P52" s="39">
        <v>11</v>
      </c>
      <c r="Q52" s="40">
        <v>1.6417910447761199</v>
      </c>
      <c r="R52" s="48" t="s">
        <v>69</v>
      </c>
      <c r="S52" s="40">
        <v>0.29850746268656703</v>
      </c>
      <c r="T52" s="36">
        <v>36</v>
      </c>
      <c r="U52" s="41">
        <v>5.3731343283582103</v>
      </c>
      <c r="V52" s="42">
        <v>337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0</v>
      </c>
      <c r="D53" s="24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26">
        <v>0</v>
      </c>
      <c r="K53" s="25">
        <v>0</v>
      </c>
      <c r="L53" s="45">
        <v>0</v>
      </c>
      <c r="M53" s="25">
        <v>0</v>
      </c>
      <c r="N53" s="26">
        <v>0</v>
      </c>
      <c r="O53" s="25">
        <v>0</v>
      </c>
      <c r="P53" s="27">
        <v>0</v>
      </c>
      <c r="Q53" s="28">
        <v>0</v>
      </c>
      <c r="R53" s="46">
        <v>0</v>
      </c>
      <c r="S53" s="28">
        <v>0</v>
      </c>
      <c r="T53" s="24">
        <v>0</v>
      </c>
      <c r="U53" s="30">
        <v>0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5414</v>
      </c>
      <c r="D54" s="48">
        <v>12</v>
      </c>
      <c r="E54" s="37">
        <v>0.22164758034724799</v>
      </c>
      <c r="F54" s="47">
        <v>877</v>
      </c>
      <c r="G54" s="52">
        <v>16.198743997044701</v>
      </c>
      <c r="H54" s="47">
        <v>700</v>
      </c>
      <c r="I54" s="52">
        <v>12.929442186922801</v>
      </c>
      <c r="J54" s="47">
        <v>773</v>
      </c>
      <c r="K54" s="37">
        <v>14.2777983007019</v>
      </c>
      <c r="L54" s="47">
        <v>2770</v>
      </c>
      <c r="M54" s="37">
        <v>51.163649796823101</v>
      </c>
      <c r="N54" s="38">
        <v>8</v>
      </c>
      <c r="O54" s="37">
        <v>0.14776505356483199</v>
      </c>
      <c r="P54" s="50">
        <v>274</v>
      </c>
      <c r="Q54" s="40">
        <v>5.0609530845954902</v>
      </c>
      <c r="R54" s="48">
        <v>70</v>
      </c>
      <c r="S54" s="40">
        <v>1.2929442186922799</v>
      </c>
      <c r="T54" s="48">
        <v>85</v>
      </c>
      <c r="U54" s="41">
        <v>1.57000369412634</v>
      </c>
      <c r="V54" s="42">
        <v>444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2960</v>
      </c>
      <c r="D55" s="24">
        <v>13</v>
      </c>
      <c r="E55" s="25">
        <v>0.43918918918918898</v>
      </c>
      <c r="F55" s="45">
        <v>623</v>
      </c>
      <c r="G55" s="25">
        <v>21.047297297297298</v>
      </c>
      <c r="H55" s="26">
        <v>428</v>
      </c>
      <c r="I55" s="25">
        <v>14.459459459459501</v>
      </c>
      <c r="J55" s="45">
        <v>173</v>
      </c>
      <c r="K55" s="25">
        <v>5.8445945945945903</v>
      </c>
      <c r="L55" s="26">
        <v>1537</v>
      </c>
      <c r="M55" s="25">
        <v>51.925675675675699</v>
      </c>
      <c r="N55" s="26">
        <v>19</v>
      </c>
      <c r="O55" s="25">
        <v>0.641891891891892</v>
      </c>
      <c r="P55" s="49">
        <v>167</v>
      </c>
      <c r="Q55" s="28">
        <v>5.6418918918918903</v>
      </c>
      <c r="R55" s="24">
        <v>16</v>
      </c>
      <c r="S55" s="28">
        <v>0.54054054054054101</v>
      </c>
      <c r="T55" s="46">
        <v>38</v>
      </c>
      <c r="U55" s="30">
        <v>1.28378378378378</v>
      </c>
      <c r="V55" s="31">
        <v>704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57</v>
      </c>
      <c r="D56" s="36">
        <v>0</v>
      </c>
      <c r="E56" s="37">
        <v>0</v>
      </c>
      <c r="F56" s="38">
        <v>0</v>
      </c>
      <c r="G56" s="37">
        <v>0</v>
      </c>
      <c r="H56" s="38">
        <v>0</v>
      </c>
      <c r="I56" s="37">
        <v>0</v>
      </c>
      <c r="J56" s="47">
        <v>4</v>
      </c>
      <c r="K56" s="37">
        <v>7.0175438596491198</v>
      </c>
      <c r="L56" s="38">
        <v>53</v>
      </c>
      <c r="M56" s="37">
        <v>92.982456140350905</v>
      </c>
      <c r="N56" s="38">
        <v>0</v>
      </c>
      <c r="O56" s="37">
        <v>0</v>
      </c>
      <c r="P56" s="39">
        <v>0</v>
      </c>
      <c r="Q56" s="40">
        <v>0</v>
      </c>
      <c r="R56" s="48">
        <v>0</v>
      </c>
      <c r="S56" s="40">
        <v>0</v>
      </c>
      <c r="T56" s="48">
        <v>0</v>
      </c>
      <c r="U56" s="41">
        <v>0</v>
      </c>
      <c r="V56" s="42">
        <v>164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1625</v>
      </c>
      <c r="D57" s="46">
        <v>12</v>
      </c>
      <c r="E57" s="25">
        <v>0.73846153846153895</v>
      </c>
      <c r="F57" s="45">
        <v>139</v>
      </c>
      <c r="G57" s="25">
        <v>8.5538461538461501</v>
      </c>
      <c r="H57" s="26">
        <v>213</v>
      </c>
      <c r="I57" s="25">
        <v>13.1076923076923</v>
      </c>
      <c r="J57" s="26">
        <v>375</v>
      </c>
      <c r="K57" s="25">
        <v>23.076923076923102</v>
      </c>
      <c r="L57" s="26">
        <v>871</v>
      </c>
      <c r="M57" s="25">
        <v>53.6</v>
      </c>
      <c r="N57" s="45" t="s">
        <v>69</v>
      </c>
      <c r="O57" s="25">
        <v>0.123076923076923</v>
      </c>
      <c r="P57" s="49">
        <v>13</v>
      </c>
      <c r="Q57" s="28">
        <v>0.8</v>
      </c>
      <c r="R57" s="46">
        <v>36</v>
      </c>
      <c r="S57" s="28">
        <v>2.2153846153846199</v>
      </c>
      <c r="T57" s="46">
        <v>37</v>
      </c>
      <c r="U57" s="30">
        <v>2.2769230769230799</v>
      </c>
      <c r="V57" s="31">
        <v>630</v>
      </c>
      <c r="W57" s="32">
        <v>99.841269841269806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54">
        <v>196</v>
      </c>
      <c r="D58" s="55">
        <v>4</v>
      </c>
      <c r="E58" s="56">
        <v>2.0408163265306101</v>
      </c>
      <c r="F58" s="58" t="s">
        <v>69</v>
      </c>
      <c r="G58" s="56">
        <v>1.0204081632653099</v>
      </c>
      <c r="H58" s="58">
        <v>15</v>
      </c>
      <c r="I58" s="56">
        <v>7.6530612244898002</v>
      </c>
      <c r="J58" s="58" t="s">
        <v>69</v>
      </c>
      <c r="K58" s="56">
        <v>1.0204081632653099</v>
      </c>
      <c r="L58" s="57">
        <v>169</v>
      </c>
      <c r="M58" s="56">
        <v>86.224489795918402</v>
      </c>
      <c r="N58" s="58" t="s">
        <v>69</v>
      </c>
      <c r="O58" s="56">
        <v>1.0204081632653099</v>
      </c>
      <c r="P58" s="59" t="s">
        <v>69</v>
      </c>
      <c r="Q58" s="60">
        <v>1.0204081632653099</v>
      </c>
      <c r="R58" s="55">
        <v>0</v>
      </c>
      <c r="S58" s="60">
        <v>0</v>
      </c>
      <c r="T58" s="55">
        <v>0</v>
      </c>
      <c r="U58" s="61">
        <v>0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88,898 public school female students enrolled in the International Baccalaureate Diploma Programme, 412 (0.5%) were American Indian or Alaska Native, and 1,651 (1.9%)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5">
    <mergeCell ref="B2:U2"/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Total</vt:lpstr>
      <vt:lpstr>Male</vt:lpstr>
      <vt:lpstr>Female</vt:lpstr>
      <vt:lpstr>SCH 144 Total</vt:lpstr>
      <vt:lpstr>SCH 144 Male</vt:lpstr>
      <vt:lpstr>SCH 144 Female</vt:lpstr>
      <vt:lpstr>Female!Print_Area</vt:lpstr>
      <vt:lpstr>Male!Print_Area</vt:lpstr>
      <vt:lpstr>'SCH 144 Female'!Print_Area</vt:lpstr>
      <vt:lpstr>'SCH 144 Male'!Print_Area</vt:lpstr>
      <vt:lpstr>'SCH 144 Total'!Print_Area</vt:lpstr>
      <vt:lpstr>Total!Print_Area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2015-09-09T01:01:34Z</cp:lastPrinted>
  <dcterms:created xsi:type="dcterms:W3CDTF">2014-03-02T22:16:30Z</dcterms:created>
  <dcterms:modified xsi:type="dcterms:W3CDTF">2015-11-16T19:23:52Z</dcterms:modified>
  <cp:category/>
</cp:coreProperties>
</file>