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/>
  </bookViews>
  <sheets>
    <sheet name="Total" sheetId="58" r:id="rId1"/>
    <sheet name="Male" sheetId="59" r:id="rId2"/>
    <sheet name="Female" sheetId="60" r:id="rId3"/>
    <sheet name="SCH 144 Total" sheetId="55" state="hidden" r:id="rId4"/>
    <sheet name="SCH 144 Male" sheetId="56" state="hidden" r:id="rId5"/>
    <sheet name="SCH 144 Female" sheetId="57" state="hidden" r:id="rId6"/>
  </sheets>
  <definedNames>
    <definedName name="_xlnm.Print_Area" localSheetId="2">Female!$B$2:$W$62</definedName>
    <definedName name="_xlnm.Print_Area" localSheetId="1">Male!$B$2:$W$62</definedName>
    <definedName name="_xlnm.Print_Area" localSheetId="5">'SCH 144 Female'!$B$2:$W$62</definedName>
    <definedName name="_xlnm.Print_Area" localSheetId="4">'SCH 144 Male'!$B$2:$W$62</definedName>
    <definedName name="_xlnm.Print_Area" localSheetId="3">'SCH 144 Total'!$B$2:$W$62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8" l="1"/>
  <c r="B2" i="59"/>
  <c r="B2" i="60"/>
  <c r="B2" i="55"/>
  <c r="B2" i="56"/>
  <c r="B2" i="57"/>
  <c r="B60" i="60"/>
  <c r="B60" i="57"/>
  <c r="B60" i="59"/>
  <c r="B60" i="56"/>
  <c r="B60" i="58"/>
  <c r="B60" i="55"/>
</calcChain>
</file>

<file path=xl/sharedStrings.xml><?xml version="1.0" encoding="utf-8"?>
<sst xmlns="http://schemas.openxmlformats.org/spreadsheetml/2006/main" count="1032" uniqueCount="74">
  <si>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</si>
  <si>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</si>
  <si>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</si>
  <si>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</si>
  <si>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</si>
  <si>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</si>
  <si>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</si>
  <si>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</si>
  <si>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</si>
  <si>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</si>
  <si>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</si>
  <si>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</si>
  <si>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</si>
  <si>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</si>
  <si>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</si>
  <si>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</si>
  <si>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</si>
  <si>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</si>
  <si>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</si>
  <si>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</si>
  <si>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</si>
  <si>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</si>
  <si>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</si>
  <si>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</si>
  <si>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</si>
  <si>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</si>
  <si>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</si>
  <si>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</si>
  <si>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</si>
  <si>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</si>
  <si>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</si>
  <si>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</si>
  <si>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</si>
  <si>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</si>
  <si>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</si>
  <si>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</si>
  <si>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</si>
  <si>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</si>
  <si>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</si>
  <si>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</si>
  <si>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</si>
  <si>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</si>
  <si>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</si>
  <si>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</si>
  <si>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</si>
  <si>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</si>
  <si>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</si>
  <si>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</si>
  <si>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</si>
  <si>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</si>
  <si>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</si>
  <si>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</si>
  <si>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</si>
  <si>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</si>
  <si>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</si>
  <si>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</si>
  <si>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</si>
  <si>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</si>
  <si>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</si>
  <si>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</si>
  <si>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</si>
  <si>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</si>
  <si>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</si>
  <si>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</si>
  <si>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</si>
  <si>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</si>
  <si>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</si>
  <si>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</si>
  <si>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</si>
  <si>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</si>
  <si>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Number of Schools</t>
  </si>
  <si>
    <t xml:space="preserve">Students With Disabilities Served Under IDEA </t>
  </si>
  <si>
    <t>enrolled in the International Baccalaureate Diploma Programme</t>
  </si>
  <si>
    <t>enrolled in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</si>
</sst>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02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3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23" applyFont="1" applyAlignment="1"/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0" fontId="7" fillId="0" borderId="0" xfId="23" applyFont="1" applyAlignment="1">
      <alignment horizontal="left" wrapText="1"/>
    </xf>
  </cellXfs>
  <cellStyles count="202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F24" sqref="F2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students ",A7, ", by race/ethnicity, disability status, and English proficiency, by state: School Year 2011-12")</f>
        <v>Number and percentage of public school students enrolled in physics,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1352053</v>
      </c>
      <c r="D7" s="24">
        <v>8233</v>
      </c>
      <c r="E7" s="25">
        <v>0.60892583352871499</v>
      </c>
      <c r="F7" s="26">
        <v>108063</v>
      </c>
      <c r="G7" s="25">
        <v>7.9925121278529803</v>
      </c>
      <c r="H7" s="26">
        <v>286861</v>
      </c>
      <c r="I7" s="25">
        <v>21.216697866133899</v>
      </c>
      <c r="J7" s="26">
        <v>177330</v>
      </c>
      <c r="K7" s="25">
        <v>13.115610112917199</v>
      </c>
      <c r="L7" s="26">
        <v>740170</v>
      </c>
      <c r="M7" s="25">
        <v>54.744155739457</v>
      </c>
      <c r="N7" s="26">
        <v>4261</v>
      </c>
      <c r="O7" s="25">
        <v>0.31515036762612098</v>
      </c>
      <c r="P7" s="27">
        <v>27135</v>
      </c>
      <c r="Q7" s="28">
        <v>2.0069479524841101</v>
      </c>
      <c r="R7" s="29">
        <v>67225</v>
      </c>
      <c r="S7" s="28">
        <v>4.9720684026439796</v>
      </c>
      <c r="T7" s="29">
        <v>41364</v>
      </c>
      <c r="U7" s="30">
        <v>3.05934752557777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8301</v>
      </c>
      <c r="D8" s="36">
        <v>66</v>
      </c>
      <c r="E8" s="37">
        <v>0.79508492952656296</v>
      </c>
      <c r="F8" s="47">
        <v>236</v>
      </c>
      <c r="G8" s="37">
        <v>2.8430309601252901</v>
      </c>
      <c r="H8" s="47">
        <v>143</v>
      </c>
      <c r="I8" s="37">
        <v>1.7226840139742201</v>
      </c>
      <c r="J8" s="38">
        <v>2001</v>
      </c>
      <c r="K8" s="37">
        <v>24.1055294542826</v>
      </c>
      <c r="L8" s="38">
        <v>5828</v>
      </c>
      <c r="M8" s="37">
        <v>70.208408625466802</v>
      </c>
      <c r="N8" s="38">
        <v>4</v>
      </c>
      <c r="O8" s="37">
        <v>4.8186965425852303E-2</v>
      </c>
      <c r="P8" s="50">
        <v>23</v>
      </c>
      <c r="Q8" s="40">
        <v>0.277075051198651</v>
      </c>
      <c r="R8" s="48">
        <v>386</v>
      </c>
      <c r="S8" s="40">
        <v>4.6500421635947502</v>
      </c>
      <c r="T8" s="48">
        <v>54</v>
      </c>
      <c r="U8" s="41">
        <v>0.65052403324900598</v>
      </c>
      <c r="V8" s="42">
        <v>455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23">
        <v>3253</v>
      </c>
      <c r="D9" s="46">
        <v>317</v>
      </c>
      <c r="E9" s="25">
        <v>9.7448509068552092</v>
      </c>
      <c r="F9" s="26">
        <v>366</v>
      </c>
      <c r="G9" s="25">
        <v>11.251152782047299</v>
      </c>
      <c r="H9" s="26">
        <v>151</v>
      </c>
      <c r="I9" s="25">
        <v>4.6418690439594199</v>
      </c>
      <c r="J9" s="45">
        <v>57</v>
      </c>
      <c r="K9" s="25">
        <v>1.7522287119581901</v>
      </c>
      <c r="L9" s="45">
        <v>2118</v>
      </c>
      <c r="M9" s="25">
        <v>65.109130033814907</v>
      </c>
      <c r="N9" s="26">
        <v>29</v>
      </c>
      <c r="O9" s="25">
        <v>0.891484783276975</v>
      </c>
      <c r="P9" s="49">
        <v>215</v>
      </c>
      <c r="Q9" s="28">
        <v>6.6092837380879201</v>
      </c>
      <c r="R9" s="46">
        <v>43</v>
      </c>
      <c r="S9" s="28">
        <v>1.32185674761758</v>
      </c>
      <c r="T9" s="46">
        <v>73</v>
      </c>
      <c r="U9" s="30">
        <v>2.2440823854903198</v>
      </c>
      <c r="V9" s="31">
        <v>278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35">
        <v>18811</v>
      </c>
      <c r="D10" s="48">
        <v>609</v>
      </c>
      <c r="E10" s="37">
        <v>3.2374674392642602</v>
      </c>
      <c r="F10" s="47">
        <v>1758</v>
      </c>
      <c r="G10" s="37">
        <v>9.34559566211259</v>
      </c>
      <c r="H10" s="47">
        <v>4638</v>
      </c>
      <c r="I10" s="37">
        <v>24.655786507894302</v>
      </c>
      <c r="J10" s="38">
        <v>658</v>
      </c>
      <c r="K10" s="37">
        <v>3.49795332518207</v>
      </c>
      <c r="L10" s="47">
        <v>10806</v>
      </c>
      <c r="M10" s="37">
        <v>57.445111902610201</v>
      </c>
      <c r="N10" s="47">
        <v>69</v>
      </c>
      <c r="O10" s="37">
        <v>0.366806655680187</v>
      </c>
      <c r="P10" s="39">
        <v>273</v>
      </c>
      <c r="Q10" s="40">
        <v>1.4512785072563901</v>
      </c>
      <c r="R10" s="48">
        <v>447</v>
      </c>
      <c r="S10" s="40">
        <v>2.3762692041890401</v>
      </c>
      <c r="T10" s="48">
        <v>96</v>
      </c>
      <c r="U10" s="41">
        <v>0.51033969485939101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5137</v>
      </c>
      <c r="D11" s="24">
        <v>33</v>
      </c>
      <c r="E11" s="25">
        <v>0.64239828693790102</v>
      </c>
      <c r="F11" s="45">
        <v>190</v>
      </c>
      <c r="G11" s="25">
        <v>3.6986568035818599</v>
      </c>
      <c r="H11" s="26">
        <v>392</v>
      </c>
      <c r="I11" s="25">
        <v>7.6309129842320402</v>
      </c>
      <c r="J11" s="26">
        <v>691</v>
      </c>
      <c r="K11" s="25">
        <v>13.4514307961845</v>
      </c>
      <c r="L11" s="26">
        <v>3798</v>
      </c>
      <c r="M11" s="25">
        <v>73.934202842125799</v>
      </c>
      <c r="N11" s="26">
        <v>9</v>
      </c>
      <c r="O11" s="25">
        <v>0.17519953280124601</v>
      </c>
      <c r="P11" s="49">
        <v>24</v>
      </c>
      <c r="Q11" s="28">
        <v>0.46719875413665601</v>
      </c>
      <c r="R11" s="46">
        <v>45</v>
      </c>
      <c r="S11" s="28">
        <v>0.87599766400622903</v>
      </c>
      <c r="T11" s="46">
        <v>106</v>
      </c>
      <c r="U11" s="30">
        <v>2.0634611641035598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135929</v>
      </c>
      <c r="D12" s="36">
        <v>709</v>
      </c>
      <c r="E12" s="37">
        <v>0.52159583311876101</v>
      </c>
      <c r="F12" s="47">
        <v>27508</v>
      </c>
      <c r="G12" s="37">
        <v>20.237035511186001</v>
      </c>
      <c r="H12" s="38">
        <v>53855</v>
      </c>
      <c r="I12" s="37">
        <v>39.619948649662703</v>
      </c>
      <c r="J12" s="38">
        <v>6990</v>
      </c>
      <c r="K12" s="37">
        <v>5.1423905126941296</v>
      </c>
      <c r="L12" s="38">
        <v>41396</v>
      </c>
      <c r="M12" s="37">
        <v>30.4541341435602</v>
      </c>
      <c r="N12" s="47">
        <v>1370</v>
      </c>
      <c r="O12" s="37">
        <v>1.0078791133606499</v>
      </c>
      <c r="P12" s="50">
        <v>4101</v>
      </c>
      <c r="Q12" s="40">
        <v>3.0170162364175401</v>
      </c>
      <c r="R12" s="48">
        <v>4177</v>
      </c>
      <c r="S12" s="40">
        <v>3.0729277784725899</v>
      </c>
      <c r="T12" s="36">
        <v>9424</v>
      </c>
      <c r="U12" s="41">
        <v>6.9330312148253901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22969</v>
      </c>
      <c r="D13" s="24">
        <v>164</v>
      </c>
      <c r="E13" s="25">
        <v>0.71400583395010697</v>
      </c>
      <c r="F13" s="45">
        <v>1097</v>
      </c>
      <c r="G13" s="25">
        <v>4.7760024380686996</v>
      </c>
      <c r="H13" s="26">
        <v>5820</v>
      </c>
      <c r="I13" s="25">
        <v>25.338499717009899</v>
      </c>
      <c r="J13" s="45">
        <v>1336</v>
      </c>
      <c r="K13" s="25">
        <v>5.8165353302277003</v>
      </c>
      <c r="L13" s="26">
        <v>13832</v>
      </c>
      <c r="M13" s="25">
        <v>60.220296921938299</v>
      </c>
      <c r="N13" s="26">
        <v>50</v>
      </c>
      <c r="O13" s="25">
        <v>0.217684705472593</v>
      </c>
      <c r="P13" s="49">
        <v>670</v>
      </c>
      <c r="Q13" s="28">
        <v>2.9169750533327501</v>
      </c>
      <c r="R13" s="24">
        <v>826</v>
      </c>
      <c r="S13" s="28">
        <v>3.59615133440724</v>
      </c>
      <c r="T13" s="46">
        <v>1335</v>
      </c>
      <c r="U13" s="30">
        <v>5.8121816361182503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35">
        <v>16278</v>
      </c>
      <c r="D14" s="36">
        <v>54</v>
      </c>
      <c r="E14" s="37">
        <v>0.33173608551419098</v>
      </c>
      <c r="F14" s="47">
        <v>1079</v>
      </c>
      <c r="G14" s="37">
        <v>6.6285784494409601</v>
      </c>
      <c r="H14" s="47">
        <v>1527</v>
      </c>
      <c r="I14" s="37">
        <v>9.3807593070401794</v>
      </c>
      <c r="J14" s="47">
        <v>1354</v>
      </c>
      <c r="K14" s="37">
        <v>8.3179751812262008</v>
      </c>
      <c r="L14" s="47">
        <v>12086</v>
      </c>
      <c r="M14" s="37">
        <v>74.247450546750201</v>
      </c>
      <c r="N14" s="38">
        <v>12</v>
      </c>
      <c r="O14" s="37">
        <v>7.3719130114264605E-2</v>
      </c>
      <c r="P14" s="39">
        <v>166</v>
      </c>
      <c r="Q14" s="40">
        <v>1.0197812999139899</v>
      </c>
      <c r="R14" s="48">
        <v>446</v>
      </c>
      <c r="S14" s="40">
        <v>2.7398943359135002</v>
      </c>
      <c r="T14" s="48">
        <v>127</v>
      </c>
      <c r="U14" s="41">
        <v>0.78019412704263402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23">
        <v>3161</v>
      </c>
      <c r="D15" s="24">
        <v>14</v>
      </c>
      <c r="E15" s="25">
        <v>0.44289781714647303</v>
      </c>
      <c r="F15" s="26">
        <v>267</v>
      </c>
      <c r="G15" s="25">
        <v>8.4466940841505895</v>
      </c>
      <c r="H15" s="26">
        <v>186</v>
      </c>
      <c r="I15" s="25">
        <v>5.8842138563745703</v>
      </c>
      <c r="J15" s="45">
        <v>653</v>
      </c>
      <c r="K15" s="25">
        <v>20.6580196140462</v>
      </c>
      <c r="L15" s="45">
        <v>2022</v>
      </c>
      <c r="M15" s="25">
        <v>63.967099019297699</v>
      </c>
      <c r="N15" s="45" t="s">
        <v>69</v>
      </c>
      <c r="O15" s="25">
        <v>6.3271116735210395E-2</v>
      </c>
      <c r="P15" s="27">
        <v>17</v>
      </c>
      <c r="Q15" s="28">
        <v>0.53780449224928795</v>
      </c>
      <c r="R15" s="24">
        <v>110</v>
      </c>
      <c r="S15" s="28">
        <v>3.47991142043657</v>
      </c>
      <c r="T15" s="24">
        <v>31</v>
      </c>
      <c r="U15" s="30">
        <v>0.98070230939576097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2439</v>
      </c>
      <c r="D16" s="36">
        <v>7</v>
      </c>
      <c r="E16" s="37">
        <v>0.28700287002870001</v>
      </c>
      <c r="F16" s="47">
        <v>25</v>
      </c>
      <c r="G16" s="37">
        <v>1.0250102501025</v>
      </c>
      <c r="H16" s="38">
        <v>225</v>
      </c>
      <c r="I16" s="37">
        <v>9.2250922509225095</v>
      </c>
      <c r="J16" s="47">
        <v>2046</v>
      </c>
      <c r="K16" s="37">
        <v>83.886838868388693</v>
      </c>
      <c r="L16" s="38">
        <v>103</v>
      </c>
      <c r="M16" s="37">
        <v>4.2230422304223003</v>
      </c>
      <c r="N16" s="38">
        <v>4</v>
      </c>
      <c r="O16" s="37">
        <v>0.1640016400164</v>
      </c>
      <c r="P16" s="39">
        <v>29</v>
      </c>
      <c r="Q16" s="40">
        <v>1.1890118901189</v>
      </c>
      <c r="R16" s="36">
        <v>278</v>
      </c>
      <c r="S16" s="40">
        <v>11.398113981139799</v>
      </c>
      <c r="T16" s="36">
        <v>78</v>
      </c>
      <c r="U16" s="41">
        <v>3.1980319803197998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41337</v>
      </c>
      <c r="D17" s="24">
        <v>132</v>
      </c>
      <c r="E17" s="25">
        <v>0.319326511357863</v>
      </c>
      <c r="F17" s="45">
        <v>2408</v>
      </c>
      <c r="G17" s="25">
        <v>5.8252896920434498</v>
      </c>
      <c r="H17" s="26">
        <v>8936</v>
      </c>
      <c r="I17" s="25">
        <v>21.617437162832299</v>
      </c>
      <c r="J17" s="45">
        <v>6520</v>
      </c>
      <c r="K17" s="25">
        <v>15.7727943488884</v>
      </c>
      <c r="L17" s="45">
        <v>22082</v>
      </c>
      <c r="M17" s="25">
        <v>53.419454725790501</v>
      </c>
      <c r="N17" s="45">
        <v>48</v>
      </c>
      <c r="O17" s="25">
        <v>0.116118731402859</v>
      </c>
      <c r="P17" s="27">
        <v>1211</v>
      </c>
      <c r="Q17" s="28">
        <v>2.9295788276846402</v>
      </c>
      <c r="R17" s="24">
        <v>1114</v>
      </c>
      <c r="S17" s="28">
        <v>2.6949222246413602</v>
      </c>
      <c r="T17" s="24">
        <v>575</v>
      </c>
      <c r="U17" s="30">
        <v>1.39100563659675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46446</v>
      </c>
      <c r="D18" s="48">
        <v>141</v>
      </c>
      <c r="E18" s="37">
        <v>0.30357834905051001</v>
      </c>
      <c r="F18" s="38">
        <v>2423</v>
      </c>
      <c r="G18" s="37">
        <v>5.2168109202084096</v>
      </c>
      <c r="H18" s="38">
        <v>4792</v>
      </c>
      <c r="I18" s="37">
        <v>10.3173577918443</v>
      </c>
      <c r="J18" s="38">
        <v>15718</v>
      </c>
      <c r="K18" s="37">
        <v>33.841450286353997</v>
      </c>
      <c r="L18" s="38">
        <v>21970</v>
      </c>
      <c r="M18" s="37">
        <v>47.302243465529898</v>
      </c>
      <c r="N18" s="38">
        <v>52</v>
      </c>
      <c r="O18" s="37">
        <v>0.11195797269947901</v>
      </c>
      <c r="P18" s="39">
        <v>1350</v>
      </c>
      <c r="Q18" s="40">
        <v>2.9066012143134001</v>
      </c>
      <c r="R18" s="36">
        <v>2686</v>
      </c>
      <c r="S18" s="40">
        <v>5.7830598975153897</v>
      </c>
      <c r="T18" s="36">
        <v>567</v>
      </c>
      <c r="U18" s="41">
        <v>1.22077251001163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3931</v>
      </c>
      <c r="D19" s="24">
        <v>17</v>
      </c>
      <c r="E19" s="25">
        <v>0.432459933859069</v>
      </c>
      <c r="F19" s="26">
        <v>1978</v>
      </c>
      <c r="G19" s="25">
        <v>50.3179852454846</v>
      </c>
      <c r="H19" s="26">
        <v>152</v>
      </c>
      <c r="I19" s="25">
        <v>3.86670058509285</v>
      </c>
      <c r="J19" s="26">
        <v>107</v>
      </c>
      <c r="K19" s="25">
        <v>2.72195370134826</v>
      </c>
      <c r="L19" s="26">
        <v>577</v>
      </c>
      <c r="M19" s="25">
        <v>14.6781989315696</v>
      </c>
      <c r="N19" s="26">
        <v>790</v>
      </c>
      <c r="O19" s="25">
        <v>20.096667514627299</v>
      </c>
      <c r="P19" s="27">
        <v>310</v>
      </c>
      <c r="Q19" s="28">
        <v>7.8860340880183202</v>
      </c>
      <c r="R19" s="24">
        <v>162</v>
      </c>
      <c r="S19" s="28">
        <v>4.1210887814805401</v>
      </c>
      <c r="T19" s="24">
        <v>240</v>
      </c>
      <c r="U19" s="30">
        <v>6.1053167133045001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3581</v>
      </c>
      <c r="D20" s="48">
        <v>65</v>
      </c>
      <c r="E20" s="37">
        <v>1.81513543702876</v>
      </c>
      <c r="F20" s="47">
        <v>130</v>
      </c>
      <c r="G20" s="37">
        <v>3.6302708740575298</v>
      </c>
      <c r="H20" s="38">
        <v>282</v>
      </c>
      <c r="I20" s="37">
        <v>7.87489528064786</v>
      </c>
      <c r="J20" s="47">
        <v>46</v>
      </c>
      <c r="K20" s="37">
        <v>1.28455738620497</v>
      </c>
      <c r="L20" s="47">
        <v>3007</v>
      </c>
      <c r="M20" s="37">
        <v>83.970957833007503</v>
      </c>
      <c r="N20" s="47">
        <v>15</v>
      </c>
      <c r="O20" s="37">
        <v>0.41887740854509897</v>
      </c>
      <c r="P20" s="39">
        <v>36</v>
      </c>
      <c r="Q20" s="40">
        <v>1.0053057805082399</v>
      </c>
      <c r="R20" s="48">
        <v>105</v>
      </c>
      <c r="S20" s="40">
        <v>2.9321418598156899</v>
      </c>
      <c r="T20" s="48">
        <v>49</v>
      </c>
      <c r="U20" s="41">
        <v>1.3683328679139899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80256</v>
      </c>
      <c r="D21" s="46">
        <v>236</v>
      </c>
      <c r="E21" s="25">
        <v>0.29405901116427402</v>
      </c>
      <c r="F21" s="26">
        <v>5489</v>
      </c>
      <c r="G21" s="25">
        <v>6.8393640350877201</v>
      </c>
      <c r="H21" s="45">
        <v>16947</v>
      </c>
      <c r="I21" s="25">
        <v>21.116178229665099</v>
      </c>
      <c r="J21" s="26">
        <v>14469</v>
      </c>
      <c r="K21" s="25">
        <v>18.0285586124402</v>
      </c>
      <c r="L21" s="26">
        <v>41240</v>
      </c>
      <c r="M21" s="25">
        <v>51.385566188197799</v>
      </c>
      <c r="N21" s="26">
        <v>82</v>
      </c>
      <c r="O21" s="25">
        <v>0.102173046251994</v>
      </c>
      <c r="P21" s="49">
        <v>1793</v>
      </c>
      <c r="Q21" s="28">
        <v>2.2341008771929798</v>
      </c>
      <c r="R21" s="24">
        <v>4633</v>
      </c>
      <c r="S21" s="28">
        <v>5.7727771132376402</v>
      </c>
      <c r="T21" s="46">
        <v>1311</v>
      </c>
      <c r="U21" s="30">
        <v>1.63352272727273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21021</v>
      </c>
      <c r="D22" s="36">
        <v>53</v>
      </c>
      <c r="E22" s="37">
        <v>0.25212882355739502</v>
      </c>
      <c r="F22" s="47">
        <v>689</v>
      </c>
      <c r="G22" s="37">
        <v>3.2776747062461302</v>
      </c>
      <c r="H22" s="47">
        <v>1362</v>
      </c>
      <c r="I22" s="37">
        <v>6.47923505066362</v>
      </c>
      <c r="J22" s="38">
        <v>1985</v>
      </c>
      <c r="K22" s="37">
        <v>9.4429380143665895</v>
      </c>
      <c r="L22" s="38">
        <v>16233</v>
      </c>
      <c r="M22" s="37">
        <v>77.222777222777196</v>
      </c>
      <c r="N22" s="38">
        <v>15</v>
      </c>
      <c r="O22" s="37">
        <v>7.1357214214357104E-2</v>
      </c>
      <c r="P22" s="50">
        <v>684</v>
      </c>
      <c r="Q22" s="40">
        <v>3.2538889681746799</v>
      </c>
      <c r="R22" s="36">
        <v>1037</v>
      </c>
      <c r="S22" s="40">
        <v>4.9331620760192196</v>
      </c>
      <c r="T22" s="48">
        <v>588</v>
      </c>
      <c r="U22" s="41">
        <v>2.7972027972028002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10477</v>
      </c>
      <c r="D23" s="24">
        <v>26</v>
      </c>
      <c r="E23" s="25">
        <v>0.24816264197766499</v>
      </c>
      <c r="F23" s="26">
        <v>339</v>
      </c>
      <c r="G23" s="25">
        <v>3.2356590627087898</v>
      </c>
      <c r="H23" s="26">
        <v>628</v>
      </c>
      <c r="I23" s="25">
        <v>5.9940822754605296</v>
      </c>
      <c r="J23" s="26">
        <v>496</v>
      </c>
      <c r="K23" s="25">
        <v>4.7341796315739204</v>
      </c>
      <c r="L23" s="26">
        <v>8738</v>
      </c>
      <c r="M23" s="25">
        <v>83.4017371384938</v>
      </c>
      <c r="N23" s="26">
        <v>11</v>
      </c>
      <c r="O23" s="25">
        <v>0.10499188699055099</v>
      </c>
      <c r="P23" s="49">
        <v>239</v>
      </c>
      <c r="Q23" s="28">
        <v>2.2811873627946899</v>
      </c>
      <c r="R23" s="46">
        <v>489</v>
      </c>
      <c r="S23" s="28">
        <v>4.66736661257994</v>
      </c>
      <c r="T23" s="46">
        <v>176</v>
      </c>
      <c r="U23" s="30">
        <v>1.6798701918488099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35">
        <v>12881</v>
      </c>
      <c r="D24" s="48">
        <v>140</v>
      </c>
      <c r="E24" s="37">
        <v>1.0868721372564201</v>
      </c>
      <c r="F24" s="47">
        <v>471</v>
      </c>
      <c r="G24" s="37">
        <v>3.6565484046269701</v>
      </c>
      <c r="H24" s="47">
        <v>1690</v>
      </c>
      <c r="I24" s="37">
        <v>13.1200993711668</v>
      </c>
      <c r="J24" s="38">
        <v>943</v>
      </c>
      <c r="K24" s="37">
        <v>7.3208601816629102</v>
      </c>
      <c r="L24" s="38">
        <v>9188</v>
      </c>
      <c r="M24" s="37">
        <v>71.329865693657297</v>
      </c>
      <c r="N24" s="47">
        <v>9</v>
      </c>
      <c r="O24" s="37">
        <v>6.9870351680770104E-2</v>
      </c>
      <c r="P24" s="50">
        <v>440</v>
      </c>
      <c r="Q24" s="40">
        <v>3.4158838599487602</v>
      </c>
      <c r="R24" s="48">
        <v>808</v>
      </c>
      <c r="S24" s="40">
        <v>6.27280490645136</v>
      </c>
      <c r="T24" s="36">
        <v>430</v>
      </c>
      <c r="U24" s="41">
        <v>3.33825013585902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11764</v>
      </c>
      <c r="D25" s="24">
        <v>12</v>
      </c>
      <c r="E25" s="25">
        <v>0.10200612036722199</v>
      </c>
      <c r="F25" s="45">
        <v>291</v>
      </c>
      <c r="G25" s="25">
        <v>2.47364841890513</v>
      </c>
      <c r="H25" s="26">
        <v>401</v>
      </c>
      <c r="I25" s="25">
        <v>3.4087045222713401</v>
      </c>
      <c r="J25" s="26">
        <v>947</v>
      </c>
      <c r="K25" s="25">
        <v>8.0499829989799405</v>
      </c>
      <c r="L25" s="45">
        <v>9913</v>
      </c>
      <c r="M25" s="25">
        <v>84.265555933355998</v>
      </c>
      <c r="N25" s="26">
        <v>13</v>
      </c>
      <c r="O25" s="25">
        <v>0.110506630397824</v>
      </c>
      <c r="P25" s="49">
        <v>187</v>
      </c>
      <c r="Q25" s="28">
        <v>1.5895953757225401</v>
      </c>
      <c r="R25" s="46">
        <v>500</v>
      </c>
      <c r="S25" s="28">
        <v>4.2502550153009198</v>
      </c>
      <c r="T25" s="46">
        <v>152</v>
      </c>
      <c r="U25" s="30">
        <v>1.29207752465148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11266</v>
      </c>
      <c r="D26" s="48">
        <v>54</v>
      </c>
      <c r="E26" s="37">
        <v>0.47931830285815702</v>
      </c>
      <c r="F26" s="47">
        <v>509</v>
      </c>
      <c r="G26" s="37">
        <v>4.5180188176815204</v>
      </c>
      <c r="H26" s="47">
        <v>368</v>
      </c>
      <c r="I26" s="37">
        <v>3.2664654713296599</v>
      </c>
      <c r="J26" s="38">
        <v>4186</v>
      </c>
      <c r="K26" s="37">
        <v>37.156044736374902</v>
      </c>
      <c r="L26" s="38">
        <v>6057</v>
      </c>
      <c r="M26" s="37">
        <v>53.763536303923303</v>
      </c>
      <c r="N26" s="47">
        <v>8</v>
      </c>
      <c r="O26" s="37">
        <v>7.1010118941949196E-2</v>
      </c>
      <c r="P26" s="50">
        <v>84</v>
      </c>
      <c r="Q26" s="40">
        <v>0.745606248890467</v>
      </c>
      <c r="R26" s="36">
        <v>166</v>
      </c>
      <c r="S26" s="40">
        <v>1.4734599680454501</v>
      </c>
      <c r="T26" s="48">
        <v>84</v>
      </c>
      <c r="U26" s="41">
        <v>0.745606248890467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5427</v>
      </c>
      <c r="D27" s="46">
        <v>25</v>
      </c>
      <c r="E27" s="25">
        <v>0.46065966463976399</v>
      </c>
      <c r="F27" s="26">
        <v>96</v>
      </c>
      <c r="G27" s="25">
        <v>1.76893311221669</v>
      </c>
      <c r="H27" s="45">
        <v>57</v>
      </c>
      <c r="I27" s="25">
        <v>1.0503040353786599</v>
      </c>
      <c r="J27" s="26">
        <v>123</v>
      </c>
      <c r="K27" s="25">
        <v>2.2664455500276399</v>
      </c>
      <c r="L27" s="45">
        <v>5094</v>
      </c>
      <c r="M27" s="25">
        <v>93.864013266998299</v>
      </c>
      <c r="N27" s="26">
        <v>0</v>
      </c>
      <c r="O27" s="25">
        <v>0</v>
      </c>
      <c r="P27" s="49">
        <v>32</v>
      </c>
      <c r="Q27" s="28">
        <v>0.58964437073889797</v>
      </c>
      <c r="R27" s="46">
        <v>312</v>
      </c>
      <c r="S27" s="28">
        <v>5.7490326147042596</v>
      </c>
      <c r="T27" s="24">
        <v>83</v>
      </c>
      <c r="U27" s="30">
        <v>1.52939008660402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24324</v>
      </c>
      <c r="D28" s="48">
        <v>106</v>
      </c>
      <c r="E28" s="37">
        <v>0.43578358822562102</v>
      </c>
      <c r="F28" s="47">
        <v>2711</v>
      </c>
      <c r="G28" s="37">
        <v>11.1453708271666</v>
      </c>
      <c r="H28" s="38">
        <v>1440</v>
      </c>
      <c r="I28" s="37">
        <v>5.9200789343857902</v>
      </c>
      <c r="J28" s="38">
        <v>7966</v>
      </c>
      <c r="K28" s="37">
        <v>32.749547771748098</v>
      </c>
      <c r="L28" s="47">
        <v>11103</v>
      </c>
      <c r="M28" s="37">
        <v>45.646275283670398</v>
      </c>
      <c r="N28" s="38">
        <v>288</v>
      </c>
      <c r="O28" s="37">
        <v>1.1840157868771599</v>
      </c>
      <c r="P28" s="39">
        <v>710</v>
      </c>
      <c r="Q28" s="40">
        <v>2.9189278079263299</v>
      </c>
      <c r="R28" s="36">
        <v>960</v>
      </c>
      <c r="S28" s="40">
        <v>3.9467192895905301</v>
      </c>
      <c r="T28" s="48">
        <v>154</v>
      </c>
      <c r="U28" s="41">
        <v>0.63311955270514697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40874</v>
      </c>
      <c r="D29" s="46">
        <v>100</v>
      </c>
      <c r="E29" s="25">
        <v>0.244654303469198</v>
      </c>
      <c r="F29" s="45">
        <v>3106</v>
      </c>
      <c r="G29" s="25">
        <v>7.59896266575329</v>
      </c>
      <c r="H29" s="45">
        <v>4684</v>
      </c>
      <c r="I29" s="25">
        <v>11.4596075744972</v>
      </c>
      <c r="J29" s="26">
        <v>3394</v>
      </c>
      <c r="K29" s="25">
        <v>8.3035670597445801</v>
      </c>
      <c r="L29" s="45">
        <v>28700</v>
      </c>
      <c r="M29" s="25">
        <v>70.215785095659797</v>
      </c>
      <c r="N29" s="26">
        <v>39</v>
      </c>
      <c r="O29" s="25">
        <v>9.5415178352987198E-2</v>
      </c>
      <c r="P29" s="49">
        <v>851</v>
      </c>
      <c r="Q29" s="28">
        <v>2.0820081225228799</v>
      </c>
      <c r="R29" s="24">
        <v>4057</v>
      </c>
      <c r="S29" s="28">
        <v>9.9256250917453599</v>
      </c>
      <c r="T29" s="24">
        <v>1484</v>
      </c>
      <c r="U29" s="30">
        <v>3.6306698634829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54579</v>
      </c>
      <c r="D30" s="48">
        <v>382</v>
      </c>
      <c r="E30" s="37">
        <v>0.69990289305410502</v>
      </c>
      <c r="F30" s="47">
        <v>2200</v>
      </c>
      <c r="G30" s="37">
        <v>4.0308543579032197</v>
      </c>
      <c r="H30" s="38">
        <v>2326</v>
      </c>
      <c r="I30" s="37">
        <v>4.2617123802194996</v>
      </c>
      <c r="J30" s="38">
        <v>8924</v>
      </c>
      <c r="K30" s="37">
        <v>16.350611040876501</v>
      </c>
      <c r="L30" s="38">
        <v>39797</v>
      </c>
      <c r="M30" s="37">
        <v>72.916323127943002</v>
      </c>
      <c r="N30" s="38">
        <v>54</v>
      </c>
      <c r="O30" s="37">
        <v>9.8939152421260904E-2</v>
      </c>
      <c r="P30" s="39">
        <v>896</v>
      </c>
      <c r="Q30" s="40">
        <v>1.6416570475823999</v>
      </c>
      <c r="R30" s="36">
        <v>3803</v>
      </c>
      <c r="S30" s="40">
        <v>6.9678814195936196</v>
      </c>
      <c r="T30" s="48">
        <v>1323</v>
      </c>
      <c r="U30" s="41">
        <v>2.4240092343208901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26978</v>
      </c>
      <c r="D31" s="46">
        <v>306</v>
      </c>
      <c r="E31" s="25">
        <v>1.1342575431833299</v>
      </c>
      <c r="F31" s="45">
        <v>2520</v>
      </c>
      <c r="G31" s="25">
        <v>9.3409444732745204</v>
      </c>
      <c r="H31" s="26">
        <v>1492</v>
      </c>
      <c r="I31" s="25">
        <v>5.5304322040180898</v>
      </c>
      <c r="J31" s="45">
        <v>2473</v>
      </c>
      <c r="K31" s="25">
        <v>9.1667284453999596</v>
      </c>
      <c r="L31" s="26">
        <v>19971</v>
      </c>
      <c r="M31" s="25">
        <v>74.026984950700594</v>
      </c>
      <c r="N31" s="26">
        <v>17</v>
      </c>
      <c r="O31" s="25">
        <v>6.30143079546297E-2</v>
      </c>
      <c r="P31" s="27">
        <v>199</v>
      </c>
      <c r="Q31" s="28">
        <v>0.73763807546890103</v>
      </c>
      <c r="R31" s="24">
        <v>1599</v>
      </c>
      <c r="S31" s="28">
        <v>5.9270516717325199</v>
      </c>
      <c r="T31" s="46">
        <v>1223</v>
      </c>
      <c r="U31" s="30">
        <v>4.5333234487360103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4295</v>
      </c>
      <c r="D32" s="36">
        <v>6</v>
      </c>
      <c r="E32" s="37">
        <v>0.139697322467986</v>
      </c>
      <c r="F32" s="47">
        <v>148</v>
      </c>
      <c r="G32" s="37">
        <v>3.4458672875436598</v>
      </c>
      <c r="H32" s="47">
        <v>84</v>
      </c>
      <c r="I32" s="37">
        <v>1.9557625145518001</v>
      </c>
      <c r="J32" s="38">
        <v>1711</v>
      </c>
      <c r="K32" s="37">
        <v>39.837019790454001</v>
      </c>
      <c r="L32" s="47">
        <v>2346</v>
      </c>
      <c r="M32" s="37">
        <v>54.621653084982498</v>
      </c>
      <c r="N32" s="38">
        <v>0</v>
      </c>
      <c r="O32" s="37">
        <v>0</v>
      </c>
      <c r="P32" s="39">
        <v>0</v>
      </c>
      <c r="Q32" s="40">
        <v>0</v>
      </c>
      <c r="R32" s="36">
        <v>21</v>
      </c>
      <c r="S32" s="40">
        <v>0.48894062863795101</v>
      </c>
      <c r="T32" s="48">
        <v>10</v>
      </c>
      <c r="U32" s="41">
        <v>0.23282887077997699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17826</v>
      </c>
      <c r="D33" s="46">
        <v>71</v>
      </c>
      <c r="E33" s="25">
        <v>0.39829462582744302</v>
      </c>
      <c r="F33" s="45">
        <v>684</v>
      </c>
      <c r="G33" s="25">
        <v>3.8370918882531102</v>
      </c>
      <c r="H33" s="45">
        <v>616</v>
      </c>
      <c r="I33" s="25">
        <v>3.45562661281275</v>
      </c>
      <c r="J33" s="26">
        <v>3321</v>
      </c>
      <c r="K33" s="25">
        <v>18.630090878492101</v>
      </c>
      <c r="L33" s="26">
        <v>12789</v>
      </c>
      <c r="M33" s="25">
        <v>71.743520700101001</v>
      </c>
      <c r="N33" s="45">
        <v>28</v>
      </c>
      <c r="O33" s="25">
        <v>0.157073936946034</v>
      </c>
      <c r="P33" s="27">
        <v>317</v>
      </c>
      <c r="Q33" s="28">
        <v>1.7783013575676001</v>
      </c>
      <c r="R33" s="46">
        <v>1182</v>
      </c>
      <c r="S33" s="28">
        <v>6.63076405250757</v>
      </c>
      <c r="T33" s="46">
        <v>344</v>
      </c>
      <c r="U33" s="30">
        <v>1.9297655110512699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2670</v>
      </c>
      <c r="D34" s="36">
        <v>164</v>
      </c>
      <c r="E34" s="37">
        <v>6.1423220973782797</v>
      </c>
      <c r="F34" s="38">
        <v>27</v>
      </c>
      <c r="G34" s="37">
        <v>1.01123595505618</v>
      </c>
      <c r="H34" s="47">
        <v>62</v>
      </c>
      <c r="I34" s="37">
        <v>2.3220973782771499</v>
      </c>
      <c r="J34" s="38">
        <v>15</v>
      </c>
      <c r="K34" s="37">
        <v>0.56179775280898903</v>
      </c>
      <c r="L34" s="47">
        <v>2375</v>
      </c>
      <c r="M34" s="37">
        <v>88.951310861423195</v>
      </c>
      <c r="N34" s="38">
        <v>4</v>
      </c>
      <c r="O34" s="37">
        <v>0.14981273408239701</v>
      </c>
      <c r="P34" s="39">
        <v>23</v>
      </c>
      <c r="Q34" s="40">
        <v>0.86142322097378299</v>
      </c>
      <c r="R34" s="48">
        <v>56</v>
      </c>
      <c r="S34" s="40">
        <v>2.0973782771535601</v>
      </c>
      <c r="T34" s="48">
        <v>4</v>
      </c>
      <c r="U34" s="41">
        <v>0.14981273408239701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7352</v>
      </c>
      <c r="D35" s="46">
        <v>61</v>
      </c>
      <c r="E35" s="25">
        <v>0.82970620239390602</v>
      </c>
      <c r="F35" s="45">
        <v>251</v>
      </c>
      <c r="G35" s="25">
        <v>3.4140369967355801</v>
      </c>
      <c r="H35" s="45">
        <v>789</v>
      </c>
      <c r="I35" s="25">
        <v>10.731773667029399</v>
      </c>
      <c r="J35" s="26">
        <v>687</v>
      </c>
      <c r="K35" s="25">
        <v>9.3443960826985908</v>
      </c>
      <c r="L35" s="45">
        <v>5289</v>
      </c>
      <c r="M35" s="25">
        <v>71.939608269858496</v>
      </c>
      <c r="N35" s="45">
        <v>6</v>
      </c>
      <c r="O35" s="25">
        <v>8.1610446137105594E-2</v>
      </c>
      <c r="P35" s="49">
        <v>269</v>
      </c>
      <c r="Q35" s="28">
        <v>3.6588683351469</v>
      </c>
      <c r="R35" s="46">
        <v>124</v>
      </c>
      <c r="S35" s="28">
        <v>1.6866158868335099</v>
      </c>
      <c r="T35" s="46">
        <v>20</v>
      </c>
      <c r="U35" s="30">
        <v>0.27203482045701799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6548</v>
      </c>
      <c r="D36" s="48">
        <v>55</v>
      </c>
      <c r="E36" s="37">
        <v>0.83995113011606604</v>
      </c>
      <c r="F36" s="38">
        <v>858</v>
      </c>
      <c r="G36" s="37">
        <v>13.1032376298106</v>
      </c>
      <c r="H36" s="38">
        <v>1674</v>
      </c>
      <c r="I36" s="37">
        <v>25.565058032987199</v>
      </c>
      <c r="J36" s="47">
        <v>403</v>
      </c>
      <c r="K36" s="37">
        <v>6.1545510079413601</v>
      </c>
      <c r="L36" s="47">
        <v>3031</v>
      </c>
      <c r="M36" s="37">
        <v>46.288943188759902</v>
      </c>
      <c r="N36" s="38">
        <v>124</v>
      </c>
      <c r="O36" s="37">
        <v>1.89370800244349</v>
      </c>
      <c r="P36" s="50">
        <v>403</v>
      </c>
      <c r="Q36" s="40">
        <v>6.1545510079413601</v>
      </c>
      <c r="R36" s="48">
        <v>126</v>
      </c>
      <c r="S36" s="40">
        <v>1.92425167990226</v>
      </c>
      <c r="T36" s="36">
        <v>96</v>
      </c>
      <c r="U36" s="41">
        <v>1.4660965180207699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5238</v>
      </c>
      <c r="D37" s="24">
        <v>14</v>
      </c>
      <c r="E37" s="25">
        <v>0.26727758686521602</v>
      </c>
      <c r="F37" s="45">
        <v>219</v>
      </c>
      <c r="G37" s="25">
        <v>4.1809851088201597</v>
      </c>
      <c r="H37" s="45">
        <v>108</v>
      </c>
      <c r="I37" s="25">
        <v>2.0618556701030899</v>
      </c>
      <c r="J37" s="26">
        <v>70</v>
      </c>
      <c r="K37" s="25">
        <v>1.3363879343260801</v>
      </c>
      <c r="L37" s="26">
        <v>4801</v>
      </c>
      <c r="M37" s="25">
        <v>91.657121038564298</v>
      </c>
      <c r="N37" s="26">
        <v>4</v>
      </c>
      <c r="O37" s="25">
        <v>7.6365024818633095E-2</v>
      </c>
      <c r="P37" s="49">
        <v>22</v>
      </c>
      <c r="Q37" s="28">
        <v>0.42000763650248202</v>
      </c>
      <c r="R37" s="24">
        <v>211</v>
      </c>
      <c r="S37" s="28">
        <v>4.0282550591828903</v>
      </c>
      <c r="T37" s="46">
        <v>17</v>
      </c>
      <c r="U37" s="30">
        <v>0.32455135547919101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48846</v>
      </c>
      <c r="D38" s="36">
        <v>68</v>
      </c>
      <c r="E38" s="37">
        <v>0.13921303689145501</v>
      </c>
      <c r="F38" s="47">
        <v>6869</v>
      </c>
      <c r="G38" s="37">
        <v>14.062563976579501</v>
      </c>
      <c r="H38" s="38">
        <v>6575</v>
      </c>
      <c r="I38" s="37">
        <v>13.460672317078201</v>
      </c>
      <c r="J38" s="38">
        <v>6421</v>
      </c>
      <c r="K38" s="37">
        <v>13.145395733529901</v>
      </c>
      <c r="L38" s="38">
        <v>28604</v>
      </c>
      <c r="M38" s="37">
        <v>58.5595545182819</v>
      </c>
      <c r="N38" s="47">
        <v>119</v>
      </c>
      <c r="O38" s="37">
        <v>0.243622814560046</v>
      </c>
      <c r="P38" s="39">
        <v>190</v>
      </c>
      <c r="Q38" s="40">
        <v>0.38897760307906498</v>
      </c>
      <c r="R38" s="36">
        <v>2670</v>
      </c>
      <c r="S38" s="40">
        <v>5.4661589485321196</v>
      </c>
      <c r="T38" s="36">
        <v>814</v>
      </c>
      <c r="U38" s="41">
        <v>1.66646194161241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69">
        <v>6902</v>
      </c>
      <c r="D39" s="46">
        <v>424</v>
      </c>
      <c r="E39" s="25">
        <v>6.14314691393799</v>
      </c>
      <c r="F39" s="26">
        <v>228</v>
      </c>
      <c r="G39" s="25">
        <v>3.3033903216459</v>
      </c>
      <c r="H39" s="45">
        <v>3617</v>
      </c>
      <c r="I39" s="25">
        <v>52.405099971022899</v>
      </c>
      <c r="J39" s="26">
        <v>174</v>
      </c>
      <c r="K39" s="25">
        <v>2.52100840336134</v>
      </c>
      <c r="L39" s="45">
        <v>2319</v>
      </c>
      <c r="M39" s="25">
        <v>33.598956824109003</v>
      </c>
      <c r="N39" s="26">
        <v>4</v>
      </c>
      <c r="O39" s="25">
        <v>5.7954216169226302E-2</v>
      </c>
      <c r="P39" s="49">
        <v>136</v>
      </c>
      <c r="Q39" s="28">
        <v>1.97044334975369</v>
      </c>
      <c r="R39" s="46">
        <v>498</v>
      </c>
      <c r="S39" s="28">
        <v>7.2152999130686801</v>
      </c>
      <c r="T39" s="46">
        <v>333</v>
      </c>
      <c r="U39" s="30">
        <v>4.8246884960880898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76868</v>
      </c>
      <c r="D40" s="48">
        <v>243</v>
      </c>
      <c r="E40" s="37">
        <v>0.31612634646406801</v>
      </c>
      <c r="F40" s="47">
        <v>11605</v>
      </c>
      <c r="G40" s="37">
        <v>15.0973096737264</v>
      </c>
      <c r="H40" s="38">
        <v>12454</v>
      </c>
      <c r="I40" s="37">
        <v>16.201800489150202</v>
      </c>
      <c r="J40" s="47">
        <v>10611</v>
      </c>
      <c r="K40" s="37">
        <v>13.8041837955976</v>
      </c>
      <c r="L40" s="38">
        <v>41532</v>
      </c>
      <c r="M40" s="37">
        <v>54.030285684550101</v>
      </c>
      <c r="N40" s="38">
        <v>91</v>
      </c>
      <c r="O40" s="37">
        <v>0.118384763490659</v>
      </c>
      <c r="P40" s="39">
        <v>332</v>
      </c>
      <c r="Q40" s="40">
        <v>0.43190924702086703</v>
      </c>
      <c r="R40" s="48">
        <v>3403</v>
      </c>
      <c r="S40" s="40">
        <v>4.4270697819638896</v>
      </c>
      <c r="T40" s="48">
        <v>2414</v>
      </c>
      <c r="U40" s="41">
        <v>3.1404485611698001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12006</v>
      </c>
      <c r="D41" s="46">
        <v>84</v>
      </c>
      <c r="E41" s="25">
        <v>0.699650174912544</v>
      </c>
      <c r="F41" s="45">
        <v>918</v>
      </c>
      <c r="G41" s="25">
        <v>7.64617691154423</v>
      </c>
      <c r="H41" s="26">
        <v>737</v>
      </c>
      <c r="I41" s="25">
        <v>6.1385973679826797</v>
      </c>
      <c r="J41" s="26">
        <v>1606</v>
      </c>
      <c r="K41" s="25">
        <v>13.3766450108279</v>
      </c>
      <c r="L41" s="45">
        <v>8298</v>
      </c>
      <c r="M41" s="25">
        <v>69.115442278860598</v>
      </c>
      <c r="N41" s="45">
        <v>8</v>
      </c>
      <c r="O41" s="25">
        <v>6.6633349991670796E-2</v>
      </c>
      <c r="P41" s="27">
        <v>355</v>
      </c>
      <c r="Q41" s="28">
        <v>2.9568549058803901</v>
      </c>
      <c r="R41" s="24">
        <v>271</v>
      </c>
      <c r="S41" s="28">
        <v>2.25720473096785</v>
      </c>
      <c r="T41" s="46">
        <v>105</v>
      </c>
      <c r="U41" s="30">
        <v>0.87456271864068003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1171</v>
      </c>
      <c r="D42" s="48">
        <v>59</v>
      </c>
      <c r="E42" s="37">
        <v>5.0384286934244198</v>
      </c>
      <c r="F42" s="38">
        <v>21</v>
      </c>
      <c r="G42" s="37">
        <v>1.7933390264731</v>
      </c>
      <c r="H42" s="38">
        <v>14</v>
      </c>
      <c r="I42" s="37">
        <v>1.1955593509820699</v>
      </c>
      <c r="J42" s="47">
        <v>10</v>
      </c>
      <c r="K42" s="37">
        <v>0.85397096498719005</v>
      </c>
      <c r="L42" s="38">
        <v>1065</v>
      </c>
      <c r="M42" s="37">
        <v>90.947907771135803</v>
      </c>
      <c r="N42" s="47" t="s">
        <v>69</v>
      </c>
      <c r="O42" s="37">
        <v>0.170794192997438</v>
      </c>
      <c r="P42" s="50">
        <v>0</v>
      </c>
      <c r="Q42" s="40">
        <v>0</v>
      </c>
      <c r="R42" s="48">
        <v>31</v>
      </c>
      <c r="S42" s="40">
        <v>2.6473099914602898</v>
      </c>
      <c r="T42" s="36">
        <v>9</v>
      </c>
      <c r="U42" s="41">
        <v>0.76857386848847098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43566</v>
      </c>
      <c r="D43" s="24">
        <v>49</v>
      </c>
      <c r="E43" s="25">
        <v>0.11247302942661699</v>
      </c>
      <c r="F43" s="45">
        <v>1204</v>
      </c>
      <c r="G43" s="25">
        <v>2.76362300876831</v>
      </c>
      <c r="H43" s="45">
        <v>1006</v>
      </c>
      <c r="I43" s="25">
        <v>2.3091401551668702</v>
      </c>
      <c r="J43" s="26">
        <v>6402</v>
      </c>
      <c r="K43" s="25">
        <v>14.694945599779601</v>
      </c>
      <c r="L43" s="26">
        <v>33809</v>
      </c>
      <c r="M43" s="25">
        <v>77.604094936418306</v>
      </c>
      <c r="N43" s="26">
        <v>18</v>
      </c>
      <c r="O43" s="25">
        <v>4.1316623054675698E-2</v>
      </c>
      <c r="P43" s="27">
        <v>1078</v>
      </c>
      <c r="Q43" s="28">
        <v>2.4744066473855799</v>
      </c>
      <c r="R43" s="46">
        <v>2135</v>
      </c>
      <c r="S43" s="28">
        <v>4.9006105678740299</v>
      </c>
      <c r="T43" s="46">
        <v>481</v>
      </c>
      <c r="U43" s="30">
        <v>1.1040719827388299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4418</v>
      </c>
      <c r="D44" s="36">
        <v>450</v>
      </c>
      <c r="E44" s="37">
        <v>10.1856043458579</v>
      </c>
      <c r="F44" s="47">
        <v>295</v>
      </c>
      <c r="G44" s="37">
        <v>6.6772295156179302</v>
      </c>
      <c r="H44" s="38">
        <v>347</v>
      </c>
      <c r="I44" s="37">
        <v>7.8542326844726098</v>
      </c>
      <c r="J44" s="38">
        <v>442</v>
      </c>
      <c r="K44" s="37">
        <v>10.004526935264799</v>
      </c>
      <c r="L44" s="38">
        <v>2748</v>
      </c>
      <c r="M44" s="37">
        <v>62.200090538705297</v>
      </c>
      <c r="N44" s="47">
        <v>14</v>
      </c>
      <c r="O44" s="37">
        <v>0.31688546853779997</v>
      </c>
      <c r="P44" s="50">
        <v>122</v>
      </c>
      <c r="Q44" s="40">
        <v>2.7614305115436899</v>
      </c>
      <c r="R44" s="48">
        <v>89</v>
      </c>
      <c r="S44" s="40">
        <v>2.01448619284744</v>
      </c>
      <c r="T44" s="48">
        <v>43</v>
      </c>
      <c r="U44" s="41">
        <v>0.973291081937528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11438</v>
      </c>
      <c r="D45" s="46">
        <v>154</v>
      </c>
      <c r="E45" s="25">
        <v>1.3463892288861701</v>
      </c>
      <c r="F45" s="26">
        <v>917</v>
      </c>
      <c r="G45" s="25">
        <v>8.0171358629131007</v>
      </c>
      <c r="H45" s="45">
        <v>1440</v>
      </c>
      <c r="I45" s="25">
        <v>12.589613568805699</v>
      </c>
      <c r="J45" s="26">
        <v>374</v>
      </c>
      <c r="K45" s="25">
        <v>3.2698024130092702</v>
      </c>
      <c r="L45" s="45">
        <v>7965</v>
      </c>
      <c r="M45" s="25">
        <v>69.636300052456704</v>
      </c>
      <c r="N45" s="26">
        <v>72</v>
      </c>
      <c r="O45" s="25">
        <v>0.62948067844028699</v>
      </c>
      <c r="P45" s="27">
        <v>516</v>
      </c>
      <c r="Q45" s="28">
        <v>4.5112781954887202</v>
      </c>
      <c r="R45" s="46">
        <v>533</v>
      </c>
      <c r="S45" s="28">
        <v>4.6599055778982299</v>
      </c>
      <c r="T45" s="46">
        <v>247</v>
      </c>
      <c r="U45" s="30">
        <v>2.1594684385382101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65841</v>
      </c>
      <c r="D46" s="36">
        <v>89</v>
      </c>
      <c r="E46" s="37">
        <v>0.13517413162011499</v>
      </c>
      <c r="F46" s="47">
        <v>3315</v>
      </c>
      <c r="G46" s="37">
        <v>5.0348567002323801</v>
      </c>
      <c r="H46" s="38">
        <v>3384</v>
      </c>
      <c r="I46" s="37">
        <v>5.13965462249966</v>
      </c>
      <c r="J46" s="38">
        <v>10277</v>
      </c>
      <c r="K46" s="37">
        <v>15.6088151759542</v>
      </c>
      <c r="L46" s="47">
        <v>48142</v>
      </c>
      <c r="M46" s="37">
        <v>73.118573533208803</v>
      </c>
      <c r="N46" s="47">
        <v>37</v>
      </c>
      <c r="O46" s="37">
        <v>5.6195987302744499E-2</v>
      </c>
      <c r="P46" s="39">
        <v>597</v>
      </c>
      <c r="Q46" s="40">
        <v>0.90672984918212096</v>
      </c>
      <c r="R46" s="36">
        <v>4383</v>
      </c>
      <c r="S46" s="40">
        <v>6.6569462796737602</v>
      </c>
      <c r="T46" s="36">
        <v>1062</v>
      </c>
      <c r="U46" s="41">
        <v>1.61297671663553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73</v>
      </c>
      <c r="B47" s="44" t="s">
        <v>50</v>
      </c>
      <c r="C47" s="69">
        <v>4909</v>
      </c>
      <c r="D47" s="46">
        <v>24</v>
      </c>
      <c r="E47" s="79">
        <v>0.48889794255449198</v>
      </c>
      <c r="F47" s="45">
        <v>175</v>
      </c>
      <c r="G47" s="25">
        <v>3.5648808311265001</v>
      </c>
      <c r="H47" s="45">
        <v>1132</v>
      </c>
      <c r="I47" s="25">
        <v>23.059686290486901</v>
      </c>
      <c r="J47" s="45">
        <v>490</v>
      </c>
      <c r="K47" s="25">
        <v>9.9816663271542101</v>
      </c>
      <c r="L47" s="45">
        <v>3003</v>
      </c>
      <c r="M47" s="25">
        <v>61.173355062130803</v>
      </c>
      <c r="N47" s="45">
        <v>4</v>
      </c>
      <c r="O47" s="79">
        <v>8.1482990425748594E-2</v>
      </c>
      <c r="P47" s="49">
        <v>81</v>
      </c>
      <c r="Q47" s="80">
        <v>1.6500305561214099</v>
      </c>
      <c r="R47" s="46">
        <v>529</v>
      </c>
      <c r="S47" s="28">
        <v>10.7761254838053</v>
      </c>
      <c r="T47" s="24">
        <v>210</v>
      </c>
      <c r="U47" s="30">
        <v>4.2778569973518001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8936</v>
      </c>
      <c r="D48" s="48">
        <v>23</v>
      </c>
      <c r="E48" s="37">
        <v>0.25738585496866601</v>
      </c>
      <c r="F48" s="38">
        <v>298</v>
      </c>
      <c r="G48" s="37">
        <v>3.3348254252462</v>
      </c>
      <c r="H48" s="47">
        <v>309</v>
      </c>
      <c r="I48" s="37">
        <v>3.4579230080572998</v>
      </c>
      <c r="J48" s="38">
        <v>2512</v>
      </c>
      <c r="K48" s="37">
        <v>28.111011638316899</v>
      </c>
      <c r="L48" s="38">
        <v>5661</v>
      </c>
      <c r="M48" s="37">
        <v>63.350492390331198</v>
      </c>
      <c r="N48" s="38">
        <v>8</v>
      </c>
      <c r="O48" s="37">
        <v>8.9525514771709905E-2</v>
      </c>
      <c r="P48" s="50">
        <v>125</v>
      </c>
      <c r="Q48" s="40">
        <v>1.39883616830797</v>
      </c>
      <c r="R48" s="48">
        <v>184</v>
      </c>
      <c r="S48" s="40">
        <v>2.0590868397493298</v>
      </c>
      <c r="T48" s="48">
        <v>197</v>
      </c>
      <c r="U48" s="41">
        <v>2.2045658012533602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69">
        <v>2337</v>
      </c>
      <c r="D49" s="24">
        <v>95</v>
      </c>
      <c r="E49" s="25">
        <v>4.0650406504065</v>
      </c>
      <c r="F49" s="45">
        <v>39</v>
      </c>
      <c r="G49" s="25">
        <v>1.6688061617458301</v>
      </c>
      <c r="H49" s="26">
        <v>48</v>
      </c>
      <c r="I49" s="25">
        <v>2.05391527599487</v>
      </c>
      <c r="J49" s="26">
        <v>46</v>
      </c>
      <c r="K49" s="25">
        <v>1.9683354728284099</v>
      </c>
      <c r="L49" s="45">
        <v>2093</v>
      </c>
      <c r="M49" s="25">
        <v>89.559264013692797</v>
      </c>
      <c r="N49" s="45" t="s">
        <v>69</v>
      </c>
      <c r="O49" s="25">
        <v>8.5579803166452695E-2</v>
      </c>
      <c r="P49" s="49">
        <v>14</v>
      </c>
      <c r="Q49" s="28">
        <v>0.59905862216516903</v>
      </c>
      <c r="R49" s="46">
        <v>26</v>
      </c>
      <c r="S49" s="28">
        <v>1.11253744116389</v>
      </c>
      <c r="T49" s="46">
        <v>13</v>
      </c>
      <c r="U49" s="30">
        <v>0.55626872058194299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9776</v>
      </c>
      <c r="D50" s="36">
        <v>25</v>
      </c>
      <c r="E50" s="37">
        <v>0.25572831423895298</v>
      </c>
      <c r="F50" s="38">
        <v>460</v>
      </c>
      <c r="G50" s="37">
        <v>4.7054009819967302</v>
      </c>
      <c r="H50" s="47">
        <v>292</v>
      </c>
      <c r="I50" s="37">
        <v>2.9869067103109699</v>
      </c>
      <c r="J50" s="38">
        <v>2154</v>
      </c>
      <c r="K50" s="37">
        <v>22.0335515548282</v>
      </c>
      <c r="L50" s="38">
        <v>6808</v>
      </c>
      <c r="M50" s="37">
        <v>69.639934533551596</v>
      </c>
      <c r="N50" s="47">
        <v>12</v>
      </c>
      <c r="O50" s="37">
        <v>0.122749590834697</v>
      </c>
      <c r="P50" s="50">
        <v>25</v>
      </c>
      <c r="Q50" s="40">
        <v>0.25572831423895298</v>
      </c>
      <c r="R50" s="36">
        <v>322</v>
      </c>
      <c r="S50" s="40">
        <v>3.2937806873977098</v>
      </c>
      <c r="T50" s="48">
        <v>160</v>
      </c>
      <c r="U50" s="41">
        <v>1.6366612111293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281832</v>
      </c>
      <c r="D51" s="24">
        <v>1313</v>
      </c>
      <c r="E51" s="25">
        <v>0.46588038263930298</v>
      </c>
      <c r="F51" s="45">
        <v>12406</v>
      </c>
      <c r="G51" s="25">
        <v>4.40191319651424</v>
      </c>
      <c r="H51" s="26">
        <v>128887</v>
      </c>
      <c r="I51" s="25">
        <v>45.731854438105003</v>
      </c>
      <c r="J51" s="26">
        <v>33273</v>
      </c>
      <c r="K51" s="25">
        <v>11.805969513752901</v>
      </c>
      <c r="L51" s="26">
        <v>100669</v>
      </c>
      <c r="M51" s="25">
        <v>35.719506656447798</v>
      </c>
      <c r="N51" s="45">
        <v>344</v>
      </c>
      <c r="O51" s="25">
        <v>0.122058531323625</v>
      </c>
      <c r="P51" s="27">
        <v>4940</v>
      </c>
      <c r="Q51" s="28">
        <v>1.7528172812171801</v>
      </c>
      <c r="R51" s="24">
        <v>13724</v>
      </c>
      <c r="S51" s="28">
        <v>4.86956768571347</v>
      </c>
      <c r="T51" s="24">
        <v>10959</v>
      </c>
      <c r="U51" s="30">
        <v>3.8884867580686402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12228</v>
      </c>
      <c r="D52" s="48">
        <v>153</v>
      </c>
      <c r="E52" s="37">
        <v>1.25122669283611</v>
      </c>
      <c r="F52" s="38">
        <v>435</v>
      </c>
      <c r="G52" s="37">
        <v>3.5574092247301299</v>
      </c>
      <c r="H52" s="47">
        <v>1212</v>
      </c>
      <c r="I52" s="37">
        <v>9.9116781157998002</v>
      </c>
      <c r="J52" s="47">
        <v>106</v>
      </c>
      <c r="K52" s="37">
        <v>0.86686293752044496</v>
      </c>
      <c r="L52" s="38">
        <v>10034</v>
      </c>
      <c r="M52" s="37">
        <v>82.057572783774901</v>
      </c>
      <c r="N52" s="47">
        <v>148</v>
      </c>
      <c r="O52" s="37">
        <v>1.21033693163232</v>
      </c>
      <c r="P52" s="39">
        <v>140</v>
      </c>
      <c r="Q52" s="40">
        <v>1.1449133137062499</v>
      </c>
      <c r="R52" s="36">
        <v>331</v>
      </c>
      <c r="S52" s="40">
        <v>2.7069021916912002</v>
      </c>
      <c r="T52" s="36">
        <v>621</v>
      </c>
      <c r="U52" s="41">
        <v>5.0785083415112897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2489</v>
      </c>
      <c r="D53" s="46">
        <v>12</v>
      </c>
      <c r="E53" s="25">
        <v>0.482121333869024</v>
      </c>
      <c r="F53" s="26">
        <v>61</v>
      </c>
      <c r="G53" s="25">
        <v>2.4507834471675398</v>
      </c>
      <c r="H53" s="45">
        <v>25</v>
      </c>
      <c r="I53" s="25">
        <v>1.00441944556047</v>
      </c>
      <c r="J53" s="26">
        <v>61</v>
      </c>
      <c r="K53" s="25">
        <v>2.4507834471675398</v>
      </c>
      <c r="L53" s="45">
        <v>2318</v>
      </c>
      <c r="M53" s="25">
        <v>93.129770992366403</v>
      </c>
      <c r="N53" s="26">
        <v>4</v>
      </c>
      <c r="O53" s="25">
        <v>0.16070711128967499</v>
      </c>
      <c r="P53" s="49">
        <v>8</v>
      </c>
      <c r="Q53" s="28">
        <v>0.32141422257934898</v>
      </c>
      <c r="R53" s="46">
        <v>60</v>
      </c>
      <c r="S53" s="28">
        <v>2.4106066693451198</v>
      </c>
      <c r="T53" s="46">
        <v>53</v>
      </c>
      <c r="U53" s="30">
        <v>2.1293692245881899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35856</v>
      </c>
      <c r="D54" s="48">
        <v>105</v>
      </c>
      <c r="E54" s="37">
        <v>0.29283801874163301</v>
      </c>
      <c r="F54" s="47">
        <v>4067</v>
      </c>
      <c r="G54" s="52">
        <v>11.342592592592601</v>
      </c>
      <c r="H54" s="47">
        <v>4000</v>
      </c>
      <c r="I54" s="52">
        <v>11.155734047300299</v>
      </c>
      <c r="J54" s="38">
        <v>5302</v>
      </c>
      <c r="K54" s="37">
        <v>14.786925479696601</v>
      </c>
      <c r="L54" s="38">
        <v>20930</v>
      </c>
      <c r="M54" s="37">
        <v>58.372378402498903</v>
      </c>
      <c r="N54" s="38">
        <v>47</v>
      </c>
      <c r="O54" s="37">
        <v>0.131079875055779</v>
      </c>
      <c r="P54" s="50">
        <v>1405</v>
      </c>
      <c r="Q54" s="40">
        <v>3.91845158411423</v>
      </c>
      <c r="R54" s="36">
        <v>2251</v>
      </c>
      <c r="S54" s="40">
        <v>6.2778893351182496</v>
      </c>
      <c r="T54" s="48">
        <v>1426</v>
      </c>
      <c r="U54" s="41">
        <v>3.97701918786256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20003</v>
      </c>
      <c r="D55" s="24">
        <v>211</v>
      </c>
      <c r="E55" s="25">
        <v>1.0548417737339399</v>
      </c>
      <c r="F55" s="26">
        <v>2819</v>
      </c>
      <c r="G55" s="25">
        <v>14.0928860670899</v>
      </c>
      <c r="H55" s="45">
        <v>1807</v>
      </c>
      <c r="I55" s="25">
        <v>9.03364495325701</v>
      </c>
      <c r="J55" s="45">
        <v>757</v>
      </c>
      <c r="K55" s="25">
        <v>3.78443233514973</v>
      </c>
      <c r="L55" s="26">
        <v>13280</v>
      </c>
      <c r="M55" s="25">
        <v>66.390041493775897</v>
      </c>
      <c r="N55" s="45">
        <v>141</v>
      </c>
      <c r="O55" s="25">
        <v>0.70489426586012105</v>
      </c>
      <c r="P55" s="49">
        <v>988</v>
      </c>
      <c r="Q55" s="28">
        <v>4.9392591111333299</v>
      </c>
      <c r="R55" s="24">
        <v>649</v>
      </c>
      <c r="S55" s="28">
        <v>3.2445133230015499</v>
      </c>
      <c r="T55" s="46">
        <v>373</v>
      </c>
      <c r="U55" s="30">
        <v>1.86472029195621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2121</v>
      </c>
      <c r="D56" s="36">
        <v>0</v>
      </c>
      <c r="E56" s="37">
        <v>0</v>
      </c>
      <c r="F56" s="38">
        <v>56</v>
      </c>
      <c r="G56" s="37">
        <v>2.6402640264026398</v>
      </c>
      <c r="H56" s="47">
        <v>18</v>
      </c>
      <c r="I56" s="37">
        <v>0.84865629420084898</v>
      </c>
      <c r="J56" s="47">
        <v>63</v>
      </c>
      <c r="K56" s="37">
        <v>2.9702970297029698</v>
      </c>
      <c r="L56" s="38">
        <v>1973</v>
      </c>
      <c r="M56" s="37">
        <v>93.022159358793004</v>
      </c>
      <c r="N56" s="47" t="s">
        <v>69</v>
      </c>
      <c r="O56" s="37">
        <v>9.4295143800094294E-2</v>
      </c>
      <c r="P56" s="50">
        <v>9</v>
      </c>
      <c r="Q56" s="40">
        <v>0.42432814710042399</v>
      </c>
      <c r="R56" s="48">
        <v>17</v>
      </c>
      <c r="S56" s="40">
        <v>0.80150872230080195</v>
      </c>
      <c r="T56" s="48">
        <v>4</v>
      </c>
      <c r="U56" s="41">
        <v>0.188590287600189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43021</v>
      </c>
      <c r="D57" s="46">
        <v>478</v>
      </c>
      <c r="E57" s="25">
        <v>1.1110852839311001</v>
      </c>
      <c r="F57" s="45">
        <v>1770</v>
      </c>
      <c r="G57" s="25">
        <v>4.1142697752260498</v>
      </c>
      <c r="H57" s="26">
        <v>3575</v>
      </c>
      <c r="I57" s="25">
        <v>8.3098951674763502</v>
      </c>
      <c r="J57" s="26">
        <v>5933</v>
      </c>
      <c r="K57" s="25">
        <v>13.790939308709699</v>
      </c>
      <c r="L57" s="26">
        <v>30772</v>
      </c>
      <c r="M57" s="25">
        <v>71.527858487715307</v>
      </c>
      <c r="N57" s="26">
        <v>25</v>
      </c>
      <c r="O57" s="25">
        <v>5.8111155017317097E-2</v>
      </c>
      <c r="P57" s="49">
        <v>468</v>
      </c>
      <c r="Q57" s="28">
        <v>1.08784082192418</v>
      </c>
      <c r="R57" s="46">
        <v>4088</v>
      </c>
      <c r="S57" s="28">
        <v>9.5023360684317009</v>
      </c>
      <c r="T57" s="46">
        <v>1578</v>
      </c>
      <c r="U57" s="30">
        <v>3.6679761046930599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78">
        <v>2146</v>
      </c>
      <c r="D58" s="77">
        <v>35</v>
      </c>
      <c r="E58" s="56">
        <v>1.6309412861137</v>
      </c>
      <c r="F58" s="57">
        <v>32</v>
      </c>
      <c r="G58" s="56">
        <v>1.49114631873253</v>
      </c>
      <c r="H58" s="58">
        <v>155</v>
      </c>
      <c r="I58" s="56">
        <v>7.2227399813606699</v>
      </c>
      <c r="J58" s="57">
        <v>26</v>
      </c>
      <c r="K58" s="56">
        <v>1.21155638397018</v>
      </c>
      <c r="L58" s="57">
        <v>1857</v>
      </c>
      <c r="M58" s="56">
        <v>86.533084808946896</v>
      </c>
      <c r="N58" s="57">
        <v>10</v>
      </c>
      <c r="O58" s="56">
        <v>0.465983224603914</v>
      </c>
      <c r="P58" s="59">
        <v>31</v>
      </c>
      <c r="Q58" s="60">
        <v>1.4445479962721299</v>
      </c>
      <c r="R58" s="55">
        <v>122</v>
      </c>
      <c r="S58" s="60">
        <v>5.6849953401677498</v>
      </c>
      <c r="T58" s="55">
        <v>8</v>
      </c>
      <c r="U58" s="61">
        <v>0.372786579683131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1,352,053 public school students enrolled in physics, 8,233 (0.6%) were American Indian or Alaska Native, and 67,225 (5.0%)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B37" sqref="B37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male students ",A7, ", by race/ethnicity, disability status, and English proficiency, by state: School Year 2011-12")</f>
        <v>Number and percentage of public school male students enrolled in physics,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721663</v>
      </c>
      <c r="D7" s="24">
        <v>4361</v>
      </c>
      <c r="E7" s="25">
        <v>0.604298682348963</v>
      </c>
      <c r="F7" s="26">
        <v>58435</v>
      </c>
      <c r="G7" s="25">
        <v>8.0972697782760097</v>
      </c>
      <c r="H7" s="26">
        <v>148531</v>
      </c>
      <c r="I7" s="25">
        <v>20.581767390042199</v>
      </c>
      <c r="J7" s="26">
        <v>87132</v>
      </c>
      <c r="K7" s="25">
        <v>12.073779589642299</v>
      </c>
      <c r="L7" s="26">
        <v>406870</v>
      </c>
      <c r="M7" s="25">
        <v>56.379501235341202</v>
      </c>
      <c r="N7" s="26">
        <v>2221</v>
      </c>
      <c r="O7" s="25">
        <v>0.307761378926175</v>
      </c>
      <c r="P7" s="27">
        <v>14113</v>
      </c>
      <c r="Q7" s="28">
        <v>1.9556219454232799</v>
      </c>
      <c r="R7" s="29">
        <v>45420</v>
      </c>
      <c r="S7" s="28">
        <v>6.2937964118986303</v>
      </c>
      <c r="T7" s="29">
        <v>23037</v>
      </c>
      <c r="U7" s="30">
        <v>3.19221021446298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4166</v>
      </c>
      <c r="D8" s="36">
        <v>34</v>
      </c>
      <c r="E8" s="37">
        <v>0.81613058089294299</v>
      </c>
      <c r="F8" s="47">
        <v>138</v>
      </c>
      <c r="G8" s="37">
        <v>3.3125300048007702</v>
      </c>
      <c r="H8" s="47">
        <v>98</v>
      </c>
      <c r="I8" s="37">
        <v>2.3523763802208402</v>
      </c>
      <c r="J8" s="38">
        <v>817</v>
      </c>
      <c r="K8" s="37">
        <v>19.611137782045098</v>
      </c>
      <c r="L8" s="38">
        <v>3068</v>
      </c>
      <c r="M8" s="37">
        <v>73.643783005280795</v>
      </c>
      <c r="N8" s="47" t="s">
        <v>69</v>
      </c>
      <c r="O8" s="37">
        <v>4.8007681228996603E-2</v>
      </c>
      <c r="P8" s="50">
        <v>9</v>
      </c>
      <c r="Q8" s="40">
        <v>0.216034565530485</v>
      </c>
      <c r="R8" s="48">
        <v>191</v>
      </c>
      <c r="S8" s="40">
        <v>4.5847335573691801</v>
      </c>
      <c r="T8" s="48">
        <v>29</v>
      </c>
      <c r="U8" s="41">
        <v>0.69611137782045096</v>
      </c>
      <c r="V8" s="42">
        <v>455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23">
        <v>1829</v>
      </c>
      <c r="D9" s="46">
        <v>161</v>
      </c>
      <c r="E9" s="25">
        <v>8.8026243849097892</v>
      </c>
      <c r="F9" s="26">
        <v>193</v>
      </c>
      <c r="G9" s="25">
        <v>10.552214324767601</v>
      </c>
      <c r="H9" s="26">
        <v>95</v>
      </c>
      <c r="I9" s="25">
        <v>5.1940951339529802</v>
      </c>
      <c r="J9" s="45">
        <v>39</v>
      </c>
      <c r="K9" s="25">
        <v>2.1323127392017498</v>
      </c>
      <c r="L9" s="45">
        <v>1216</v>
      </c>
      <c r="M9" s="25">
        <v>66.484417714598095</v>
      </c>
      <c r="N9" s="26">
        <v>20</v>
      </c>
      <c r="O9" s="25">
        <v>1.0934937124111499</v>
      </c>
      <c r="P9" s="27">
        <v>105</v>
      </c>
      <c r="Q9" s="28">
        <v>5.7408419901585601</v>
      </c>
      <c r="R9" s="46">
        <v>32</v>
      </c>
      <c r="S9" s="28">
        <v>1.7495899398578501</v>
      </c>
      <c r="T9" s="46">
        <v>36</v>
      </c>
      <c r="U9" s="30">
        <v>1.96828868234008</v>
      </c>
      <c r="V9" s="31">
        <v>278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35">
        <v>10287</v>
      </c>
      <c r="D10" s="48">
        <v>294</v>
      </c>
      <c r="E10" s="37">
        <v>2.8579760863225401</v>
      </c>
      <c r="F10" s="47">
        <v>948</v>
      </c>
      <c r="G10" s="37">
        <v>9.2155147273257505</v>
      </c>
      <c r="H10" s="47">
        <v>2520</v>
      </c>
      <c r="I10" s="37">
        <v>24.496937882764701</v>
      </c>
      <c r="J10" s="38">
        <v>328</v>
      </c>
      <c r="K10" s="37">
        <v>3.1884903275979402</v>
      </c>
      <c r="L10" s="47">
        <v>6006</v>
      </c>
      <c r="M10" s="37">
        <v>58.3843686205891</v>
      </c>
      <c r="N10" s="47">
        <v>38</v>
      </c>
      <c r="O10" s="37">
        <v>0.36939826966073702</v>
      </c>
      <c r="P10" s="39">
        <v>153</v>
      </c>
      <c r="Q10" s="40">
        <v>1.4873140857392799</v>
      </c>
      <c r="R10" s="48">
        <v>314</v>
      </c>
      <c r="S10" s="40">
        <v>3.0523962282492501</v>
      </c>
      <c r="T10" s="48">
        <v>53</v>
      </c>
      <c r="U10" s="41">
        <v>0.51521337610576501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2857</v>
      </c>
      <c r="D11" s="24">
        <v>16</v>
      </c>
      <c r="E11" s="25">
        <v>0.56002800140007003</v>
      </c>
      <c r="F11" s="45">
        <v>113</v>
      </c>
      <c r="G11" s="25">
        <v>3.9551977598879899</v>
      </c>
      <c r="H11" s="26">
        <v>225</v>
      </c>
      <c r="I11" s="25">
        <v>7.8753937696884799</v>
      </c>
      <c r="J11" s="26">
        <v>340</v>
      </c>
      <c r="K11" s="25">
        <v>11.9005950297515</v>
      </c>
      <c r="L11" s="26">
        <v>2145</v>
      </c>
      <c r="M11" s="25">
        <v>75.078753937696902</v>
      </c>
      <c r="N11" s="45" t="s">
        <v>69</v>
      </c>
      <c r="O11" s="25">
        <v>7.0003500175008795E-2</v>
      </c>
      <c r="P11" s="49">
        <v>16</v>
      </c>
      <c r="Q11" s="28">
        <v>0.56002800140007003</v>
      </c>
      <c r="R11" s="46">
        <v>27</v>
      </c>
      <c r="S11" s="28">
        <v>0.945047252362618</v>
      </c>
      <c r="T11" s="46">
        <v>68</v>
      </c>
      <c r="U11" s="30">
        <v>2.3801190059502999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73163</v>
      </c>
      <c r="D12" s="36">
        <v>378</v>
      </c>
      <c r="E12" s="37">
        <v>0.51665459316867801</v>
      </c>
      <c r="F12" s="47">
        <v>15270</v>
      </c>
      <c r="G12" s="37">
        <v>20.871205390703</v>
      </c>
      <c r="H12" s="38">
        <v>27797</v>
      </c>
      <c r="I12" s="37">
        <v>37.993247953200402</v>
      </c>
      <c r="J12" s="38">
        <v>3418</v>
      </c>
      <c r="K12" s="37">
        <v>4.6717603160067203</v>
      </c>
      <c r="L12" s="38">
        <v>23472</v>
      </c>
      <c r="M12" s="37">
        <v>32.081789975807403</v>
      </c>
      <c r="N12" s="47">
        <v>719</v>
      </c>
      <c r="O12" s="37">
        <v>0.98273717589492005</v>
      </c>
      <c r="P12" s="50">
        <v>2109</v>
      </c>
      <c r="Q12" s="40">
        <v>2.8826045952188899</v>
      </c>
      <c r="R12" s="48">
        <v>2863</v>
      </c>
      <c r="S12" s="40">
        <v>3.9131801593701701</v>
      </c>
      <c r="T12" s="36">
        <v>5401</v>
      </c>
      <c r="U12" s="41">
        <v>7.3821467135027303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73</v>
      </c>
      <c r="B13" s="44" t="s">
        <v>16</v>
      </c>
      <c r="C13" s="23">
        <v>13131</v>
      </c>
      <c r="D13" s="24">
        <v>100</v>
      </c>
      <c r="E13" s="25">
        <v>0.76155662173482597</v>
      </c>
      <c r="F13" s="45">
        <v>573</v>
      </c>
      <c r="G13" s="25">
        <v>4.3637194425405497</v>
      </c>
      <c r="H13" s="26">
        <v>3198</v>
      </c>
      <c r="I13" s="25">
        <v>24.354580763079699</v>
      </c>
      <c r="J13" s="45">
        <v>702</v>
      </c>
      <c r="K13" s="25">
        <v>5.3461274845784796</v>
      </c>
      <c r="L13" s="26">
        <v>8170</v>
      </c>
      <c r="M13" s="25">
        <v>62.219175995735299</v>
      </c>
      <c r="N13" s="26">
        <v>26</v>
      </c>
      <c r="O13" s="25">
        <v>0.19800472165105501</v>
      </c>
      <c r="P13" s="49">
        <v>362</v>
      </c>
      <c r="Q13" s="28">
        <v>2.7568349706800701</v>
      </c>
      <c r="R13" s="46">
        <v>561</v>
      </c>
      <c r="S13" s="28">
        <v>4.2723326479323704</v>
      </c>
      <c r="T13" s="46">
        <v>767</v>
      </c>
      <c r="U13" s="30">
        <v>5.8411392887061204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35">
        <v>8777</v>
      </c>
      <c r="D14" s="36">
        <v>24</v>
      </c>
      <c r="E14" s="37">
        <v>0.27344195055258103</v>
      </c>
      <c r="F14" s="47">
        <v>572</v>
      </c>
      <c r="G14" s="37">
        <v>6.5170331548364997</v>
      </c>
      <c r="H14" s="47">
        <v>829</v>
      </c>
      <c r="I14" s="37">
        <v>9.4451407086703902</v>
      </c>
      <c r="J14" s="47">
        <v>652</v>
      </c>
      <c r="K14" s="37">
        <v>7.4285063233451103</v>
      </c>
      <c r="L14" s="47">
        <v>6597</v>
      </c>
      <c r="M14" s="37">
        <v>75.162356158140597</v>
      </c>
      <c r="N14" s="38">
        <v>7</v>
      </c>
      <c r="O14" s="37">
        <v>7.9753902244502697E-2</v>
      </c>
      <c r="P14" s="39">
        <v>96</v>
      </c>
      <c r="Q14" s="40">
        <v>1.0937678022103201</v>
      </c>
      <c r="R14" s="48">
        <v>346</v>
      </c>
      <c r="S14" s="40">
        <v>3.9421214537996998</v>
      </c>
      <c r="T14" s="48">
        <v>64</v>
      </c>
      <c r="U14" s="41">
        <v>0.72917853480688199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1708</v>
      </c>
      <c r="D15" s="24">
        <v>10</v>
      </c>
      <c r="E15" s="25">
        <v>0.58548009367681497</v>
      </c>
      <c r="F15" s="26">
        <v>155</v>
      </c>
      <c r="G15" s="25">
        <v>9.0749414519906306</v>
      </c>
      <c r="H15" s="26">
        <v>102</v>
      </c>
      <c r="I15" s="25">
        <v>5.9718969555035102</v>
      </c>
      <c r="J15" s="45">
        <v>318</v>
      </c>
      <c r="K15" s="25">
        <v>18.618266978922701</v>
      </c>
      <c r="L15" s="45">
        <v>1112</v>
      </c>
      <c r="M15" s="25">
        <v>65.105386416861805</v>
      </c>
      <c r="N15" s="45" t="s">
        <v>69</v>
      </c>
      <c r="O15" s="25">
        <v>0.117096018735363</v>
      </c>
      <c r="P15" s="27">
        <v>9</v>
      </c>
      <c r="Q15" s="28">
        <v>0.52693208430913396</v>
      </c>
      <c r="R15" s="46">
        <v>73</v>
      </c>
      <c r="S15" s="28">
        <v>4.2740046838407499</v>
      </c>
      <c r="T15" s="24">
        <v>21</v>
      </c>
      <c r="U15" s="30">
        <v>1.22950819672131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1086</v>
      </c>
      <c r="D16" s="48" t="s">
        <v>69</v>
      </c>
      <c r="E16" s="37">
        <v>0.18416206261510101</v>
      </c>
      <c r="F16" s="47">
        <v>10</v>
      </c>
      <c r="G16" s="37">
        <v>0.92081031307550598</v>
      </c>
      <c r="H16" s="47">
        <v>93</v>
      </c>
      <c r="I16" s="37">
        <v>8.5635359116022105</v>
      </c>
      <c r="J16" s="47">
        <v>916</v>
      </c>
      <c r="K16" s="37">
        <v>84.346224677716407</v>
      </c>
      <c r="L16" s="47">
        <v>50</v>
      </c>
      <c r="M16" s="37">
        <v>4.6040515653775298</v>
      </c>
      <c r="N16" s="47" t="s">
        <v>69</v>
      </c>
      <c r="O16" s="37">
        <v>0.18416206261510101</v>
      </c>
      <c r="P16" s="39">
        <v>13</v>
      </c>
      <c r="Q16" s="40">
        <v>1.19705340699816</v>
      </c>
      <c r="R16" s="36">
        <v>158</v>
      </c>
      <c r="S16" s="40">
        <v>14.548802946593</v>
      </c>
      <c r="T16" s="36">
        <v>42</v>
      </c>
      <c r="U16" s="41">
        <v>3.8674033149171301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22867</v>
      </c>
      <c r="D17" s="24">
        <v>76</v>
      </c>
      <c r="E17" s="25">
        <v>0.33235667118555101</v>
      </c>
      <c r="F17" s="45">
        <v>1366</v>
      </c>
      <c r="G17" s="25">
        <v>5.9736738531508298</v>
      </c>
      <c r="H17" s="26">
        <v>5010</v>
      </c>
      <c r="I17" s="25">
        <v>21.909301613679101</v>
      </c>
      <c r="J17" s="45">
        <v>3004</v>
      </c>
      <c r="K17" s="25">
        <v>13.136834740018401</v>
      </c>
      <c r="L17" s="45">
        <v>12708</v>
      </c>
      <c r="M17" s="25">
        <v>55.573533913499801</v>
      </c>
      <c r="N17" s="45">
        <v>29</v>
      </c>
      <c r="O17" s="25">
        <v>0.12682030874185499</v>
      </c>
      <c r="P17" s="27">
        <v>674</v>
      </c>
      <c r="Q17" s="28">
        <v>2.9474788997244898</v>
      </c>
      <c r="R17" s="24">
        <v>834</v>
      </c>
      <c r="S17" s="28">
        <v>3.64717715485197</v>
      </c>
      <c r="T17" s="46">
        <v>294</v>
      </c>
      <c r="U17" s="30">
        <v>1.2856955437967399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23118</v>
      </c>
      <c r="D18" s="48">
        <v>64</v>
      </c>
      <c r="E18" s="37">
        <v>0.27684055714162098</v>
      </c>
      <c r="F18" s="47">
        <v>1264</v>
      </c>
      <c r="G18" s="37">
        <v>5.4676010035470197</v>
      </c>
      <c r="H18" s="38">
        <v>2414</v>
      </c>
      <c r="I18" s="37">
        <v>10.4420797646855</v>
      </c>
      <c r="J18" s="38">
        <v>7583</v>
      </c>
      <c r="K18" s="37">
        <v>32.801280387576803</v>
      </c>
      <c r="L18" s="38">
        <v>11111</v>
      </c>
      <c r="M18" s="37">
        <v>48.062116100008701</v>
      </c>
      <c r="N18" s="47">
        <v>23</v>
      </c>
      <c r="O18" s="37">
        <v>9.9489575222770105E-2</v>
      </c>
      <c r="P18" s="39">
        <v>659</v>
      </c>
      <c r="Q18" s="40">
        <v>2.8505926118176301</v>
      </c>
      <c r="R18" s="36">
        <v>1800</v>
      </c>
      <c r="S18" s="40">
        <v>7.7861406696081001</v>
      </c>
      <c r="T18" s="36">
        <v>312</v>
      </c>
      <c r="U18" s="41">
        <v>1.3495977160654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2017</v>
      </c>
      <c r="D19" s="24">
        <v>10</v>
      </c>
      <c r="E19" s="25">
        <v>0.49578582052553299</v>
      </c>
      <c r="F19" s="26">
        <v>1049</v>
      </c>
      <c r="G19" s="25">
        <v>52.0079325731284</v>
      </c>
      <c r="H19" s="26">
        <v>76</v>
      </c>
      <c r="I19" s="25">
        <v>3.76797223599405</v>
      </c>
      <c r="J19" s="26">
        <v>52</v>
      </c>
      <c r="K19" s="25">
        <v>2.57808626673277</v>
      </c>
      <c r="L19" s="26">
        <v>296</v>
      </c>
      <c r="M19" s="25">
        <v>14.675260287555799</v>
      </c>
      <c r="N19" s="26">
        <v>373</v>
      </c>
      <c r="O19" s="25">
        <v>18.492811105602399</v>
      </c>
      <c r="P19" s="27">
        <v>161</v>
      </c>
      <c r="Q19" s="28">
        <v>7.9821517104610802</v>
      </c>
      <c r="R19" s="24">
        <v>115</v>
      </c>
      <c r="S19" s="28">
        <v>5.7015369360436301</v>
      </c>
      <c r="T19" s="24">
        <v>128</v>
      </c>
      <c r="U19" s="30">
        <v>6.3460585027268204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2182</v>
      </c>
      <c r="D20" s="48">
        <v>36</v>
      </c>
      <c r="E20" s="37">
        <v>1.6498625114573799</v>
      </c>
      <c r="F20" s="47">
        <v>76</v>
      </c>
      <c r="G20" s="37">
        <v>3.48304307974335</v>
      </c>
      <c r="H20" s="38">
        <v>173</v>
      </c>
      <c r="I20" s="37">
        <v>7.9285059578368502</v>
      </c>
      <c r="J20" s="47">
        <v>23</v>
      </c>
      <c r="K20" s="37">
        <v>1.0540788267644401</v>
      </c>
      <c r="L20" s="47">
        <v>1848</v>
      </c>
      <c r="M20" s="37">
        <v>84.692942254812095</v>
      </c>
      <c r="N20" s="47">
        <v>6</v>
      </c>
      <c r="O20" s="37">
        <v>0.27497708524289599</v>
      </c>
      <c r="P20" s="50">
        <v>20</v>
      </c>
      <c r="Q20" s="40">
        <v>0.91659028414298804</v>
      </c>
      <c r="R20" s="48">
        <v>74</v>
      </c>
      <c r="S20" s="40">
        <v>3.3913840513290601</v>
      </c>
      <c r="T20" s="48">
        <v>24</v>
      </c>
      <c r="U20" s="41">
        <v>1.09990834097159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42011</v>
      </c>
      <c r="D21" s="46">
        <v>124</v>
      </c>
      <c r="E21" s="25">
        <v>0.29516079122134697</v>
      </c>
      <c r="F21" s="26">
        <v>2920</v>
      </c>
      <c r="G21" s="25">
        <v>6.9505605674704203</v>
      </c>
      <c r="H21" s="45">
        <v>8737</v>
      </c>
      <c r="I21" s="25">
        <v>20.796934136297601</v>
      </c>
      <c r="J21" s="26">
        <v>7178</v>
      </c>
      <c r="K21" s="25">
        <v>17.086001285377598</v>
      </c>
      <c r="L21" s="26">
        <v>22093</v>
      </c>
      <c r="M21" s="25">
        <v>52.588607745590402</v>
      </c>
      <c r="N21" s="26">
        <v>40</v>
      </c>
      <c r="O21" s="25">
        <v>9.5213158458498995E-2</v>
      </c>
      <c r="P21" s="49">
        <v>919</v>
      </c>
      <c r="Q21" s="28">
        <v>2.18752231558401</v>
      </c>
      <c r="R21" s="24">
        <v>3154</v>
      </c>
      <c r="S21" s="28">
        <v>7.5075575444526397</v>
      </c>
      <c r="T21" s="46">
        <v>699</v>
      </c>
      <c r="U21" s="30">
        <v>1.66384994406227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11912</v>
      </c>
      <c r="D22" s="36">
        <v>27</v>
      </c>
      <c r="E22" s="37">
        <v>0.22666218938885199</v>
      </c>
      <c r="F22" s="47">
        <v>376</v>
      </c>
      <c r="G22" s="37">
        <v>3.1564808596373402</v>
      </c>
      <c r="H22" s="47">
        <v>729</v>
      </c>
      <c r="I22" s="37">
        <v>6.1198791134989898</v>
      </c>
      <c r="J22" s="38">
        <v>988</v>
      </c>
      <c r="K22" s="37">
        <v>8.2941571524513105</v>
      </c>
      <c r="L22" s="38">
        <v>9425</v>
      </c>
      <c r="M22" s="37">
        <v>79.1218938885158</v>
      </c>
      <c r="N22" s="38">
        <v>8</v>
      </c>
      <c r="O22" s="37">
        <v>6.7159167226326394E-2</v>
      </c>
      <c r="P22" s="50">
        <v>359</v>
      </c>
      <c r="Q22" s="40">
        <v>3.0137676292814</v>
      </c>
      <c r="R22" s="48">
        <v>702</v>
      </c>
      <c r="S22" s="40">
        <v>5.8932169241101402</v>
      </c>
      <c r="T22" s="48">
        <v>305</v>
      </c>
      <c r="U22" s="41">
        <v>2.56044325050369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73</v>
      </c>
      <c r="B23" s="44" t="s">
        <v>26</v>
      </c>
      <c r="C23" s="23">
        <v>5937</v>
      </c>
      <c r="D23" s="24">
        <v>14</v>
      </c>
      <c r="E23" s="25">
        <v>0.23580933131210999</v>
      </c>
      <c r="F23" s="26">
        <v>181</v>
      </c>
      <c r="G23" s="25">
        <v>3.0486777833922898</v>
      </c>
      <c r="H23" s="26">
        <v>331</v>
      </c>
      <c r="I23" s="25">
        <v>5.5752063331648998</v>
      </c>
      <c r="J23" s="26">
        <v>256</v>
      </c>
      <c r="K23" s="25">
        <v>4.3119420582785901</v>
      </c>
      <c r="L23" s="26">
        <v>5013</v>
      </c>
      <c r="M23" s="25">
        <v>84.4365841334007</v>
      </c>
      <c r="N23" s="26">
        <v>6</v>
      </c>
      <c r="O23" s="25">
        <v>0.101061141990904</v>
      </c>
      <c r="P23" s="49">
        <v>136</v>
      </c>
      <c r="Q23" s="28">
        <v>2.2907192184605001</v>
      </c>
      <c r="R23" s="46">
        <v>337</v>
      </c>
      <c r="S23" s="28">
        <v>5.6762674751558002</v>
      </c>
      <c r="T23" s="46">
        <v>93</v>
      </c>
      <c r="U23" s="30">
        <v>1.5664477008590201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35">
        <v>6878</v>
      </c>
      <c r="D24" s="48">
        <v>69</v>
      </c>
      <c r="E24" s="37">
        <v>1.00319860424542</v>
      </c>
      <c r="F24" s="47">
        <v>269</v>
      </c>
      <c r="G24" s="37">
        <v>3.9110206455364902</v>
      </c>
      <c r="H24" s="47">
        <v>898</v>
      </c>
      <c r="I24" s="37">
        <v>13.0561209653969</v>
      </c>
      <c r="J24" s="47">
        <v>473</v>
      </c>
      <c r="K24" s="37">
        <v>6.8769991276533897</v>
      </c>
      <c r="L24" s="38">
        <v>4947</v>
      </c>
      <c r="M24" s="37">
        <v>71.924978191334702</v>
      </c>
      <c r="N24" s="47" t="s">
        <v>69</v>
      </c>
      <c r="O24" s="37">
        <v>2.9078220412910701E-2</v>
      </c>
      <c r="P24" s="50">
        <v>220</v>
      </c>
      <c r="Q24" s="40">
        <v>3.1986042454201802</v>
      </c>
      <c r="R24" s="48">
        <v>521</v>
      </c>
      <c r="S24" s="40">
        <v>7.5748764175632504</v>
      </c>
      <c r="T24" s="48">
        <v>240</v>
      </c>
      <c r="U24" s="41">
        <v>3.4893864495492899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6304</v>
      </c>
      <c r="D25" s="24">
        <v>8</v>
      </c>
      <c r="E25" s="25">
        <v>0.12690355329949199</v>
      </c>
      <c r="F25" s="45">
        <v>162</v>
      </c>
      <c r="G25" s="25">
        <v>2.5697969543147199</v>
      </c>
      <c r="H25" s="45">
        <v>212</v>
      </c>
      <c r="I25" s="25">
        <v>3.3629441624365501</v>
      </c>
      <c r="J25" s="26">
        <v>496</v>
      </c>
      <c r="K25" s="25">
        <v>7.86802030456853</v>
      </c>
      <c r="L25" s="45">
        <v>5324</v>
      </c>
      <c r="M25" s="25">
        <v>84.454314720812206</v>
      </c>
      <c r="N25" s="26">
        <v>9</v>
      </c>
      <c r="O25" s="25">
        <v>0.14276649746192899</v>
      </c>
      <c r="P25" s="49">
        <v>93</v>
      </c>
      <c r="Q25" s="28">
        <v>1.4752538071065999</v>
      </c>
      <c r="R25" s="46">
        <v>345</v>
      </c>
      <c r="S25" s="28">
        <v>5.4727157360406098</v>
      </c>
      <c r="T25" s="46">
        <v>93</v>
      </c>
      <c r="U25" s="30">
        <v>1.4752538071065999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5296</v>
      </c>
      <c r="D26" s="48">
        <v>30</v>
      </c>
      <c r="E26" s="37">
        <v>0.56646525679758297</v>
      </c>
      <c r="F26" s="47">
        <v>266</v>
      </c>
      <c r="G26" s="37">
        <v>5.0226586102719004</v>
      </c>
      <c r="H26" s="47">
        <v>187</v>
      </c>
      <c r="I26" s="37">
        <v>3.5309667673715999</v>
      </c>
      <c r="J26" s="38">
        <v>1774</v>
      </c>
      <c r="K26" s="37">
        <v>33.496978851963704</v>
      </c>
      <c r="L26" s="38">
        <v>3000</v>
      </c>
      <c r="M26" s="37">
        <v>56.646525679758298</v>
      </c>
      <c r="N26" s="47" t="s">
        <v>69</v>
      </c>
      <c r="O26" s="37">
        <v>3.7764350453172203E-2</v>
      </c>
      <c r="P26" s="50">
        <v>37</v>
      </c>
      <c r="Q26" s="40">
        <v>0.69864048338368601</v>
      </c>
      <c r="R26" s="36">
        <v>112</v>
      </c>
      <c r="S26" s="40">
        <v>2.1148036253776401</v>
      </c>
      <c r="T26" s="48">
        <v>47</v>
      </c>
      <c r="U26" s="41">
        <v>0.88746223564954696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3037</v>
      </c>
      <c r="D27" s="46">
        <v>14</v>
      </c>
      <c r="E27" s="25">
        <v>0.46098123147843301</v>
      </c>
      <c r="F27" s="26">
        <v>46</v>
      </c>
      <c r="G27" s="25">
        <v>1.51465261771485</v>
      </c>
      <c r="H27" s="45">
        <v>28</v>
      </c>
      <c r="I27" s="25">
        <v>0.92196246295686501</v>
      </c>
      <c r="J27" s="26">
        <v>75</v>
      </c>
      <c r="K27" s="25">
        <v>2.4695423114916002</v>
      </c>
      <c r="L27" s="45">
        <v>2848</v>
      </c>
      <c r="M27" s="25">
        <v>93.776753375041196</v>
      </c>
      <c r="N27" s="26">
        <v>0</v>
      </c>
      <c r="O27" s="25">
        <v>0</v>
      </c>
      <c r="P27" s="49">
        <v>26</v>
      </c>
      <c r="Q27" s="28">
        <v>0.85610800131708897</v>
      </c>
      <c r="R27" s="46">
        <v>216</v>
      </c>
      <c r="S27" s="28">
        <v>7.1122818570958204</v>
      </c>
      <c r="T27" s="24">
        <v>44</v>
      </c>
      <c r="U27" s="30">
        <v>1.44879815607507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13474</v>
      </c>
      <c r="D28" s="36">
        <v>63</v>
      </c>
      <c r="E28" s="37">
        <v>0.46756716639453799</v>
      </c>
      <c r="F28" s="47">
        <v>1590</v>
      </c>
      <c r="G28" s="37">
        <v>11.8005046756717</v>
      </c>
      <c r="H28" s="38">
        <v>797</v>
      </c>
      <c r="I28" s="37">
        <v>5.9150957399435997</v>
      </c>
      <c r="J28" s="38">
        <v>4013</v>
      </c>
      <c r="K28" s="37">
        <v>29.783286329226701</v>
      </c>
      <c r="L28" s="47">
        <v>6460</v>
      </c>
      <c r="M28" s="37">
        <v>47.944188808074799</v>
      </c>
      <c r="N28" s="38">
        <v>163</v>
      </c>
      <c r="O28" s="37">
        <v>1.20973727178269</v>
      </c>
      <c r="P28" s="39">
        <v>388</v>
      </c>
      <c r="Q28" s="40">
        <v>2.87962000890604</v>
      </c>
      <c r="R28" s="36">
        <v>687</v>
      </c>
      <c r="S28" s="40">
        <v>5.09870862401662</v>
      </c>
      <c r="T28" s="48">
        <v>95</v>
      </c>
      <c r="U28" s="41">
        <v>0.70506160011874697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22589</v>
      </c>
      <c r="D29" s="46">
        <v>50</v>
      </c>
      <c r="E29" s="25">
        <v>0.22134667315950199</v>
      </c>
      <c r="F29" s="45">
        <v>1574</v>
      </c>
      <c r="G29" s="25">
        <v>6.9679932710611396</v>
      </c>
      <c r="H29" s="45">
        <v>2599</v>
      </c>
      <c r="I29" s="25">
        <v>11.5056000708309</v>
      </c>
      <c r="J29" s="26">
        <v>1757</v>
      </c>
      <c r="K29" s="25">
        <v>7.7781220948249103</v>
      </c>
      <c r="L29" s="45">
        <v>16121</v>
      </c>
      <c r="M29" s="25">
        <v>71.366594360086793</v>
      </c>
      <c r="N29" s="26">
        <v>20</v>
      </c>
      <c r="O29" s="25">
        <v>8.8538669263800995E-2</v>
      </c>
      <c r="P29" s="49">
        <v>468</v>
      </c>
      <c r="Q29" s="28">
        <v>2.0718048607729398</v>
      </c>
      <c r="R29" s="24">
        <v>2672</v>
      </c>
      <c r="S29" s="28">
        <v>11.828766213643799</v>
      </c>
      <c r="T29" s="24">
        <v>839</v>
      </c>
      <c r="U29" s="30">
        <v>3.7141971756164498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30027</v>
      </c>
      <c r="D30" s="48">
        <v>199</v>
      </c>
      <c r="E30" s="37">
        <v>0.662736870150198</v>
      </c>
      <c r="F30" s="47">
        <v>1247</v>
      </c>
      <c r="G30" s="37">
        <v>4.1529290305391804</v>
      </c>
      <c r="H30" s="38">
        <v>1287</v>
      </c>
      <c r="I30" s="37">
        <v>4.2861424717754</v>
      </c>
      <c r="J30" s="38">
        <v>4532</v>
      </c>
      <c r="K30" s="37">
        <v>15.0930828920638</v>
      </c>
      <c r="L30" s="38">
        <v>22241</v>
      </c>
      <c r="M30" s="37">
        <v>74.070003663369604</v>
      </c>
      <c r="N30" s="38">
        <v>28</v>
      </c>
      <c r="O30" s="37">
        <v>9.3249408865354502E-2</v>
      </c>
      <c r="P30" s="50">
        <v>493</v>
      </c>
      <c r="Q30" s="40">
        <v>1.6418556632364201</v>
      </c>
      <c r="R30" s="36">
        <v>2554</v>
      </c>
      <c r="S30" s="40">
        <v>8.5056782229326906</v>
      </c>
      <c r="T30" s="48">
        <v>760</v>
      </c>
      <c r="U30" s="41">
        <v>2.5310553834881899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14487</v>
      </c>
      <c r="D31" s="46">
        <v>160</v>
      </c>
      <c r="E31" s="25">
        <v>1.1044384620694401</v>
      </c>
      <c r="F31" s="45">
        <v>1324</v>
      </c>
      <c r="G31" s="25">
        <v>9.1392282736246298</v>
      </c>
      <c r="H31" s="26">
        <v>790</v>
      </c>
      <c r="I31" s="25">
        <v>5.4531649064678698</v>
      </c>
      <c r="J31" s="45">
        <v>1275</v>
      </c>
      <c r="K31" s="25">
        <v>8.80099399461586</v>
      </c>
      <c r="L31" s="26">
        <v>10826</v>
      </c>
      <c r="M31" s="25">
        <v>74.729067439773601</v>
      </c>
      <c r="N31" s="26">
        <v>7</v>
      </c>
      <c r="O31" s="25">
        <v>4.8319182715538103E-2</v>
      </c>
      <c r="P31" s="27">
        <v>105</v>
      </c>
      <c r="Q31" s="28">
        <v>0.72478774073307095</v>
      </c>
      <c r="R31" s="24">
        <v>1111</v>
      </c>
      <c r="S31" s="28">
        <v>7.6689445709946904</v>
      </c>
      <c r="T31" s="46">
        <v>659</v>
      </c>
      <c r="U31" s="30">
        <v>4.5489059156485103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73</v>
      </c>
      <c r="B32" s="34" t="s">
        <v>35</v>
      </c>
      <c r="C32" s="35">
        <v>2081</v>
      </c>
      <c r="D32" s="36">
        <v>4</v>
      </c>
      <c r="E32" s="37">
        <v>0.19221528111484901</v>
      </c>
      <c r="F32" s="47">
        <v>79</v>
      </c>
      <c r="G32" s="37">
        <v>3.7962518020182601</v>
      </c>
      <c r="H32" s="47">
        <v>46</v>
      </c>
      <c r="I32" s="37">
        <v>2.2104757328207598</v>
      </c>
      <c r="J32" s="38">
        <v>746</v>
      </c>
      <c r="K32" s="37">
        <v>35.848149927919302</v>
      </c>
      <c r="L32" s="47">
        <v>1206</v>
      </c>
      <c r="M32" s="37">
        <v>57.952907256126899</v>
      </c>
      <c r="N32" s="38">
        <v>0</v>
      </c>
      <c r="O32" s="37">
        <v>0</v>
      </c>
      <c r="P32" s="39">
        <v>0</v>
      </c>
      <c r="Q32" s="40">
        <v>0</v>
      </c>
      <c r="R32" s="36">
        <v>16</v>
      </c>
      <c r="S32" s="40">
        <v>0.76886112445939403</v>
      </c>
      <c r="T32" s="48" t="s">
        <v>69</v>
      </c>
      <c r="U32" s="41">
        <v>9.6107640557424295E-2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10088</v>
      </c>
      <c r="D33" s="46">
        <v>32</v>
      </c>
      <c r="E33" s="25">
        <v>0.31720856463124503</v>
      </c>
      <c r="F33" s="45">
        <v>369</v>
      </c>
      <c r="G33" s="25">
        <v>3.6578112609040399</v>
      </c>
      <c r="H33" s="45">
        <v>339</v>
      </c>
      <c r="I33" s="25">
        <v>3.36042823156225</v>
      </c>
      <c r="J33" s="26">
        <v>1702</v>
      </c>
      <c r="K33" s="25">
        <v>16.8715305313243</v>
      </c>
      <c r="L33" s="26">
        <v>7460</v>
      </c>
      <c r="M33" s="25">
        <v>73.949246629659001</v>
      </c>
      <c r="N33" s="45">
        <v>16</v>
      </c>
      <c r="O33" s="25">
        <v>0.15860428231562301</v>
      </c>
      <c r="P33" s="49">
        <v>170</v>
      </c>
      <c r="Q33" s="28">
        <v>1.68517049960349</v>
      </c>
      <c r="R33" s="46">
        <v>824</v>
      </c>
      <c r="S33" s="28">
        <v>8.1681205392545593</v>
      </c>
      <c r="T33" s="46">
        <v>187</v>
      </c>
      <c r="U33" s="30">
        <v>1.8536875495638401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1526</v>
      </c>
      <c r="D34" s="36">
        <v>88</v>
      </c>
      <c r="E34" s="37">
        <v>5.76671035386632</v>
      </c>
      <c r="F34" s="38">
        <v>15</v>
      </c>
      <c r="G34" s="37">
        <v>0.98296199213630397</v>
      </c>
      <c r="H34" s="47">
        <v>36</v>
      </c>
      <c r="I34" s="37">
        <v>2.3591087811271301</v>
      </c>
      <c r="J34" s="47">
        <v>8</v>
      </c>
      <c r="K34" s="37">
        <v>0.52424639580602905</v>
      </c>
      <c r="L34" s="47">
        <v>1364</v>
      </c>
      <c r="M34" s="37">
        <v>89.384010484927899</v>
      </c>
      <c r="N34" s="47" t="s">
        <v>69</v>
      </c>
      <c r="O34" s="37">
        <v>0.13106159895150701</v>
      </c>
      <c r="P34" s="39">
        <v>13</v>
      </c>
      <c r="Q34" s="40">
        <v>0.85190039318479704</v>
      </c>
      <c r="R34" s="48">
        <v>38</v>
      </c>
      <c r="S34" s="40">
        <v>2.4901703800786401</v>
      </c>
      <c r="T34" s="48" t="s">
        <v>69</v>
      </c>
      <c r="U34" s="41">
        <v>0.13106159895150701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4091</v>
      </c>
      <c r="D35" s="46">
        <v>27</v>
      </c>
      <c r="E35" s="25">
        <v>0.65998533365925205</v>
      </c>
      <c r="F35" s="45">
        <v>138</v>
      </c>
      <c r="G35" s="25">
        <v>3.37325837203618</v>
      </c>
      <c r="H35" s="45">
        <v>402</v>
      </c>
      <c r="I35" s="25">
        <v>9.8264483011488597</v>
      </c>
      <c r="J35" s="26">
        <v>336</v>
      </c>
      <c r="K35" s="25">
        <v>8.2131508188706892</v>
      </c>
      <c r="L35" s="45">
        <v>3063</v>
      </c>
      <c r="M35" s="25">
        <v>74.871669518455207</v>
      </c>
      <c r="N35" s="45">
        <v>4</v>
      </c>
      <c r="O35" s="25">
        <v>9.7775604986555895E-2</v>
      </c>
      <c r="P35" s="49">
        <v>121</v>
      </c>
      <c r="Q35" s="28">
        <v>2.9577120508433099</v>
      </c>
      <c r="R35" s="46">
        <v>97</v>
      </c>
      <c r="S35" s="28">
        <v>2.3710584209239798</v>
      </c>
      <c r="T35" s="46">
        <v>10</v>
      </c>
      <c r="U35" s="30">
        <v>0.24443901246638999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3647</v>
      </c>
      <c r="D36" s="48">
        <v>29</v>
      </c>
      <c r="E36" s="37">
        <v>0.79517411571154395</v>
      </c>
      <c r="F36" s="38">
        <v>461</v>
      </c>
      <c r="G36" s="37">
        <v>12.6405264601042</v>
      </c>
      <c r="H36" s="38">
        <v>934</v>
      </c>
      <c r="I36" s="37">
        <v>25.610090485330399</v>
      </c>
      <c r="J36" s="47">
        <v>196</v>
      </c>
      <c r="K36" s="37">
        <v>5.3742802303263</v>
      </c>
      <c r="L36" s="47">
        <v>1751</v>
      </c>
      <c r="M36" s="37">
        <v>48.012064710721098</v>
      </c>
      <c r="N36" s="38">
        <v>71</v>
      </c>
      <c r="O36" s="37">
        <v>1.9468055936386099</v>
      </c>
      <c r="P36" s="50">
        <v>205</v>
      </c>
      <c r="Q36" s="40">
        <v>5.62105840416781</v>
      </c>
      <c r="R36" s="48">
        <v>88</v>
      </c>
      <c r="S36" s="40">
        <v>2.41294214422813</v>
      </c>
      <c r="T36" s="36">
        <v>52</v>
      </c>
      <c r="U36" s="41">
        <v>1.42582944886208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2830</v>
      </c>
      <c r="D37" s="24">
        <v>4</v>
      </c>
      <c r="E37" s="25">
        <v>0.141342756183746</v>
      </c>
      <c r="F37" s="45">
        <v>110</v>
      </c>
      <c r="G37" s="25">
        <v>3.8869257950530001</v>
      </c>
      <c r="H37" s="45">
        <v>59</v>
      </c>
      <c r="I37" s="25">
        <v>2.0848056537102502</v>
      </c>
      <c r="J37" s="26">
        <v>36</v>
      </c>
      <c r="K37" s="25">
        <v>1.27208480565371</v>
      </c>
      <c r="L37" s="26">
        <v>2606</v>
      </c>
      <c r="M37" s="25">
        <v>92.084805653710205</v>
      </c>
      <c r="N37" s="45" t="s">
        <v>69</v>
      </c>
      <c r="O37" s="25">
        <v>7.0671378091872794E-2</v>
      </c>
      <c r="P37" s="49">
        <v>13</v>
      </c>
      <c r="Q37" s="28">
        <v>0.45936395759717302</v>
      </c>
      <c r="R37" s="24">
        <v>155</v>
      </c>
      <c r="S37" s="28">
        <v>5.4770318021201403</v>
      </c>
      <c r="T37" s="46">
        <v>11</v>
      </c>
      <c r="U37" s="30">
        <v>0.38869257950530001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25622</v>
      </c>
      <c r="D38" s="36">
        <v>29</v>
      </c>
      <c r="E38" s="37">
        <v>0.113183982515026</v>
      </c>
      <c r="F38" s="47">
        <v>3620</v>
      </c>
      <c r="G38" s="37">
        <v>14.1284833346343</v>
      </c>
      <c r="H38" s="38">
        <v>3390</v>
      </c>
      <c r="I38" s="37">
        <v>13.2308172664117</v>
      </c>
      <c r="J38" s="38">
        <v>3020</v>
      </c>
      <c r="K38" s="37">
        <v>11.7867457653579</v>
      </c>
      <c r="L38" s="38">
        <v>15403</v>
      </c>
      <c r="M38" s="37">
        <v>60.1163062992741</v>
      </c>
      <c r="N38" s="47">
        <v>64</v>
      </c>
      <c r="O38" s="37">
        <v>0.249785340722816</v>
      </c>
      <c r="P38" s="39">
        <v>96</v>
      </c>
      <c r="Q38" s="40">
        <v>0.37467801108422399</v>
      </c>
      <c r="R38" s="36">
        <v>1784</v>
      </c>
      <c r="S38" s="40">
        <v>6.9627663726485096</v>
      </c>
      <c r="T38" s="36">
        <v>425</v>
      </c>
      <c r="U38" s="41">
        <v>1.6587307782374501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69">
        <v>3714</v>
      </c>
      <c r="D39" s="46">
        <v>226</v>
      </c>
      <c r="E39" s="25">
        <v>6.0850834679590697</v>
      </c>
      <c r="F39" s="26">
        <v>129</v>
      </c>
      <c r="G39" s="25">
        <v>3.47334410339257</v>
      </c>
      <c r="H39" s="45">
        <v>1899</v>
      </c>
      <c r="I39" s="25">
        <v>51.130856219709202</v>
      </c>
      <c r="J39" s="45">
        <v>84</v>
      </c>
      <c r="K39" s="25">
        <v>2.26171243941842</v>
      </c>
      <c r="L39" s="45">
        <v>1301</v>
      </c>
      <c r="M39" s="25">
        <v>35.029617662897103</v>
      </c>
      <c r="N39" s="45" t="s">
        <v>69</v>
      </c>
      <c r="O39" s="25">
        <v>5.3850296176629002E-2</v>
      </c>
      <c r="P39" s="49">
        <v>73</v>
      </c>
      <c r="Q39" s="28">
        <v>1.96553581044696</v>
      </c>
      <c r="R39" s="46">
        <v>343</v>
      </c>
      <c r="S39" s="28">
        <v>9.2353257942918692</v>
      </c>
      <c r="T39" s="46">
        <v>196</v>
      </c>
      <c r="U39" s="30">
        <v>5.2773290253096397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40073</v>
      </c>
      <c r="D40" s="48">
        <v>134</v>
      </c>
      <c r="E40" s="37">
        <v>0.33438973872682398</v>
      </c>
      <c r="F40" s="38">
        <v>6068</v>
      </c>
      <c r="G40" s="37">
        <v>15.142365183540001</v>
      </c>
      <c r="H40" s="38">
        <v>6435</v>
      </c>
      <c r="I40" s="37">
        <v>16.058193796321699</v>
      </c>
      <c r="J40" s="47">
        <v>5037</v>
      </c>
      <c r="K40" s="37">
        <v>12.5695605519926</v>
      </c>
      <c r="L40" s="38">
        <v>22182</v>
      </c>
      <c r="M40" s="37">
        <v>55.353978988346299</v>
      </c>
      <c r="N40" s="38">
        <v>48</v>
      </c>
      <c r="O40" s="37">
        <v>0.119781398946922</v>
      </c>
      <c r="P40" s="39">
        <v>169</v>
      </c>
      <c r="Q40" s="40">
        <v>0.42173034212562099</v>
      </c>
      <c r="R40" s="48">
        <v>2334</v>
      </c>
      <c r="S40" s="40">
        <v>5.8243705237940802</v>
      </c>
      <c r="T40" s="48">
        <v>1334</v>
      </c>
      <c r="U40" s="41">
        <v>3.32892471239987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7191</v>
      </c>
      <c r="D41" s="46">
        <v>44</v>
      </c>
      <c r="E41" s="25">
        <v>0.61187595605618095</v>
      </c>
      <c r="F41" s="45">
        <v>510</v>
      </c>
      <c r="G41" s="25">
        <v>7.0921985815602797</v>
      </c>
      <c r="H41" s="45">
        <v>433</v>
      </c>
      <c r="I41" s="25">
        <v>6.0214156584619696</v>
      </c>
      <c r="J41" s="26">
        <v>856</v>
      </c>
      <c r="K41" s="25">
        <v>11.903768599638401</v>
      </c>
      <c r="L41" s="45">
        <v>5124</v>
      </c>
      <c r="M41" s="25">
        <v>71.255736337087995</v>
      </c>
      <c r="N41" s="45">
        <v>6</v>
      </c>
      <c r="O41" s="25">
        <v>8.3437630371297505E-2</v>
      </c>
      <c r="P41" s="49">
        <v>218</v>
      </c>
      <c r="Q41" s="28">
        <v>3.0315672368238098</v>
      </c>
      <c r="R41" s="24">
        <v>207</v>
      </c>
      <c r="S41" s="28">
        <v>2.87859824780976</v>
      </c>
      <c r="T41" s="46">
        <v>69</v>
      </c>
      <c r="U41" s="30">
        <v>0.95953274926992105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726</v>
      </c>
      <c r="D42" s="36">
        <v>31</v>
      </c>
      <c r="E42" s="37">
        <v>4.2699724517906299</v>
      </c>
      <c r="F42" s="38">
        <v>13</v>
      </c>
      <c r="G42" s="37">
        <v>1.79063360881543</v>
      </c>
      <c r="H42" s="38">
        <v>7</v>
      </c>
      <c r="I42" s="37">
        <v>0.96418732782369099</v>
      </c>
      <c r="J42" s="47">
        <v>8</v>
      </c>
      <c r="K42" s="37">
        <v>1.1019283746556501</v>
      </c>
      <c r="L42" s="38">
        <v>667</v>
      </c>
      <c r="M42" s="37">
        <v>91.873278236914601</v>
      </c>
      <c r="N42" s="38">
        <v>0</v>
      </c>
      <c r="O42" s="37">
        <v>0</v>
      </c>
      <c r="P42" s="39">
        <v>0</v>
      </c>
      <c r="Q42" s="40">
        <v>0</v>
      </c>
      <c r="R42" s="48">
        <v>24</v>
      </c>
      <c r="S42" s="40">
        <v>3.30578512396694</v>
      </c>
      <c r="T42" s="36">
        <v>5</v>
      </c>
      <c r="U42" s="41">
        <v>0.68870523415978002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23287</v>
      </c>
      <c r="D43" s="24">
        <v>25</v>
      </c>
      <c r="E43" s="25">
        <v>0.10735603555631899</v>
      </c>
      <c r="F43" s="45">
        <v>620</v>
      </c>
      <c r="G43" s="25">
        <v>2.6624296817967101</v>
      </c>
      <c r="H43" s="45">
        <v>544</v>
      </c>
      <c r="I43" s="25">
        <v>2.3360673337055</v>
      </c>
      <c r="J43" s="26">
        <v>3219</v>
      </c>
      <c r="K43" s="25">
        <v>13.8231631382316</v>
      </c>
      <c r="L43" s="26">
        <v>18322</v>
      </c>
      <c r="M43" s="25">
        <v>78.679091338515093</v>
      </c>
      <c r="N43" s="26">
        <v>11</v>
      </c>
      <c r="O43" s="25">
        <v>4.7236655644780398E-2</v>
      </c>
      <c r="P43" s="49">
        <v>546</v>
      </c>
      <c r="Q43" s="28">
        <v>2.3446558165500102</v>
      </c>
      <c r="R43" s="46">
        <v>1522</v>
      </c>
      <c r="S43" s="28">
        <v>6.5358354446686997</v>
      </c>
      <c r="T43" s="46">
        <v>282</v>
      </c>
      <c r="U43" s="30">
        <v>1.2109760810752801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2690</v>
      </c>
      <c r="D44" s="36">
        <v>251</v>
      </c>
      <c r="E44" s="37">
        <v>9.3308550185873607</v>
      </c>
      <c r="F44" s="47">
        <v>178</v>
      </c>
      <c r="G44" s="37">
        <v>6.6171003717472097</v>
      </c>
      <c r="H44" s="38">
        <v>189</v>
      </c>
      <c r="I44" s="37">
        <v>7.0260223048327104</v>
      </c>
      <c r="J44" s="38">
        <v>227</v>
      </c>
      <c r="K44" s="37">
        <v>8.4386617100371808</v>
      </c>
      <c r="L44" s="38">
        <v>1764</v>
      </c>
      <c r="M44" s="37">
        <v>65.576208178438705</v>
      </c>
      <c r="N44" s="47">
        <v>8</v>
      </c>
      <c r="O44" s="37">
        <v>0.29739776951672903</v>
      </c>
      <c r="P44" s="50">
        <v>73</v>
      </c>
      <c r="Q44" s="40">
        <v>2.7137546468401501</v>
      </c>
      <c r="R44" s="48">
        <v>68</v>
      </c>
      <c r="S44" s="40">
        <v>2.5278810408921899</v>
      </c>
      <c r="T44" s="48">
        <v>21</v>
      </c>
      <c r="U44" s="41">
        <v>0.78066914498141304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6642</v>
      </c>
      <c r="D45" s="46">
        <v>93</v>
      </c>
      <c r="E45" s="25">
        <v>1.40018066847335</v>
      </c>
      <c r="F45" s="26">
        <v>534</v>
      </c>
      <c r="G45" s="25">
        <v>8.0397470641373108</v>
      </c>
      <c r="H45" s="45">
        <v>776</v>
      </c>
      <c r="I45" s="25">
        <v>11.6832279433905</v>
      </c>
      <c r="J45" s="45">
        <v>204</v>
      </c>
      <c r="K45" s="25">
        <v>3.0713640469737999</v>
      </c>
      <c r="L45" s="45">
        <v>4733</v>
      </c>
      <c r="M45" s="25">
        <v>71.258657031014707</v>
      </c>
      <c r="N45" s="26">
        <v>35</v>
      </c>
      <c r="O45" s="25">
        <v>0.52694971394158396</v>
      </c>
      <c r="P45" s="27">
        <v>267</v>
      </c>
      <c r="Q45" s="28">
        <v>4.0198735320686501</v>
      </c>
      <c r="R45" s="46">
        <v>386</v>
      </c>
      <c r="S45" s="28">
        <v>5.81150255947004</v>
      </c>
      <c r="T45" s="46">
        <v>148</v>
      </c>
      <c r="U45" s="30">
        <v>2.2282445046672699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35149</v>
      </c>
      <c r="D46" s="36">
        <v>54</v>
      </c>
      <c r="E46" s="37">
        <v>0.153631682266921</v>
      </c>
      <c r="F46" s="47">
        <v>1767</v>
      </c>
      <c r="G46" s="37">
        <v>5.02717004751202</v>
      </c>
      <c r="H46" s="47">
        <v>1785</v>
      </c>
      <c r="I46" s="37">
        <v>5.0783806082676604</v>
      </c>
      <c r="J46" s="38">
        <v>5045</v>
      </c>
      <c r="K46" s="37">
        <v>14.3531821673447</v>
      </c>
      <c r="L46" s="47">
        <v>26193</v>
      </c>
      <c r="M46" s="37">
        <v>74.519900992915893</v>
      </c>
      <c r="N46" s="47">
        <v>16</v>
      </c>
      <c r="O46" s="37">
        <v>4.5520498449457998E-2</v>
      </c>
      <c r="P46" s="39">
        <v>289</v>
      </c>
      <c r="Q46" s="40">
        <v>0.82221400324333505</v>
      </c>
      <c r="R46" s="36">
        <v>2889</v>
      </c>
      <c r="S46" s="40">
        <v>8.2192950012802601</v>
      </c>
      <c r="T46" s="36">
        <v>605</v>
      </c>
      <c r="U46" s="41">
        <v>1.7212438476201299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73</v>
      </c>
      <c r="B47" s="44" t="s">
        <v>50</v>
      </c>
      <c r="C47" s="69">
        <v>2527</v>
      </c>
      <c r="D47" s="46">
        <v>13</v>
      </c>
      <c r="E47" s="25">
        <v>0.51444400474871399</v>
      </c>
      <c r="F47" s="45">
        <v>77</v>
      </c>
      <c r="G47" s="25">
        <v>3.0470914127423798</v>
      </c>
      <c r="H47" s="45">
        <v>549</v>
      </c>
      <c r="I47" s="25">
        <v>21.725366046695701</v>
      </c>
      <c r="J47" s="45">
        <v>243</v>
      </c>
      <c r="K47" s="25">
        <v>9.6161456272259596</v>
      </c>
      <c r="L47" s="45">
        <v>1608</v>
      </c>
      <c r="M47" s="25">
        <v>63.632766125840902</v>
      </c>
      <c r="N47" s="45" t="s">
        <v>69</v>
      </c>
      <c r="O47" s="25">
        <v>7.9145231499802099E-2</v>
      </c>
      <c r="P47" s="49">
        <v>35</v>
      </c>
      <c r="Q47" s="28">
        <v>1.3850415512465399</v>
      </c>
      <c r="R47" s="46">
        <v>347</v>
      </c>
      <c r="S47" s="28">
        <v>13.7316976652157</v>
      </c>
      <c r="T47" s="24">
        <v>105</v>
      </c>
      <c r="U47" s="30">
        <v>4.1551246537396098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5140</v>
      </c>
      <c r="D48" s="48">
        <v>7</v>
      </c>
      <c r="E48" s="37">
        <v>0.136186770428016</v>
      </c>
      <c r="F48" s="38">
        <v>166</v>
      </c>
      <c r="G48" s="37">
        <v>3.2295719844358</v>
      </c>
      <c r="H48" s="47">
        <v>177</v>
      </c>
      <c r="I48" s="37">
        <v>3.4435797665369701</v>
      </c>
      <c r="J48" s="38">
        <v>1212</v>
      </c>
      <c r="K48" s="37">
        <v>23.579766536965</v>
      </c>
      <c r="L48" s="38">
        <v>3502</v>
      </c>
      <c r="M48" s="37">
        <v>68.132295719844393</v>
      </c>
      <c r="N48" s="47" t="s">
        <v>69</v>
      </c>
      <c r="O48" s="37">
        <v>3.8910505836575897E-2</v>
      </c>
      <c r="P48" s="50">
        <v>74</v>
      </c>
      <c r="Q48" s="40">
        <v>1.43968871595331</v>
      </c>
      <c r="R48" s="48">
        <v>134</v>
      </c>
      <c r="S48" s="40">
        <v>2.6070038910505802</v>
      </c>
      <c r="T48" s="48">
        <v>114</v>
      </c>
      <c r="U48" s="41">
        <v>2.2178988326848299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69">
        <v>1391</v>
      </c>
      <c r="D49" s="24">
        <v>47</v>
      </c>
      <c r="E49" s="25">
        <v>3.37886412652768</v>
      </c>
      <c r="F49" s="45">
        <v>19</v>
      </c>
      <c r="G49" s="25">
        <v>1.3659237958303401</v>
      </c>
      <c r="H49" s="45">
        <v>25</v>
      </c>
      <c r="I49" s="25">
        <v>1.79726815240834</v>
      </c>
      <c r="J49" s="26">
        <v>36</v>
      </c>
      <c r="K49" s="25">
        <v>2.58806613946801</v>
      </c>
      <c r="L49" s="45">
        <v>1262</v>
      </c>
      <c r="M49" s="25">
        <v>90.726096333572997</v>
      </c>
      <c r="N49" s="26">
        <v>0</v>
      </c>
      <c r="O49" s="25">
        <v>0</v>
      </c>
      <c r="P49" s="49" t="s">
        <v>69</v>
      </c>
      <c r="Q49" s="28">
        <v>0.143781452192667</v>
      </c>
      <c r="R49" s="46">
        <v>19</v>
      </c>
      <c r="S49" s="28">
        <v>1.3659237958303401</v>
      </c>
      <c r="T49" s="46">
        <v>7</v>
      </c>
      <c r="U49" s="30">
        <v>0.50323508267433503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5496</v>
      </c>
      <c r="D50" s="36">
        <v>17</v>
      </c>
      <c r="E50" s="37">
        <v>0.30931586608442502</v>
      </c>
      <c r="F50" s="38">
        <v>258</v>
      </c>
      <c r="G50" s="37">
        <v>4.6943231441047999</v>
      </c>
      <c r="H50" s="47">
        <v>171</v>
      </c>
      <c r="I50" s="37">
        <v>3.11135371179039</v>
      </c>
      <c r="J50" s="38">
        <v>1004</v>
      </c>
      <c r="K50" s="37">
        <v>18.267831149927201</v>
      </c>
      <c r="L50" s="38">
        <v>4026</v>
      </c>
      <c r="M50" s="37">
        <v>73.253275109170303</v>
      </c>
      <c r="N50" s="47">
        <v>7</v>
      </c>
      <c r="O50" s="37">
        <v>0.127365356622999</v>
      </c>
      <c r="P50" s="50">
        <v>13</v>
      </c>
      <c r="Q50" s="40">
        <v>0.23653566229985401</v>
      </c>
      <c r="R50" s="36">
        <v>225</v>
      </c>
      <c r="S50" s="40">
        <v>4.0938864628821001</v>
      </c>
      <c r="T50" s="48">
        <v>81</v>
      </c>
      <c r="U50" s="41">
        <v>1.4737991266375501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143150</v>
      </c>
      <c r="D51" s="46">
        <v>691</v>
      </c>
      <c r="E51" s="25">
        <v>0.48271044359063903</v>
      </c>
      <c r="F51" s="45">
        <v>6616</v>
      </c>
      <c r="G51" s="25">
        <v>4.6217254628012601</v>
      </c>
      <c r="H51" s="26">
        <v>65190</v>
      </c>
      <c r="I51" s="25">
        <v>45.5396437303528</v>
      </c>
      <c r="J51" s="26">
        <v>16493</v>
      </c>
      <c r="K51" s="25">
        <v>11.5214809640238</v>
      </c>
      <c r="L51" s="26">
        <v>51546</v>
      </c>
      <c r="M51" s="25">
        <v>36.008382815228799</v>
      </c>
      <c r="N51" s="45">
        <v>184</v>
      </c>
      <c r="O51" s="25">
        <v>0.12853650017464199</v>
      </c>
      <c r="P51" s="27">
        <v>2430</v>
      </c>
      <c r="Q51" s="28">
        <v>1.6975200838281499</v>
      </c>
      <c r="R51" s="24">
        <v>8967</v>
      </c>
      <c r="S51" s="28">
        <v>6.2640586797065998</v>
      </c>
      <c r="T51" s="24">
        <v>5944</v>
      </c>
      <c r="U51" s="30">
        <v>4.1522878099895202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35">
        <v>7255</v>
      </c>
      <c r="D52" s="48">
        <v>93</v>
      </c>
      <c r="E52" s="37">
        <v>1.2818745692625799</v>
      </c>
      <c r="F52" s="38">
        <v>241</v>
      </c>
      <c r="G52" s="37">
        <v>3.3218470020675399</v>
      </c>
      <c r="H52" s="47">
        <v>732</v>
      </c>
      <c r="I52" s="37">
        <v>10.089593383873201</v>
      </c>
      <c r="J52" s="47">
        <v>61</v>
      </c>
      <c r="K52" s="37">
        <v>0.84079944865609901</v>
      </c>
      <c r="L52" s="38">
        <v>5967</v>
      </c>
      <c r="M52" s="37">
        <v>82.246726395589207</v>
      </c>
      <c r="N52" s="47">
        <v>81</v>
      </c>
      <c r="O52" s="37">
        <v>1.11647139903515</v>
      </c>
      <c r="P52" s="39">
        <v>80</v>
      </c>
      <c r="Q52" s="40">
        <v>1.1026878015162001</v>
      </c>
      <c r="R52" s="36">
        <v>252</v>
      </c>
      <c r="S52" s="40">
        <v>3.4734665747760198</v>
      </c>
      <c r="T52" s="36">
        <v>347</v>
      </c>
      <c r="U52" s="41">
        <v>4.7829083390765001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1368</v>
      </c>
      <c r="D53" s="24">
        <v>5</v>
      </c>
      <c r="E53" s="25">
        <v>0.36549707602339199</v>
      </c>
      <c r="F53" s="26">
        <v>26</v>
      </c>
      <c r="G53" s="25">
        <v>1.9005847953216399</v>
      </c>
      <c r="H53" s="45">
        <v>18</v>
      </c>
      <c r="I53" s="25">
        <v>1.31578947368421</v>
      </c>
      <c r="J53" s="26">
        <v>28</v>
      </c>
      <c r="K53" s="25">
        <v>2.0467836257309902</v>
      </c>
      <c r="L53" s="45">
        <v>1283</v>
      </c>
      <c r="M53" s="25">
        <v>93.786549707602305</v>
      </c>
      <c r="N53" s="45" t="s">
        <v>69</v>
      </c>
      <c r="O53" s="25">
        <v>0.14619883040935699</v>
      </c>
      <c r="P53" s="49">
        <v>6</v>
      </c>
      <c r="Q53" s="28">
        <v>0.43859649122806998</v>
      </c>
      <c r="R53" s="46">
        <v>47</v>
      </c>
      <c r="S53" s="28">
        <v>3.4356725146198799</v>
      </c>
      <c r="T53" s="46">
        <v>23</v>
      </c>
      <c r="U53" s="30">
        <v>1.6812865497075999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19521</v>
      </c>
      <c r="D54" s="48">
        <v>52</v>
      </c>
      <c r="E54" s="37">
        <v>0.26637979611700202</v>
      </c>
      <c r="F54" s="47">
        <v>2143</v>
      </c>
      <c r="G54" s="52">
        <v>10.9779212130526</v>
      </c>
      <c r="H54" s="47">
        <v>2202</v>
      </c>
      <c r="I54" s="52">
        <v>11.2801598278777</v>
      </c>
      <c r="J54" s="38">
        <v>2659</v>
      </c>
      <c r="K54" s="37">
        <v>13.6212284206752</v>
      </c>
      <c r="L54" s="38">
        <v>11665</v>
      </c>
      <c r="M54" s="37">
        <v>59.756160032785203</v>
      </c>
      <c r="N54" s="38">
        <v>28</v>
      </c>
      <c r="O54" s="37">
        <v>0.14343527483223201</v>
      </c>
      <c r="P54" s="50">
        <v>772</v>
      </c>
      <c r="Q54" s="40">
        <v>3.9547154346601099</v>
      </c>
      <c r="R54" s="48">
        <v>1571</v>
      </c>
      <c r="S54" s="40">
        <v>8.0477434557655894</v>
      </c>
      <c r="T54" s="48">
        <v>832</v>
      </c>
      <c r="U54" s="41">
        <v>4.2620767378720403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11380</v>
      </c>
      <c r="D55" s="24">
        <v>117</v>
      </c>
      <c r="E55" s="25">
        <v>1.0281195079086101</v>
      </c>
      <c r="F55" s="26">
        <v>1575</v>
      </c>
      <c r="G55" s="25">
        <v>13.840070298769801</v>
      </c>
      <c r="H55" s="45">
        <v>982</v>
      </c>
      <c r="I55" s="25">
        <v>8.6291739894551807</v>
      </c>
      <c r="J55" s="45">
        <v>405</v>
      </c>
      <c r="K55" s="25">
        <v>3.5588752196836602</v>
      </c>
      <c r="L55" s="26">
        <v>7669</v>
      </c>
      <c r="M55" s="25">
        <v>67.390158172232006</v>
      </c>
      <c r="N55" s="26">
        <v>83</v>
      </c>
      <c r="O55" s="25">
        <v>0.72934973637961298</v>
      </c>
      <c r="P55" s="49">
        <v>549</v>
      </c>
      <c r="Q55" s="28">
        <v>4.8242530755711801</v>
      </c>
      <c r="R55" s="24">
        <v>438</v>
      </c>
      <c r="S55" s="28">
        <v>3.84885764499121</v>
      </c>
      <c r="T55" s="46">
        <v>236</v>
      </c>
      <c r="U55" s="30">
        <v>2.07381370826011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1299</v>
      </c>
      <c r="D56" s="36">
        <v>0</v>
      </c>
      <c r="E56" s="37">
        <v>0</v>
      </c>
      <c r="F56" s="38">
        <v>27</v>
      </c>
      <c r="G56" s="37">
        <v>2.0785219399538102</v>
      </c>
      <c r="H56" s="47">
        <v>11</v>
      </c>
      <c r="I56" s="37">
        <v>0.84680523479599701</v>
      </c>
      <c r="J56" s="47">
        <v>39</v>
      </c>
      <c r="K56" s="37">
        <v>3.0023094688221699</v>
      </c>
      <c r="L56" s="38">
        <v>1215</v>
      </c>
      <c r="M56" s="37">
        <v>93.533487297921496</v>
      </c>
      <c r="N56" s="47" t="s">
        <v>69</v>
      </c>
      <c r="O56" s="37">
        <v>0.15396458814472699</v>
      </c>
      <c r="P56" s="50">
        <v>5</v>
      </c>
      <c r="Q56" s="40">
        <v>0.384911470361817</v>
      </c>
      <c r="R56" s="48">
        <v>12</v>
      </c>
      <c r="S56" s="40">
        <v>0.92378752886836002</v>
      </c>
      <c r="T56" s="48">
        <v>4</v>
      </c>
      <c r="U56" s="41">
        <v>0.30792917628945299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23457</v>
      </c>
      <c r="D57" s="46">
        <v>269</v>
      </c>
      <c r="E57" s="25">
        <v>1.14677921302809</v>
      </c>
      <c r="F57" s="45">
        <v>975</v>
      </c>
      <c r="G57" s="25">
        <v>4.1565417572579602</v>
      </c>
      <c r="H57" s="26">
        <v>1890</v>
      </c>
      <c r="I57" s="25">
        <v>8.0572963294538908</v>
      </c>
      <c r="J57" s="26">
        <v>3197</v>
      </c>
      <c r="K57" s="25">
        <v>13.6291938440551</v>
      </c>
      <c r="L57" s="26">
        <v>16867</v>
      </c>
      <c r="M57" s="25">
        <v>71.906040840687197</v>
      </c>
      <c r="N57" s="26">
        <v>12</v>
      </c>
      <c r="O57" s="25">
        <v>5.1157437012405702E-2</v>
      </c>
      <c r="P57" s="49">
        <v>247</v>
      </c>
      <c r="Q57" s="28">
        <v>1.0529905785053499</v>
      </c>
      <c r="R57" s="46">
        <v>2753</v>
      </c>
      <c r="S57" s="28">
        <v>11.7363686745961</v>
      </c>
      <c r="T57" s="46">
        <v>876</v>
      </c>
      <c r="U57" s="30">
        <v>3.7344929019056101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54">
        <v>1188</v>
      </c>
      <c r="D58" s="55">
        <v>17</v>
      </c>
      <c r="E58" s="56">
        <v>1.4309764309764299</v>
      </c>
      <c r="F58" s="57">
        <v>19</v>
      </c>
      <c r="G58" s="56">
        <v>1.5993265993265999</v>
      </c>
      <c r="H58" s="58">
        <v>85</v>
      </c>
      <c r="I58" s="56">
        <v>7.1548821548821504</v>
      </c>
      <c r="J58" s="57">
        <v>22</v>
      </c>
      <c r="K58" s="56">
        <v>1.8518518518518501</v>
      </c>
      <c r="L58" s="57">
        <v>1024</v>
      </c>
      <c r="M58" s="56">
        <v>86.195286195286201</v>
      </c>
      <c r="N58" s="57">
        <v>5</v>
      </c>
      <c r="O58" s="56">
        <v>0.42087542087542101</v>
      </c>
      <c r="P58" s="59">
        <v>16</v>
      </c>
      <c r="Q58" s="60">
        <v>1.34680134680135</v>
      </c>
      <c r="R58" s="55">
        <v>81</v>
      </c>
      <c r="S58" s="60">
        <v>6.8181818181818201</v>
      </c>
      <c r="T58" s="55">
        <v>6</v>
      </c>
      <c r="U58" s="61">
        <v>0.50505050505050497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721,663 public school male students enrolled in physics, 4,361 (0.6%) were American Indian or Alaska Native, and 45,420 (6.3%)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C35" sqref="C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female students ",A7, ", by race/ethnicity, disability status, and English proficiency, by state: School Year 2011-12")</f>
        <v>Number and percentage of public school female students enrolled in physics,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73</v>
      </c>
      <c r="B7" s="22" t="s">
        <v>62</v>
      </c>
      <c r="C7" s="23">
        <v>630390</v>
      </c>
      <c r="D7" s="24">
        <v>3872</v>
      </c>
      <c r="E7" s="25">
        <v>0.61422294135376498</v>
      </c>
      <c r="F7" s="26">
        <v>49628</v>
      </c>
      <c r="G7" s="25">
        <v>7.8725868113390103</v>
      </c>
      <c r="H7" s="26">
        <v>138330</v>
      </c>
      <c r="I7" s="25">
        <v>21.943558749345598</v>
      </c>
      <c r="J7" s="26">
        <v>90198</v>
      </c>
      <c r="K7" s="25">
        <v>14.308285347166001</v>
      </c>
      <c r="L7" s="26">
        <v>333300</v>
      </c>
      <c r="M7" s="25">
        <v>52.872031599486</v>
      </c>
      <c r="N7" s="45">
        <v>2040</v>
      </c>
      <c r="O7" s="25">
        <v>0.323609194308285</v>
      </c>
      <c r="P7" s="27">
        <v>13022</v>
      </c>
      <c r="Q7" s="28">
        <v>2.06570535700122</v>
      </c>
      <c r="R7" s="29">
        <v>21805</v>
      </c>
      <c r="S7" s="28">
        <v>3.4589698440647898</v>
      </c>
      <c r="T7" s="29">
        <v>18327</v>
      </c>
      <c r="U7" s="30">
        <v>2.90724789416076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73</v>
      </c>
      <c r="B8" s="34" t="s">
        <v>11</v>
      </c>
      <c r="C8" s="35">
        <v>4135</v>
      </c>
      <c r="D8" s="36">
        <v>32</v>
      </c>
      <c r="E8" s="37">
        <v>0.77388149939540496</v>
      </c>
      <c r="F8" s="38">
        <v>98</v>
      </c>
      <c r="G8" s="37">
        <v>2.3700120918984302</v>
      </c>
      <c r="H8" s="47">
        <v>45</v>
      </c>
      <c r="I8" s="37">
        <v>1.08827085852479</v>
      </c>
      <c r="J8" s="47">
        <v>1184</v>
      </c>
      <c r="K8" s="37">
        <v>28.633615477629998</v>
      </c>
      <c r="L8" s="38">
        <v>2760</v>
      </c>
      <c r="M8" s="37">
        <v>66.7472793228537</v>
      </c>
      <c r="N8" s="47" t="s">
        <v>69</v>
      </c>
      <c r="O8" s="37">
        <v>4.8367593712212803E-2</v>
      </c>
      <c r="P8" s="50">
        <v>14</v>
      </c>
      <c r="Q8" s="40">
        <v>0.33857315598548998</v>
      </c>
      <c r="R8" s="36">
        <v>195</v>
      </c>
      <c r="S8" s="40">
        <v>4.7158403869407497</v>
      </c>
      <c r="T8" s="48">
        <v>25</v>
      </c>
      <c r="U8" s="41">
        <v>0.60459492140266002</v>
      </c>
      <c r="V8" s="42">
        <v>455</v>
      </c>
      <c r="W8" s="43">
        <v>100</v>
      </c>
    </row>
    <row r="9" spans="1:23" s="33" customFormat="1" ht="15" customHeight="1" x14ac:dyDescent="0.2">
      <c r="A9" s="21" t="s">
        <v>73</v>
      </c>
      <c r="B9" s="44" t="s">
        <v>12</v>
      </c>
      <c r="C9" s="69">
        <v>1424</v>
      </c>
      <c r="D9" s="46">
        <v>156</v>
      </c>
      <c r="E9" s="25">
        <v>10.955056179775299</v>
      </c>
      <c r="F9" s="26">
        <v>173</v>
      </c>
      <c r="G9" s="25">
        <v>12.1488764044944</v>
      </c>
      <c r="H9" s="26">
        <v>56</v>
      </c>
      <c r="I9" s="25">
        <v>3.9325842696629199</v>
      </c>
      <c r="J9" s="45">
        <v>18</v>
      </c>
      <c r="K9" s="25">
        <v>1.2640449438202199</v>
      </c>
      <c r="L9" s="45">
        <v>902</v>
      </c>
      <c r="M9" s="25">
        <v>63.342696629213499</v>
      </c>
      <c r="N9" s="26">
        <v>9</v>
      </c>
      <c r="O9" s="25">
        <v>0.63202247191011196</v>
      </c>
      <c r="P9" s="49">
        <v>110</v>
      </c>
      <c r="Q9" s="28">
        <v>7.7247191011235996</v>
      </c>
      <c r="R9" s="46">
        <v>11</v>
      </c>
      <c r="S9" s="28">
        <v>0.77247191011236005</v>
      </c>
      <c r="T9" s="46">
        <v>37</v>
      </c>
      <c r="U9" s="30">
        <v>2.5983146067415701</v>
      </c>
      <c r="V9" s="31">
        <v>278</v>
      </c>
      <c r="W9" s="32">
        <v>100</v>
      </c>
    </row>
    <row r="10" spans="1:23" s="33" customFormat="1" ht="15" customHeight="1" x14ac:dyDescent="0.2">
      <c r="A10" s="21" t="s">
        <v>73</v>
      </c>
      <c r="B10" s="34" t="s">
        <v>13</v>
      </c>
      <c r="C10" s="35">
        <v>8524</v>
      </c>
      <c r="D10" s="48">
        <v>315</v>
      </c>
      <c r="E10" s="37">
        <v>3.6954481464101399</v>
      </c>
      <c r="F10" s="38">
        <v>810</v>
      </c>
      <c r="G10" s="37">
        <v>9.5025809479117793</v>
      </c>
      <c r="H10" s="47">
        <v>2118</v>
      </c>
      <c r="I10" s="37">
        <v>24.847489441576698</v>
      </c>
      <c r="J10" s="38">
        <v>330</v>
      </c>
      <c r="K10" s="37">
        <v>3.8714218676677601</v>
      </c>
      <c r="L10" s="38">
        <v>4800</v>
      </c>
      <c r="M10" s="37">
        <v>56.3115908024402</v>
      </c>
      <c r="N10" s="47">
        <v>31</v>
      </c>
      <c r="O10" s="37">
        <v>0.36367902393242602</v>
      </c>
      <c r="P10" s="50">
        <v>120</v>
      </c>
      <c r="Q10" s="40">
        <v>1.407789770061</v>
      </c>
      <c r="R10" s="48">
        <v>133</v>
      </c>
      <c r="S10" s="40">
        <v>1.56030032848428</v>
      </c>
      <c r="T10" s="48">
        <v>43</v>
      </c>
      <c r="U10" s="41">
        <v>0.504458000938527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73</v>
      </c>
      <c r="B11" s="44" t="s">
        <v>14</v>
      </c>
      <c r="C11" s="23">
        <v>2280</v>
      </c>
      <c r="D11" s="24">
        <v>17</v>
      </c>
      <c r="E11" s="25">
        <v>0.74561403508771895</v>
      </c>
      <c r="F11" s="45">
        <v>77</v>
      </c>
      <c r="G11" s="25">
        <v>3.37719298245614</v>
      </c>
      <c r="H11" s="45">
        <v>167</v>
      </c>
      <c r="I11" s="25">
        <v>7.3245614035087696</v>
      </c>
      <c r="J11" s="26">
        <v>351</v>
      </c>
      <c r="K11" s="25">
        <v>15.394736842105299</v>
      </c>
      <c r="L11" s="45">
        <v>1653</v>
      </c>
      <c r="M11" s="25">
        <v>72.5</v>
      </c>
      <c r="N11" s="26">
        <v>7</v>
      </c>
      <c r="O11" s="25">
        <v>0.30701754385964902</v>
      </c>
      <c r="P11" s="49">
        <v>8</v>
      </c>
      <c r="Q11" s="28">
        <v>0.35087719298245601</v>
      </c>
      <c r="R11" s="46">
        <v>18</v>
      </c>
      <c r="S11" s="28">
        <v>0.78947368421052599</v>
      </c>
      <c r="T11" s="24">
        <v>38</v>
      </c>
      <c r="U11" s="30">
        <v>1.6666666666666701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73</v>
      </c>
      <c r="B12" s="34" t="s">
        <v>15</v>
      </c>
      <c r="C12" s="35">
        <v>62766</v>
      </c>
      <c r="D12" s="36">
        <v>331</v>
      </c>
      <c r="E12" s="37">
        <v>0.52735557467418703</v>
      </c>
      <c r="F12" s="38">
        <v>12238</v>
      </c>
      <c r="G12" s="37">
        <v>19.497817289615401</v>
      </c>
      <c r="H12" s="38">
        <v>26058</v>
      </c>
      <c r="I12" s="37">
        <v>41.516107446706798</v>
      </c>
      <c r="J12" s="38">
        <v>3572</v>
      </c>
      <c r="K12" s="37">
        <v>5.6909791925564797</v>
      </c>
      <c r="L12" s="38">
        <v>17924</v>
      </c>
      <c r="M12" s="37">
        <v>28.556861995347798</v>
      </c>
      <c r="N12" s="47">
        <v>651</v>
      </c>
      <c r="O12" s="37">
        <v>1.0371857375011899</v>
      </c>
      <c r="P12" s="50">
        <v>1992</v>
      </c>
      <c r="Q12" s="40">
        <v>3.17369276359813</v>
      </c>
      <c r="R12" s="48">
        <v>1314</v>
      </c>
      <c r="S12" s="40">
        <v>2.0934901061083999</v>
      </c>
      <c r="T12" s="36">
        <v>4023</v>
      </c>
      <c r="U12" s="41">
        <v>6.4095210782907897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73</v>
      </c>
      <c r="B13" s="44" t="s">
        <v>16</v>
      </c>
      <c r="C13" s="69">
        <v>9838</v>
      </c>
      <c r="D13" s="24">
        <v>64</v>
      </c>
      <c r="E13" s="25">
        <v>0.65053872738361496</v>
      </c>
      <c r="F13" s="45">
        <v>524</v>
      </c>
      <c r="G13" s="25">
        <v>5.3262858304533403</v>
      </c>
      <c r="H13" s="26">
        <v>2622</v>
      </c>
      <c r="I13" s="25">
        <v>26.651758487497499</v>
      </c>
      <c r="J13" s="45">
        <v>634</v>
      </c>
      <c r="K13" s="25">
        <v>6.4443992681439299</v>
      </c>
      <c r="L13" s="45">
        <v>5662</v>
      </c>
      <c r="M13" s="25">
        <v>57.552348038219201</v>
      </c>
      <c r="N13" s="26">
        <v>24</v>
      </c>
      <c r="O13" s="25">
        <v>0.243952022768855</v>
      </c>
      <c r="P13" s="49">
        <v>308</v>
      </c>
      <c r="Q13" s="28">
        <v>3.13071762553365</v>
      </c>
      <c r="R13" s="46">
        <v>265</v>
      </c>
      <c r="S13" s="28">
        <v>2.6936369180727802</v>
      </c>
      <c r="T13" s="46">
        <v>568</v>
      </c>
      <c r="U13" s="30">
        <v>5.7735312055295802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73</v>
      </c>
      <c r="B14" s="34" t="s">
        <v>17</v>
      </c>
      <c r="C14" s="35">
        <v>7501</v>
      </c>
      <c r="D14" s="36">
        <v>30</v>
      </c>
      <c r="E14" s="37">
        <v>0.39994667377683002</v>
      </c>
      <c r="F14" s="38">
        <v>507</v>
      </c>
      <c r="G14" s="37">
        <v>6.75909878682842</v>
      </c>
      <c r="H14" s="47">
        <v>698</v>
      </c>
      <c r="I14" s="37">
        <v>9.3054259432075703</v>
      </c>
      <c r="J14" s="47">
        <v>702</v>
      </c>
      <c r="K14" s="37">
        <v>9.3587521663778208</v>
      </c>
      <c r="L14" s="47">
        <v>5489</v>
      </c>
      <c r="M14" s="37">
        <v>73.176909745367297</v>
      </c>
      <c r="N14" s="38">
        <v>5</v>
      </c>
      <c r="O14" s="37">
        <v>6.6657778962805003E-2</v>
      </c>
      <c r="P14" s="39">
        <v>70</v>
      </c>
      <c r="Q14" s="40">
        <v>0.93320890547926905</v>
      </c>
      <c r="R14" s="48">
        <v>100</v>
      </c>
      <c r="S14" s="40">
        <v>1.3331555792561001</v>
      </c>
      <c r="T14" s="36">
        <v>63</v>
      </c>
      <c r="U14" s="41">
        <v>0.83988801493134202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73</v>
      </c>
      <c r="B15" s="44" t="s">
        <v>18</v>
      </c>
      <c r="C15" s="69">
        <v>1453</v>
      </c>
      <c r="D15" s="24">
        <v>4</v>
      </c>
      <c r="E15" s="25">
        <v>0.27529249827942198</v>
      </c>
      <c r="F15" s="26">
        <v>112</v>
      </c>
      <c r="G15" s="25">
        <v>7.7081899518238099</v>
      </c>
      <c r="H15" s="26">
        <v>84</v>
      </c>
      <c r="I15" s="25">
        <v>5.7811424638678597</v>
      </c>
      <c r="J15" s="45">
        <v>335</v>
      </c>
      <c r="K15" s="25">
        <v>23.0557467309016</v>
      </c>
      <c r="L15" s="45">
        <v>910</v>
      </c>
      <c r="M15" s="25">
        <v>62.629043358568502</v>
      </c>
      <c r="N15" s="26">
        <v>0</v>
      </c>
      <c r="O15" s="25">
        <v>0</v>
      </c>
      <c r="P15" s="27">
        <v>8</v>
      </c>
      <c r="Q15" s="28">
        <v>0.55058499655884396</v>
      </c>
      <c r="R15" s="46">
        <v>37</v>
      </c>
      <c r="S15" s="28">
        <v>2.5464556090846502</v>
      </c>
      <c r="T15" s="24">
        <v>10</v>
      </c>
      <c r="U15" s="30">
        <v>0.68823124569855498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73</v>
      </c>
      <c r="B16" s="34" t="s">
        <v>19</v>
      </c>
      <c r="C16" s="51">
        <v>1353</v>
      </c>
      <c r="D16" s="36">
        <v>5</v>
      </c>
      <c r="E16" s="37">
        <v>0.36954915003695499</v>
      </c>
      <c r="F16" s="47">
        <v>15</v>
      </c>
      <c r="G16" s="37">
        <v>1.1086474501108601</v>
      </c>
      <c r="H16" s="47">
        <v>132</v>
      </c>
      <c r="I16" s="37">
        <v>9.7560975609756095</v>
      </c>
      <c r="J16" s="47">
        <v>1130</v>
      </c>
      <c r="K16" s="37">
        <v>83.518107908351794</v>
      </c>
      <c r="L16" s="47">
        <v>53</v>
      </c>
      <c r="M16" s="37">
        <v>3.9172209903917201</v>
      </c>
      <c r="N16" s="47" t="s">
        <v>69</v>
      </c>
      <c r="O16" s="37">
        <v>0.147819660014782</v>
      </c>
      <c r="P16" s="39">
        <v>16</v>
      </c>
      <c r="Q16" s="40">
        <v>1.18255728011826</v>
      </c>
      <c r="R16" s="48">
        <v>120</v>
      </c>
      <c r="S16" s="40">
        <v>8.8691796008869197</v>
      </c>
      <c r="T16" s="48">
        <v>36</v>
      </c>
      <c r="U16" s="41">
        <v>2.6607538802660802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73</v>
      </c>
      <c r="B17" s="44" t="s">
        <v>20</v>
      </c>
      <c r="C17" s="23">
        <v>18470</v>
      </c>
      <c r="D17" s="24">
        <v>56</v>
      </c>
      <c r="E17" s="25">
        <v>0.30319436924742799</v>
      </c>
      <c r="F17" s="45">
        <v>1042</v>
      </c>
      <c r="G17" s="25">
        <v>5.6415809420682201</v>
      </c>
      <c r="H17" s="45">
        <v>3926</v>
      </c>
      <c r="I17" s="25">
        <v>21.2560909583108</v>
      </c>
      <c r="J17" s="45">
        <v>3516</v>
      </c>
      <c r="K17" s="25">
        <v>19.036275040606402</v>
      </c>
      <c r="L17" s="45">
        <v>9374</v>
      </c>
      <c r="M17" s="25">
        <v>50.752571737953403</v>
      </c>
      <c r="N17" s="45">
        <v>19</v>
      </c>
      <c r="O17" s="25">
        <v>0.10286951813752</v>
      </c>
      <c r="P17" s="49">
        <v>537</v>
      </c>
      <c r="Q17" s="28">
        <v>2.9074174336762302</v>
      </c>
      <c r="R17" s="24">
        <v>280</v>
      </c>
      <c r="S17" s="28">
        <v>1.5159718462371401</v>
      </c>
      <c r="T17" s="46">
        <v>281</v>
      </c>
      <c r="U17" s="30">
        <v>1.52138603140227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73</v>
      </c>
      <c r="B18" s="34" t="s">
        <v>21</v>
      </c>
      <c r="C18" s="35">
        <v>23328</v>
      </c>
      <c r="D18" s="48">
        <v>77</v>
      </c>
      <c r="E18" s="37">
        <v>0.33007544581618697</v>
      </c>
      <c r="F18" s="47">
        <v>1159</v>
      </c>
      <c r="G18" s="37">
        <v>4.9682784636488302</v>
      </c>
      <c r="H18" s="38">
        <v>2378</v>
      </c>
      <c r="I18" s="37">
        <v>10.1937585733882</v>
      </c>
      <c r="J18" s="38">
        <v>8135</v>
      </c>
      <c r="K18" s="37">
        <v>34.872256515775</v>
      </c>
      <c r="L18" s="38">
        <v>10859</v>
      </c>
      <c r="M18" s="37">
        <v>46.549211248285303</v>
      </c>
      <c r="N18" s="47">
        <v>29</v>
      </c>
      <c r="O18" s="37">
        <v>0.124314128943759</v>
      </c>
      <c r="P18" s="39">
        <v>691</v>
      </c>
      <c r="Q18" s="40">
        <v>2.96210562414266</v>
      </c>
      <c r="R18" s="48">
        <v>886</v>
      </c>
      <c r="S18" s="40">
        <v>3.7980109739369001</v>
      </c>
      <c r="T18" s="36">
        <v>255</v>
      </c>
      <c r="U18" s="41">
        <v>1.0931069958847699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73</v>
      </c>
      <c r="B19" s="44" t="s">
        <v>22</v>
      </c>
      <c r="C19" s="23">
        <v>1914</v>
      </c>
      <c r="D19" s="24">
        <v>7</v>
      </c>
      <c r="E19" s="25">
        <v>0.36572622779519298</v>
      </c>
      <c r="F19" s="26">
        <v>929</v>
      </c>
      <c r="G19" s="25">
        <v>48.5370950888192</v>
      </c>
      <c r="H19" s="26">
        <v>76</v>
      </c>
      <c r="I19" s="25">
        <v>3.9707419017763801</v>
      </c>
      <c r="J19" s="26">
        <v>55</v>
      </c>
      <c r="K19" s="25">
        <v>2.8735632183908</v>
      </c>
      <c r="L19" s="26">
        <v>281</v>
      </c>
      <c r="M19" s="25">
        <v>14.6812957157785</v>
      </c>
      <c r="N19" s="26">
        <v>417</v>
      </c>
      <c r="O19" s="25">
        <v>21.786833855799401</v>
      </c>
      <c r="P19" s="27">
        <v>149</v>
      </c>
      <c r="Q19" s="28">
        <v>7.7847439916405401</v>
      </c>
      <c r="R19" s="24">
        <v>47</v>
      </c>
      <c r="S19" s="28">
        <v>2.4555903866248698</v>
      </c>
      <c r="T19" s="24">
        <v>112</v>
      </c>
      <c r="U19" s="30">
        <v>5.8516196447230904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73</v>
      </c>
      <c r="B20" s="34" t="s">
        <v>23</v>
      </c>
      <c r="C20" s="51">
        <v>1399</v>
      </c>
      <c r="D20" s="48">
        <v>29</v>
      </c>
      <c r="E20" s="37">
        <v>2.0729092208720501</v>
      </c>
      <c r="F20" s="47">
        <v>54</v>
      </c>
      <c r="G20" s="37">
        <v>3.8598999285203699</v>
      </c>
      <c r="H20" s="47">
        <v>109</v>
      </c>
      <c r="I20" s="37">
        <v>7.7912794853466796</v>
      </c>
      <c r="J20" s="47">
        <v>23</v>
      </c>
      <c r="K20" s="37">
        <v>1.64403145103645</v>
      </c>
      <c r="L20" s="47">
        <v>1159</v>
      </c>
      <c r="M20" s="37">
        <v>82.844889206576099</v>
      </c>
      <c r="N20" s="47">
        <v>9</v>
      </c>
      <c r="O20" s="37">
        <v>0.64331665475339495</v>
      </c>
      <c r="P20" s="50">
        <v>16</v>
      </c>
      <c r="Q20" s="40">
        <v>1.1436740528949201</v>
      </c>
      <c r="R20" s="48">
        <v>31</v>
      </c>
      <c r="S20" s="40">
        <v>2.2158684774839199</v>
      </c>
      <c r="T20" s="36">
        <v>25</v>
      </c>
      <c r="U20" s="41">
        <v>1.78699070764832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73</v>
      </c>
      <c r="B21" s="44" t="s">
        <v>24</v>
      </c>
      <c r="C21" s="23">
        <v>38245</v>
      </c>
      <c r="D21" s="46">
        <v>112</v>
      </c>
      <c r="E21" s="25">
        <v>0.29284873839717601</v>
      </c>
      <c r="F21" s="26">
        <v>2569</v>
      </c>
      <c r="G21" s="25">
        <v>6.7172179369852296</v>
      </c>
      <c r="H21" s="26">
        <v>8210</v>
      </c>
      <c r="I21" s="25">
        <v>21.466858412864401</v>
      </c>
      <c r="J21" s="45">
        <v>7291</v>
      </c>
      <c r="K21" s="25">
        <v>19.063929925480501</v>
      </c>
      <c r="L21" s="26">
        <v>19147</v>
      </c>
      <c r="M21" s="25">
        <v>50.064060661524401</v>
      </c>
      <c r="N21" s="26">
        <v>42</v>
      </c>
      <c r="O21" s="25">
        <v>0.109818276898941</v>
      </c>
      <c r="P21" s="27">
        <v>874</v>
      </c>
      <c r="Q21" s="28">
        <v>2.2852660478493898</v>
      </c>
      <c r="R21" s="46">
        <v>1479</v>
      </c>
      <c r="S21" s="28">
        <v>3.8671721793698501</v>
      </c>
      <c r="T21" s="24">
        <v>612</v>
      </c>
      <c r="U21" s="30">
        <v>1.60020917767028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73</v>
      </c>
      <c r="B22" s="34" t="s">
        <v>25</v>
      </c>
      <c r="C22" s="35">
        <v>9109</v>
      </c>
      <c r="D22" s="36">
        <v>26</v>
      </c>
      <c r="E22" s="37">
        <v>0.28543199033922501</v>
      </c>
      <c r="F22" s="47">
        <v>313</v>
      </c>
      <c r="G22" s="37">
        <v>3.4361620375452899</v>
      </c>
      <c r="H22" s="47">
        <v>633</v>
      </c>
      <c r="I22" s="37">
        <v>6.9491711494126696</v>
      </c>
      <c r="J22" s="47">
        <v>997</v>
      </c>
      <c r="K22" s="37">
        <v>10.9452190141618</v>
      </c>
      <c r="L22" s="47">
        <v>6808</v>
      </c>
      <c r="M22" s="37">
        <v>74.739268854978604</v>
      </c>
      <c r="N22" s="38">
        <v>7</v>
      </c>
      <c r="O22" s="37">
        <v>7.6847074322099002E-2</v>
      </c>
      <c r="P22" s="50">
        <v>325</v>
      </c>
      <c r="Q22" s="40">
        <v>3.56789987924031</v>
      </c>
      <c r="R22" s="36">
        <v>335</v>
      </c>
      <c r="S22" s="40">
        <v>3.67768141398617</v>
      </c>
      <c r="T22" s="48">
        <v>283</v>
      </c>
      <c r="U22" s="41">
        <v>3.1068174333077199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73</v>
      </c>
      <c r="B23" s="44" t="s">
        <v>26</v>
      </c>
      <c r="C23" s="69">
        <v>4540</v>
      </c>
      <c r="D23" s="24">
        <v>12</v>
      </c>
      <c r="E23" s="25">
        <v>0.26431718061673998</v>
      </c>
      <c r="F23" s="26">
        <v>158</v>
      </c>
      <c r="G23" s="25">
        <v>3.48017621145374</v>
      </c>
      <c r="H23" s="45">
        <v>297</v>
      </c>
      <c r="I23" s="25">
        <v>6.5418502202643198</v>
      </c>
      <c r="J23" s="26">
        <v>240</v>
      </c>
      <c r="K23" s="25">
        <v>5.2863436123348002</v>
      </c>
      <c r="L23" s="45">
        <v>3725</v>
      </c>
      <c r="M23" s="25">
        <v>82.048458149779705</v>
      </c>
      <c r="N23" s="26">
        <v>5</v>
      </c>
      <c r="O23" s="25">
        <v>0.110132158590308</v>
      </c>
      <c r="P23" s="49">
        <v>103</v>
      </c>
      <c r="Q23" s="28">
        <v>2.2687224669603498</v>
      </c>
      <c r="R23" s="46">
        <v>152</v>
      </c>
      <c r="S23" s="28">
        <v>3.3480176211453698</v>
      </c>
      <c r="T23" s="24">
        <v>83</v>
      </c>
      <c r="U23" s="30">
        <v>1.8281938325991201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73</v>
      </c>
      <c r="B24" s="34" t="s">
        <v>27</v>
      </c>
      <c r="C24" s="51">
        <v>6003</v>
      </c>
      <c r="D24" s="48">
        <v>71</v>
      </c>
      <c r="E24" s="37">
        <v>1.18274196235216</v>
      </c>
      <c r="F24" s="38">
        <v>202</v>
      </c>
      <c r="G24" s="37">
        <v>3.36498417457938</v>
      </c>
      <c r="H24" s="47">
        <v>792</v>
      </c>
      <c r="I24" s="37">
        <v>13.1934032983508</v>
      </c>
      <c r="J24" s="47">
        <v>470</v>
      </c>
      <c r="K24" s="37">
        <v>7.8294186240213204</v>
      </c>
      <c r="L24" s="38">
        <v>4241</v>
      </c>
      <c r="M24" s="37">
        <v>70.648009328669005</v>
      </c>
      <c r="N24" s="38">
        <v>7</v>
      </c>
      <c r="O24" s="37">
        <v>0.116608362485424</v>
      </c>
      <c r="P24" s="50">
        <v>220</v>
      </c>
      <c r="Q24" s="40">
        <v>3.6648342495419</v>
      </c>
      <c r="R24" s="48">
        <v>287</v>
      </c>
      <c r="S24" s="40">
        <v>4.7809428619023802</v>
      </c>
      <c r="T24" s="48">
        <v>190</v>
      </c>
      <c r="U24" s="41">
        <v>3.1650841246043599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73</v>
      </c>
      <c r="B25" s="44" t="s">
        <v>28</v>
      </c>
      <c r="C25" s="69">
        <v>5460</v>
      </c>
      <c r="D25" s="24">
        <v>4</v>
      </c>
      <c r="E25" s="25">
        <v>7.3260073260073305E-2</v>
      </c>
      <c r="F25" s="26">
        <v>129</v>
      </c>
      <c r="G25" s="25">
        <v>2.36263736263736</v>
      </c>
      <c r="H25" s="45">
        <v>189</v>
      </c>
      <c r="I25" s="25">
        <v>3.4615384615384599</v>
      </c>
      <c r="J25" s="26">
        <v>451</v>
      </c>
      <c r="K25" s="25">
        <v>8.2600732600732591</v>
      </c>
      <c r="L25" s="45">
        <v>4589</v>
      </c>
      <c r="M25" s="25">
        <v>84.047619047619094</v>
      </c>
      <c r="N25" s="26">
        <v>4</v>
      </c>
      <c r="O25" s="25">
        <v>7.3260073260073305E-2</v>
      </c>
      <c r="P25" s="49">
        <v>94</v>
      </c>
      <c r="Q25" s="28">
        <v>1.7216117216117199</v>
      </c>
      <c r="R25" s="24">
        <v>155</v>
      </c>
      <c r="S25" s="28">
        <v>2.8388278388278398</v>
      </c>
      <c r="T25" s="46">
        <v>59</v>
      </c>
      <c r="U25" s="30">
        <v>1.0805860805860801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73</v>
      </c>
      <c r="B26" s="34" t="s">
        <v>29</v>
      </c>
      <c r="C26" s="35">
        <v>5970</v>
      </c>
      <c r="D26" s="36">
        <v>24</v>
      </c>
      <c r="E26" s="37">
        <v>0.40201005025125602</v>
      </c>
      <c r="F26" s="47">
        <v>243</v>
      </c>
      <c r="G26" s="37">
        <v>4.0703517587939704</v>
      </c>
      <c r="H26" s="47">
        <v>181</v>
      </c>
      <c r="I26" s="37">
        <v>3.03182579564489</v>
      </c>
      <c r="J26" s="38">
        <v>2412</v>
      </c>
      <c r="K26" s="37">
        <v>40.402010050251299</v>
      </c>
      <c r="L26" s="38">
        <v>3057</v>
      </c>
      <c r="M26" s="37">
        <v>51.206030150753797</v>
      </c>
      <c r="N26" s="47">
        <v>6</v>
      </c>
      <c r="O26" s="37">
        <v>0.10050251256281401</v>
      </c>
      <c r="P26" s="50">
        <v>47</v>
      </c>
      <c r="Q26" s="40">
        <v>0.78726968174204404</v>
      </c>
      <c r="R26" s="48">
        <v>54</v>
      </c>
      <c r="S26" s="40">
        <v>0.904522613065327</v>
      </c>
      <c r="T26" s="36">
        <v>37</v>
      </c>
      <c r="U26" s="41">
        <v>0.61976549413735305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73</v>
      </c>
      <c r="B27" s="44" t="s">
        <v>30</v>
      </c>
      <c r="C27" s="69">
        <v>2390</v>
      </c>
      <c r="D27" s="46">
        <v>11</v>
      </c>
      <c r="E27" s="25">
        <v>0.46025104602510503</v>
      </c>
      <c r="F27" s="26">
        <v>50</v>
      </c>
      <c r="G27" s="25">
        <v>2.0920502092050199</v>
      </c>
      <c r="H27" s="26">
        <v>29</v>
      </c>
      <c r="I27" s="25">
        <v>1.2133891213389101</v>
      </c>
      <c r="J27" s="45">
        <v>48</v>
      </c>
      <c r="K27" s="25">
        <v>2.00836820083682</v>
      </c>
      <c r="L27" s="45">
        <v>2246</v>
      </c>
      <c r="M27" s="25">
        <v>93.974895397489504</v>
      </c>
      <c r="N27" s="26">
        <v>0</v>
      </c>
      <c r="O27" s="25">
        <v>0</v>
      </c>
      <c r="P27" s="49">
        <v>6</v>
      </c>
      <c r="Q27" s="28">
        <v>0.251046025104603</v>
      </c>
      <c r="R27" s="46">
        <v>96</v>
      </c>
      <c r="S27" s="28">
        <v>4.01673640167364</v>
      </c>
      <c r="T27" s="24">
        <v>39</v>
      </c>
      <c r="U27" s="30">
        <v>1.63179916317992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73</v>
      </c>
      <c r="B28" s="34" t="s">
        <v>31</v>
      </c>
      <c r="C28" s="51">
        <v>10850</v>
      </c>
      <c r="D28" s="48">
        <v>43</v>
      </c>
      <c r="E28" s="37">
        <v>0.39631336405529999</v>
      </c>
      <c r="F28" s="38">
        <v>1121</v>
      </c>
      <c r="G28" s="37">
        <v>10.331797235023</v>
      </c>
      <c r="H28" s="47">
        <v>643</v>
      </c>
      <c r="I28" s="37">
        <v>5.9262672811059902</v>
      </c>
      <c r="J28" s="38">
        <v>3953</v>
      </c>
      <c r="K28" s="37">
        <v>36.433179723502299</v>
      </c>
      <c r="L28" s="47">
        <v>4643</v>
      </c>
      <c r="M28" s="37">
        <v>42.792626728110598</v>
      </c>
      <c r="N28" s="38">
        <v>125</v>
      </c>
      <c r="O28" s="37">
        <v>1.1520737327188899</v>
      </c>
      <c r="P28" s="50">
        <v>322</v>
      </c>
      <c r="Q28" s="40">
        <v>2.9677419354838701</v>
      </c>
      <c r="R28" s="48">
        <v>273</v>
      </c>
      <c r="S28" s="40">
        <v>2.5161290322580601</v>
      </c>
      <c r="T28" s="48">
        <v>59</v>
      </c>
      <c r="U28" s="41">
        <v>0.54377880184331795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73</v>
      </c>
      <c r="B29" s="44" t="s">
        <v>32</v>
      </c>
      <c r="C29" s="23">
        <v>18285</v>
      </c>
      <c r="D29" s="24">
        <v>50</v>
      </c>
      <c r="E29" s="25">
        <v>0.273448181569593</v>
      </c>
      <c r="F29" s="26">
        <v>1532</v>
      </c>
      <c r="G29" s="25">
        <v>8.3784522832923205</v>
      </c>
      <c r="H29" s="45">
        <v>2085</v>
      </c>
      <c r="I29" s="25">
        <v>11.402789171452</v>
      </c>
      <c r="J29" s="45">
        <v>1637</v>
      </c>
      <c r="K29" s="25">
        <v>8.9526934645884602</v>
      </c>
      <c r="L29" s="45">
        <v>12579</v>
      </c>
      <c r="M29" s="25">
        <v>68.794093519278107</v>
      </c>
      <c r="N29" s="26">
        <v>19</v>
      </c>
      <c r="O29" s="25">
        <v>0.103910308996445</v>
      </c>
      <c r="P29" s="49">
        <v>383</v>
      </c>
      <c r="Q29" s="28">
        <v>2.0946130708230801</v>
      </c>
      <c r="R29" s="46">
        <v>1385</v>
      </c>
      <c r="S29" s="28">
        <v>7.5745146294777097</v>
      </c>
      <c r="T29" s="46">
        <v>645</v>
      </c>
      <c r="U29" s="30">
        <v>3.5274815422477399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73</v>
      </c>
      <c r="B30" s="34" t="s">
        <v>33</v>
      </c>
      <c r="C30" s="35">
        <v>24552</v>
      </c>
      <c r="D30" s="48">
        <v>183</v>
      </c>
      <c r="E30" s="37">
        <v>0.74535679374389097</v>
      </c>
      <c r="F30" s="47">
        <v>953</v>
      </c>
      <c r="G30" s="37">
        <v>3.8815575105897699</v>
      </c>
      <c r="H30" s="38">
        <v>1039</v>
      </c>
      <c r="I30" s="37">
        <v>4.2318344737699602</v>
      </c>
      <c r="J30" s="38">
        <v>4392</v>
      </c>
      <c r="K30" s="37">
        <v>17.888563049853399</v>
      </c>
      <c r="L30" s="38">
        <v>17556</v>
      </c>
      <c r="M30" s="37">
        <v>71.505376344086002</v>
      </c>
      <c r="N30" s="38">
        <v>26</v>
      </c>
      <c r="O30" s="37">
        <v>0.10589768654284799</v>
      </c>
      <c r="P30" s="50">
        <v>403</v>
      </c>
      <c r="Q30" s="40">
        <v>1.6414141414141401</v>
      </c>
      <c r="R30" s="36">
        <v>1249</v>
      </c>
      <c r="S30" s="40">
        <v>5.08716194200065</v>
      </c>
      <c r="T30" s="48">
        <v>563</v>
      </c>
      <c r="U30" s="41">
        <v>2.2930922124470499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73</v>
      </c>
      <c r="B31" s="44" t="s">
        <v>34</v>
      </c>
      <c r="C31" s="23">
        <v>12491</v>
      </c>
      <c r="D31" s="24">
        <v>146</v>
      </c>
      <c r="E31" s="25">
        <v>1.16884156592747</v>
      </c>
      <c r="F31" s="45">
        <v>1196</v>
      </c>
      <c r="G31" s="25">
        <v>9.5748939236250106</v>
      </c>
      <c r="H31" s="26">
        <v>702</v>
      </c>
      <c r="I31" s="25">
        <v>5.6200464334320701</v>
      </c>
      <c r="J31" s="26">
        <v>1198</v>
      </c>
      <c r="K31" s="25">
        <v>9.5909054519253907</v>
      </c>
      <c r="L31" s="26">
        <v>9145</v>
      </c>
      <c r="M31" s="25">
        <v>73.212713153470503</v>
      </c>
      <c r="N31" s="26">
        <v>10</v>
      </c>
      <c r="O31" s="25">
        <v>8.0057641501881396E-2</v>
      </c>
      <c r="P31" s="27">
        <v>94</v>
      </c>
      <c r="Q31" s="28">
        <v>0.75254183011768505</v>
      </c>
      <c r="R31" s="24">
        <v>488</v>
      </c>
      <c r="S31" s="28">
        <v>3.9068129052918099</v>
      </c>
      <c r="T31" s="46">
        <v>564</v>
      </c>
      <c r="U31" s="30">
        <v>4.5152509807061101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73</v>
      </c>
      <c r="B32" s="34" t="s">
        <v>35</v>
      </c>
      <c r="C32" s="51">
        <v>2214</v>
      </c>
      <c r="D32" s="48" t="s">
        <v>69</v>
      </c>
      <c r="E32" s="37">
        <v>9.0334236675700105E-2</v>
      </c>
      <c r="F32" s="38">
        <v>69</v>
      </c>
      <c r="G32" s="37">
        <v>3.1165311653116499</v>
      </c>
      <c r="H32" s="38">
        <v>38</v>
      </c>
      <c r="I32" s="37">
        <v>1.7163504968383001</v>
      </c>
      <c r="J32" s="47">
        <v>965</v>
      </c>
      <c r="K32" s="37">
        <v>43.586269196025299</v>
      </c>
      <c r="L32" s="47">
        <v>1140</v>
      </c>
      <c r="M32" s="37">
        <v>51.490514905148999</v>
      </c>
      <c r="N32" s="38">
        <v>0</v>
      </c>
      <c r="O32" s="37">
        <v>0</v>
      </c>
      <c r="P32" s="39">
        <v>0</v>
      </c>
      <c r="Q32" s="40">
        <v>0</v>
      </c>
      <c r="R32" s="36">
        <v>5</v>
      </c>
      <c r="S32" s="40">
        <v>0.22583559168924999</v>
      </c>
      <c r="T32" s="36">
        <v>8</v>
      </c>
      <c r="U32" s="41">
        <v>0.36133694670279998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73</v>
      </c>
      <c r="B33" s="44" t="s">
        <v>36</v>
      </c>
      <c r="C33" s="23">
        <v>7738</v>
      </c>
      <c r="D33" s="46">
        <v>39</v>
      </c>
      <c r="E33" s="25">
        <v>0.50400620315327005</v>
      </c>
      <c r="F33" s="26">
        <v>315</v>
      </c>
      <c r="G33" s="25">
        <v>4.0708193331610198</v>
      </c>
      <c r="H33" s="45">
        <v>277</v>
      </c>
      <c r="I33" s="25">
        <v>3.5797363659860402</v>
      </c>
      <c r="J33" s="26">
        <v>1619</v>
      </c>
      <c r="K33" s="25">
        <v>20.9227190488498</v>
      </c>
      <c r="L33" s="26">
        <v>5329</v>
      </c>
      <c r="M33" s="25">
        <v>68.867924528301899</v>
      </c>
      <c r="N33" s="45">
        <v>12</v>
      </c>
      <c r="O33" s="25">
        <v>0.15507883173946799</v>
      </c>
      <c r="P33" s="49">
        <v>147</v>
      </c>
      <c r="Q33" s="28">
        <v>1.8997156888084801</v>
      </c>
      <c r="R33" s="46">
        <v>358</v>
      </c>
      <c r="S33" s="28">
        <v>4.6265184802274497</v>
      </c>
      <c r="T33" s="46">
        <v>157</v>
      </c>
      <c r="U33" s="30">
        <v>2.0289480485913698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73</v>
      </c>
      <c r="B34" s="34" t="s">
        <v>37</v>
      </c>
      <c r="C34" s="51">
        <v>1144</v>
      </c>
      <c r="D34" s="36">
        <v>76</v>
      </c>
      <c r="E34" s="37">
        <v>6.6433566433566398</v>
      </c>
      <c r="F34" s="38">
        <v>12</v>
      </c>
      <c r="G34" s="37">
        <v>1.0489510489510501</v>
      </c>
      <c r="H34" s="47">
        <v>26</v>
      </c>
      <c r="I34" s="37">
        <v>2.2727272727272698</v>
      </c>
      <c r="J34" s="47">
        <v>7</v>
      </c>
      <c r="K34" s="37">
        <v>0.61188811188811199</v>
      </c>
      <c r="L34" s="47">
        <v>1011</v>
      </c>
      <c r="M34" s="37">
        <v>88.374125874125895</v>
      </c>
      <c r="N34" s="47" t="s">
        <v>69</v>
      </c>
      <c r="O34" s="37">
        <v>0.17482517482517501</v>
      </c>
      <c r="P34" s="39">
        <v>10</v>
      </c>
      <c r="Q34" s="40">
        <v>0.87412587412587395</v>
      </c>
      <c r="R34" s="36">
        <v>18</v>
      </c>
      <c r="S34" s="40">
        <v>1.57342657342657</v>
      </c>
      <c r="T34" s="48" t="s">
        <v>69</v>
      </c>
      <c r="U34" s="41">
        <v>0.17482517482517501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73</v>
      </c>
      <c r="B35" s="44" t="s">
        <v>38</v>
      </c>
      <c r="C35" s="69">
        <v>3261</v>
      </c>
      <c r="D35" s="46">
        <v>34</v>
      </c>
      <c r="E35" s="25">
        <v>1.0426249616682</v>
      </c>
      <c r="F35" s="26">
        <v>113</v>
      </c>
      <c r="G35" s="25">
        <v>3.4651947255443099</v>
      </c>
      <c r="H35" s="26">
        <v>387</v>
      </c>
      <c r="I35" s="25">
        <v>11.867525298987999</v>
      </c>
      <c r="J35" s="45">
        <v>351</v>
      </c>
      <c r="K35" s="25">
        <v>10.763569457221701</v>
      </c>
      <c r="L35" s="45">
        <v>2226</v>
      </c>
      <c r="M35" s="25">
        <v>68.261269549217999</v>
      </c>
      <c r="N35" s="45" t="s">
        <v>69</v>
      </c>
      <c r="O35" s="25">
        <v>6.1330880098129398E-2</v>
      </c>
      <c r="P35" s="49">
        <v>148</v>
      </c>
      <c r="Q35" s="28">
        <v>4.5384851272615796</v>
      </c>
      <c r="R35" s="24">
        <v>27</v>
      </c>
      <c r="S35" s="28">
        <v>0.82796688132474705</v>
      </c>
      <c r="T35" s="46">
        <v>10</v>
      </c>
      <c r="U35" s="30">
        <v>0.30665440049064702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73</v>
      </c>
      <c r="B36" s="34" t="s">
        <v>39</v>
      </c>
      <c r="C36" s="51">
        <v>2901</v>
      </c>
      <c r="D36" s="48">
        <v>26</v>
      </c>
      <c r="E36" s="37">
        <v>0.89624267493967602</v>
      </c>
      <c r="F36" s="38">
        <v>397</v>
      </c>
      <c r="G36" s="37">
        <v>13.684936228886601</v>
      </c>
      <c r="H36" s="47">
        <v>740</v>
      </c>
      <c r="I36" s="37">
        <v>25.5084453636677</v>
      </c>
      <c r="J36" s="47">
        <v>207</v>
      </c>
      <c r="K36" s="37">
        <v>7.1354705274043404</v>
      </c>
      <c r="L36" s="47">
        <v>1280</v>
      </c>
      <c r="M36" s="37">
        <v>44.122716304722502</v>
      </c>
      <c r="N36" s="38">
        <v>53</v>
      </c>
      <c r="O36" s="37">
        <v>1.82695622199242</v>
      </c>
      <c r="P36" s="50">
        <v>198</v>
      </c>
      <c r="Q36" s="40">
        <v>6.8252326783867598</v>
      </c>
      <c r="R36" s="36">
        <v>38</v>
      </c>
      <c r="S36" s="40">
        <v>1.30989314029645</v>
      </c>
      <c r="T36" s="36">
        <v>44</v>
      </c>
      <c r="U36" s="41">
        <v>1.5167183729748399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73</v>
      </c>
      <c r="B37" s="44" t="s">
        <v>40</v>
      </c>
      <c r="C37" s="23">
        <v>2408</v>
      </c>
      <c r="D37" s="24">
        <v>10</v>
      </c>
      <c r="E37" s="25">
        <v>0.41528239202657802</v>
      </c>
      <c r="F37" s="26">
        <v>109</v>
      </c>
      <c r="G37" s="25">
        <v>4.5265780730897003</v>
      </c>
      <c r="H37" s="26">
        <v>49</v>
      </c>
      <c r="I37" s="25">
        <v>2.03488372093023</v>
      </c>
      <c r="J37" s="26">
        <v>34</v>
      </c>
      <c r="K37" s="25">
        <v>1.4119601328903699</v>
      </c>
      <c r="L37" s="26">
        <v>2195</v>
      </c>
      <c r="M37" s="25">
        <v>91.154485049833895</v>
      </c>
      <c r="N37" s="45" t="s">
        <v>69</v>
      </c>
      <c r="O37" s="25">
        <v>8.3056478405315604E-2</v>
      </c>
      <c r="P37" s="49">
        <v>9</v>
      </c>
      <c r="Q37" s="28">
        <v>0.37375415282391999</v>
      </c>
      <c r="R37" s="24">
        <v>56</v>
      </c>
      <c r="S37" s="28">
        <v>2.32558139534884</v>
      </c>
      <c r="T37" s="24">
        <v>6</v>
      </c>
      <c r="U37" s="30">
        <v>0.249169435215947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73</v>
      </c>
      <c r="B38" s="34" t="s">
        <v>41</v>
      </c>
      <c r="C38" s="35">
        <v>23224</v>
      </c>
      <c r="D38" s="36">
        <v>39</v>
      </c>
      <c r="E38" s="37">
        <v>0.16792972786772301</v>
      </c>
      <c r="F38" s="47">
        <v>3249</v>
      </c>
      <c r="G38" s="37">
        <v>13.989838098518799</v>
      </c>
      <c r="H38" s="47">
        <v>3185</v>
      </c>
      <c r="I38" s="37">
        <v>13.7142611091974</v>
      </c>
      <c r="J38" s="38">
        <v>3401</v>
      </c>
      <c r="K38" s="37">
        <v>14.6443334481571</v>
      </c>
      <c r="L38" s="47">
        <v>13201</v>
      </c>
      <c r="M38" s="37">
        <v>56.842059937995202</v>
      </c>
      <c r="N38" s="38">
        <v>55</v>
      </c>
      <c r="O38" s="37">
        <v>0.236823975198071</v>
      </c>
      <c r="P38" s="39">
        <v>94</v>
      </c>
      <c r="Q38" s="40">
        <v>0.404753703065794</v>
      </c>
      <c r="R38" s="36">
        <v>886</v>
      </c>
      <c r="S38" s="40">
        <v>3.8150189459180202</v>
      </c>
      <c r="T38" s="48">
        <v>389</v>
      </c>
      <c r="U38" s="41">
        <v>1.6749913882190799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73</v>
      </c>
      <c r="B39" s="44" t="s">
        <v>42</v>
      </c>
      <c r="C39" s="23">
        <v>3188</v>
      </c>
      <c r="D39" s="46">
        <v>198</v>
      </c>
      <c r="E39" s="25">
        <v>6.2107904642409002</v>
      </c>
      <c r="F39" s="26">
        <v>99</v>
      </c>
      <c r="G39" s="25">
        <v>3.1053952321204501</v>
      </c>
      <c r="H39" s="45">
        <v>1718</v>
      </c>
      <c r="I39" s="25">
        <v>53.8895859473024</v>
      </c>
      <c r="J39" s="45">
        <v>90</v>
      </c>
      <c r="K39" s="25">
        <v>2.82308657465496</v>
      </c>
      <c r="L39" s="45">
        <v>1018</v>
      </c>
      <c r="M39" s="25">
        <v>31.932245922208299</v>
      </c>
      <c r="N39" s="45" t="s">
        <v>69</v>
      </c>
      <c r="O39" s="25">
        <v>6.2735257214554599E-2</v>
      </c>
      <c r="P39" s="49">
        <v>63</v>
      </c>
      <c r="Q39" s="28">
        <v>1.9761606022584699</v>
      </c>
      <c r="R39" s="24">
        <v>155</v>
      </c>
      <c r="S39" s="28">
        <v>4.86198243412798</v>
      </c>
      <c r="T39" s="24">
        <v>137</v>
      </c>
      <c r="U39" s="30">
        <v>4.2973651191969902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73</v>
      </c>
      <c r="B40" s="34" t="s">
        <v>43</v>
      </c>
      <c r="C40" s="51">
        <v>36795</v>
      </c>
      <c r="D40" s="36">
        <v>109</v>
      </c>
      <c r="E40" s="37">
        <v>0.29623590161706798</v>
      </c>
      <c r="F40" s="47">
        <v>5537</v>
      </c>
      <c r="G40" s="37">
        <v>15.048240250034</v>
      </c>
      <c r="H40" s="47">
        <v>6019</v>
      </c>
      <c r="I40" s="37">
        <v>16.358200842505799</v>
      </c>
      <c r="J40" s="47">
        <v>5574</v>
      </c>
      <c r="K40" s="37">
        <v>15.1487973909499</v>
      </c>
      <c r="L40" s="38">
        <v>19350</v>
      </c>
      <c r="M40" s="37">
        <v>52.588666938442699</v>
      </c>
      <c r="N40" s="38">
        <v>43</v>
      </c>
      <c r="O40" s="37">
        <v>0.116863704307651</v>
      </c>
      <c r="P40" s="50">
        <v>163</v>
      </c>
      <c r="Q40" s="40">
        <v>0.44299497214295402</v>
      </c>
      <c r="R40" s="48">
        <v>1069</v>
      </c>
      <c r="S40" s="40">
        <v>2.9052860442994999</v>
      </c>
      <c r="T40" s="48">
        <v>1080</v>
      </c>
      <c r="U40" s="41">
        <v>2.9351814105177301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73</v>
      </c>
      <c r="B41" s="44" t="s">
        <v>44</v>
      </c>
      <c r="C41" s="23">
        <v>4815</v>
      </c>
      <c r="D41" s="24">
        <v>40</v>
      </c>
      <c r="E41" s="25">
        <v>0.83073727933540997</v>
      </c>
      <c r="F41" s="26">
        <v>408</v>
      </c>
      <c r="G41" s="25">
        <v>8.4735202492211794</v>
      </c>
      <c r="H41" s="45">
        <v>304</v>
      </c>
      <c r="I41" s="25">
        <v>6.3136033229491204</v>
      </c>
      <c r="J41" s="26">
        <v>750</v>
      </c>
      <c r="K41" s="25">
        <v>15.576323987538901</v>
      </c>
      <c r="L41" s="45">
        <v>3174</v>
      </c>
      <c r="M41" s="25">
        <v>65.9190031152648</v>
      </c>
      <c r="N41" s="45" t="s">
        <v>69</v>
      </c>
      <c r="O41" s="25">
        <v>4.1536863966770497E-2</v>
      </c>
      <c r="P41" s="49">
        <v>137</v>
      </c>
      <c r="Q41" s="28">
        <v>2.84527518172378</v>
      </c>
      <c r="R41" s="46">
        <v>64</v>
      </c>
      <c r="S41" s="28">
        <v>1.3291796469366599</v>
      </c>
      <c r="T41" s="46">
        <v>36</v>
      </c>
      <c r="U41" s="30">
        <v>0.74766355140186902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73</v>
      </c>
      <c r="B42" s="34" t="s">
        <v>45</v>
      </c>
      <c r="C42" s="35">
        <v>445</v>
      </c>
      <c r="D42" s="48">
        <v>28</v>
      </c>
      <c r="E42" s="37">
        <v>6.29213483146067</v>
      </c>
      <c r="F42" s="38">
        <v>8</v>
      </c>
      <c r="G42" s="37">
        <v>1.79775280898876</v>
      </c>
      <c r="H42" s="38">
        <v>7</v>
      </c>
      <c r="I42" s="37">
        <v>1.5730337078651699</v>
      </c>
      <c r="J42" s="47" t="s">
        <v>69</v>
      </c>
      <c r="K42" s="37">
        <v>0.449438202247191</v>
      </c>
      <c r="L42" s="38">
        <v>398</v>
      </c>
      <c r="M42" s="37">
        <v>89.438202247191001</v>
      </c>
      <c r="N42" s="47" t="s">
        <v>69</v>
      </c>
      <c r="O42" s="37">
        <v>0.449438202247191</v>
      </c>
      <c r="P42" s="50">
        <v>0</v>
      </c>
      <c r="Q42" s="40">
        <v>0</v>
      </c>
      <c r="R42" s="48">
        <v>7</v>
      </c>
      <c r="S42" s="40">
        <v>1.5730337078651699</v>
      </c>
      <c r="T42" s="36">
        <v>4</v>
      </c>
      <c r="U42" s="41">
        <v>0.898876404494382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73</v>
      </c>
      <c r="B43" s="44" t="s">
        <v>46</v>
      </c>
      <c r="C43" s="23">
        <v>20279</v>
      </c>
      <c r="D43" s="24">
        <v>24</v>
      </c>
      <c r="E43" s="25">
        <v>0.11834903101730899</v>
      </c>
      <c r="F43" s="26">
        <v>584</v>
      </c>
      <c r="G43" s="25">
        <v>2.87982642142117</v>
      </c>
      <c r="H43" s="45">
        <v>462</v>
      </c>
      <c r="I43" s="25">
        <v>2.2782188470831901</v>
      </c>
      <c r="J43" s="45">
        <v>3183</v>
      </c>
      <c r="K43" s="25">
        <v>15.6960402386705</v>
      </c>
      <c r="L43" s="26">
        <v>15487</v>
      </c>
      <c r="M43" s="25">
        <v>76.369643473544102</v>
      </c>
      <c r="N43" s="26">
        <v>7</v>
      </c>
      <c r="O43" s="25">
        <v>3.4518467380048302E-2</v>
      </c>
      <c r="P43" s="49">
        <v>532</v>
      </c>
      <c r="Q43" s="28">
        <v>2.6234035208836701</v>
      </c>
      <c r="R43" s="46">
        <v>613</v>
      </c>
      <c r="S43" s="28">
        <v>3.02283150056709</v>
      </c>
      <c r="T43" s="46">
        <v>199</v>
      </c>
      <c r="U43" s="30">
        <v>0.98131071551851701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73</v>
      </c>
      <c r="B44" s="34" t="s">
        <v>47</v>
      </c>
      <c r="C44" s="35">
        <v>1728</v>
      </c>
      <c r="D44" s="36">
        <v>199</v>
      </c>
      <c r="E44" s="37">
        <v>11.516203703703701</v>
      </c>
      <c r="F44" s="47">
        <v>117</v>
      </c>
      <c r="G44" s="37">
        <v>6.7708333333333304</v>
      </c>
      <c r="H44" s="38">
        <v>158</v>
      </c>
      <c r="I44" s="37">
        <v>9.1435185185185208</v>
      </c>
      <c r="J44" s="38">
        <v>215</v>
      </c>
      <c r="K44" s="37">
        <v>12.4421296296296</v>
      </c>
      <c r="L44" s="38">
        <v>984</v>
      </c>
      <c r="M44" s="37">
        <v>56.9444444444444</v>
      </c>
      <c r="N44" s="47">
        <v>6</v>
      </c>
      <c r="O44" s="37">
        <v>0.34722222222222199</v>
      </c>
      <c r="P44" s="50">
        <v>49</v>
      </c>
      <c r="Q44" s="40">
        <v>2.8356481481481501</v>
      </c>
      <c r="R44" s="48">
        <v>21</v>
      </c>
      <c r="S44" s="40">
        <v>1.2152777777777799</v>
      </c>
      <c r="T44" s="48">
        <v>22</v>
      </c>
      <c r="U44" s="41">
        <v>1.2731481481481499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73</v>
      </c>
      <c r="B45" s="44" t="s">
        <v>48</v>
      </c>
      <c r="C45" s="23">
        <v>4796</v>
      </c>
      <c r="D45" s="46">
        <v>61</v>
      </c>
      <c r="E45" s="25">
        <v>1.2718932443703099</v>
      </c>
      <c r="F45" s="26">
        <v>383</v>
      </c>
      <c r="G45" s="25">
        <v>7.9858215179316101</v>
      </c>
      <c r="H45" s="45">
        <v>664</v>
      </c>
      <c r="I45" s="25">
        <v>13.8448707256047</v>
      </c>
      <c r="J45" s="45">
        <v>170</v>
      </c>
      <c r="K45" s="25">
        <v>3.54462051709758</v>
      </c>
      <c r="L45" s="45">
        <v>3232</v>
      </c>
      <c r="M45" s="25">
        <v>67.389491242702206</v>
      </c>
      <c r="N45" s="26">
        <v>37</v>
      </c>
      <c r="O45" s="25">
        <v>0.77147623019182698</v>
      </c>
      <c r="P45" s="27">
        <v>249</v>
      </c>
      <c r="Q45" s="28">
        <v>5.1918265221017501</v>
      </c>
      <c r="R45" s="24">
        <v>147</v>
      </c>
      <c r="S45" s="28">
        <v>3.0650542118431998</v>
      </c>
      <c r="T45" s="46">
        <v>99</v>
      </c>
      <c r="U45" s="30">
        <v>2.0642201834862401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73</v>
      </c>
      <c r="B46" s="34" t="s">
        <v>49</v>
      </c>
      <c r="C46" s="35">
        <v>30692</v>
      </c>
      <c r="D46" s="36">
        <v>35</v>
      </c>
      <c r="E46" s="37">
        <v>0.11403623093965901</v>
      </c>
      <c r="F46" s="38">
        <v>1548</v>
      </c>
      <c r="G46" s="37">
        <v>5.0436595855597597</v>
      </c>
      <c r="H46" s="47">
        <v>1599</v>
      </c>
      <c r="I46" s="37">
        <v>5.2098266649289702</v>
      </c>
      <c r="J46" s="47">
        <v>5232</v>
      </c>
      <c r="K46" s="37">
        <v>17.0467874364655</v>
      </c>
      <c r="L46" s="38">
        <v>21949</v>
      </c>
      <c r="M46" s="37">
        <v>71.513749511273303</v>
      </c>
      <c r="N46" s="47">
        <v>21</v>
      </c>
      <c r="O46" s="37">
        <v>6.8421738563795104E-2</v>
      </c>
      <c r="P46" s="39">
        <v>308</v>
      </c>
      <c r="Q46" s="40">
        <v>1.0035188322690001</v>
      </c>
      <c r="R46" s="48">
        <v>1494</v>
      </c>
      <c r="S46" s="40">
        <v>4.8677179721100003</v>
      </c>
      <c r="T46" s="36">
        <v>457</v>
      </c>
      <c r="U46" s="41">
        <v>1.4889873582692601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73</v>
      </c>
      <c r="B47" s="44" t="s">
        <v>50</v>
      </c>
      <c r="C47" s="23">
        <v>2382</v>
      </c>
      <c r="D47" s="24">
        <v>11</v>
      </c>
      <c r="E47" s="25">
        <v>0.46179680940386197</v>
      </c>
      <c r="F47" s="45">
        <v>98</v>
      </c>
      <c r="G47" s="25">
        <v>4.1141897565071401</v>
      </c>
      <c r="H47" s="45">
        <v>583</v>
      </c>
      <c r="I47" s="25">
        <v>24.4752308984047</v>
      </c>
      <c r="J47" s="45">
        <v>247</v>
      </c>
      <c r="K47" s="25">
        <v>10.369437447523101</v>
      </c>
      <c r="L47" s="45">
        <v>1395</v>
      </c>
      <c r="M47" s="25">
        <v>58.564231738035303</v>
      </c>
      <c r="N47" s="45" t="s">
        <v>69</v>
      </c>
      <c r="O47" s="25">
        <v>8.3963056255247706E-2</v>
      </c>
      <c r="P47" s="27">
        <v>46</v>
      </c>
      <c r="Q47" s="28">
        <v>1.9311502938706999</v>
      </c>
      <c r="R47" s="46">
        <v>182</v>
      </c>
      <c r="S47" s="28">
        <v>7.6406381192275399</v>
      </c>
      <c r="T47" s="24">
        <v>105</v>
      </c>
      <c r="U47" s="30">
        <v>4.4080604534005001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73</v>
      </c>
      <c r="B48" s="34" t="s">
        <v>51</v>
      </c>
      <c r="C48" s="35">
        <v>3796</v>
      </c>
      <c r="D48" s="48">
        <v>16</v>
      </c>
      <c r="E48" s="37">
        <v>0.42149631190727099</v>
      </c>
      <c r="F48" s="38">
        <v>132</v>
      </c>
      <c r="G48" s="37">
        <v>3.4773445732349799</v>
      </c>
      <c r="H48" s="47">
        <v>132</v>
      </c>
      <c r="I48" s="37">
        <v>3.4773445732349799</v>
      </c>
      <c r="J48" s="38">
        <v>1300</v>
      </c>
      <c r="K48" s="37">
        <v>34.246575342465803</v>
      </c>
      <c r="L48" s="38">
        <v>2159</v>
      </c>
      <c r="M48" s="37">
        <v>56.875658587987402</v>
      </c>
      <c r="N48" s="38">
        <v>6</v>
      </c>
      <c r="O48" s="37">
        <v>0.15806111696522701</v>
      </c>
      <c r="P48" s="50">
        <v>51</v>
      </c>
      <c r="Q48" s="40">
        <v>1.34351949420443</v>
      </c>
      <c r="R48" s="48">
        <v>50</v>
      </c>
      <c r="S48" s="40">
        <v>1.3171759747102201</v>
      </c>
      <c r="T48" s="48">
        <v>83</v>
      </c>
      <c r="U48" s="41">
        <v>2.1865121180189702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73</v>
      </c>
      <c r="B49" s="44" t="s">
        <v>52</v>
      </c>
      <c r="C49" s="23">
        <v>946</v>
      </c>
      <c r="D49" s="24">
        <v>48</v>
      </c>
      <c r="E49" s="25">
        <v>5.07399577167019</v>
      </c>
      <c r="F49" s="26">
        <v>20</v>
      </c>
      <c r="G49" s="25">
        <v>2.1141649048625801</v>
      </c>
      <c r="H49" s="45">
        <v>23</v>
      </c>
      <c r="I49" s="25">
        <v>2.4312896405919702</v>
      </c>
      <c r="J49" s="45">
        <v>10</v>
      </c>
      <c r="K49" s="25">
        <v>1.0570824524312901</v>
      </c>
      <c r="L49" s="26">
        <v>831</v>
      </c>
      <c r="M49" s="25">
        <v>87.843551797040206</v>
      </c>
      <c r="N49" s="45" t="s">
        <v>69</v>
      </c>
      <c r="O49" s="25">
        <v>0.21141649048625799</v>
      </c>
      <c r="P49" s="27">
        <v>12</v>
      </c>
      <c r="Q49" s="28">
        <v>1.2684989429175499</v>
      </c>
      <c r="R49" s="46">
        <v>7</v>
      </c>
      <c r="S49" s="28">
        <v>0.73995771670190302</v>
      </c>
      <c r="T49" s="24">
        <v>6</v>
      </c>
      <c r="U49" s="30">
        <v>0.63424947145877397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73</v>
      </c>
      <c r="B50" s="34" t="s">
        <v>53</v>
      </c>
      <c r="C50" s="35">
        <v>4280</v>
      </c>
      <c r="D50" s="36">
        <v>8</v>
      </c>
      <c r="E50" s="37">
        <v>0.18691588785046701</v>
      </c>
      <c r="F50" s="38">
        <v>202</v>
      </c>
      <c r="G50" s="37">
        <v>4.7196261682243001</v>
      </c>
      <c r="H50" s="47">
        <v>121</v>
      </c>
      <c r="I50" s="37">
        <v>2.8271028037383199</v>
      </c>
      <c r="J50" s="38">
        <v>1150</v>
      </c>
      <c r="K50" s="37">
        <v>26.869158878504699</v>
      </c>
      <c r="L50" s="47">
        <v>2782</v>
      </c>
      <c r="M50" s="37">
        <v>65</v>
      </c>
      <c r="N50" s="47">
        <v>5</v>
      </c>
      <c r="O50" s="37">
        <v>0.116822429906542</v>
      </c>
      <c r="P50" s="50">
        <v>12</v>
      </c>
      <c r="Q50" s="40">
        <v>0.28037383177570102</v>
      </c>
      <c r="R50" s="48">
        <v>97</v>
      </c>
      <c r="S50" s="40">
        <v>2.2663551401869202</v>
      </c>
      <c r="T50" s="36">
        <v>79</v>
      </c>
      <c r="U50" s="41">
        <v>1.84579439252336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73</v>
      </c>
      <c r="B51" s="44" t="s">
        <v>54</v>
      </c>
      <c r="C51" s="23">
        <v>138682</v>
      </c>
      <c r="D51" s="46">
        <v>622</v>
      </c>
      <c r="E51" s="25">
        <v>0.448508097662278</v>
      </c>
      <c r="F51" s="45">
        <v>5790</v>
      </c>
      <c r="G51" s="25">
        <v>4.1750191084639701</v>
      </c>
      <c r="H51" s="26">
        <v>63697</v>
      </c>
      <c r="I51" s="25">
        <v>45.930257711887599</v>
      </c>
      <c r="J51" s="26">
        <v>16780</v>
      </c>
      <c r="K51" s="25">
        <v>12.0996235993135</v>
      </c>
      <c r="L51" s="26">
        <v>49123</v>
      </c>
      <c r="M51" s="25">
        <v>35.421323603639998</v>
      </c>
      <c r="N51" s="45">
        <v>160</v>
      </c>
      <c r="O51" s="25">
        <v>0.11537185791955699</v>
      </c>
      <c r="P51" s="27">
        <v>2510</v>
      </c>
      <c r="Q51" s="28">
        <v>1.8098960211130499</v>
      </c>
      <c r="R51" s="46">
        <v>4757</v>
      </c>
      <c r="S51" s="28">
        <v>3.4301495507708299</v>
      </c>
      <c r="T51" s="24">
        <v>5015</v>
      </c>
      <c r="U51" s="30">
        <v>3.6161866716661102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73</v>
      </c>
      <c r="B52" s="34" t="s">
        <v>55</v>
      </c>
      <c r="C52" s="51">
        <v>4973</v>
      </c>
      <c r="D52" s="48">
        <v>60</v>
      </c>
      <c r="E52" s="37">
        <v>1.20651518198271</v>
      </c>
      <c r="F52" s="38">
        <v>194</v>
      </c>
      <c r="G52" s="37">
        <v>3.9010657550774201</v>
      </c>
      <c r="H52" s="47">
        <v>480</v>
      </c>
      <c r="I52" s="37">
        <v>9.6521214558616499</v>
      </c>
      <c r="J52" s="47">
        <v>45</v>
      </c>
      <c r="K52" s="37">
        <v>0.90488638648703001</v>
      </c>
      <c r="L52" s="47">
        <v>4067</v>
      </c>
      <c r="M52" s="37">
        <v>81.781620752061102</v>
      </c>
      <c r="N52" s="47">
        <v>67</v>
      </c>
      <c r="O52" s="37">
        <v>1.3472752865473601</v>
      </c>
      <c r="P52" s="39">
        <v>60</v>
      </c>
      <c r="Q52" s="40">
        <v>1.20651518198271</v>
      </c>
      <c r="R52" s="36">
        <v>79</v>
      </c>
      <c r="S52" s="40">
        <v>1.5885783229438999</v>
      </c>
      <c r="T52" s="36">
        <v>274</v>
      </c>
      <c r="U52" s="41">
        <v>5.5097526643876904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73</v>
      </c>
      <c r="B53" s="44" t="s">
        <v>56</v>
      </c>
      <c r="C53" s="69">
        <v>1121</v>
      </c>
      <c r="D53" s="46">
        <v>7</v>
      </c>
      <c r="E53" s="25">
        <v>0.62444246208742205</v>
      </c>
      <c r="F53" s="26">
        <v>35</v>
      </c>
      <c r="G53" s="25">
        <v>3.12221231043711</v>
      </c>
      <c r="H53" s="45">
        <v>7</v>
      </c>
      <c r="I53" s="25">
        <v>0.62444246208742205</v>
      </c>
      <c r="J53" s="45">
        <v>33</v>
      </c>
      <c r="K53" s="25">
        <v>2.9438001784121299</v>
      </c>
      <c r="L53" s="45">
        <v>1035</v>
      </c>
      <c r="M53" s="25">
        <v>92.328278322925996</v>
      </c>
      <c r="N53" s="45" t="s">
        <v>69</v>
      </c>
      <c r="O53" s="25">
        <v>0.17841213202497799</v>
      </c>
      <c r="P53" s="49" t="s">
        <v>69</v>
      </c>
      <c r="Q53" s="28">
        <v>0.17841213202497799</v>
      </c>
      <c r="R53" s="46">
        <v>13</v>
      </c>
      <c r="S53" s="28">
        <v>1.1596788581623501</v>
      </c>
      <c r="T53" s="24">
        <v>30</v>
      </c>
      <c r="U53" s="30">
        <v>2.67618198037467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73</v>
      </c>
      <c r="B54" s="34" t="s">
        <v>57</v>
      </c>
      <c r="C54" s="35">
        <v>16335</v>
      </c>
      <c r="D54" s="48">
        <v>53</v>
      </c>
      <c r="E54" s="37">
        <v>0.324456688093052</v>
      </c>
      <c r="F54" s="47">
        <v>1924</v>
      </c>
      <c r="G54" s="52">
        <v>11.7783899602081</v>
      </c>
      <c r="H54" s="47">
        <v>1798</v>
      </c>
      <c r="I54" s="52">
        <v>11.007040097949201</v>
      </c>
      <c r="J54" s="38">
        <v>2643</v>
      </c>
      <c r="K54" s="37">
        <v>16.179981634527099</v>
      </c>
      <c r="L54" s="38">
        <v>9265</v>
      </c>
      <c r="M54" s="37">
        <v>56.7187021732476</v>
      </c>
      <c r="N54" s="38">
        <v>19</v>
      </c>
      <c r="O54" s="37">
        <v>0.116314661769207</v>
      </c>
      <c r="P54" s="50">
        <v>633</v>
      </c>
      <c r="Q54" s="40">
        <v>3.8751147842056901</v>
      </c>
      <c r="R54" s="48">
        <v>680</v>
      </c>
      <c r="S54" s="40">
        <v>4.1628405264768897</v>
      </c>
      <c r="T54" s="48">
        <v>594</v>
      </c>
      <c r="U54" s="41">
        <v>3.6363636363636398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73</v>
      </c>
      <c r="B55" s="44" t="s">
        <v>58</v>
      </c>
      <c r="C55" s="23">
        <v>8623</v>
      </c>
      <c r="D55" s="24">
        <v>94</v>
      </c>
      <c r="E55" s="25">
        <v>1.0901078510959099</v>
      </c>
      <c r="F55" s="26">
        <v>1244</v>
      </c>
      <c r="G55" s="25">
        <v>14.4265336889714</v>
      </c>
      <c r="H55" s="26">
        <v>825</v>
      </c>
      <c r="I55" s="25">
        <v>9.5674359271715197</v>
      </c>
      <c r="J55" s="45">
        <v>352</v>
      </c>
      <c r="K55" s="25">
        <v>4.0821059955931798</v>
      </c>
      <c r="L55" s="26">
        <v>5611</v>
      </c>
      <c r="M55" s="25">
        <v>65.070161196799305</v>
      </c>
      <c r="N55" s="45">
        <v>58</v>
      </c>
      <c r="O55" s="25">
        <v>0.67261973791023999</v>
      </c>
      <c r="P55" s="49">
        <v>439</v>
      </c>
      <c r="Q55" s="28">
        <v>5.0910356024585397</v>
      </c>
      <c r="R55" s="24">
        <v>211</v>
      </c>
      <c r="S55" s="28">
        <v>2.4469442189493198</v>
      </c>
      <c r="T55" s="46">
        <v>137</v>
      </c>
      <c r="U55" s="30">
        <v>1.5887742085121199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73</v>
      </c>
      <c r="B56" s="34" t="s">
        <v>59</v>
      </c>
      <c r="C56" s="35">
        <v>822</v>
      </c>
      <c r="D56" s="36">
        <v>0</v>
      </c>
      <c r="E56" s="37">
        <v>0</v>
      </c>
      <c r="F56" s="38">
        <v>29</v>
      </c>
      <c r="G56" s="37">
        <v>3.5279805352798101</v>
      </c>
      <c r="H56" s="38">
        <v>7</v>
      </c>
      <c r="I56" s="37">
        <v>0.85158150851581504</v>
      </c>
      <c r="J56" s="47">
        <v>24</v>
      </c>
      <c r="K56" s="37">
        <v>2.9197080291970798</v>
      </c>
      <c r="L56" s="38">
        <v>758</v>
      </c>
      <c r="M56" s="37">
        <v>92.2141119221411</v>
      </c>
      <c r="N56" s="38">
        <v>0</v>
      </c>
      <c r="O56" s="37">
        <v>0</v>
      </c>
      <c r="P56" s="39">
        <v>4</v>
      </c>
      <c r="Q56" s="40">
        <v>0.48661800486618001</v>
      </c>
      <c r="R56" s="48">
        <v>5</v>
      </c>
      <c r="S56" s="40">
        <v>0.60827250608272498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73</v>
      </c>
      <c r="B57" s="44" t="s">
        <v>60</v>
      </c>
      <c r="C57" s="23">
        <v>19564</v>
      </c>
      <c r="D57" s="24">
        <v>209</v>
      </c>
      <c r="E57" s="25">
        <v>1.0682886935187099</v>
      </c>
      <c r="F57" s="45">
        <v>795</v>
      </c>
      <c r="G57" s="25">
        <v>4.0635861786955596</v>
      </c>
      <c r="H57" s="26">
        <v>1685</v>
      </c>
      <c r="I57" s="25">
        <v>8.6127581271723592</v>
      </c>
      <c r="J57" s="26">
        <v>2736</v>
      </c>
      <c r="K57" s="25">
        <v>13.9848701696994</v>
      </c>
      <c r="L57" s="26">
        <v>13905</v>
      </c>
      <c r="M57" s="25">
        <v>71.074422408505399</v>
      </c>
      <c r="N57" s="26">
        <v>13</v>
      </c>
      <c r="O57" s="25">
        <v>6.6448579022694701E-2</v>
      </c>
      <c r="P57" s="49">
        <v>221</v>
      </c>
      <c r="Q57" s="28">
        <v>1.12962584338581</v>
      </c>
      <c r="R57" s="46">
        <v>1335</v>
      </c>
      <c r="S57" s="28">
        <v>6.8237579227151901</v>
      </c>
      <c r="T57" s="46">
        <v>702</v>
      </c>
      <c r="U57" s="30">
        <v>3.5882232672255201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73</v>
      </c>
      <c r="B58" s="53" t="s">
        <v>61</v>
      </c>
      <c r="C58" s="78">
        <v>958</v>
      </c>
      <c r="D58" s="77">
        <v>18</v>
      </c>
      <c r="E58" s="56">
        <v>1.87891440501044</v>
      </c>
      <c r="F58" s="57">
        <v>13</v>
      </c>
      <c r="G58" s="56">
        <v>1.35699373695198</v>
      </c>
      <c r="H58" s="58">
        <v>70</v>
      </c>
      <c r="I58" s="56">
        <v>7.30688935281837</v>
      </c>
      <c r="J58" s="57">
        <v>4</v>
      </c>
      <c r="K58" s="56">
        <v>0.41753653444676397</v>
      </c>
      <c r="L58" s="58">
        <v>833</v>
      </c>
      <c r="M58" s="56">
        <v>86.951983298538593</v>
      </c>
      <c r="N58" s="57">
        <v>5</v>
      </c>
      <c r="O58" s="56">
        <v>0.52192066805845505</v>
      </c>
      <c r="P58" s="59">
        <v>15</v>
      </c>
      <c r="Q58" s="60">
        <v>1.5657620041753699</v>
      </c>
      <c r="R58" s="55">
        <v>41</v>
      </c>
      <c r="S58" s="60">
        <v>4.2797494780793297</v>
      </c>
      <c r="T58" s="77" t="s">
        <v>69</v>
      </c>
      <c r="U58" s="61">
        <v>0.20876826722338199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630,390 public school female students enrolled in physics, 3,872 (0.6%) were American Indian or Alaska Native, and 21,805 (3.5%)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102" t="str">
        <f>CONCATENATE("Number and percentage of public school students ",A7, ", by race/ethnicity, disability status, and English proficiency, by state: School Year 2011-12")</f>
        <v>Number and percentage of public school students enrolled in the International Baccalaureate Diploma Programme, by race/ethnicity, disability status, and English proficiency, by state: School Year 2011-12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160019</v>
      </c>
      <c r="D7" s="46">
        <v>783</v>
      </c>
      <c r="E7" s="25">
        <v>0.48931689361888298</v>
      </c>
      <c r="F7" s="45">
        <v>20212</v>
      </c>
      <c r="G7" s="25">
        <v>12.6310000687418</v>
      </c>
      <c r="H7" s="26">
        <v>38878</v>
      </c>
      <c r="I7" s="25">
        <v>24.2958648660472</v>
      </c>
      <c r="J7" s="26">
        <v>20894</v>
      </c>
      <c r="K7" s="25">
        <v>13.057199457564399</v>
      </c>
      <c r="L7" s="26">
        <v>73949</v>
      </c>
      <c r="M7" s="25">
        <v>46.212637249326598</v>
      </c>
      <c r="N7" s="26">
        <v>655</v>
      </c>
      <c r="O7" s="25">
        <v>0.40932639249089198</v>
      </c>
      <c r="P7" s="27">
        <v>4648</v>
      </c>
      <c r="Q7" s="28">
        <v>2.90465507221018</v>
      </c>
      <c r="R7" s="29">
        <v>4451</v>
      </c>
      <c r="S7" s="28">
        <v>2.7815446915678801</v>
      </c>
      <c r="T7" s="29">
        <v>4244</v>
      </c>
      <c r="U7" s="30">
        <v>2.65218505302495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2248</v>
      </c>
      <c r="D8" s="36">
        <v>4</v>
      </c>
      <c r="E8" s="37">
        <v>0.17793594306049801</v>
      </c>
      <c r="F8" s="47">
        <v>254</v>
      </c>
      <c r="G8" s="37">
        <v>11.298932384341599</v>
      </c>
      <c r="H8" s="38">
        <v>26</v>
      </c>
      <c r="I8" s="37">
        <v>1.1565836298932399</v>
      </c>
      <c r="J8" s="38">
        <v>452</v>
      </c>
      <c r="K8" s="37">
        <v>20.106761565836301</v>
      </c>
      <c r="L8" s="47">
        <v>1506</v>
      </c>
      <c r="M8" s="37">
        <v>66.9928825622776</v>
      </c>
      <c r="N8" s="47" t="s">
        <v>69</v>
      </c>
      <c r="O8" s="37">
        <v>8.8967971530249101E-2</v>
      </c>
      <c r="P8" s="39">
        <v>4</v>
      </c>
      <c r="Q8" s="40">
        <v>0.17793594306049801</v>
      </c>
      <c r="R8" s="48">
        <v>611</v>
      </c>
      <c r="S8" s="40">
        <v>27.1797153024911</v>
      </c>
      <c r="T8" s="48">
        <v>72</v>
      </c>
      <c r="U8" s="41">
        <v>3.2028469750889701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579</v>
      </c>
      <c r="D9" s="46">
        <v>23</v>
      </c>
      <c r="E9" s="25">
        <v>3.9723661485319499</v>
      </c>
      <c r="F9" s="26">
        <v>59</v>
      </c>
      <c r="G9" s="25">
        <v>10.1899827288428</v>
      </c>
      <c r="H9" s="26">
        <v>46</v>
      </c>
      <c r="I9" s="25">
        <v>7.9447322970638998</v>
      </c>
      <c r="J9" s="45">
        <v>9</v>
      </c>
      <c r="K9" s="25">
        <v>1.55440414507772</v>
      </c>
      <c r="L9" s="26">
        <v>366</v>
      </c>
      <c r="M9" s="25">
        <v>63.212435233160598</v>
      </c>
      <c r="N9" s="26">
        <v>14</v>
      </c>
      <c r="O9" s="25">
        <v>2.41796200345423</v>
      </c>
      <c r="P9" s="27">
        <v>62</v>
      </c>
      <c r="Q9" s="28">
        <v>10.7081174438687</v>
      </c>
      <c r="R9" s="46">
        <v>15</v>
      </c>
      <c r="S9" s="28">
        <v>2.59067357512953</v>
      </c>
      <c r="T9" s="46">
        <v>14</v>
      </c>
      <c r="U9" s="30">
        <v>2.41796200345423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3341</v>
      </c>
      <c r="D10" s="48">
        <v>83</v>
      </c>
      <c r="E10" s="37">
        <v>2.4842861418736901</v>
      </c>
      <c r="F10" s="38">
        <v>365</v>
      </c>
      <c r="G10" s="37">
        <v>10.9248727925771</v>
      </c>
      <c r="H10" s="47">
        <v>1334</v>
      </c>
      <c r="I10" s="37">
        <v>39.928165219994</v>
      </c>
      <c r="J10" s="38">
        <v>377</v>
      </c>
      <c r="K10" s="37">
        <v>11.284046692606999</v>
      </c>
      <c r="L10" s="38">
        <v>1122</v>
      </c>
      <c r="M10" s="37">
        <v>33.5827596527986</v>
      </c>
      <c r="N10" s="47">
        <v>16</v>
      </c>
      <c r="O10" s="37">
        <v>0.47889853337324201</v>
      </c>
      <c r="P10" s="39">
        <v>44</v>
      </c>
      <c r="Q10" s="40">
        <v>1.31697096677641</v>
      </c>
      <c r="R10" s="48">
        <v>34</v>
      </c>
      <c r="S10" s="40">
        <v>1.01765938341814</v>
      </c>
      <c r="T10" s="48">
        <v>6</v>
      </c>
      <c r="U10" s="41">
        <v>0.179586950014966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571</v>
      </c>
      <c r="D11" s="46" t="s">
        <v>69</v>
      </c>
      <c r="E11" s="25">
        <v>0.35026269702276702</v>
      </c>
      <c r="F11" s="45">
        <v>23</v>
      </c>
      <c r="G11" s="25">
        <v>4.0280210157618201</v>
      </c>
      <c r="H11" s="26">
        <v>51</v>
      </c>
      <c r="I11" s="25">
        <v>8.9316987740805605</v>
      </c>
      <c r="J11" s="26">
        <v>70</v>
      </c>
      <c r="K11" s="25">
        <v>12.259194395796801</v>
      </c>
      <c r="L11" s="26">
        <v>425</v>
      </c>
      <c r="M11" s="25">
        <v>74.430823117337994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 t="s">
        <v>69</v>
      </c>
      <c r="U11" s="30">
        <v>0.35026269702276702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32235</v>
      </c>
      <c r="D12" s="36">
        <v>140</v>
      </c>
      <c r="E12" s="37">
        <v>0.43431053203040199</v>
      </c>
      <c r="F12" s="47">
        <v>6075</v>
      </c>
      <c r="G12" s="37">
        <v>18.845974872033501</v>
      </c>
      <c r="H12" s="38">
        <v>15497</v>
      </c>
      <c r="I12" s="37">
        <v>48.075073677679498</v>
      </c>
      <c r="J12" s="38">
        <v>1270</v>
      </c>
      <c r="K12" s="37">
        <v>3.9398169691329299</v>
      </c>
      <c r="L12" s="38">
        <v>7750</v>
      </c>
      <c r="M12" s="37">
        <v>24.042190165968702</v>
      </c>
      <c r="N12" s="47">
        <v>346</v>
      </c>
      <c r="O12" s="37">
        <v>1.07336745773228</v>
      </c>
      <c r="P12" s="50">
        <v>1157</v>
      </c>
      <c r="Q12" s="40">
        <v>3.5892663254226802</v>
      </c>
      <c r="R12" s="48">
        <v>386</v>
      </c>
      <c r="S12" s="40">
        <v>1.1974561811695399</v>
      </c>
      <c r="T12" s="36">
        <v>1479</v>
      </c>
      <c r="U12" s="41">
        <v>4.5881805490926002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6305</v>
      </c>
      <c r="D13" s="24">
        <v>25</v>
      </c>
      <c r="E13" s="25">
        <v>0.39651070578905601</v>
      </c>
      <c r="F13" s="45">
        <v>581</v>
      </c>
      <c r="G13" s="25">
        <v>9.2149088025376695</v>
      </c>
      <c r="H13" s="26">
        <v>1274</v>
      </c>
      <c r="I13" s="25">
        <v>20.206185567010301</v>
      </c>
      <c r="J13" s="26">
        <v>234</v>
      </c>
      <c r="K13" s="25">
        <v>3.7113402061855698</v>
      </c>
      <c r="L13" s="26">
        <v>3960</v>
      </c>
      <c r="M13" s="25">
        <v>62.807295796986502</v>
      </c>
      <c r="N13" s="26">
        <v>12</v>
      </c>
      <c r="O13" s="25">
        <v>0.19032513877874699</v>
      </c>
      <c r="P13" s="27">
        <v>219</v>
      </c>
      <c r="Q13" s="28">
        <v>3.4734337827121302</v>
      </c>
      <c r="R13" s="24">
        <v>77</v>
      </c>
      <c r="S13" s="28">
        <v>1.22125297383029</v>
      </c>
      <c r="T13" s="24">
        <v>142</v>
      </c>
      <c r="U13" s="30">
        <v>2.2521808088818398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492</v>
      </c>
      <c r="D14" s="36">
        <v>4</v>
      </c>
      <c r="E14" s="37">
        <v>0.81300813008130102</v>
      </c>
      <c r="F14" s="47">
        <v>24</v>
      </c>
      <c r="G14" s="37">
        <v>4.8780487804878003</v>
      </c>
      <c r="H14" s="47">
        <v>59</v>
      </c>
      <c r="I14" s="37">
        <v>11.9918699186992</v>
      </c>
      <c r="J14" s="47">
        <v>87</v>
      </c>
      <c r="K14" s="37">
        <v>17.6829268292683</v>
      </c>
      <c r="L14" s="47">
        <v>311</v>
      </c>
      <c r="M14" s="37">
        <v>63.211382113821102</v>
      </c>
      <c r="N14" s="38">
        <v>0</v>
      </c>
      <c r="O14" s="37">
        <v>0</v>
      </c>
      <c r="P14" s="50">
        <v>7</v>
      </c>
      <c r="Q14" s="40">
        <v>1.4227642276422801</v>
      </c>
      <c r="R14" s="48">
        <v>23</v>
      </c>
      <c r="S14" s="40">
        <v>4.6747967479674797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226</v>
      </c>
      <c r="D15" s="46" t="s">
        <v>69</v>
      </c>
      <c r="E15" s="25">
        <v>0.88495575221238898</v>
      </c>
      <c r="F15" s="26">
        <v>19</v>
      </c>
      <c r="G15" s="25">
        <v>8.4070796460176993</v>
      </c>
      <c r="H15" s="26">
        <v>4</v>
      </c>
      <c r="I15" s="25">
        <v>1.76991150442478</v>
      </c>
      <c r="J15" s="45">
        <v>39</v>
      </c>
      <c r="K15" s="25">
        <v>17.256637168141602</v>
      </c>
      <c r="L15" s="45">
        <v>160</v>
      </c>
      <c r="M15" s="25">
        <v>70.796460176991104</v>
      </c>
      <c r="N15" s="26">
        <v>0</v>
      </c>
      <c r="O15" s="25">
        <v>0</v>
      </c>
      <c r="P15" s="49" t="s">
        <v>69</v>
      </c>
      <c r="Q15" s="28">
        <v>0.88495575221238898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64</v>
      </c>
      <c r="D16" s="36">
        <v>0</v>
      </c>
      <c r="E16" s="37">
        <v>0</v>
      </c>
      <c r="F16" s="47" t="s">
        <v>69</v>
      </c>
      <c r="G16" s="37">
        <v>3.125</v>
      </c>
      <c r="H16" s="47">
        <v>4</v>
      </c>
      <c r="I16" s="37">
        <v>6.25</v>
      </c>
      <c r="J16" s="47">
        <v>54</v>
      </c>
      <c r="K16" s="37">
        <v>84.375</v>
      </c>
      <c r="L16" s="47" t="s">
        <v>69</v>
      </c>
      <c r="M16" s="37">
        <v>3.125</v>
      </c>
      <c r="N16" s="38">
        <v>0</v>
      </c>
      <c r="O16" s="37">
        <v>0</v>
      </c>
      <c r="P16" s="50" t="s">
        <v>69</v>
      </c>
      <c r="Q16" s="40">
        <v>3.125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11742</v>
      </c>
      <c r="D17" s="24">
        <v>39</v>
      </c>
      <c r="E17" s="25">
        <v>0.33214103219213098</v>
      </c>
      <c r="F17" s="45">
        <v>1829</v>
      </c>
      <c r="G17" s="25">
        <v>15.576562766138601</v>
      </c>
      <c r="H17" s="26">
        <v>2289</v>
      </c>
      <c r="I17" s="25">
        <v>19.494123658661199</v>
      </c>
      <c r="J17" s="45">
        <v>1273</v>
      </c>
      <c r="K17" s="25">
        <v>10.8414239482201</v>
      </c>
      <c r="L17" s="45">
        <v>5895</v>
      </c>
      <c r="M17" s="25">
        <v>50.204394481348999</v>
      </c>
      <c r="N17" s="45">
        <v>13</v>
      </c>
      <c r="O17" s="25">
        <v>0.110713677397377</v>
      </c>
      <c r="P17" s="27">
        <v>404</v>
      </c>
      <c r="Q17" s="28">
        <v>3.4406404360415599</v>
      </c>
      <c r="R17" s="24">
        <v>80</v>
      </c>
      <c r="S17" s="28">
        <v>0.68131493783001196</v>
      </c>
      <c r="T17" s="46">
        <v>8</v>
      </c>
      <c r="U17" s="30">
        <v>6.8131493783001207E-2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51">
        <v>7079</v>
      </c>
      <c r="D18" s="48">
        <v>10</v>
      </c>
      <c r="E18" s="37">
        <v>0.14126289023873401</v>
      </c>
      <c r="F18" s="38">
        <v>292</v>
      </c>
      <c r="G18" s="37">
        <v>4.1248763949710403</v>
      </c>
      <c r="H18" s="47">
        <v>469</v>
      </c>
      <c r="I18" s="37">
        <v>6.6252295521966396</v>
      </c>
      <c r="J18" s="38">
        <v>4420</v>
      </c>
      <c r="K18" s="37">
        <v>62.438197485520597</v>
      </c>
      <c r="L18" s="38">
        <v>1737</v>
      </c>
      <c r="M18" s="37">
        <v>24.537364034468101</v>
      </c>
      <c r="N18" s="38">
        <v>6</v>
      </c>
      <c r="O18" s="37">
        <v>8.4757734143240601E-2</v>
      </c>
      <c r="P18" s="39">
        <v>145</v>
      </c>
      <c r="Q18" s="40">
        <v>2.0483119084616499</v>
      </c>
      <c r="R18" s="48">
        <v>213</v>
      </c>
      <c r="S18" s="40">
        <v>3.0088995620850398</v>
      </c>
      <c r="T18" s="36">
        <v>34</v>
      </c>
      <c r="U18" s="41">
        <v>0.48029382681169702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301</v>
      </c>
      <c r="D19" s="46" t="s">
        <v>69</v>
      </c>
      <c r="E19" s="25">
        <v>0.66445182724252505</v>
      </c>
      <c r="F19" s="26">
        <v>169</v>
      </c>
      <c r="G19" s="25">
        <v>56.1461794019934</v>
      </c>
      <c r="H19" s="26">
        <v>11</v>
      </c>
      <c r="I19" s="25">
        <v>3.6544850498338901</v>
      </c>
      <c r="J19" s="26">
        <v>12</v>
      </c>
      <c r="K19" s="25">
        <v>3.9867109634551499</v>
      </c>
      <c r="L19" s="26">
        <v>47</v>
      </c>
      <c r="M19" s="25">
        <v>15.614617940199301</v>
      </c>
      <c r="N19" s="26">
        <v>32</v>
      </c>
      <c r="O19" s="25">
        <v>10.631229235880401</v>
      </c>
      <c r="P19" s="27">
        <v>28</v>
      </c>
      <c r="Q19" s="28">
        <v>9.3023255813953494</v>
      </c>
      <c r="R19" s="46" t="s">
        <v>69</v>
      </c>
      <c r="S19" s="28">
        <v>0.66445182724252505</v>
      </c>
      <c r="T19" s="46" t="s">
        <v>69</v>
      </c>
      <c r="U19" s="30">
        <v>0.66445182724252505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338</v>
      </c>
      <c r="D20" s="48" t="s">
        <v>69</v>
      </c>
      <c r="E20" s="37">
        <v>0.59171597633136097</v>
      </c>
      <c r="F20" s="47">
        <v>16</v>
      </c>
      <c r="G20" s="37">
        <v>4.7337278106508904</v>
      </c>
      <c r="H20" s="38">
        <v>29</v>
      </c>
      <c r="I20" s="37">
        <v>8.57988165680473</v>
      </c>
      <c r="J20" s="47">
        <v>4</v>
      </c>
      <c r="K20" s="37">
        <v>1.1834319526627199</v>
      </c>
      <c r="L20" s="47">
        <v>276</v>
      </c>
      <c r="M20" s="37">
        <v>81.656804733727796</v>
      </c>
      <c r="N20" s="47">
        <v>7</v>
      </c>
      <c r="O20" s="37">
        <v>2.0710059171597601</v>
      </c>
      <c r="P20" s="39">
        <v>4</v>
      </c>
      <c r="Q20" s="40">
        <v>1.1834319526627199</v>
      </c>
      <c r="R20" s="48">
        <v>4</v>
      </c>
      <c r="S20" s="40">
        <v>1.1834319526627199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1232</v>
      </c>
      <c r="D21" s="46">
        <v>4</v>
      </c>
      <c r="E21" s="25">
        <v>0.32467532467532501</v>
      </c>
      <c r="F21" s="26">
        <v>98</v>
      </c>
      <c r="G21" s="25">
        <v>7.9545454545454497</v>
      </c>
      <c r="H21" s="26">
        <v>481</v>
      </c>
      <c r="I21" s="25">
        <v>39.042207792207797</v>
      </c>
      <c r="J21" s="26">
        <v>252</v>
      </c>
      <c r="K21" s="25">
        <v>20.454545454545499</v>
      </c>
      <c r="L21" s="26">
        <v>382</v>
      </c>
      <c r="M21" s="25">
        <v>31.006493506493499</v>
      </c>
      <c r="N21" s="45" t="s">
        <v>69</v>
      </c>
      <c r="O21" s="25">
        <v>0.162337662337662</v>
      </c>
      <c r="P21" s="27">
        <v>13</v>
      </c>
      <c r="Q21" s="28">
        <v>1.0551948051948099</v>
      </c>
      <c r="R21" s="24">
        <v>6</v>
      </c>
      <c r="S21" s="28">
        <v>0.48701298701298701</v>
      </c>
      <c r="T21" s="24">
        <v>6</v>
      </c>
      <c r="U21" s="30">
        <v>0.48701298701298701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3298</v>
      </c>
      <c r="D22" s="36">
        <v>10</v>
      </c>
      <c r="E22" s="37">
        <v>0.30321406913280802</v>
      </c>
      <c r="F22" s="47">
        <v>168</v>
      </c>
      <c r="G22" s="37">
        <v>5.0939963614311701</v>
      </c>
      <c r="H22" s="47">
        <v>253</v>
      </c>
      <c r="I22" s="37">
        <v>7.6713159490600402</v>
      </c>
      <c r="J22" s="38">
        <v>343</v>
      </c>
      <c r="K22" s="37">
        <v>10.400242571255299</v>
      </c>
      <c r="L22" s="38">
        <v>2392</v>
      </c>
      <c r="M22" s="37">
        <v>72.528805336567601</v>
      </c>
      <c r="N22" s="47" t="s">
        <v>69</v>
      </c>
      <c r="O22" s="37">
        <v>6.0642813826561601E-2</v>
      </c>
      <c r="P22" s="50">
        <v>130</v>
      </c>
      <c r="Q22" s="40">
        <v>3.9417828987264998</v>
      </c>
      <c r="R22" s="48">
        <v>87</v>
      </c>
      <c r="S22" s="40">
        <v>2.6379624014554302</v>
      </c>
      <c r="T22" s="48">
        <v>34</v>
      </c>
      <c r="U22" s="41">
        <v>1.0309278350515501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110</v>
      </c>
      <c r="D23" s="46">
        <v>0</v>
      </c>
      <c r="E23" s="25">
        <v>0</v>
      </c>
      <c r="F23" s="26">
        <v>6</v>
      </c>
      <c r="G23" s="25">
        <v>5.4545454545454497</v>
      </c>
      <c r="H23" s="26">
        <v>7</v>
      </c>
      <c r="I23" s="25">
        <v>6.3636363636363598</v>
      </c>
      <c r="J23" s="45" t="s">
        <v>69</v>
      </c>
      <c r="K23" s="25">
        <v>1.8181818181818199</v>
      </c>
      <c r="L23" s="26">
        <v>91</v>
      </c>
      <c r="M23" s="25">
        <v>82.727272727272705</v>
      </c>
      <c r="N23" s="26">
        <v>0</v>
      </c>
      <c r="O23" s="25">
        <v>0</v>
      </c>
      <c r="P23" s="49">
        <v>4</v>
      </c>
      <c r="Q23" s="28">
        <v>3.6363636363636398</v>
      </c>
      <c r="R23" s="46">
        <v>0</v>
      </c>
      <c r="S23" s="28">
        <v>0</v>
      </c>
      <c r="T23" s="46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727</v>
      </c>
      <c r="D24" s="48">
        <v>4</v>
      </c>
      <c r="E24" s="37">
        <v>0.55020632737276498</v>
      </c>
      <c r="F24" s="47">
        <v>120</v>
      </c>
      <c r="G24" s="37">
        <v>16.5061898211829</v>
      </c>
      <c r="H24" s="47">
        <v>37</v>
      </c>
      <c r="I24" s="37">
        <v>5.0894085281980699</v>
      </c>
      <c r="J24" s="38">
        <v>20</v>
      </c>
      <c r="K24" s="37">
        <v>2.7510316368638201</v>
      </c>
      <c r="L24" s="38">
        <v>518</v>
      </c>
      <c r="M24" s="37">
        <v>71.251719394773005</v>
      </c>
      <c r="N24" s="47">
        <v>0</v>
      </c>
      <c r="O24" s="37">
        <v>0</v>
      </c>
      <c r="P24" s="50">
        <v>28</v>
      </c>
      <c r="Q24" s="40">
        <v>3.8514442916093499</v>
      </c>
      <c r="R24" s="48" t="s">
        <v>69</v>
      </c>
      <c r="S24" s="40">
        <v>0.27510316368638199</v>
      </c>
      <c r="T24" s="36">
        <v>6</v>
      </c>
      <c r="U24" s="41">
        <v>0.82530949105914697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1291</v>
      </c>
      <c r="D25" s="24">
        <v>4</v>
      </c>
      <c r="E25" s="25">
        <v>0.309837335398916</v>
      </c>
      <c r="F25" s="45">
        <v>31</v>
      </c>
      <c r="G25" s="25">
        <v>2.4012393493416</v>
      </c>
      <c r="H25" s="26">
        <v>42</v>
      </c>
      <c r="I25" s="25">
        <v>3.2532920216886101</v>
      </c>
      <c r="J25" s="26">
        <v>148</v>
      </c>
      <c r="K25" s="25">
        <v>11.463981409759899</v>
      </c>
      <c r="L25" s="45">
        <v>1036</v>
      </c>
      <c r="M25" s="25">
        <v>80.2478698683191</v>
      </c>
      <c r="N25" s="26">
        <v>4</v>
      </c>
      <c r="O25" s="25">
        <v>0.309837335398916</v>
      </c>
      <c r="P25" s="49">
        <v>26</v>
      </c>
      <c r="Q25" s="28">
        <v>2.0139426800929501</v>
      </c>
      <c r="R25" s="24">
        <v>24</v>
      </c>
      <c r="S25" s="28">
        <v>1.85902401239349</v>
      </c>
      <c r="T25" s="46" t="s">
        <v>69</v>
      </c>
      <c r="U25" s="30">
        <v>0.154918667699458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51">
        <v>299</v>
      </c>
      <c r="D26" s="36">
        <v>4</v>
      </c>
      <c r="E26" s="37">
        <v>1.33779264214047</v>
      </c>
      <c r="F26" s="47">
        <v>37</v>
      </c>
      <c r="G26" s="37">
        <v>12.374581939799301</v>
      </c>
      <c r="H26" s="38">
        <v>23</v>
      </c>
      <c r="I26" s="37">
        <v>7.6923076923076898</v>
      </c>
      <c r="J26" s="38">
        <v>104</v>
      </c>
      <c r="K26" s="37">
        <v>34.7826086956522</v>
      </c>
      <c r="L26" s="47">
        <v>127</v>
      </c>
      <c r="M26" s="37">
        <v>42.474916387959901</v>
      </c>
      <c r="N26" s="47">
        <v>0</v>
      </c>
      <c r="O26" s="37">
        <v>0</v>
      </c>
      <c r="P26" s="50">
        <v>4</v>
      </c>
      <c r="Q26" s="40">
        <v>1.33779264214047</v>
      </c>
      <c r="R26" s="48" t="s">
        <v>69</v>
      </c>
      <c r="S26" s="40">
        <v>0.668896321070234</v>
      </c>
      <c r="T26" s="36">
        <v>4</v>
      </c>
      <c r="U26" s="41">
        <v>1.33779264214047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230</v>
      </c>
      <c r="D27" s="46" t="s">
        <v>69</v>
      </c>
      <c r="E27" s="25">
        <v>0.86956521739130399</v>
      </c>
      <c r="F27" s="26">
        <v>4</v>
      </c>
      <c r="G27" s="25">
        <v>1.73913043478261</v>
      </c>
      <c r="H27" s="45">
        <v>0</v>
      </c>
      <c r="I27" s="25">
        <v>0</v>
      </c>
      <c r="J27" s="45">
        <v>4</v>
      </c>
      <c r="K27" s="25">
        <v>1.73913043478261</v>
      </c>
      <c r="L27" s="45">
        <v>220</v>
      </c>
      <c r="M27" s="25">
        <v>95.652173913043498</v>
      </c>
      <c r="N27" s="26">
        <v>0</v>
      </c>
      <c r="O27" s="25">
        <v>0</v>
      </c>
      <c r="P27" s="49">
        <v>0</v>
      </c>
      <c r="Q27" s="28">
        <v>0</v>
      </c>
      <c r="R27" s="46">
        <v>4</v>
      </c>
      <c r="S27" s="28">
        <v>1.73913043478261</v>
      </c>
      <c r="T27" s="24">
        <v>4</v>
      </c>
      <c r="U27" s="30">
        <v>1.73913043478261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4759</v>
      </c>
      <c r="D28" s="36">
        <v>12</v>
      </c>
      <c r="E28" s="37">
        <v>0.25215381382643398</v>
      </c>
      <c r="F28" s="38">
        <v>683</v>
      </c>
      <c r="G28" s="37">
        <v>14.3517545702879</v>
      </c>
      <c r="H28" s="38">
        <v>516</v>
      </c>
      <c r="I28" s="37">
        <v>10.8426139945367</v>
      </c>
      <c r="J28" s="38">
        <v>1522</v>
      </c>
      <c r="K28" s="37">
        <v>31.9815087203194</v>
      </c>
      <c r="L28" s="47">
        <v>1849</v>
      </c>
      <c r="M28" s="37">
        <v>38.852700147089699</v>
      </c>
      <c r="N28" s="38">
        <v>20</v>
      </c>
      <c r="O28" s="37">
        <v>0.42025635637739001</v>
      </c>
      <c r="P28" s="39">
        <v>157</v>
      </c>
      <c r="Q28" s="40">
        <v>3.2990123975625099</v>
      </c>
      <c r="R28" s="48">
        <v>73</v>
      </c>
      <c r="S28" s="40">
        <v>1.5339357007774701</v>
      </c>
      <c r="T28" s="36">
        <v>36</v>
      </c>
      <c r="U28" s="41">
        <v>0.75646144147930205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681</v>
      </c>
      <c r="D29" s="46" t="s">
        <v>69</v>
      </c>
      <c r="E29" s="25">
        <v>0.29368575624082199</v>
      </c>
      <c r="F29" s="26">
        <v>106</v>
      </c>
      <c r="G29" s="25">
        <v>15.565345080763599</v>
      </c>
      <c r="H29" s="45">
        <v>80</v>
      </c>
      <c r="I29" s="25">
        <v>11.747430249632901</v>
      </c>
      <c r="J29" s="45">
        <v>127</v>
      </c>
      <c r="K29" s="25">
        <v>18.649045521292201</v>
      </c>
      <c r="L29" s="45">
        <v>354</v>
      </c>
      <c r="M29" s="25">
        <v>51.982378854625601</v>
      </c>
      <c r="N29" s="26">
        <v>0</v>
      </c>
      <c r="O29" s="25">
        <v>0</v>
      </c>
      <c r="P29" s="27">
        <v>12</v>
      </c>
      <c r="Q29" s="28">
        <v>1.7621145374449301</v>
      </c>
      <c r="R29" s="46">
        <v>30</v>
      </c>
      <c r="S29" s="28">
        <v>4.40528634361233</v>
      </c>
      <c r="T29" s="24">
        <v>6</v>
      </c>
      <c r="U29" s="30">
        <v>0.88105726872246704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6642</v>
      </c>
      <c r="D30" s="48">
        <v>4</v>
      </c>
      <c r="E30" s="37">
        <v>6.02228244504667E-2</v>
      </c>
      <c r="F30" s="47">
        <v>911</v>
      </c>
      <c r="G30" s="37">
        <v>13.715748268593799</v>
      </c>
      <c r="H30" s="38">
        <v>196</v>
      </c>
      <c r="I30" s="37">
        <v>2.9509183980728699</v>
      </c>
      <c r="J30" s="38">
        <v>590</v>
      </c>
      <c r="K30" s="37">
        <v>8.8828666064438409</v>
      </c>
      <c r="L30" s="38">
        <v>4790</v>
      </c>
      <c r="M30" s="37">
        <v>72.116832279433893</v>
      </c>
      <c r="N30" s="47">
        <v>12</v>
      </c>
      <c r="O30" s="37">
        <v>0.18066847335139999</v>
      </c>
      <c r="P30" s="39">
        <v>139</v>
      </c>
      <c r="Q30" s="40">
        <v>2.0927431496537201</v>
      </c>
      <c r="R30" s="36">
        <v>167</v>
      </c>
      <c r="S30" s="40">
        <v>2.51430292080699</v>
      </c>
      <c r="T30" s="48">
        <v>29</v>
      </c>
      <c r="U30" s="41">
        <v>0.43661547726588401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2442</v>
      </c>
      <c r="D31" s="24">
        <v>10</v>
      </c>
      <c r="E31" s="25">
        <v>0.40950040950041</v>
      </c>
      <c r="F31" s="45">
        <v>193</v>
      </c>
      <c r="G31" s="25">
        <v>7.9033579033579002</v>
      </c>
      <c r="H31" s="26">
        <v>95</v>
      </c>
      <c r="I31" s="25">
        <v>3.8902538902538901</v>
      </c>
      <c r="J31" s="26">
        <v>206</v>
      </c>
      <c r="K31" s="25">
        <v>8.43570843570844</v>
      </c>
      <c r="L31" s="26">
        <v>1915</v>
      </c>
      <c r="M31" s="25">
        <v>78.419328419328394</v>
      </c>
      <c r="N31" s="45" t="s">
        <v>69</v>
      </c>
      <c r="O31" s="25">
        <v>8.1900081900081897E-2</v>
      </c>
      <c r="P31" s="49">
        <v>21</v>
      </c>
      <c r="Q31" s="28">
        <v>0.85995085995085996</v>
      </c>
      <c r="R31" s="46">
        <v>16</v>
      </c>
      <c r="S31" s="28">
        <v>0.65520065520065496</v>
      </c>
      <c r="T31" s="46">
        <v>14</v>
      </c>
      <c r="U31" s="30">
        <v>0.57330057330057305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132</v>
      </c>
      <c r="D32" s="36">
        <v>0</v>
      </c>
      <c r="E32" s="37">
        <v>0</v>
      </c>
      <c r="F32" s="38">
        <v>13</v>
      </c>
      <c r="G32" s="37">
        <v>9.8484848484848495</v>
      </c>
      <c r="H32" s="47">
        <v>4</v>
      </c>
      <c r="I32" s="37">
        <v>3.0303030303030298</v>
      </c>
      <c r="J32" s="38">
        <v>19</v>
      </c>
      <c r="K32" s="37">
        <v>14.3939393939394</v>
      </c>
      <c r="L32" s="38">
        <v>96</v>
      </c>
      <c r="M32" s="37">
        <v>72.727272727272705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 t="s">
        <v>69</v>
      </c>
      <c r="U32" s="41">
        <v>1.51515151515152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2204</v>
      </c>
      <c r="D33" s="46">
        <v>6</v>
      </c>
      <c r="E33" s="25">
        <v>0.27223230490018102</v>
      </c>
      <c r="F33" s="26">
        <v>156</v>
      </c>
      <c r="G33" s="25">
        <v>7.0780399274047197</v>
      </c>
      <c r="H33" s="45">
        <v>106</v>
      </c>
      <c r="I33" s="25">
        <v>4.8094373865698703</v>
      </c>
      <c r="J33" s="26">
        <v>287</v>
      </c>
      <c r="K33" s="25">
        <v>13.021778584392001</v>
      </c>
      <c r="L33" s="26">
        <v>1639</v>
      </c>
      <c r="M33" s="25">
        <v>74.364791288566195</v>
      </c>
      <c r="N33" s="45">
        <v>6</v>
      </c>
      <c r="O33" s="25">
        <v>0.27223230490018102</v>
      </c>
      <c r="P33" s="49">
        <v>4</v>
      </c>
      <c r="Q33" s="28">
        <v>0.181488203266788</v>
      </c>
      <c r="R33" s="46">
        <v>23</v>
      </c>
      <c r="S33" s="28">
        <v>1.0435571687840299</v>
      </c>
      <c r="T33" s="46">
        <v>4</v>
      </c>
      <c r="U33" s="30">
        <v>0.181488203266788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315</v>
      </c>
      <c r="D34" s="36">
        <v>6</v>
      </c>
      <c r="E34" s="37">
        <v>1.9047619047619</v>
      </c>
      <c r="F34" s="47" t="s">
        <v>69</v>
      </c>
      <c r="G34" s="37">
        <v>0.634920634920635</v>
      </c>
      <c r="H34" s="47">
        <v>7</v>
      </c>
      <c r="I34" s="37">
        <v>2.2222222222222201</v>
      </c>
      <c r="J34" s="38">
        <v>0</v>
      </c>
      <c r="K34" s="37">
        <v>0</v>
      </c>
      <c r="L34" s="47">
        <v>300</v>
      </c>
      <c r="M34" s="37">
        <v>95.238095238095198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291</v>
      </c>
      <c r="D35" s="46">
        <v>0</v>
      </c>
      <c r="E35" s="25">
        <v>0</v>
      </c>
      <c r="F35" s="45">
        <v>55</v>
      </c>
      <c r="G35" s="25">
        <v>18.900343642611698</v>
      </c>
      <c r="H35" s="26">
        <v>24</v>
      </c>
      <c r="I35" s="25">
        <v>8.2474226804123703</v>
      </c>
      <c r="J35" s="26">
        <v>13</v>
      </c>
      <c r="K35" s="25">
        <v>4.46735395189003</v>
      </c>
      <c r="L35" s="45">
        <v>182</v>
      </c>
      <c r="M35" s="25">
        <v>62.5429553264605</v>
      </c>
      <c r="N35" s="26">
        <v>4</v>
      </c>
      <c r="O35" s="25">
        <v>1.3745704467354001</v>
      </c>
      <c r="P35" s="27">
        <v>13</v>
      </c>
      <c r="Q35" s="28">
        <v>4.46735395189003</v>
      </c>
      <c r="R35" s="46" t="s">
        <v>69</v>
      </c>
      <c r="S35" s="28">
        <v>0.68728522336769804</v>
      </c>
      <c r="T35" s="46" t="s">
        <v>69</v>
      </c>
      <c r="U35" s="30">
        <v>0.68728522336769804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507</v>
      </c>
      <c r="D36" s="48" t="s">
        <v>69</v>
      </c>
      <c r="E36" s="37">
        <v>0.39447731755424098</v>
      </c>
      <c r="F36" s="38">
        <v>108</v>
      </c>
      <c r="G36" s="37">
        <v>21.301775147929</v>
      </c>
      <c r="H36" s="38">
        <v>104</v>
      </c>
      <c r="I36" s="37">
        <v>20.5128205128205</v>
      </c>
      <c r="J36" s="38">
        <v>44</v>
      </c>
      <c r="K36" s="37">
        <v>8.6785009861932902</v>
      </c>
      <c r="L36" s="47">
        <v>223</v>
      </c>
      <c r="M36" s="37">
        <v>43.984220907297797</v>
      </c>
      <c r="N36" s="38">
        <v>4</v>
      </c>
      <c r="O36" s="37">
        <v>0.78895463510848096</v>
      </c>
      <c r="P36" s="50">
        <v>22</v>
      </c>
      <c r="Q36" s="40">
        <v>4.3392504930966496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847</v>
      </c>
      <c r="D37" s="24">
        <v>0</v>
      </c>
      <c r="E37" s="25">
        <v>0</v>
      </c>
      <c r="F37" s="26">
        <v>33</v>
      </c>
      <c r="G37" s="25">
        <v>3.8961038961039001</v>
      </c>
      <c r="H37" s="26">
        <v>7</v>
      </c>
      <c r="I37" s="25">
        <v>0.826446280991736</v>
      </c>
      <c r="J37" s="45">
        <v>4</v>
      </c>
      <c r="K37" s="25">
        <v>0.47225501770956302</v>
      </c>
      <c r="L37" s="26">
        <v>803</v>
      </c>
      <c r="M37" s="25">
        <v>94.805194805194802</v>
      </c>
      <c r="N37" s="26">
        <v>0</v>
      </c>
      <c r="O37" s="25">
        <v>0</v>
      </c>
      <c r="P37" s="49">
        <v>0</v>
      </c>
      <c r="Q37" s="28">
        <v>0</v>
      </c>
      <c r="R37" s="46">
        <v>69</v>
      </c>
      <c r="S37" s="28">
        <v>8.1463990554899706</v>
      </c>
      <c r="T37" s="46" t="s">
        <v>69</v>
      </c>
      <c r="U37" s="30">
        <v>0.23612750885478201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854</v>
      </c>
      <c r="D38" s="36">
        <v>0</v>
      </c>
      <c r="E38" s="37">
        <v>0</v>
      </c>
      <c r="F38" s="38">
        <v>143</v>
      </c>
      <c r="G38" s="37">
        <v>16.744730679156898</v>
      </c>
      <c r="H38" s="38">
        <v>94</v>
      </c>
      <c r="I38" s="37">
        <v>11.007025761124099</v>
      </c>
      <c r="J38" s="38">
        <v>45</v>
      </c>
      <c r="K38" s="37">
        <v>5.2693208430913403</v>
      </c>
      <c r="L38" s="38">
        <v>568</v>
      </c>
      <c r="M38" s="37">
        <v>66.510538641686196</v>
      </c>
      <c r="N38" s="38">
        <v>0</v>
      </c>
      <c r="O38" s="37">
        <v>0</v>
      </c>
      <c r="P38" s="50">
        <v>4</v>
      </c>
      <c r="Q38" s="40">
        <v>0.46838407494145201</v>
      </c>
      <c r="R38" s="36">
        <v>15</v>
      </c>
      <c r="S38" s="40">
        <v>1.75644028103044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47</v>
      </c>
      <c r="D39" s="46">
        <v>0</v>
      </c>
      <c r="E39" s="25">
        <v>0</v>
      </c>
      <c r="F39" s="26">
        <v>4</v>
      </c>
      <c r="G39" s="25">
        <v>8.5106382978723403</v>
      </c>
      <c r="H39" s="45">
        <v>7</v>
      </c>
      <c r="I39" s="25">
        <v>14.893617021276601</v>
      </c>
      <c r="J39" s="45" t="s">
        <v>69</v>
      </c>
      <c r="K39" s="25">
        <v>4.2553191489361701</v>
      </c>
      <c r="L39" s="45">
        <v>34</v>
      </c>
      <c r="M39" s="25">
        <v>72.340425531914903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7859</v>
      </c>
      <c r="D40" s="48">
        <v>57</v>
      </c>
      <c r="E40" s="37">
        <v>0.72528311490011499</v>
      </c>
      <c r="F40" s="38">
        <v>872</v>
      </c>
      <c r="G40" s="37">
        <v>11.0955592314544</v>
      </c>
      <c r="H40" s="47">
        <v>1665</v>
      </c>
      <c r="I40" s="37">
        <v>21.185901514187599</v>
      </c>
      <c r="J40" s="47">
        <v>1551</v>
      </c>
      <c r="K40" s="37">
        <v>19.7353352843873</v>
      </c>
      <c r="L40" s="38">
        <v>3673</v>
      </c>
      <c r="M40" s="37">
        <v>46.736225982949499</v>
      </c>
      <c r="N40" s="38">
        <v>7</v>
      </c>
      <c r="O40" s="37">
        <v>8.9069856215803503E-2</v>
      </c>
      <c r="P40" s="50">
        <v>34</v>
      </c>
      <c r="Q40" s="40">
        <v>0.43262501590533098</v>
      </c>
      <c r="R40" s="48">
        <v>600</v>
      </c>
      <c r="S40" s="40">
        <v>7.6345591042117302</v>
      </c>
      <c r="T40" s="48">
        <v>259</v>
      </c>
      <c r="U40" s="41">
        <v>3.2955846799847301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4951</v>
      </c>
      <c r="D41" s="24">
        <v>20</v>
      </c>
      <c r="E41" s="25">
        <v>0.40395879620278702</v>
      </c>
      <c r="F41" s="26">
        <v>281</v>
      </c>
      <c r="G41" s="25">
        <v>5.6756210866491603</v>
      </c>
      <c r="H41" s="26">
        <v>365</v>
      </c>
      <c r="I41" s="25">
        <v>7.3722480307008702</v>
      </c>
      <c r="J41" s="26">
        <v>1512</v>
      </c>
      <c r="K41" s="25">
        <v>30.5392849929307</v>
      </c>
      <c r="L41" s="45">
        <v>2609</v>
      </c>
      <c r="M41" s="25">
        <v>52.696424964653602</v>
      </c>
      <c r="N41" s="45" t="s">
        <v>69</v>
      </c>
      <c r="O41" s="25">
        <v>4.0395879620278699E-2</v>
      </c>
      <c r="P41" s="49">
        <v>162</v>
      </c>
      <c r="Q41" s="28">
        <v>3.27206624924258</v>
      </c>
      <c r="R41" s="46">
        <v>39</v>
      </c>
      <c r="S41" s="28">
        <v>0.78771965259543497</v>
      </c>
      <c r="T41" s="46">
        <v>36</v>
      </c>
      <c r="U41" s="30">
        <v>0.727125833165017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36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2108</v>
      </c>
      <c r="D43" s="46" t="s">
        <v>69</v>
      </c>
      <c r="E43" s="25">
        <v>9.4876660341555993E-2</v>
      </c>
      <c r="F43" s="26">
        <v>204</v>
      </c>
      <c r="G43" s="25">
        <v>9.67741935483871</v>
      </c>
      <c r="H43" s="45">
        <v>62</v>
      </c>
      <c r="I43" s="25">
        <v>2.9411764705882399</v>
      </c>
      <c r="J43" s="45">
        <v>244</v>
      </c>
      <c r="K43" s="25">
        <v>11.5749525616698</v>
      </c>
      <c r="L43" s="26">
        <v>1525</v>
      </c>
      <c r="M43" s="25">
        <v>72.343453510436404</v>
      </c>
      <c r="N43" s="26">
        <v>0</v>
      </c>
      <c r="O43" s="25">
        <v>0</v>
      </c>
      <c r="P43" s="27">
        <v>71</v>
      </c>
      <c r="Q43" s="28">
        <v>3.3681214421252399</v>
      </c>
      <c r="R43" s="46">
        <v>54</v>
      </c>
      <c r="S43" s="28">
        <v>2.5616698292220099</v>
      </c>
      <c r="T43" s="46">
        <v>11</v>
      </c>
      <c r="U43" s="30">
        <v>0.52182163187855801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51">
        <v>562</v>
      </c>
      <c r="D44" s="36">
        <v>81</v>
      </c>
      <c r="E44" s="37">
        <v>14.412811387900399</v>
      </c>
      <c r="F44" s="47">
        <v>69</v>
      </c>
      <c r="G44" s="37">
        <v>12.2775800711744</v>
      </c>
      <c r="H44" s="38">
        <v>35</v>
      </c>
      <c r="I44" s="37">
        <v>6.2277580071174397</v>
      </c>
      <c r="J44" s="38">
        <v>72</v>
      </c>
      <c r="K44" s="37">
        <v>12.8113879003559</v>
      </c>
      <c r="L44" s="47">
        <v>305</v>
      </c>
      <c r="M44" s="37">
        <v>54.270462633451999</v>
      </c>
      <c r="N44" s="47">
        <v>0</v>
      </c>
      <c r="O44" s="37">
        <v>0</v>
      </c>
      <c r="P44" s="50">
        <v>0</v>
      </c>
      <c r="Q44" s="40">
        <v>0</v>
      </c>
      <c r="R44" s="48">
        <v>47</v>
      </c>
      <c r="S44" s="40">
        <v>8.3629893238434203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7370</v>
      </c>
      <c r="D45" s="46">
        <v>59</v>
      </c>
      <c r="E45" s="25">
        <v>0.80054274084124799</v>
      </c>
      <c r="F45" s="26">
        <v>845</v>
      </c>
      <c r="G45" s="25">
        <v>11.465400271370401</v>
      </c>
      <c r="H45" s="45">
        <v>876</v>
      </c>
      <c r="I45" s="25">
        <v>11.886024423337901</v>
      </c>
      <c r="J45" s="45">
        <v>171</v>
      </c>
      <c r="K45" s="25">
        <v>2.3202170963365001</v>
      </c>
      <c r="L45" s="45">
        <v>4918</v>
      </c>
      <c r="M45" s="25">
        <v>66.729986431479006</v>
      </c>
      <c r="N45" s="26">
        <v>31</v>
      </c>
      <c r="O45" s="25">
        <v>0.42062415196743602</v>
      </c>
      <c r="P45" s="27">
        <v>470</v>
      </c>
      <c r="Q45" s="28">
        <v>6.3772048846675702</v>
      </c>
      <c r="R45" s="24">
        <v>280</v>
      </c>
      <c r="S45" s="28">
        <v>3.7991858887381298</v>
      </c>
      <c r="T45" s="46">
        <v>92</v>
      </c>
      <c r="U45" s="30">
        <v>1.2483039348711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1725</v>
      </c>
      <c r="D46" s="48" t="s">
        <v>69</v>
      </c>
      <c r="E46" s="37">
        <v>0.115942028985507</v>
      </c>
      <c r="F46" s="47">
        <v>230</v>
      </c>
      <c r="G46" s="37">
        <v>13.3333333333333</v>
      </c>
      <c r="H46" s="38">
        <v>104</v>
      </c>
      <c r="I46" s="37">
        <v>6.0289855072463796</v>
      </c>
      <c r="J46" s="38">
        <v>338</v>
      </c>
      <c r="K46" s="37">
        <v>19.594202898550702</v>
      </c>
      <c r="L46" s="38">
        <v>1028</v>
      </c>
      <c r="M46" s="37">
        <v>59.594202898550698</v>
      </c>
      <c r="N46" s="47">
        <v>0</v>
      </c>
      <c r="O46" s="37">
        <v>0</v>
      </c>
      <c r="P46" s="50">
        <v>23</v>
      </c>
      <c r="Q46" s="40">
        <v>1.3333333333333299</v>
      </c>
      <c r="R46" s="48">
        <v>121</v>
      </c>
      <c r="S46" s="40">
        <v>7.0144927536231902</v>
      </c>
      <c r="T46" s="36">
        <v>15</v>
      </c>
      <c r="U46" s="41">
        <v>0.86956521739130399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51">
        <v>2813</v>
      </c>
      <c r="D48" s="48">
        <v>4</v>
      </c>
      <c r="E48" s="37">
        <v>0.142196942765731</v>
      </c>
      <c r="F48" s="38">
        <v>174</v>
      </c>
      <c r="G48" s="37">
        <v>6.1855670103092804</v>
      </c>
      <c r="H48" s="47">
        <v>118</v>
      </c>
      <c r="I48" s="37">
        <v>4.1948098115890504</v>
      </c>
      <c r="J48" s="47">
        <v>610</v>
      </c>
      <c r="K48" s="37">
        <v>21.685033771773899</v>
      </c>
      <c r="L48" s="38">
        <v>1863</v>
      </c>
      <c r="M48" s="37">
        <v>66.228226093139</v>
      </c>
      <c r="N48" s="38">
        <v>9</v>
      </c>
      <c r="O48" s="37">
        <v>0.31994312122289398</v>
      </c>
      <c r="P48" s="50">
        <v>35</v>
      </c>
      <c r="Q48" s="40">
        <v>1.2442232492001399</v>
      </c>
      <c r="R48" s="48">
        <v>31</v>
      </c>
      <c r="S48" s="40">
        <v>1.10202630643441</v>
      </c>
      <c r="T48" s="48">
        <v>43</v>
      </c>
      <c r="U48" s="41">
        <v>1.5286171347316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48</v>
      </c>
      <c r="D49" s="24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46</v>
      </c>
      <c r="M49" s="25">
        <v>95.8333333333333</v>
      </c>
      <c r="N49" s="26">
        <v>0</v>
      </c>
      <c r="O49" s="25">
        <v>0</v>
      </c>
      <c r="P49" s="49" t="s">
        <v>69</v>
      </c>
      <c r="Q49" s="28">
        <v>4.1666666666666696</v>
      </c>
      <c r="R49" s="46">
        <v>4</v>
      </c>
      <c r="S49" s="28">
        <v>8.3333333333333304</v>
      </c>
      <c r="T49" s="46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1251</v>
      </c>
      <c r="D50" s="36">
        <v>4</v>
      </c>
      <c r="E50" s="37">
        <v>0.319744204636291</v>
      </c>
      <c r="F50" s="38">
        <v>73</v>
      </c>
      <c r="G50" s="37">
        <v>5.8353317346123097</v>
      </c>
      <c r="H50" s="47">
        <v>39</v>
      </c>
      <c r="I50" s="37">
        <v>3.1175059952038402</v>
      </c>
      <c r="J50" s="38">
        <v>230</v>
      </c>
      <c r="K50" s="37">
        <v>18.3852917665867</v>
      </c>
      <c r="L50" s="38">
        <v>896</v>
      </c>
      <c r="M50" s="37">
        <v>71.622701838529196</v>
      </c>
      <c r="N50" s="47">
        <v>0</v>
      </c>
      <c r="O50" s="37">
        <v>0</v>
      </c>
      <c r="P50" s="50">
        <v>9</v>
      </c>
      <c r="Q50" s="40">
        <v>0.71942446043165498</v>
      </c>
      <c r="R50" s="36">
        <v>50</v>
      </c>
      <c r="S50" s="40">
        <v>3.9968025579536399</v>
      </c>
      <c r="T50" s="36">
        <v>58</v>
      </c>
      <c r="U50" s="41">
        <v>4.6362909672262198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19315</v>
      </c>
      <c r="D51" s="24">
        <v>75</v>
      </c>
      <c r="E51" s="25">
        <v>0.38829924928811799</v>
      </c>
      <c r="F51" s="26">
        <v>1549</v>
      </c>
      <c r="G51" s="25">
        <v>8.0196738286305997</v>
      </c>
      <c r="H51" s="26">
        <v>9935</v>
      </c>
      <c r="I51" s="25">
        <v>51.436707222366003</v>
      </c>
      <c r="J51" s="26">
        <v>1985</v>
      </c>
      <c r="K51" s="25">
        <v>10.276986797825501</v>
      </c>
      <c r="L51" s="26">
        <v>5321</v>
      </c>
      <c r="M51" s="25">
        <v>27.548537406161</v>
      </c>
      <c r="N51" s="45">
        <v>58</v>
      </c>
      <c r="O51" s="25">
        <v>0.30028475278281103</v>
      </c>
      <c r="P51" s="27">
        <v>392</v>
      </c>
      <c r="Q51" s="28">
        <v>2.0295107429459001</v>
      </c>
      <c r="R51" s="46">
        <v>871</v>
      </c>
      <c r="S51" s="28">
        <v>4.5094486150660096</v>
      </c>
      <c r="T51" s="24">
        <v>1401</v>
      </c>
      <c r="U51" s="30">
        <v>7.2534299767020496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1340</v>
      </c>
      <c r="D52" s="48" t="s">
        <v>69</v>
      </c>
      <c r="E52" s="37">
        <v>0.14925373134328401</v>
      </c>
      <c r="F52" s="38">
        <v>210</v>
      </c>
      <c r="G52" s="37">
        <v>15.6716417910448</v>
      </c>
      <c r="H52" s="47">
        <v>121</v>
      </c>
      <c r="I52" s="37">
        <v>9.0298507462686608</v>
      </c>
      <c r="J52" s="47">
        <v>16</v>
      </c>
      <c r="K52" s="37">
        <v>1.1940298507462701</v>
      </c>
      <c r="L52" s="38">
        <v>967</v>
      </c>
      <c r="M52" s="37">
        <v>72.164179104477597</v>
      </c>
      <c r="N52" s="47">
        <v>8</v>
      </c>
      <c r="O52" s="37">
        <v>0.59701492537313405</v>
      </c>
      <c r="P52" s="39">
        <v>16</v>
      </c>
      <c r="Q52" s="40">
        <v>1.1940298507462701</v>
      </c>
      <c r="R52" s="36">
        <v>10</v>
      </c>
      <c r="S52" s="40">
        <v>0.74626865671641796</v>
      </c>
      <c r="T52" s="36">
        <v>81</v>
      </c>
      <c r="U52" s="41">
        <v>6.0447761194029903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9329</v>
      </c>
      <c r="D54" s="48">
        <v>24</v>
      </c>
      <c r="E54" s="37">
        <v>0.25726230035373598</v>
      </c>
      <c r="F54" s="47">
        <v>1602</v>
      </c>
      <c r="G54" s="52">
        <v>17.1722585486119</v>
      </c>
      <c r="H54" s="47">
        <v>1172</v>
      </c>
      <c r="I54" s="52">
        <v>12.562975667274101</v>
      </c>
      <c r="J54" s="38">
        <v>1231</v>
      </c>
      <c r="K54" s="37">
        <v>13.1954121556437</v>
      </c>
      <c r="L54" s="47">
        <v>4845</v>
      </c>
      <c r="M54" s="37">
        <v>51.934826883910397</v>
      </c>
      <c r="N54" s="38">
        <v>12</v>
      </c>
      <c r="O54" s="37">
        <v>0.12863115017686799</v>
      </c>
      <c r="P54" s="50">
        <v>443</v>
      </c>
      <c r="Q54" s="40">
        <v>4.7486332940293696</v>
      </c>
      <c r="R54" s="48">
        <v>184</v>
      </c>
      <c r="S54" s="40">
        <v>1.97234430271197</v>
      </c>
      <c r="T54" s="48">
        <v>161</v>
      </c>
      <c r="U54" s="41">
        <v>1.7258012648729799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5625</v>
      </c>
      <c r="D55" s="24">
        <v>28</v>
      </c>
      <c r="E55" s="25">
        <v>0.49777777777777799</v>
      </c>
      <c r="F55" s="26">
        <v>1282</v>
      </c>
      <c r="G55" s="25">
        <v>22.7911111111111</v>
      </c>
      <c r="H55" s="26">
        <v>769</v>
      </c>
      <c r="I55" s="25">
        <v>13.671111111111101</v>
      </c>
      <c r="J55" s="45">
        <v>303</v>
      </c>
      <c r="K55" s="25">
        <v>5.3866666666666703</v>
      </c>
      <c r="L55" s="26">
        <v>2896</v>
      </c>
      <c r="M55" s="25">
        <v>51.484444444444399</v>
      </c>
      <c r="N55" s="45">
        <v>28</v>
      </c>
      <c r="O55" s="25">
        <v>0.49777777777777799</v>
      </c>
      <c r="P55" s="49">
        <v>319</v>
      </c>
      <c r="Q55" s="28">
        <v>5.6711111111111103</v>
      </c>
      <c r="R55" s="24">
        <v>64</v>
      </c>
      <c r="S55" s="28">
        <v>1.13777777777778</v>
      </c>
      <c r="T55" s="46">
        <v>101</v>
      </c>
      <c r="U55" s="30">
        <v>1.79555555555556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98</v>
      </c>
      <c r="D56" s="36">
        <v>0</v>
      </c>
      <c r="E56" s="37">
        <v>0</v>
      </c>
      <c r="F56" s="47" t="s">
        <v>69</v>
      </c>
      <c r="G56" s="37">
        <v>2.0408163265306101</v>
      </c>
      <c r="H56" s="38">
        <v>0</v>
      </c>
      <c r="I56" s="37">
        <v>0</v>
      </c>
      <c r="J56" s="47">
        <v>10</v>
      </c>
      <c r="K56" s="37">
        <v>10.2040816326531</v>
      </c>
      <c r="L56" s="38">
        <v>86</v>
      </c>
      <c r="M56" s="37">
        <v>87.755102040816297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2902</v>
      </c>
      <c r="D57" s="24">
        <v>22</v>
      </c>
      <c r="E57" s="25">
        <v>0.75809786354238495</v>
      </c>
      <c r="F57" s="45">
        <v>236</v>
      </c>
      <c r="G57" s="25">
        <v>8.13232253618194</v>
      </c>
      <c r="H57" s="26">
        <v>409</v>
      </c>
      <c r="I57" s="25">
        <v>14.093728463128899</v>
      </c>
      <c r="J57" s="26">
        <v>590</v>
      </c>
      <c r="K57" s="25">
        <v>20.330806340454899</v>
      </c>
      <c r="L57" s="26">
        <v>1628</v>
      </c>
      <c r="M57" s="25">
        <v>56.099241902136498</v>
      </c>
      <c r="N57" s="45" t="s">
        <v>69</v>
      </c>
      <c r="O57" s="25">
        <v>6.8917987594762198E-2</v>
      </c>
      <c r="P57" s="49">
        <v>15</v>
      </c>
      <c r="Q57" s="28">
        <v>0.51688490696071698</v>
      </c>
      <c r="R57" s="46">
        <v>130</v>
      </c>
      <c r="S57" s="28">
        <v>4.4796691936595403</v>
      </c>
      <c r="T57" s="46">
        <v>77</v>
      </c>
      <c r="U57" s="30">
        <v>2.6533425223983498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321</v>
      </c>
      <c r="D58" s="77">
        <v>4</v>
      </c>
      <c r="E58" s="56">
        <v>1.2461059190031201</v>
      </c>
      <c r="F58" s="58">
        <v>7</v>
      </c>
      <c r="G58" s="56">
        <v>2.1806853582554502</v>
      </c>
      <c r="H58" s="58">
        <v>28</v>
      </c>
      <c r="I58" s="56">
        <v>8.7227414330218096</v>
      </c>
      <c r="J58" s="57">
        <v>4</v>
      </c>
      <c r="K58" s="56">
        <v>1.2461059190031201</v>
      </c>
      <c r="L58" s="57">
        <v>268</v>
      </c>
      <c r="M58" s="56">
        <v>83.489096573208698</v>
      </c>
      <c r="N58" s="57">
        <v>4</v>
      </c>
      <c r="O58" s="56">
        <v>1.2461059190031201</v>
      </c>
      <c r="P58" s="59">
        <v>6</v>
      </c>
      <c r="Q58" s="60">
        <v>1.86915887850467</v>
      </c>
      <c r="R58" s="77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160,019 public school students enrolled in the International Baccalaureate Diploma Programme, 783 (0.5%) were American Indian or Alaska Native, and 4,451 (2.8%)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102" t="str">
        <f>CONCATENATE("Number and percentage of public school male students ",A7, ", by race/ethnicity, disability status, and English proficiency, by state: School Year 2011-12")</f>
        <v>Number and percentage of public school male students enrolled in the International Baccalaureate Diploma Programme, by race/ethnicity, disability status, and English proficiency, by state: School Year 2011-12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71121</v>
      </c>
      <c r="D7" s="24">
        <v>371</v>
      </c>
      <c r="E7" s="25">
        <v>0.52164620857412003</v>
      </c>
      <c r="F7" s="45">
        <v>9417</v>
      </c>
      <c r="G7" s="25">
        <v>13.240814949171099</v>
      </c>
      <c r="H7" s="26">
        <v>17267</v>
      </c>
      <c r="I7" s="25">
        <v>24.278342542990099</v>
      </c>
      <c r="J7" s="26">
        <v>8386</v>
      </c>
      <c r="K7" s="25">
        <v>11.791172790033899</v>
      </c>
      <c r="L7" s="26">
        <v>33471</v>
      </c>
      <c r="M7" s="25">
        <v>47.062049183785398</v>
      </c>
      <c r="N7" s="26">
        <v>286</v>
      </c>
      <c r="O7" s="25">
        <v>0.40213157857735399</v>
      </c>
      <c r="P7" s="49">
        <v>1923</v>
      </c>
      <c r="Q7" s="28">
        <v>2.70384274686801</v>
      </c>
      <c r="R7" s="29">
        <v>2800</v>
      </c>
      <c r="S7" s="28">
        <v>3.9369525175405302</v>
      </c>
      <c r="T7" s="29">
        <v>2133</v>
      </c>
      <c r="U7" s="30">
        <v>2.9991141856835499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982</v>
      </c>
      <c r="D8" s="48" t="s">
        <v>69</v>
      </c>
      <c r="E8" s="37">
        <v>0.203665987780041</v>
      </c>
      <c r="F8" s="47">
        <v>116</v>
      </c>
      <c r="G8" s="37">
        <v>11.8126272912424</v>
      </c>
      <c r="H8" s="47">
        <v>9</v>
      </c>
      <c r="I8" s="37">
        <v>0.91649694501018297</v>
      </c>
      <c r="J8" s="38">
        <v>139</v>
      </c>
      <c r="K8" s="37">
        <v>14.1547861507128</v>
      </c>
      <c r="L8" s="47">
        <v>712</v>
      </c>
      <c r="M8" s="37">
        <v>72.505091649694506</v>
      </c>
      <c r="N8" s="47" t="s">
        <v>69</v>
      </c>
      <c r="O8" s="37">
        <v>0.203665987780041</v>
      </c>
      <c r="P8" s="50" t="s">
        <v>69</v>
      </c>
      <c r="Q8" s="40">
        <v>0.203665987780041</v>
      </c>
      <c r="R8" s="36">
        <v>378</v>
      </c>
      <c r="S8" s="40">
        <v>38.492871690427698</v>
      </c>
      <c r="T8" s="48">
        <v>33</v>
      </c>
      <c r="U8" s="41">
        <v>3.3604887983706702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238</v>
      </c>
      <c r="D9" s="46">
        <v>5</v>
      </c>
      <c r="E9" s="25">
        <v>2.1008403361344499</v>
      </c>
      <c r="F9" s="26">
        <v>29</v>
      </c>
      <c r="G9" s="25">
        <v>12.184873949579799</v>
      </c>
      <c r="H9" s="26">
        <v>17</v>
      </c>
      <c r="I9" s="25">
        <v>7.1428571428571397</v>
      </c>
      <c r="J9" s="45">
        <v>5</v>
      </c>
      <c r="K9" s="25">
        <v>2.1008403361344499</v>
      </c>
      <c r="L9" s="26">
        <v>156</v>
      </c>
      <c r="M9" s="25">
        <v>65.546218487394995</v>
      </c>
      <c r="N9" s="26">
        <v>7</v>
      </c>
      <c r="O9" s="25">
        <v>2.9411764705882399</v>
      </c>
      <c r="P9" s="27">
        <v>19</v>
      </c>
      <c r="Q9" s="28">
        <v>7.98319327731092</v>
      </c>
      <c r="R9" s="46">
        <v>13</v>
      </c>
      <c r="S9" s="28">
        <v>5.46218487394958</v>
      </c>
      <c r="T9" s="46">
        <v>9</v>
      </c>
      <c r="U9" s="30">
        <v>3.7815126050420198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1462</v>
      </c>
      <c r="D10" s="48">
        <v>39</v>
      </c>
      <c r="E10" s="37">
        <v>2.66757865937072</v>
      </c>
      <c r="F10" s="47">
        <v>163</v>
      </c>
      <c r="G10" s="37">
        <v>11.1491108071135</v>
      </c>
      <c r="H10" s="47">
        <v>566</v>
      </c>
      <c r="I10" s="37">
        <v>38.714090287277699</v>
      </c>
      <c r="J10" s="38">
        <v>169</v>
      </c>
      <c r="K10" s="37">
        <v>11.5595075239398</v>
      </c>
      <c r="L10" s="38">
        <v>500</v>
      </c>
      <c r="M10" s="37">
        <v>34.199726402188801</v>
      </c>
      <c r="N10" s="47">
        <v>8</v>
      </c>
      <c r="O10" s="37">
        <v>0.54719562243502096</v>
      </c>
      <c r="P10" s="39">
        <v>17</v>
      </c>
      <c r="Q10" s="40">
        <v>1.16279069767442</v>
      </c>
      <c r="R10" s="48">
        <v>19</v>
      </c>
      <c r="S10" s="40">
        <v>1.29958960328317</v>
      </c>
      <c r="T10" s="48">
        <v>4</v>
      </c>
      <c r="U10" s="41">
        <v>0.27359781121750998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249</v>
      </c>
      <c r="D11" s="24">
        <v>0</v>
      </c>
      <c r="E11" s="25">
        <v>0</v>
      </c>
      <c r="F11" s="45">
        <v>6</v>
      </c>
      <c r="G11" s="25">
        <v>2.4096385542168699</v>
      </c>
      <c r="H11" s="26">
        <v>14</v>
      </c>
      <c r="I11" s="25">
        <v>5.6224899598393598</v>
      </c>
      <c r="J11" s="26">
        <v>25</v>
      </c>
      <c r="K11" s="25">
        <v>10.040160642570299</v>
      </c>
      <c r="L11" s="45">
        <v>204</v>
      </c>
      <c r="M11" s="25">
        <v>81.927710843373504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>
        <v>0</v>
      </c>
      <c r="U11" s="30">
        <v>0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14226</v>
      </c>
      <c r="D12" s="48">
        <v>70</v>
      </c>
      <c r="E12" s="37">
        <v>0.49205679741318697</v>
      </c>
      <c r="F12" s="38">
        <v>2854</v>
      </c>
      <c r="G12" s="37">
        <v>20.061858568817701</v>
      </c>
      <c r="H12" s="38">
        <v>6682</v>
      </c>
      <c r="I12" s="37">
        <v>46.970336004498797</v>
      </c>
      <c r="J12" s="38">
        <v>521</v>
      </c>
      <c r="K12" s="37">
        <v>3.6623084493181501</v>
      </c>
      <c r="L12" s="47">
        <v>3433</v>
      </c>
      <c r="M12" s="37">
        <v>24.1318712217067</v>
      </c>
      <c r="N12" s="47">
        <v>155</v>
      </c>
      <c r="O12" s="37">
        <v>1.0895543371292</v>
      </c>
      <c r="P12" s="50">
        <v>511</v>
      </c>
      <c r="Q12" s="40">
        <v>3.5920146211162698</v>
      </c>
      <c r="R12" s="48">
        <v>227</v>
      </c>
      <c r="S12" s="40">
        <v>1.5956699001827599</v>
      </c>
      <c r="T12" s="36">
        <v>693</v>
      </c>
      <c r="U12" s="41">
        <v>4.8713622943905497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2639</v>
      </c>
      <c r="D13" s="24">
        <v>12</v>
      </c>
      <c r="E13" s="25">
        <v>0.45471769609700602</v>
      </c>
      <c r="F13" s="45">
        <v>265</v>
      </c>
      <c r="G13" s="25">
        <v>10.0416824554756</v>
      </c>
      <c r="H13" s="26">
        <v>551</v>
      </c>
      <c r="I13" s="25">
        <v>20.879120879120901</v>
      </c>
      <c r="J13" s="26">
        <v>95</v>
      </c>
      <c r="K13" s="25">
        <v>3.5998484274346301</v>
      </c>
      <c r="L13" s="26">
        <v>1640</v>
      </c>
      <c r="M13" s="25">
        <v>62.144751799924201</v>
      </c>
      <c r="N13" s="45" t="s">
        <v>69</v>
      </c>
      <c r="O13" s="25">
        <v>7.5786282682834397E-2</v>
      </c>
      <c r="P13" s="49">
        <v>74</v>
      </c>
      <c r="Q13" s="28">
        <v>2.8040924592648699</v>
      </c>
      <c r="R13" s="46">
        <v>43</v>
      </c>
      <c r="S13" s="28">
        <v>1.6294050776809399</v>
      </c>
      <c r="T13" s="24">
        <v>50</v>
      </c>
      <c r="U13" s="30">
        <v>1.89465706707086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189</v>
      </c>
      <c r="D14" s="48" t="s">
        <v>69</v>
      </c>
      <c r="E14" s="37">
        <v>1.0582010582010599</v>
      </c>
      <c r="F14" s="47">
        <v>10</v>
      </c>
      <c r="G14" s="37">
        <v>5.2910052910052903</v>
      </c>
      <c r="H14" s="47">
        <v>19</v>
      </c>
      <c r="I14" s="37">
        <v>10.0529100529101</v>
      </c>
      <c r="J14" s="47">
        <v>28</v>
      </c>
      <c r="K14" s="37">
        <v>14.814814814814801</v>
      </c>
      <c r="L14" s="47">
        <v>128</v>
      </c>
      <c r="M14" s="37">
        <v>67.724867724867707</v>
      </c>
      <c r="N14" s="38">
        <v>0</v>
      </c>
      <c r="O14" s="37">
        <v>0</v>
      </c>
      <c r="P14" s="50" t="s">
        <v>69</v>
      </c>
      <c r="Q14" s="40">
        <v>1.0582010582010599</v>
      </c>
      <c r="R14" s="48">
        <v>15</v>
      </c>
      <c r="S14" s="40">
        <v>7.9365079365079403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88</v>
      </c>
      <c r="D15" s="46" t="s">
        <v>69</v>
      </c>
      <c r="E15" s="25">
        <v>2.2727272727272698</v>
      </c>
      <c r="F15" s="26">
        <v>9</v>
      </c>
      <c r="G15" s="25">
        <v>10.2272727272727</v>
      </c>
      <c r="H15" s="45" t="s">
        <v>69</v>
      </c>
      <c r="I15" s="25">
        <v>2.2727272727272698</v>
      </c>
      <c r="J15" s="45">
        <v>10</v>
      </c>
      <c r="K15" s="25">
        <v>11.363636363636401</v>
      </c>
      <c r="L15" s="45">
        <v>63</v>
      </c>
      <c r="M15" s="25">
        <v>71.590909090909093</v>
      </c>
      <c r="N15" s="26">
        <v>0</v>
      </c>
      <c r="O15" s="25">
        <v>0</v>
      </c>
      <c r="P15" s="49" t="s">
        <v>69</v>
      </c>
      <c r="Q15" s="28">
        <v>2.2727272727272698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15</v>
      </c>
      <c r="D16" s="36">
        <v>0</v>
      </c>
      <c r="E16" s="37">
        <v>0</v>
      </c>
      <c r="F16" s="47">
        <v>0</v>
      </c>
      <c r="G16" s="37">
        <v>0</v>
      </c>
      <c r="H16" s="47" t="s">
        <v>69</v>
      </c>
      <c r="I16" s="37">
        <v>13.3333333333333</v>
      </c>
      <c r="J16" s="47">
        <v>13</v>
      </c>
      <c r="K16" s="37">
        <v>86.6666666666667</v>
      </c>
      <c r="L16" s="38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5090</v>
      </c>
      <c r="D17" s="24">
        <v>19</v>
      </c>
      <c r="E17" s="25">
        <v>0.37328094302553999</v>
      </c>
      <c r="F17" s="45">
        <v>870</v>
      </c>
      <c r="G17" s="25">
        <v>17.092337917485299</v>
      </c>
      <c r="H17" s="26">
        <v>980</v>
      </c>
      <c r="I17" s="25">
        <v>19.253438113948899</v>
      </c>
      <c r="J17" s="45">
        <v>456</v>
      </c>
      <c r="K17" s="25">
        <v>8.9587426326129709</v>
      </c>
      <c r="L17" s="45">
        <v>2603</v>
      </c>
      <c r="M17" s="25">
        <v>51.139489194498999</v>
      </c>
      <c r="N17" s="45">
        <v>5</v>
      </c>
      <c r="O17" s="25">
        <v>9.8231827111984305E-2</v>
      </c>
      <c r="P17" s="27">
        <v>157</v>
      </c>
      <c r="Q17" s="28">
        <v>3.0844793713163101</v>
      </c>
      <c r="R17" s="24">
        <v>51</v>
      </c>
      <c r="S17" s="28">
        <v>1.0019646365422401</v>
      </c>
      <c r="T17" s="46" t="s">
        <v>69</v>
      </c>
      <c r="U17" s="30">
        <v>3.9292730844793698E-2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3062</v>
      </c>
      <c r="D18" s="48" t="s">
        <v>69</v>
      </c>
      <c r="E18" s="37">
        <v>6.5316786414108402E-2</v>
      </c>
      <c r="F18" s="38">
        <v>130</v>
      </c>
      <c r="G18" s="37">
        <v>4.2455911169170504</v>
      </c>
      <c r="H18" s="38">
        <v>198</v>
      </c>
      <c r="I18" s="37">
        <v>6.4663618549967303</v>
      </c>
      <c r="J18" s="38">
        <v>1923</v>
      </c>
      <c r="K18" s="37">
        <v>62.802090137165301</v>
      </c>
      <c r="L18" s="47">
        <v>750</v>
      </c>
      <c r="M18" s="37">
        <v>24.493794905290699</v>
      </c>
      <c r="N18" s="38">
        <v>0</v>
      </c>
      <c r="O18" s="37">
        <v>0</v>
      </c>
      <c r="P18" s="39">
        <v>59</v>
      </c>
      <c r="Q18" s="40">
        <v>1.9268451992161999</v>
      </c>
      <c r="R18" s="48">
        <v>136</v>
      </c>
      <c r="S18" s="40">
        <v>4.4415414761593697</v>
      </c>
      <c r="T18" s="36">
        <v>19</v>
      </c>
      <c r="U18" s="41">
        <v>0.62050947093402997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113</v>
      </c>
      <c r="D19" s="24">
        <v>0</v>
      </c>
      <c r="E19" s="25">
        <v>0</v>
      </c>
      <c r="F19" s="26">
        <v>67</v>
      </c>
      <c r="G19" s="25">
        <v>59.292035398230098</v>
      </c>
      <c r="H19" s="45" t="s">
        <v>69</v>
      </c>
      <c r="I19" s="25">
        <v>1.76991150442478</v>
      </c>
      <c r="J19" s="26">
        <v>4</v>
      </c>
      <c r="K19" s="25">
        <v>3.5398230088495599</v>
      </c>
      <c r="L19" s="26">
        <v>21</v>
      </c>
      <c r="M19" s="25">
        <v>18.5840707964602</v>
      </c>
      <c r="N19" s="26">
        <v>11</v>
      </c>
      <c r="O19" s="25">
        <v>9.7345132743362797</v>
      </c>
      <c r="P19" s="27">
        <v>8</v>
      </c>
      <c r="Q19" s="28">
        <v>7.0796460176991198</v>
      </c>
      <c r="R19" s="46" t="s">
        <v>69</v>
      </c>
      <c r="S19" s="28">
        <v>1.76991150442478</v>
      </c>
      <c r="T19" s="46" t="s">
        <v>69</v>
      </c>
      <c r="U19" s="30">
        <v>1.76991150442478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140</v>
      </c>
      <c r="D20" s="48">
        <v>0</v>
      </c>
      <c r="E20" s="37">
        <v>0</v>
      </c>
      <c r="F20" s="47">
        <v>11</v>
      </c>
      <c r="G20" s="37">
        <v>7.8571428571428603</v>
      </c>
      <c r="H20" s="38">
        <v>4</v>
      </c>
      <c r="I20" s="37">
        <v>2.8571428571428599</v>
      </c>
      <c r="J20" s="47" t="s">
        <v>69</v>
      </c>
      <c r="K20" s="37">
        <v>1.4285714285714299</v>
      </c>
      <c r="L20" s="47">
        <v>119</v>
      </c>
      <c r="M20" s="37">
        <v>85</v>
      </c>
      <c r="N20" s="47" t="s">
        <v>69</v>
      </c>
      <c r="O20" s="37">
        <v>1.4285714285714299</v>
      </c>
      <c r="P20" s="50" t="s">
        <v>69</v>
      </c>
      <c r="Q20" s="40">
        <v>1.4285714285714299</v>
      </c>
      <c r="R20" s="48" t="s">
        <v>69</v>
      </c>
      <c r="S20" s="40">
        <v>1.4285714285714299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475</v>
      </c>
      <c r="D21" s="46" t="s">
        <v>69</v>
      </c>
      <c r="E21" s="25">
        <v>0.42105263157894701</v>
      </c>
      <c r="F21" s="26">
        <v>48</v>
      </c>
      <c r="G21" s="25">
        <v>10.105263157894701</v>
      </c>
      <c r="H21" s="26">
        <v>171</v>
      </c>
      <c r="I21" s="25">
        <v>36</v>
      </c>
      <c r="J21" s="26">
        <v>71</v>
      </c>
      <c r="K21" s="25">
        <v>14.9473684210526</v>
      </c>
      <c r="L21" s="26">
        <v>174</v>
      </c>
      <c r="M21" s="25">
        <v>36.631578947368403</v>
      </c>
      <c r="N21" s="45" t="s">
        <v>69</v>
      </c>
      <c r="O21" s="25">
        <v>0.42105263157894701</v>
      </c>
      <c r="P21" s="27">
        <v>7</v>
      </c>
      <c r="Q21" s="28">
        <v>1.4736842105263199</v>
      </c>
      <c r="R21" s="46" t="s">
        <v>69</v>
      </c>
      <c r="S21" s="28">
        <v>0.42105263157894701</v>
      </c>
      <c r="T21" s="24">
        <v>4</v>
      </c>
      <c r="U21" s="30">
        <v>0.84210526315789502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1477</v>
      </c>
      <c r="D22" s="48" t="s">
        <v>69</v>
      </c>
      <c r="E22" s="37">
        <v>0.13540961408259999</v>
      </c>
      <c r="F22" s="47">
        <v>84</v>
      </c>
      <c r="G22" s="37">
        <v>5.68720379146919</v>
      </c>
      <c r="H22" s="47">
        <v>113</v>
      </c>
      <c r="I22" s="37">
        <v>7.6506431956668903</v>
      </c>
      <c r="J22" s="38">
        <v>143</v>
      </c>
      <c r="K22" s="37">
        <v>9.6817874069058902</v>
      </c>
      <c r="L22" s="38">
        <v>1078</v>
      </c>
      <c r="M22" s="37">
        <v>72.985781990521303</v>
      </c>
      <c r="N22" s="38">
        <v>0</v>
      </c>
      <c r="O22" s="37">
        <v>0</v>
      </c>
      <c r="P22" s="50">
        <v>57</v>
      </c>
      <c r="Q22" s="40">
        <v>3.8591740013540998</v>
      </c>
      <c r="R22" s="48">
        <v>54</v>
      </c>
      <c r="S22" s="40">
        <v>3.6560595802301998</v>
      </c>
      <c r="T22" s="48">
        <v>17</v>
      </c>
      <c r="U22" s="41">
        <v>1.1509817197020999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42</v>
      </c>
      <c r="D23" s="24">
        <v>0</v>
      </c>
      <c r="E23" s="25">
        <v>0</v>
      </c>
      <c r="F23" s="45">
        <v>4</v>
      </c>
      <c r="G23" s="25">
        <v>9.5238095238095202</v>
      </c>
      <c r="H23" s="45">
        <v>5</v>
      </c>
      <c r="I23" s="25">
        <v>11.9047619047619</v>
      </c>
      <c r="J23" s="26">
        <v>0</v>
      </c>
      <c r="K23" s="25">
        <v>0</v>
      </c>
      <c r="L23" s="26">
        <v>31</v>
      </c>
      <c r="M23" s="25">
        <v>73.809523809523796</v>
      </c>
      <c r="N23" s="26">
        <v>0</v>
      </c>
      <c r="O23" s="25">
        <v>0</v>
      </c>
      <c r="P23" s="49" t="s">
        <v>69</v>
      </c>
      <c r="Q23" s="28">
        <v>4.7619047619047601</v>
      </c>
      <c r="R23" s="46">
        <v>0</v>
      </c>
      <c r="S23" s="28">
        <v>0</v>
      </c>
      <c r="T23" s="46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343</v>
      </c>
      <c r="D24" s="48" t="s">
        <v>69</v>
      </c>
      <c r="E24" s="37">
        <v>0.58309037900874605</v>
      </c>
      <c r="F24" s="47">
        <v>57</v>
      </c>
      <c r="G24" s="37">
        <v>16.618075801749299</v>
      </c>
      <c r="H24" s="47">
        <v>16</v>
      </c>
      <c r="I24" s="37">
        <v>4.6647230320699702</v>
      </c>
      <c r="J24" s="47" t="s">
        <v>69</v>
      </c>
      <c r="K24" s="37">
        <v>0.58309037900874605</v>
      </c>
      <c r="L24" s="38">
        <v>248</v>
      </c>
      <c r="M24" s="37">
        <v>72.303206997084501</v>
      </c>
      <c r="N24" s="47">
        <v>0</v>
      </c>
      <c r="O24" s="37">
        <v>0</v>
      </c>
      <c r="P24" s="50">
        <v>18</v>
      </c>
      <c r="Q24" s="40">
        <v>5.2478134110787202</v>
      </c>
      <c r="R24" s="48">
        <v>0</v>
      </c>
      <c r="S24" s="40">
        <v>0</v>
      </c>
      <c r="T24" s="36">
        <v>6</v>
      </c>
      <c r="U24" s="41">
        <v>1.7492711370262399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606</v>
      </c>
      <c r="D25" s="46" t="s">
        <v>69</v>
      </c>
      <c r="E25" s="25">
        <v>0.33003300330032997</v>
      </c>
      <c r="F25" s="45">
        <v>15</v>
      </c>
      <c r="G25" s="25">
        <v>2.4752475247524801</v>
      </c>
      <c r="H25" s="45">
        <v>15</v>
      </c>
      <c r="I25" s="25">
        <v>2.4752475247524801</v>
      </c>
      <c r="J25" s="26">
        <v>53</v>
      </c>
      <c r="K25" s="25">
        <v>8.7458745874587507</v>
      </c>
      <c r="L25" s="45">
        <v>510</v>
      </c>
      <c r="M25" s="25">
        <v>84.158415841584201</v>
      </c>
      <c r="N25" s="45" t="s">
        <v>69</v>
      </c>
      <c r="O25" s="25">
        <v>0.33003300330032997</v>
      </c>
      <c r="P25" s="49">
        <v>9</v>
      </c>
      <c r="Q25" s="28">
        <v>1.48514851485149</v>
      </c>
      <c r="R25" s="24">
        <v>12</v>
      </c>
      <c r="S25" s="28">
        <v>1.98019801980198</v>
      </c>
      <c r="T25" s="46" t="s">
        <v>69</v>
      </c>
      <c r="U25" s="30">
        <v>0.33003300330032997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51">
        <v>125</v>
      </c>
      <c r="D26" s="48" t="s">
        <v>69</v>
      </c>
      <c r="E26" s="37">
        <v>1.6</v>
      </c>
      <c r="F26" s="47">
        <v>19</v>
      </c>
      <c r="G26" s="37">
        <v>15.2</v>
      </c>
      <c r="H26" s="38">
        <v>9</v>
      </c>
      <c r="I26" s="37">
        <v>7.2</v>
      </c>
      <c r="J26" s="38">
        <v>42</v>
      </c>
      <c r="K26" s="37">
        <v>33.6</v>
      </c>
      <c r="L26" s="47">
        <v>51</v>
      </c>
      <c r="M26" s="37">
        <v>40.799999999999997</v>
      </c>
      <c r="N26" s="47">
        <v>0</v>
      </c>
      <c r="O26" s="37">
        <v>0</v>
      </c>
      <c r="P26" s="50" t="s">
        <v>69</v>
      </c>
      <c r="Q26" s="40">
        <v>1.6</v>
      </c>
      <c r="R26" s="36">
        <v>0</v>
      </c>
      <c r="S26" s="40">
        <v>0</v>
      </c>
      <c r="T26" s="48" t="s">
        <v>69</v>
      </c>
      <c r="U26" s="41">
        <v>1.6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99</v>
      </c>
      <c r="D27" s="46" t="s">
        <v>69</v>
      </c>
      <c r="E27" s="25">
        <v>2.0202020202020199</v>
      </c>
      <c r="F27" s="45" t="s">
        <v>69</v>
      </c>
      <c r="G27" s="25">
        <v>2.0202020202020199</v>
      </c>
      <c r="H27" s="26">
        <v>0</v>
      </c>
      <c r="I27" s="25">
        <v>0</v>
      </c>
      <c r="J27" s="45" t="s">
        <v>69</v>
      </c>
      <c r="K27" s="25">
        <v>2.0202020202020199</v>
      </c>
      <c r="L27" s="45">
        <v>93</v>
      </c>
      <c r="M27" s="25">
        <v>93.939393939393895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2.0202020202020199</v>
      </c>
      <c r="T27" s="46" t="s">
        <v>69</v>
      </c>
      <c r="U27" s="30">
        <v>2.0202020202020199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2021</v>
      </c>
      <c r="D28" s="36">
        <v>4</v>
      </c>
      <c r="E28" s="37">
        <v>0.197921820880752</v>
      </c>
      <c r="F28" s="38">
        <v>298</v>
      </c>
      <c r="G28" s="37">
        <v>14.745175655616</v>
      </c>
      <c r="H28" s="38">
        <v>254</v>
      </c>
      <c r="I28" s="37">
        <v>12.5680356259278</v>
      </c>
      <c r="J28" s="38">
        <v>567</v>
      </c>
      <c r="K28" s="37">
        <v>28.055418109846599</v>
      </c>
      <c r="L28" s="47">
        <v>829</v>
      </c>
      <c r="M28" s="37">
        <v>41.019297377535899</v>
      </c>
      <c r="N28" s="38">
        <v>12</v>
      </c>
      <c r="O28" s="37">
        <v>0.59376546264225605</v>
      </c>
      <c r="P28" s="39">
        <v>57</v>
      </c>
      <c r="Q28" s="40">
        <v>2.82038594755072</v>
      </c>
      <c r="R28" s="48">
        <v>51</v>
      </c>
      <c r="S28" s="40">
        <v>2.5235032162295901</v>
      </c>
      <c r="T28" s="36">
        <v>15</v>
      </c>
      <c r="U28" s="41">
        <v>0.74220682830282003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289</v>
      </c>
      <c r="D29" s="24">
        <v>0</v>
      </c>
      <c r="E29" s="25">
        <v>0</v>
      </c>
      <c r="F29" s="26">
        <v>58</v>
      </c>
      <c r="G29" s="25">
        <v>20.0692041522491</v>
      </c>
      <c r="H29" s="45">
        <v>28</v>
      </c>
      <c r="I29" s="25">
        <v>9.6885813148788902</v>
      </c>
      <c r="J29" s="45">
        <v>53</v>
      </c>
      <c r="K29" s="25">
        <v>18.3391003460208</v>
      </c>
      <c r="L29" s="45">
        <v>148</v>
      </c>
      <c r="M29" s="25">
        <v>51.211072664359897</v>
      </c>
      <c r="N29" s="26">
        <v>0</v>
      </c>
      <c r="O29" s="25">
        <v>0</v>
      </c>
      <c r="P29" s="49" t="s">
        <v>69</v>
      </c>
      <c r="Q29" s="28">
        <v>0.69204152249134898</v>
      </c>
      <c r="R29" s="46">
        <v>18</v>
      </c>
      <c r="S29" s="28">
        <v>6.2283737024221502</v>
      </c>
      <c r="T29" s="24">
        <v>4</v>
      </c>
      <c r="U29" s="30">
        <v>1.3840830449827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2975</v>
      </c>
      <c r="D30" s="48" t="s">
        <v>69</v>
      </c>
      <c r="E30" s="37">
        <v>6.7226890756302504E-2</v>
      </c>
      <c r="F30" s="47">
        <v>457</v>
      </c>
      <c r="G30" s="37">
        <v>15.3613445378151</v>
      </c>
      <c r="H30" s="38">
        <v>93</v>
      </c>
      <c r="I30" s="37">
        <v>3.1260504201680699</v>
      </c>
      <c r="J30" s="38">
        <v>204</v>
      </c>
      <c r="K30" s="37">
        <v>6.8571428571428603</v>
      </c>
      <c r="L30" s="38">
        <v>2157</v>
      </c>
      <c r="M30" s="37">
        <v>72.504201680672296</v>
      </c>
      <c r="N30" s="47">
        <v>6</v>
      </c>
      <c r="O30" s="37">
        <v>0.20168067226890801</v>
      </c>
      <c r="P30" s="39">
        <v>56</v>
      </c>
      <c r="Q30" s="40">
        <v>1.8823529411764699</v>
      </c>
      <c r="R30" s="36">
        <v>103</v>
      </c>
      <c r="S30" s="40">
        <v>3.46218487394958</v>
      </c>
      <c r="T30" s="48">
        <v>13</v>
      </c>
      <c r="U30" s="41">
        <v>0.436974789915966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1119</v>
      </c>
      <c r="D31" s="24">
        <v>8</v>
      </c>
      <c r="E31" s="25">
        <v>0.71492403932082205</v>
      </c>
      <c r="F31" s="45">
        <v>89</v>
      </c>
      <c r="G31" s="25">
        <v>7.9535299374441504</v>
      </c>
      <c r="H31" s="26">
        <v>51</v>
      </c>
      <c r="I31" s="25">
        <v>4.5576407506702399</v>
      </c>
      <c r="J31" s="26">
        <v>89</v>
      </c>
      <c r="K31" s="25">
        <v>7.9535299374441504</v>
      </c>
      <c r="L31" s="26">
        <v>870</v>
      </c>
      <c r="M31" s="25">
        <v>77.747989276139407</v>
      </c>
      <c r="N31" s="26">
        <v>0</v>
      </c>
      <c r="O31" s="25">
        <v>0</v>
      </c>
      <c r="P31" s="49">
        <v>12</v>
      </c>
      <c r="Q31" s="28">
        <v>1.07238605898123</v>
      </c>
      <c r="R31" s="46">
        <v>11</v>
      </c>
      <c r="S31" s="28">
        <v>0.98302055406612998</v>
      </c>
      <c r="T31" s="46">
        <v>6</v>
      </c>
      <c r="U31" s="30">
        <v>0.53619302949061698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57</v>
      </c>
      <c r="D32" s="48">
        <v>0</v>
      </c>
      <c r="E32" s="37">
        <v>0</v>
      </c>
      <c r="F32" s="38">
        <v>5</v>
      </c>
      <c r="G32" s="37">
        <v>8.7719298245614006</v>
      </c>
      <c r="H32" s="47" t="s">
        <v>69</v>
      </c>
      <c r="I32" s="37">
        <v>3.5087719298245599</v>
      </c>
      <c r="J32" s="38">
        <v>5</v>
      </c>
      <c r="K32" s="37">
        <v>8.7719298245614006</v>
      </c>
      <c r="L32" s="38">
        <v>45</v>
      </c>
      <c r="M32" s="37">
        <v>78.947368421052602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 t="s">
        <v>69</v>
      </c>
      <c r="U32" s="41">
        <v>3.5087719298245599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69">
        <v>944</v>
      </c>
      <c r="D33" s="46" t="s">
        <v>69</v>
      </c>
      <c r="E33" s="25">
        <v>0.21186440677966101</v>
      </c>
      <c r="F33" s="26">
        <v>67</v>
      </c>
      <c r="G33" s="25">
        <v>7.09745762711864</v>
      </c>
      <c r="H33" s="45">
        <v>60</v>
      </c>
      <c r="I33" s="25">
        <v>6.3559322033898296</v>
      </c>
      <c r="J33" s="26">
        <v>97</v>
      </c>
      <c r="K33" s="25">
        <v>10.2754237288136</v>
      </c>
      <c r="L33" s="45">
        <v>714</v>
      </c>
      <c r="M33" s="25">
        <v>75.635593220339004</v>
      </c>
      <c r="N33" s="45" t="s">
        <v>69</v>
      </c>
      <c r="O33" s="25">
        <v>0.21186440677966101</v>
      </c>
      <c r="P33" s="49" t="s">
        <v>69</v>
      </c>
      <c r="Q33" s="28">
        <v>0.21186440677966101</v>
      </c>
      <c r="R33" s="46">
        <v>14</v>
      </c>
      <c r="S33" s="28">
        <v>1.4830508474576301</v>
      </c>
      <c r="T33" s="46" t="s">
        <v>69</v>
      </c>
      <c r="U33" s="30">
        <v>0.21186440677966101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140</v>
      </c>
      <c r="D34" s="48" t="s">
        <v>69</v>
      </c>
      <c r="E34" s="37">
        <v>1.4285714285714299</v>
      </c>
      <c r="F34" s="38">
        <v>0</v>
      </c>
      <c r="G34" s="37">
        <v>0</v>
      </c>
      <c r="H34" s="47" t="s">
        <v>69</v>
      </c>
      <c r="I34" s="37">
        <v>1.4285714285714299</v>
      </c>
      <c r="J34" s="38">
        <v>0</v>
      </c>
      <c r="K34" s="37">
        <v>0</v>
      </c>
      <c r="L34" s="47">
        <v>136</v>
      </c>
      <c r="M34" s="37">
        <v>97.142857142857096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127</v>
      </c>
      <c r="D35" s="46">
        <v>0</v>
      </c>
      <c r="E35" s="25">
        <v>0</v>
      </c>
      <c r="F35" s="45">
        <v>30</v>
      </c>
      <c r="G35" s="25">
        <v>23.6220472440945</v>
      </c>
      <c r="H35" s="26">
        <v>6</v>
      </c>
      <c r="I35" s="25">
        <v>4.7244094488188999</v>
      </c>
      <c r="J35" s="26">
        <v>6</v>
      </c>
      <c r="K35" s="25">
        <v>4.7244094488188999</v>
      </c>
      <c r="L35" s="45">
        <v>78</v>
      </c>
      <c r="M35" s="25">
        <v>61.417322834645702</v>
      </c>
      <c r="N35" s="45" t="s">
        <v>69</v>
      </c>
      <c r="O35" s="25">
        <v>1.5748031496063</v>
      </c>
      <c r="P35" s="49">
        <v>5</v>
      </c>
      <c r="Q35" s="28">
        <v>3.9370078740157499</v>
      </c>
      <c r="R35" s="46" t="s">
        <v>69</v>
      </c>
      <c r="S35" s="28">
        <v>1.5748031496063</v>
      </c>
      <c r="T35" s="46">
        <v>0</v>
      </c>
      <c r="U35" s="30">
        <v>0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194</v>
      </c>
      <c r="D36" s="48">
        <v>0</v>
      </c>
      <c r="E36" s="37">
        <v>0</v>
      </c>
      <c r="F36" s="38">
        <v>44</v>
      </c>
      <c r="G36" s="37">
        <v>22.680412371134</v>
      </c>
      <c r="H36" s="38">
        <v>37</v>
      </c>
      <c r="I36" s="37">
        <v>19.072164948453601</v>
      </c>
      <c r="J36" s="38">
        <v>17</v>
      </c>
      <c r="K36" s="37">
        <v>8.7628865979381505</v>
      </c>
      <c r="L36" s="47">
        <v>88</v>
      </c>
      <c r="M36" s="37">
        <v>45.360824742268001</v>
      </c>
      <c r="N36" s="47" t="s">
        <v>69</v>
      </c>
      <c r="O36" s="37">
        <v>1.0309278350515501</v>
      </c>
      <c r="P36" s="50">
        <v>6</v>
      </c>
      <c r="Q36" s="40">
        <v>3.0927835051546402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437</v>
      </c>
      <c r="D37" s="24">
        <v>0</v>
      </c>
      <c r="E37" s="25">
        <v>0</v>
      </c>
      <c r="F37" s="26">
        <v>13</v>
      </c>
      <c r="G37" s="25">
        <v>2.97482837528604</v>
      </c>
      <c r="H37" s="45" t="s">
        <v>69</v>
      </c>
      <c r="I37" s="25">
        <v>0.45766590389015999</v>
      </c>
      <c r="J37" s="45" t="s">
        <v>69</v>
      </c>
      <c r="K37" s="25">
        <v>0.45766590389015999</v>
      </c>
      <c r="L37" s="26">
        <v>420</v>
      </c>
      <c r="M37" s="25">
        <v>96.109839816933601</v>
      </c>
      <c r="N37" s="26">
        <v>0</v>
      </c>
      <c r="O37" s="25">
        <v>0</v>
      </c>
      <c r="P37" s="49">
        <v>0</v>
      </c>
      <c r="Q37" s="28">
        <v>0</v>
      </c>
      <c r="R37" s="46">
        <v>48</v>
      </c>
      <c r="S37" s="28">
        <v>10.9839816933638</v>
      </c>
      <c r="T37" s="24">
        <v>0</v>
      </c>
      <c r="U37" s="30">
        <v>0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347</v>
      </c>
      <c r="D38" s="36">
        <v>0</v>
      </c>
      <c r="E38" s="37">
        <v>0</v>
      </c>
      <c r="F38" s="38">
        <v>50</v>
      </c>
      <c r="G38" s="37">
        <v>14.4092219020173</v>
      </c>
      <c r="H38" s="38">
        <v>31</v>
      </c>
      <c r="I38" s="37">
        <v>8.93371757925072</v>
      </c>
      <c r="J38" s="38">
        <v>19</v>
      </c>
      <c r="K38" s="37">
        <v>5.4755043227665698</v>
      </c>
      <c r="L38" s="38">
        <v>245</v>
      </c>
      <c r="M38" s="37">
        <v>70.605187319884706</v>
      </c>
      <c r="N38" s="38">
        <v>0</v>
      </c>
      <c r="O38" s="37">
        <v>0</v>
      </c>
      <c r="P38" s="50" t="s">
        <v>69</v>
      </c>
      <c r="Q38" s="40">
        <v>0.57636887608069198</v>
      </c>
      <c r="R38" s="36">
        <v>8</v>
      </c>
      <c r="S38" s="40">
        <v>2.3054755043227702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20</v>
      </c>
      <c r="D39" s="46">
        <v>0</v>
      </c>
      <c r="E39" s="25">
        <v>0</v>
      </c>
      <c r="F39" s="45" t="s">
        <v>69</v>
      </c>
      <c r="G39" s="25">
        <v>10</v>
      </c>
      <c r="H39" s="45" t="s">
        <v>69</v>
      </c>
      <c r="I39" s="25">
        <v>10</v>
      </c>
      <c r="J39" s="45" t="s">
        <v>69</v>
      </c>
      <c r="K39" s="25">
        <v>10</v>
      </c>
      <c r="L39" s="45">
        <v>14</v>
      </c>
      <c r="M39" s="25">
        <v>70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3658</v>
      </c>
      <c r="D40" s="48">
        <v>31</v>
      </c>
      <c r="E40" s="37">
        <v>0.84745762711864403</v>
      </c>
      <c r="F40" s="38">
        <v>411</v>
      </c>
      <c r="G40" s="37">
        <v>11.2356478950246</v>
      </c>
      <c r="H40" s="47">
        <v>811</v>
      </c>
      <c r="I40" s="37">
        <v>22.170585019136102</v>
      </c>
      <c r="J40" s="47">
        <v>686</v>
      </c>
      <c r="K40" s="37">
        <v>18.7534171678513</v>
      </c>
      <c r="L40" s="38">
        <v>1701</v>
      </c>
      <c r="M40" s="37">
        <v>46.500820120284303</v>
      </c>
      <c r="N40" s="38">
        <v>5</v>
      </c>
      <c r="O40" s="37">
        <v>0.13668671405139399</v>
      </c>
      <c r="P40" s="50">
        <v>13</v>
      </c>
      <c r="Q40" s="40">
        <v>0.35538545653362502</v>
      </c>
      <c r="R40" s="48">
        <v>376</v>
      </c>
      <c r="S40" s="40">
        <v>10.2788408966648</v>
      </c>
      <c r="T40" s="36">
        <v>146</v>
      </c>
      <c r="U40" s="41">
        <v>3.9912520503007101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2069</v>
      </c>
      <c r="D41" s="24">
        <v>5</v>
      </c>
      <c r="E41" s="25">
        <v>0.241662638956017</v>
      </c>
      <c r="F41" s="26">
        <v>129</v>
      </c>
      <c r="G41" s="25">
        <v>6.2348960850652499</v>
      </c>
      <c r="H41" s="26">
        <v>161</v>
      </c>
      <c r="I41" s="25">
        <v>7.7815369743837604</v>
      </c>
      <c r="J41" s="26">
        <v>553</v>
      </c>
      <c r="K41" s="25">
        <v>26.7278878685355</v>
      </c>
      <c r="L41" s="45">
        <v>1159</v>
      </c>
      <c r="M41" s="25">
        <v>56.017399710004803</v>
      </c>
      <c r="N41" s="45" t="s">
        <v>69</v>
      </c>
      <c r="O41" s="25">
        <v>9.6665055582406997E-2</v>
      </c>
      <c r="P41" s="49">
        <v>60</v>
      </c>
      <c r="Q41" s="28">
        <v>2.8999516674722101</v>
      </c>
      <c r="R41" s="46">
        <v>23</v>
      </c>
      <c r="S41" s="28">
        <v>1.11164813919768</v>
      </c>
      <c r="T41" s="46">
        <v>19</v>
      </c>
      <c r="U41" s="30">
        <v>0.918318028032866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47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956</v>
      </c>
      <c r="D43" s="46">
        <v>0</v>
      </c>
      <c r="E43" s="25">
        <v>0</v>
      </c>
      <c r="F43" s="26">
        <v>82</v>
      </c>
      <c r="G43" s="25">
        <v>8.5774058577405796</v>
      </c>
      <c r="H43" s="45">
        <v>22</v>
      </c>
      <c r="I43" s="25">
        <v>2.3012552301255198</v>
      </c>
      <c r="J43" s="45">
        <v>112</v>
      </c>
      <c r="K43" s="25">
        <v>11.715481171548101</v>
      </c>
      <c r="L43" s="26">
        <v>709</v>
      </c>
      <c r="M43" s="25">
        <v>74.163179916318001</v>
      </c>
      <c r="N43" s="26">
        <v>0</v>
      </c>
      <c r="O43" s="25">
        <v>0</v>
      </c>
      <c r="P43" s="49">
        <v>31</v>
      </c>
      <c r="Q43" s="28">
        <v>3.2426778242677798</v>
      </c>
      <c r="R43" s="46">
        <v>29</v>
      </c>
      <c r="S43" s="28">
        <v>3.03347280334728</v>
      </c>
      <c r="T43" s="46">
        <v>7</v>
      </c>
      <c r="U43" s="30">
        <v>0.73221757322175696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51">
        <v>282</v>
      </c>
      <c r="D44" s="36">
        <v>43</v>
      </c>
      <c r="E44" s="37">
        <v>15.248226950354599</v>
      </c>
      <c r="F44" s="47">
        <v>38</v>
      </c>
      <c r="G44" s="37">
        <v>13.4751773049645</v>
      </c>
      <c r="H44" s="38">
        <v>29</v>
      </c>
      <c r="I44" s="37">
        <v>10.2836879432624</v>
      </c>
      <c r="J44" s="38">
        <v>30</v>
      </c>
      <c r="K44" s="37">
        <v>10.6382978723404</v>
      </c>
      <c r="L44" s="47">
        <v>142</v>
      </c>
      <c r="M44" s="37">
        <v>50.354609929078002</v>
      </c>
      <c r="N44" s="38">
        <v>0</v>
      </c>
      <c r="O44" s="37">
        <v>0</v>
      </c>
      <c r="P44" s="50">
        <v>0</v>
      </c>
      <c r="Q44" s="40">
        <v>0</v>
      </c>
      <c r="R44" s="48">
        <v>30</v>
      </c>
      <c r="S44" s="40">
        <v>10.6382978723404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3505</v>
      </c>
      <c r="D45" s="46">
        <v>29</v>
      </c>
      <c r="E45" s="25">
        <v>0.82738944365192602</v>
      </c>
      <c r="F45" s="26">
        <v>379</v>
      </c>
      <c r="G45" s="25">
        <v>10.813124108416501</v>
      </c>
      <c r="H45" s="45">
        <v>415</v>
      </c>
      <c r="I45" s="25">
        <v>11.8402282453638</v>
      </c>
      <c r="J45" s="26">
        <v>87</v>
      </c>
      <c r="K45" s="25">
        <v>2.4821683309557798</v>
      </c>
      <c r="L45" s="45">
        <v>2377</v>
      </c>
      <c r="M45" s="25">
        <v>67.8174037089872</v>
      </c>
      <c r="N45" s="26">
        <v>18</v>
      </c>
      <c r="O45" s="25">
        <v>0.51355206847360901</v>
      </c>
      <c r="P45" s="49">
        <v>200</v>
      </c>
      <c r="Q45" s="28">
        <v>5.70613409415121</v>
      </c>
      <c r="R45" s="24">
        <v>174</v>
      </c>
      <c r="S45" s="28">
        <v>4.9643366619115596</v>
      </c>
      <c r="T45" s="46">
        <v>52</v>
      </c>
      <c r="U45" s="30">
        <v>1.48359486447932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781</v>
      </c>
      <c r="D46" s="48" t="s">
        <v>69</v>
      </c>
      <c r="E46" s="37">
        <v>0.25608194622279101</v>
      </c>
      <c r="F46" s="47">
        <v>99</v>
      </c>
      <c r="G46" s="37">
        <v>12.6760563380282</v>
      </c>
      <c r="H46" s="47">
        <v>42</v>
      </c>
      <c r="I46" s="37">
        <v>5.3777208706786199</v>
      </c>
      <c r="J46" s="38">
        <v>122</v>
      </c>
      <c r="K46" s="37">
        <v>15.6209987195903</v>
      </c>
      <c r="L46" s="38">
        <v>505</v>
      </c>
      <c r="M46" s="37">
        <v>64.660691421254796</v>
      </c>
      <c r="N46" s="47">
        <v>0</v>
      </c>
      <c r="O46" s="37">
        <v>0</v>
      </c>
      <c r="P46" s="50">
        <v>11</v>
      </c>
      <c r="Q46" s="40">
        <v>1.40845070422535</v>
      </c>
      <c r="R46" s="48">
        <v>73</v>
      </c>
      <c r="S46" s="40">
        <v>9.3469910371318807</v>
      </c>
      <c r="T46" s="36">
        <v>10</v>
      </c>
      <c r="U46" s="41">
        <v>1.2804097311139599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46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51">
        <v>1177</v>
      </c>
      <c r="D48" s="48" t="s">
        <v>69</v>
      </c>
      <c r="E48" s="37">
        <v>0.16992353440951599</v>
      </c>
      <c r="F48" s="38">
        <v>70</v>
      </c>
      <c r="G48" s="37">
        <v>5.9473237043330496</v>
      </c>
      <c r="H48" s="47">
        <v>36</v>
      </c>
      <c r="I48" s="37">
        <v>3.0586236193712799</v>
      </c>
      <c r="J48" s="47">
        <v>213</v>
      </c>
      <c r="K48" s="37">
        <v>18.096856414613399</v>
      </c>
      <c r="L48" s="38">
        <v>838</v>
      </c>
      <c r="M48" s="37">
        <v>71.197960917587096</v>
      </c>
      <c r="N48" s="38">
        <v>5</v>
      </c>
      <c r="O48" s="37">
        <v>0.42480883602378899</v>
      </c>
      <c r="P48" s="50">
        <v>13</v>
      </c>
      <c r="Q48" s="40">
        <v>1.1045029736618499</v>
      </c>
      <c r="R48" s="48">
        <v>15</v>
      </c>
      <c r="S48" s="40">
        <v>1.2744265080713699</v>
      </c>
      <c r="T48" s="48">
        <v>14</v>
      </c>
      <c r="U48" s="41">
        <v>1.1894647408666099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33</v>
      </c>
      <c r="D49" s="46">
        <v>0</v>
      </c>
      <c r="E49" s="25">
        <v>0</v>
      </c>
      <c r="F49" s="26">
        <v>0</v>
      </c>
      <c r="G49" s="25">
        <v>0</v>
      </c>
      <c r="H49" s="45">
        <v>0</v>
      </c>
      <c r="I49" s="25">
        <v>0</v>
      </c>
      <c r="J49" s="26">
        <v>0</v>
      </c>
      <c r="K49" s="25">
        <v>0</v>
      </c>
      <c r="L49" s="26">
        <v>33</v>
      </c>
      <c r="M49" s="25">
        <v>100</v>
      </c>
      <c r="N49" s="26">
        <v>0</v>
      </c>
      <c r="O49" s="25">
        <v>0</v>
      </c>
      <c r="P49" s="27">
        <v>0</v>
      </c>
      <c r="Q49" s="28">
        <v>0</v>
      </c>
      <c r="R49" s="46" t="s">
        <v>69</v>
      </c>
      <c r="S49" s="28">
        <v>6.0606060606060597</v>
      </c>
      <c r="T49" s="46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51">
        <v>558</v>
      </c>
      <c r="D50" s="48" t="s">
        <v>69</v>
      </c>
      <c r="E50" s="37">
        <v>0.35842293906810002</v>
      </c>
      <c r="F50" s="38">
        <v>31</v>
      </c>
      <c r="G50" s="37">
        <v>5.5555555555555598</v>
      </c>
      <c r="H50" s="47">
        <v>19</v>
      </c>
      <c r="I50" s="37">
        <v>3.4050179211469498</v>
      </c>
      <c r="J50" s="47">
        <v>90</v>
      </c>
      <c r="K50" s="37">
        <v>16.129032258064498</v>
      </c>
      <c r="L50" s="38">
        <v>416</v>
      </c>
      <c r="M50" s="37">
        <v>74.551971326164903</v>
      </c>
      <c r="N50" s="47">
        <v>0</v>
      </c>
      <c r="O50" s="37">
        <v>0</v>
      </c>
      <c r="P50" s="50">
        <v>0</v>
      </c>
      <c r="Q50" s="40">
        <v>0</v>
      </c>
      <c r="R50" s="36">
        <v>30</v>
      </c>
      <c r="S50" s="40">
        <v>5.3763440860215104</v>
      </c>
      <c r="T50" s="36">
        <v>22</v>
      </c>
      <c r="U50" s="41">
        <v>3.9426523297490998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9090</v>
      </c>
      <c r="D51" s="46">
        <v>37</v>
      </c>
      <c r="E51" s="25">
        <v>0.40704070407040699</v>
      </c>
      <c r="F51" s="26">
        <v>718</v>
      </c>
      <c r="G51" s="25">
        <v>7.8987898789879001</v>
      </c>
      <c r="H51" s="26">
        <v>4703</v>
      </c>
      <c r="I51" s="25">
        <v>51.7381738173817</v>
      </c>
      <c r="J51" s="45">
        <v>910</v>
      </c>
      <c r="K51" s="25">
        <v>10.011001100110001</v>
      </c>
      <c r="L51" s="26">
        <v>2528</v>
      </c>
      <c r="M51" s="25">
        <v>27.810781078107802</v>
      </c>
      <c r="N51" s="45">
        <v>20</v>
      </c>
      <c r="O51" s="25">
        <v>0.22002200220022</v>
      </c>
      <c r="P51" s="27">
        <v>174</v>
      </c>
      <c r="Q51" s="28">
        <v>1.91419141914191</v>
      </c>
      <c r="R51" s="46">
        <v>570</v>
      </c>
      <c r="S51" s="28">
        <v>6.2706270627062697</v>
      </c>
      <c r="T51" s="24">
        <v>753</v>
      </c>
      <c r="U51" s="30">
        <v>8.2838283828382799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670</v>
      </c>
      <c r="D52" s="48" t="s">
        <v>69</v>
      </c>
      <c r="E52" s="37">
        <v>0.29850746268656703</v>
      </c>
      <c r="F52" s="38">
        <v>103</v>
      </c>
      <c r="G52" s="37">
        <v>15.3731343283582</v>
      </c>
      <c r="H52" s="47">
        <v>60</v>
      </c>
      <c r="I52" s="37">
        <v>8.9552238805970106</v>
      </c>
      <c r="J52" s="47">
        <v>12</v>
      </c>
      <c r="K52" s="37">
        <v>1.7910447761193999</v>
      </c>
      <c r="L52" s="38">
        <v>482</v>
      </c>
      <c r="M52" s="37">
        <v>71.9402985074627</v>
      </c>
      <c r="N52" s="47">
        <v>6</v>
      </c>
      <c r="O52" s="37">
        <v>0.89552238805970197</v>
      </c>
      <c r="P52" s="39">
        <v>5</v>
      </c>
      <c r="Q52" s="40">
        <v>0.74626865671641796</v>
      </c>
      <c r="R52" s="36">
        <v>8</v>
      </c>
      <c r="S52" s="40">
        <v>1.1940298507462701</v>
      </c>
      <c r="T52" s="36">
        <v>45</v>
      </c>
      <c r="U52" s="41">
        <v>6.7164179104477597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45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46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3915</v>
      </c>
      <c r="D54" s="48">
        <v>12</v>
      </c>
      <c r="E54" s="37">
        <v>0.30651340996168602</v>
      </c>
      <c r="F54" s="38">
        <v>725</v>
      </c>
      <c r="G54" s="52">
        <v>18.518518518518501</v>
      </c>
      <c r="H54" s="47">
        <v>472</v>
      </c>
      <c r="I54" s="52">
        <v>12.0561941251596</v>
      </c>
      <c r="J54" s="38">
        <v>458</v>
      </c>
      <c r="K54" s="37">
        <v>11.698595146871</v>
      </c>
      <c r="L54" s="38">
        <v>2075</v>
      </c>
      <c r="M54" s="37">
        <v>53.001277139208199</v>
      </c>
      <c r="N54" s="38">
        <v>4</v>
      </c>
      <c r="O54" s="37">
        <v>0.102171136653895</v>
      </c>
      <c r="P54" s="50">
        <v>169</v>
      </c>
      <c r="Q54" s="40">
        <v>4.3167305236270801</v>
      </c>
      <c r="R54" s="36">
        <v>114</v>
      </c>
      <c r="S54" s="40">
        <v>2.9118773946360199</v>
      </c>
      <c r="T54" s="48">
        <v>76</v>
      </c>
      <c r="U54" s="41">
        <v>1.94125159642401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2665</v>
      </c>
      <c r="D55" s="24">
        <v>15</v>
      </c>
      <c r="E55" s="25">
        <v>0.56285178236397704</v>
      </c>
      <c r="F55" s="26">
        <v>659</v>
      </c>
      <c r="G55" s="25">
        <v>24.7279549718574</v>
      </c>
      <c r="H55" s="26">
        <v>341</v>
      </c>
      <c r="I55" s="25">
        <v>12.7954971857411</v>
      </c>
      <c r="J55" s="45">
        <v>130</v>
      </c>
      <c r="K55" s="25">
        <v>4.8780487804878003</v>
      </c>
      <c r="L55" s="26">
        <v>1359</v>
      </c>
      <c r="M55" s="25">
        <v>50.994371482176398</v>
      </c>
      <c r="N55" s="45">
        <v>9</v>
      </c>
      <c r="O55" s="25">
        <v>0.33771106941838602</v>
      </c>
      <c r="P55" s="49">
        <v>152</v>
      </c>
      <c r="Q55" s="28">
        <v>5.7035647279549702</v>
      </c>
      <c r="R55" s="24">
        <v>48</v>
      </c>
      <c r="S55" s="28">
        <v>1.8011257035647299</v>
      </c>
      <c r="T55" s="46">
        <v>63</v>
      </c>
      <c r="U55" s="30">
        <v>2.3639774859287099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41</v>
      </c>
      <c r="D56" s="36">
        <v>0</v>
      </c>
      <c r="E56" s="37">
        <v>0</v>
      </c>
      <c r="F56" s="47" t="s">
        <v>69</v>
      </c>
      <c r="G56" s="37">
        <v>4.8780487804878003</v>
      </c>
      <c r="H56" s="38">
        <v>0</v>
      </c>
      <c r="I56" s="37">
        <v>0</v>
      </c>
      <c r="J56" s="47">
        <v>6</v>
      </c>
      <c r="K56" s="37">
        <v>14.634146341463399</v>
      </c>
      <c r="L56" s="38">
        <v>33</v>
      </c>
      <c r="M56" s="37">
        <v>80.487804878048806</v>
      </c>
      <c r="N56" s="38">
        <v>0</v>
      </c>
      <c r="O56" s="37">
        <v>0</v>
      </c>
      <c r="P56" s="50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1277</v>
      </c>
      <c r="D57" s="24">
        <v>10</v>
      </c>
      <c r="E57" s="25">
        <v>0.78308535630383702</v>
      </c>
      <c r="F57" s="45">
        <v>97</v>
      </c>
      <c r="G57" s="25">
        <v>7.5959279561472197</v>
      </c>
      <c r="H57" s="26">
        <v>196</v>
      </c>
      <c r="I57" s="25">
        <v>15.348472983555199</v>
      </c>
      <c r="J57" s="26">
        <v>215</v>
      </c>
      <c r="K57" s="25">
        <v>16.836335160532499</v>
      </c>
      <c r="L57" s="26">
        <v>757</v>
      </c>
      <c r="M57" s="25">
        <v>59.279561472200498</v>
      </c>
      <c r="N57" s="26">
        <v>0</v>
      </c>
      <c r="O57" s="25">
        <v>0</v>
      </c>
      <c r="P57" s="49" t="s">
        <v>69</v>
      </c>
      <c r="Q57" s="28">
        <v>0.15661707126076699</v>
      </c>
      <c r="R57" s="46">
        <v>94</v>
      </c>
      <c r="S57" s="28">
        <v>7.3610023492560703</v>
      </c>
      <c r="T57" s="46">
        <v>40</v>
      </c>
      <c r="U57" s="30">
        <v>3.1323414252153499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125</v>
      </c>
      <c r="D58" s="77">
        <v>0</v>
      </c>
      <c r="E58" s="56">
        <v>0</v>
      </c>
      <c r="F58" s="57">
        <v>5</v>
      </c>
      <c r="G58" s="56">
        <v>4</v>
      </c>
      <c r="H58" s="58">
        <v>13</v>
      </c>
      <c r="I58" s="56">
        <v>10.4</v>
      </c>
      <c r="J58" s="58" t="s">
        <v>69</v>
      </c>
      <c r="K58" s="56">
        <v>1.6</v>
      </c>
      <c r="L58" s="57">
        <v>99</v>
      </c>
      <c r="M58" s="56">
        <v>79.2</v>
      </c>
      <c r="N58" s="58" t="s">
        <v>69</v>
      </c>
      <c r="O58" s="56">
        <v>1.6</v>
      </c>
      <c r="P58" s="59">
        <v>4</v>
      </c>
      <c r="Q58" s="60">
        <v>3.2</v>
      </c>
      <c r="R58" s="77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71,121 public school male students enrolled in the International Baccalaureate Diploma Programme, 371 (0.5%) were American Indian or Alaska Native, and 2,800 (3.9%)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19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102" t="str">
        <f>CONCATENATE("Number and percentage of public school female students ",A7, ", by race/ethnicity, disability status, and English proficiency, by state: School Year 2011-12")</f>
        <v>Number and percentage of public school female students enrolled in the International Baccalaureate Diploma Programme, by race/ethnicity, disability status, and English proficiency, by state: School Year 2011-12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71</v>
      </c>
      <c r="S4" s="99"/>
      <c r="T4" s="98" t="s">
        <v>64</v>
      </c>
      <c r="U4" s="99"/>
      <c r="V4" s="82" t="s">
        <v>70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88898</v>
      </c>
      <c r="D7" s="46">
        <v>412</v>
      </c>
      <c r="E7" s="25">
        <v>0.46345249611914802</v>
      </c>
      <c r="F7" s="26">
        <v>10795</v>
      </c>
      <c r="G7" s="25">
        <v>12.1431303291413</v>
      </c>
      <c r="H7" s="26">
        <v>21611</v>
      </c>
      <c r="I7" s="25">
        <v>24.309883236968201</v>
      </c>
      <c r="J7" s="26">
        <v>12508</v>
      </c>
      <c r="K7" s="25">
        <v>14.070057819073501</v>
      </c>
      <c r="L7" s="26">
        <v>40478</v>
      </c>
      <c r="M7" s="25">
        <v>45.533082859007003</v>
      </c>
      <c r="N7" s="26">
        <v>369</v>
      </c>
      <c r="O7" s="25">
        <v>0.41508245404846</v>
      </c>
      <c r="P7" s="49">
        <v>2725</v>
      </c>
      <c r="Q7" s="28">
        <v>3.0653108056424201</v>
      </c>
      <c r="R7" s="29">
        <v>1651</v>
      </c>
      <c r="S7" s="28">
        <v>1.8571846385745501</v>
      </c>
      <c r="T7" s="29">
        <v>2111</v>
      </c>
      <c r="U7" s="30">
        <v>2.3746316002609702</v>
      </c>
      <c r="V7" s="31">
        <v>28353</v>
      </c>
      <c r="W7" s="32">
        <v>99.869502345430803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1266</v>
      </c>
      <c r="D8" s="48" t="s">
        <v>69</v>
      </c>
      <c r="E8" s="37">
        <v>0.15797788309636701</v>
      </c>
      <c r="F8" s="38">
        <v>138</v>
      </c>
      <c r="G8" s="37">
        <v>10.9004739336493</v>
      </c>
      <c r="H8" s="47">
        <v>17</v>
      </c>
      <c r="I8" s="37">
        <v>1.34281200631912</v>
      </c>
      <c r="J8" s="38">
        <v>313</v>
      </c>
      <c r="K8" s="37">
        <v>24.723538704581401</v>
      </c>
      <c r="L8" s="38">
        <v>794</v>
      </c>
      <c r="M8" s="37">
        <v>62.717219589257503</v>
      </c>
      <c r="N8" s="38">
        <v>0</v>
      </c>
      <c r="O8" s="37">
        <v>0</v>
      </c>
      <c r="P8" s="50" t="s">
        <v>69</v>
      </c>
      <c r="Q8" s="40">
        <v>0.15797788309636701</v>
      </c>
      <c r="R8" s="48">
        <v>233</v>
      </c>
      <c r="S8" s="40">
        <v>18.404423380726701</v>
      </c>
      <c r="T8" s="48">
        <v>39</v>
      </c>
      <c r="U8" s="41">
        <v>3.0805687203791501</v>
      </c>
      <c r="V8" s="42">
        <v>455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341</v>
      </c>
      <c r="D9" s="24">
        <v>18</v>
      </c>
      <c r="E9" s="25">
        <v>5.2785923753665704</v>
      </c>
      <c r="F9" s="26">
        <v>30</v>
      </c>
      <c r="G9" s="25">
        <v>8.7976539589442808</v>
      </c>
      <c r="H9" s="26">
        <v>29</v>
      </c>
      <c r="I9" s="25">
        <v>8.5043988269794699</v>
      </c>
      <c r="J9" s="45">
        <v>4</v>
      </c>
      <c r="K9" s="25">
        <v>1.17302052785924</v>
      </c>
      <c r="L9" s="26">
        <v>210</v>
      </c>
      <c r="M9" s="25">
        <v>61.583577712610001</v>
      </c>
      <c r="N9" s="26">
        <v>7</v>
      </c>
      <c r="O9" s="25">
        <v>2.0527859237536701</v>
      </c>
      <c r="P9" s="27">
        <v>43</v>
      </c>
      <c r="Q9" s="28">
        <v>12.609970674486799</v>
      </c>
      <c r="R9" s="46" t="s">
        <v>69</v>
      </c>
      <c r="S9" s="28">
        <v>0.58651026392961902</v>
      </c>
      <c r="T9" s="46">
        <v>5</v>
      </c>
      <c r="U9" s="30">
        <v>1.4662756598240501</v>
      </c>
      <c r="V9" s="31">
        <v>278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1879</v>
      </c>
      <c r="D10" s="48">
        <v>44</v>
      </c>
      <c r="E10" s="37">
        <v>2.3416711016498102</v>
      </c>
      <c r="F10" s="47">
        <v>202</v>
      </c>
      <c r="G10" s="37">
        <v>10.750399148483201</v>
      </c>
      <c r="H10" s="47">
        <v>768</v>
      </c>
      <c r="I10" s="37">
        <v>40.872804683342203</v>
      </c>
      <c r="J10" s="38">
        <v>208</v>
      </c>
      <c r="K10" s="37">
        <v>11.0697179350718</v>
      </c>
      <c r="L10" s="38">
        <v>622</v>
      </c>
      <c r="M10" s="37">
        <v>33.102714209685999</v>
      </c>
      <c r="N10" s="47">
        <v>8</v>
      </c>
      <c r="O10" s="37">
        <v>0.42575838211814798</v>
      </c>
      <c r="P10" s="39">
        <v>27</v>
      </c>
      <c r="Q10" s="40">
        <v>1.4369345396487501</v>
      </c>
      <c r="R10" s="48">
        <v>15</v>
      </c>
      <c r="S10" s="40">
        <v>0.79829696647152704</v>
      </c>
      <c r="T10" s="48" t="s">
        <v>69</v>
      </c>
      <c r="U10" s="41">
        <v>0.106439595529537</v>
      </c>
      <c r="V10" s="42">
        <v>613</v>
      </c>
      <c r="W10" s="43">
        <v>99.836867862969001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322</v>
      </c>
      <c r="D11" s="46" t="s">
        <v>69</v>
      </c>
      <c r="E11" s="25">
        <v>0.62111801242235998</v>
      </c>
      <c r="F11" s="45">
        <v>17</v>
      </c>
      <c r="G11" s="25">
        <v>5.2795031055900603</v>
      </c>
      <c r="H11" s="45">
        <v>37</v>
      </c>
      <c r="I11" s="25">
        <v>11.490683229813699</v>
      </c>
      <c r="J11" s="26">
        <v>45</v>
      </c>
      <c r="K11" s="25">
        <v>13.975155279503101</v>
      </c>
      <c r="L11" s="45">
        <v>221</v>
      </c>
      <c r="M11" s="25">
        <v>68.633540372670794</v>
      </c>
      <c r="N11" s="26">
        <v>0</v>
      </c>
      <c r="O11" s="25">
        <v>0</v>
      </c>
      <c r="P11" s="49">
        <v>0</v>
      </c>
      <c r="Q11" s="28">
        <v>0</v>
      </c>
      <c r="R11" s="46">
        <v>0</v>
      </c>
      <c r="S11" s="28">
        <v>0</v>
      </c>
      <c r="T11" s="46" t="s">
        <v>69</v>
      </c>
      <c r="U11" s="30">
        <v>0.62111801242235998</v>
      </c>
      <c r="V11" s="31">
        <v>355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18009</v>
      </c>
      <c r="D12" s="48">
        <v>70</v>
      </c>
      <c r="E12" s="37">
        <v>0.38869454161807998</v>
      </c>
      <c r="F12" s="47">
        <v>3221</v>
      </c>
      <c r="G12" s="37">
        <v>17.8855016935976</v>
      </c>
      <c r="H12" s="38">
        <v>8815</v>
      </c>
      <c r="I12" s="37">
        <v>48.947748348048201</v>
      </c>
      <c r="J12" s="38">
        <v>749</v>
      </c>
      <c r="K12" s="37">
        <v>4.1590315953134498</v>
      </c>
      <c r="L12" s="47">
        <v>4317</v>
      </c>
      <c r="M12" s="37">
        <v>23.9713476595036</v>
      </c>
      <c r="N12" s="47">
        <v>191</v>
      </c>
      <c r="O12" s="37">
        <v>1.0605808207007601</v>
      </c>
      <c r="P12" s="50">
        <v>646</v>
      </c>
      <c r="Q12" s="40">
        <v>3.58709534121828</v>
      </c>
      <c r="R12" s="48">
        <v>159</v>
      </c>
      <c r="S12" s="40">
        <v>0.88289188738963897</v>
      </c>
      <c r="T12" s="36">
        <v>786</v>
      </c>
      <c r="U12" s="41">
        <v>4.3644844244544396</v>
      </c>
      <c r="V12" s="42">
        <v>2643</v>
      </c>
      <c r="W12" s="43">
        <v>99.772985244040896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3666</v>
      </c>
      <c r="D13" s="24">
        <v>13</v>
      </c>
      <c r="E13" s="25">
        <v>0.35460992907801397</v>
      </c>
      <c r="F13" s="45">
        <v>316</v>
      </c>
      <c r="G13" s="25">
        <v>8.61974904528096</v>
      </c>
      <c r="H13" s="26">
        <v>723</v>
      </c>
      <c r="I13" s="25">
        <v>19.721767594108002</v>
      </c>
      <c r="J13" s="45">
        <v>139</v>
      </c>
      <c r="K13" s="25">
        <v>3.79159847244954</v>
      </c>
      <c r="L13" s="26">
        <v>2320</v>
      </c>
      <c r="M13" s="25">
        <v>63.284233496999498</v>
      </c>
      <c r="N13" s="26">
        <v>10</v>
      </c>
      <c r="O13" s="25">
        <v>0.27277686852154898</v>
      </c>
      <c r="P13" s="27">
        <v>145</v>
      </c>
      <c r="Q13" s="28">
        <v>3.95526459356247</v>
      </c>
      <c r="R13" s="46">
        <v>34</v>
      </c>
      <c r="S13" s="28">
        <v>0.92744135297326802</v>
      </c>
      <c r="T13" s="46">
        <v>92</v>
      </c>
      <c r="U13" s="30">
        <v>2.50954719039825</v>
      </c>
      <c r="V13" s="31">
        <v>477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303</v>
      </c>
      <c r="D14" s="48" t="s">
        <v>69</v>
      </c>
      <c r="E14" s="37">
        <v>0.66006600660065995</v>
      </c>
      <c r="F14" s="38">
        <v>14</v>
      </c>
      <c r="G14" s="37">
        <v>4.6204620462046204</v>
      </c>
      <c r="H14" s="47">
        <v>40</v>
      </c>
      <c r="I14" s="37">
        <v>13.201320132013199</v>
      </c>
      <c r="J14" s="47">
        <v>59</v>
      </c>
      <c r="K14" s="37">
        <v>19.471947194719501</v>
      </c>
      <c r="L14" s="47">
        <v>183</v>
      </c>
      <c r="M14" s="37">
        <v>60.396039603960403</v>
      </c>
      <c r="N14" s="38">
        <v>0</v>
      </c>
      <c r="O14" s="37">
        <v>0</v>
      </c>
      <c r="P14" s="39">
        <v>5</v>
      </c>
      <c r="Q14" s="40">
        <v>1.6501650165016499</v>
      </c>
      <c r="R14" s="48">
        <v>8</v>
      </c>
      <c r="S14" s="40">
        <v>2.6402640264026398</v>
      </c>
      <c r="T14" s="36">
        <v>0</v>
      </c>
      <c r="U14" s="41">
        <v>0</v>
      </c>
      <c r="V14" s="42">
        <v>270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138</v>
      </c>
      <c r="D15" s="24">
        <v>0</v>
      </c>
      <c r="E15" s="25">
        <v>0</v>
      </c>
      <c r="F15" s="26">
        <v>10</v>
      </c>
      <c r="G15" s="25">
        <v>7.2463768115942004</v>
      </c>
      <c r="H15" s="45" t="s">
        <v>69</v>
      </c>
      <c r="I15" s="25">
        <v>1.4492753623188399</v>
      </c>
      <c r="J15" s="26">
        <v>29</v>
      </c>
      <c r="K15" s="25">
        <v>21.014492753623198</v>
      </c>
      <c r="L15" s="26">
        <v>97</v>
      </c>
      <c r="M15" s="25">
        <v>70.289855072463794</v>
      </c>
      <c r="N15" s="26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0</v>
      </c>
      <c r="U15" s="30">
        <v>0</v>
      </c>
      <c r="V15" s="31">
        <v>72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49</v>
      </c>
      <c r="D16" s="36">
        <v>0</v>
      </c>
      <c r="E16" s="37">
        <v>0</v>
      </c>
      <c r="F16" s="47" t="s">
        <v>69</v>
      </c>
      <c r="G16" s="37">
        <v>4.0816326530612201</v>
      </c>
      <c r="H16" s="47" t="s">
        <v>69</v>
      </c>
      <c r="I16" s="37">
        <v>4.0816326530612201</v>
      </c>
      <c r="J16" s="47">
        <v>41</v>
      </c>
      <c r="K16" s="37">
        <v>83.673469387755105</v>
      </c>
      <c r="L16" s="47" t="s">
        <v>69</v>
      </c>
      <c r="M16" s="37">
        <v>4.0816326530612201</v>
      </c>
      <c r="N16" s="38">
        <v>0</v>
      </c>
      <c r="O16" s="37">
        <v>0</v>
      </c>
      <c r="P16" s="50" t="s">
        <v>69</v>
      </c>
      <c r="Q16" s="40">
        <v>4.0816326530612201</v>
      </c>
      <c r="R16" s="36">
        <v>0</v>
      </c>
      <c r="S16" s="40">
        <v>0</v>
      </c>
      <c r="T16" s="36">
        <v>0</v>
      </c>
      <c r="U16" s="41">
        <v>0</v>
      </c>
      <c r="V16" s="42">
        <v>47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6652</v>
      </c>
      <c r="D17" s="24">
        <v>20</v>
      </c>
      <c r="E17" s="25">
        <v>0.300661455201443</v>
      </c>
      <c r="F17" s="45">
        <v>959</v>
      </c>
      <c r="G17" s="25">
        <v>14.416716776909199</v>
      </c>
      <c r="H17" s="26">
        <v>1309</v>
      </c>
      <c r="I17" s="25">
        <v>19.6782922429345</v>
      </c>
      <c r="J17" s="45">
        <v>817</v>
      </c>
      <c r="K17" s="25">
        <v>12.282020444979</v>
      </c>
      <c r="L17" s="45">
        <v>3292</v>
      </c>
      <c r="M17" s="25">
        <v>49.488875526157599</v>
      </c>
      <c r="N17" s="45">
        <v>8</v>
      </c>
      <c r="O17" s="25">
        <v>0.120264582080577</v>
      </c>
      <c r="P17" s="49">
        <v>247</v>
      </c>
      <c r="Q17" s="28">
        <v>3.71316897173782</v>
      </c>
      <c r="R17" s="24">
        <v>29</v>
      </c>
      <c r="S17" s="28">
        <v>0.43595911004209298</v>
      </c>
      <c r="T17" s="24">
        <v>6</v>
      </c>
      <c r="U17" s="30">
        <v>9.0198436560432999E-2</v>
      </c>
      <c r="V17" s="31">
        <v>1121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51">
        <v>4017</v>
      </c>
      <c r="D18" s="48">
        <v>8</v>
      </c>
      <c r="E18" s="37">
        <v>0.19915359721185</v>
      </c>
      <c r="F18" s="38">
        <v>162</v>
      </c>
      <c r="G18" s="37">
        <v>4.0328603435399604</v>
      </c>
      <c r="H18" s="47">
        <v>271</v>
      </c>
      <c r="I18" s="37">
        <v>6.7463281055514104</v>
      </c>
      <c r="J18" s="38">
        <v>2497</v>
      </c>
      <c r="K18" s="37">
        <v>62.160816529748601</v>
      </c>
      <c r="L18" s="47">
        <v>987</v>
      </c>
      <c r="M18" s="37">
        <v>24.570575056012</v>
      </c>
      <c r="N18" s="38">
        <v>6</v>
      </c>
      <c r="O18" s="37">
        <v>0.149365197908887</v>
      </c>
      <c r="P18" s="39">
        <v>86</v>
      </c>
      <c r="Q18" s="40">
        <v>2.1409011700273801</v>
      </c>
      <c r="R18" s="36">
        <v>77</v>
      </c>
      <c r="S18" s="40">
        <v>1.91685337316405</v>
      </c>
      <c r="T18" s="36">
        <v>15</v>
      </c>
      <c r="U18" s="41">
        <v>0.37341299477221801</v>
      </c>
      <c r="V18" s="42">
        <v>594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188</v>
      </c>
      <c r="D19" s="46" t="s">
        <v>69</v>
      </c>
      <c r="E19" s="25">
        <v>1.0638297872340401</v>
      </c>
      <c r="F19" s="26">
        <v>102</v>
      </c>
      <c r="G19" s="25">
        <v>54.255319148936202</v>
      </c>
      <c r="H19" s="26">
        <v>9</v>
      </c>
      <c r="I19" s="25">
        <v>4.7872340425531901</v>
      </c>
      <c r="J19" s="26">
        <v>8</v>
      </c>
      <c r="K19" s="25">
        <v>4.2553191489361701</v>
      </c>
      <c r="L19" s="26">
        <v>26</v>
      </c>
      <c r="M19" s="25">
        <v>13.8297872340426</v>
      </c>
      <c r="N19" s="26">
        <v>21</v>
      </c>
      <c r="O19" s="25">
        <v>11.1702127659574</v>
      </c>
      <c r="P19" s="27">
        <v>20</v>
      </c>
      <c r="Q19" s="28">
        <v>10.6382978723404</v>
      </c>
      <c r="R19" s="24">
        <v>0</v>
      </c>
      <c r="S19" s="28">
        <v>0</v>
      </c>
      <c r="T19" s="24">
        <v>0</v>
      </c>
      <c r="U19" s="30">
        <v>0</v>
      </c>
      <c r="V19" s="31">
        <v>71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198</v>
      </c>
      <c r="D20" s="48" t="s">
        <v>69</v>
      </c>
      <c r="E20" s="37">
        <v>1.0101010101010099</v>
      </c>
      <c r="F20" s="47">
        <v>5</v>
      </c>
      <c r="G20" s="37">
        <v>2.52525252525253</v>
      </c>
      <c r="H20" s="38">
        <v>25</v>
      </c>
      <c r="I20" s="37">
        <v>12.6262626262626</v>
      </c>
      <c r="J20" s="47" t="s">
        <v>69</v>
      </c>
      <c r="K20" s="37">
        <v>1.0101010101010099</v>
      </c>
      <c r="L20" s="47">
        <v>157</v>
      </c>
      <c r="M20" s="37">
        <v>79.292929292929301</v>
      </c>
      <c r="N20" s="47">
        <v>5</v>
      </c>
      <c r="O20" s="37">
        <v>2.52525252525253</v>
      </c>
      <c r="P20" s="50" t="s">
        <v>69</v>
      </c>
      <c r="Q20" s="40">
        <v>1.0101010101010099</v>
      </c>
      <c r="R20" s="48" t="s">
        <v>69</v>
      </c>
      <c r="S20" s="40">
        <v>1.0101010101010099</v>
      </c>
      <c r="T20" s="36">
        <v>0</v>
      </c>
      <c r="U20" s="41">
        <v>0</v>
      </c>
      <c r="V20" s="42">
        <v>240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757</v>
      </c>
      <c r="D21" s="46" t="s">
        <v>69</v>
      </c>
      <c r="E21" s="25">
        <v>0.264200792602378</v>
      </c>
      <c r="F21" s="26">
        <v>50</v>
      </c>
      <c r="G21" s="25">
        <v>6.6050198150594497</v>
      </c>
      <c r="H21" s="26">
        <v>310</v>
      </c>
      <c r="I21" s="25">
        <v>40.951122853368602</v>
      </c>
      <c r="J21" s="26">
        <v>181</v>
      </c>
      <c r="K21" s="25">
        <v>23.910171730515199</v>
      </c>
      <c r="L21" s="26">
        <v>208</v>
      </c>
      <c r="M21" s="25">
        <v>27.476882430647301</v>
      </c>
      <c r="N21" s="26">
        <v>0</v>
      </c>
      <c r="O21" s="25">
        <v>0</v>
      </c>
      <c r="P21" s="27">
        <v>6</v>
      </c>
      <c r="Q21" s="28">
        <v>0.79260237780713305</v>
      </c>
      <c r="R21" s="24">
        <v>4</v>
      </c>
      <c r="S21" s="28">
        <v>0.528401585204756</v>
      </c>
      <c r="T21" s="46" t="s">
        <v>69</v>
      </c>
      <c r="U21" s="30">
        <v>0.264200792602378</v>
      </c>
      <c r="V21" s="31">
        <v>930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1821</v>
      </c>
      <c r="D22" s="36">
        <v>8</v>
      </c>
      <c r="E22" s="37">
        <v>0.43931905546403099</v>
      </c>
      <c r="F22" s="47">
        <v>84</v>
      </c>
      <c r="G22" s="37">
        <v>4.6128500823723204</v>
      </c>
      <c r="H22" s="47">
        <v>140</v>
      </c>
      <c r="I22" s="37">
        <v>7.6880834706205397</v>
      </c>
      <c r="J22" s="38">
        <v>200</v>
      </c>
      <c r="K22" s="37">
        <v>10.9829763866008</v>
      </c>
      <c r="L22" s="38">
        <v>1314</v>
      </c>
      <c r="M22" s="37">
        <v>72.158154859967098</v>
      </c>
      <c r="N22" s="47" t="s">
        <v>69</v>
      </c>
      <c r="O22" s="37">
        <v>0.109829763866008</v>
      </c>
      <c r="P22" s="50">
        <v>73</v>
      </c>
      <c r="Q22" s="40">
        <v>4.0087863811092799</v>
      </c>
      <c r="R22" s="36">
        <v>33</v>
      </c>
      <c r="S22" s="40">
        <v>1.8121911037891301</v>
      </c>
      <c r="T22" s="48">
        <v>17</v>
      </c>
      <c r="U22" s="41">
        <v>0.93355299286106497</v>
      </c>
      <c r="V22" s="42">
        <v>437</v>
      </c>
      <c r="W22" s="43">
        <v>99.542334096109798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68</v>
      </c>
      <c r="D23" s="46">
        <v>0</v>
      </c>
      <c r="E23" s="25">
        <v>0</v>
      </c>
      <c r="F23" s="45" t="s">
        <v>69</v>
      </c>
      <c r="G23" s="25">
        <v>2.9411764705882399</v>
      </c>
      <c r="H23" s="45" t="s">
        <v>69</v>
      </c>
      <c r="I23" s="25">
        <v>2.9411764705882399</v>
      </c>
      <c r="J23" s="45" t="s">
        <v>69</v>
      </c>
      <c r="K23" s="25">
        <v>2.9411764705882399</v>
      </c>
      <c r="L23" s="26">
        <v>60</v>
      </c>
      <c r="M23" s="25">
        <v>88.235294117647101</v>
      </c>
      <c r="N23" s="26">
        <v>0</v>
      </c>
      <c r="O23" s="25">
        <v>0</v>
      </c>
      <c r="P23" s="49" t="s">
        <v>69</v>
      </c>
      <c r="Q23" s="28">
        <v>2.9411764705882399</v>
      </c>
      <c r="R23" s="46">
        <v>0</v>
      </c>
      <c r="S23" s="28">
        <v>0</v>
      </c>
      <c r="T23" s="24">
        <v>0</v>
      </c>
      <c r="U23" s="30">
        <v>0</v>
      </c>
      <c r="V23" s="31">
        <v>425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384</v>
      </c>
      <c r="D24" s="48" t="s">
        <v>69</v>
      </c>
      <c r="E24" s="37">
        <v>0.52083333333333304</v>
      </c>
      <c r="F24" s="38">
        <v>63</v>
      </c>
      <c r="G24" s="37">
        <v>16.40625</v>
      </c>
      <c r="H24" s="47">
        <v>21</v>
      </c>
      <c r="I24" s="37">
        <v>5.46875</v>
      </c>
      <c r="J24" s="47">
        <v>18</v>
      </c>
      <c r="K24" s="37">
        <v>4.6875</v>
      </c>
      <c r="L24" s="38">
        <v>270</v>
      </c>
      <c r="M24" s="37">
        <v>70.3125</v>
      </c>
      <c r="N24" s="38">
        <v>0</v>
      </c>
      <c r="O24" s="37">
        <v>0</v>
      </c>
      <c r="P24" s="50">
        <v>10</v>
      </c>
      <c r="Q24" s="40">
        <v>2.6041666666666701</v>
      </c>
      <c r="R24" s="48" t="s">
        <v>69</v>
      </c>
      <c r="S24" s="40">
        <v>0.52083333333333304</v>
      </c>
      <c r="T24" s="36">
        <v>0</v>
      </c>
      <c r="U24" s="41">
        <v>0</v>
      </c>
      <c r="V24" s="42">
        <v>415</v>
      </c>
      <c r="W24" s="43">
        <v>99.759036144578303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685</v>
      </c>
      <c r="D25" s="46" t="s">
        <v>69</v>
      </c>
      <c r="E25" s="25">
        <v>0.29197080291970801</v>
      </c>
      <c r="F25" s="26">
        <v>16</v>
      </c>
      <c r="G25" s="25">
        <v>2.33576642335766</v>
      </c>
      <c r="H25" s="45">
        <v>27</v>
      </c>
      <c r="I25" s="25">
        <v>3.9416058394160598</v>
      </c>
      <c r="J25" s="26">
        <v>95</v>
      </c>
      <c r="K25" s="25">
        <v>13.868613138686101</v>
      </c>
      <c r="L25" s="45">
        <v>526</v>
      </c>
      <c r="M25" s="25">
        <v>76.788321167883197</v>
      </c>
      <c r="N25" s="45" t="s">
        <v>69</v>
      </c>
      <c r="O25" s="25">
        <v>0.29197080291970801</v>
      </c>
      <c r="P25" s="49">
        <v>17</v>
      </c>
      <c r="Q25" s="28">
        <v>2.4817518248175201</v>
      </c>
      <c r="R25" s="24">
        <v>12</v>
      </c>
      <c r="S25" s="28">
        <v>1.75182481751825</v>
      </c>
      <c r="T25" s="24">
        <v>0</v>
      </c>
      <c r="U25" s="30">
        <v>0</v>
      </c>
      <c r="V25" s="31">
        <v>416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174</v>
      </c>
      <c r="D26" s="48" t="s">
        <v>69</v>
      </c>
      <c r="E26" s="37">
        <v>1.14942528735632</v>
      </c>
      <c r="F26" s="47">
        <v>18</v>
      </c>
      <c r="G26" s="37">
        <v>10.3448275862069</v>
      </c>
      <c r="H26" s="38">
        <v>14</v>
      </c>
      <c r="I26" s="37">
        <v>8.0459770114942497</v>
      </c>
      <c r="J26" s="38">
        <v>62</v>
      </c>
      <c r="K26" s="37">
        <v>35.632183908046002</v>
      </c>
      <c r="L26" s="38">
        <v>76</v>
      </c>
      <c r="M26" s="37">
        <v>43.678160919540197</v>
      </c>
      <c r="N26" s="47">
        <v>0</v>
      </c>
      <c r="O26" s="37">
        <v>0</v>
      </c>
      <c r="P26" s="50" t="s">
        <v>69</v>
      </c>
      <c r="Q26" s="40">
        <v>1.14942528735632</v>
      </c>
      <c r="R26" s="48" t="s">
        <v>69</v>
      </c>
      <c r="S26" s="40">
        <v>1.14942528735632</v>
      </c>
      <c r="T26" s="48" t="s">
        <v>69</v>
      </c>
      <c r="U26" s="41">
        <v>1.14942528735632</v>
      </c>
      <c r="V26" s="42">
        <v>404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131</v>
      </c>
      <c r="D27" s="46">
        <v>0</v>
      </c>
      <c r="E27" s="25">
        <v>0</v>
      </c>
      <c r="F27" s="45" t="s">
        <v>69</v>
      </c>
      <c r="G27" s="25">
        <v>1.5267175572519101</v>
      </c>
      <c r="H27" s="45">
        <v>0</v>
      </c>
      <c r="I27" s="25">
        <v>0</v>
      </c>
      <c r="J27" s="45" t="s">
        <v>69</v>
      </c>
      <c r="K27" s="25">
        <v>1.5267175572519101</v>
      </c>
      <c r="L27" s="45">
        <v>127</v>
      </c>
      <c r="M27" s="25">
        <v>96.946564885496201</v>
      </c>
      <c r="N27" s="26">
        <v>0</v>
      </c>
      <c r="O27" s="25">
        <v>0</v>
      </c>
      <c r="P27" s="49">
        <v>0</v>
      </c>
      <c r="Q27" s="28">
        <v>0</v>
      </c>
      <c r="R27" s="46" t="s">
        <v>69</v>
      </c>
      <c r="S27" s="28">
        <v>1.5267175572519101</v>
      </c>
      <c r="T27" s="46" t="s">
        <v>69</v>
      </c>
      <c r="U27" s="30">
        <v>1.5267175572519101</v>
      </c>
      <c r="V27" s="31">
        <v>130</v>
      </c>
      <c r="W27" s="32">
        <v>99.230769230769198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2738</v>
      </c>
      <c r="D28" s="36">
        <v>8</v>
      </c>
      <c r="E28" s="37">
        <v>0.29218407596786</v>
      </c>
      <c r="F28" s="38">
        <v>385</v>
      </c>
      <c r="G28" s="37">
        <v>14.061358655953301</v>
      </c>
      <c r="H28" s="38">
        <v>262</v>
      </c>
      <c r="I28" s="37">
        <v>9.5690284879474099</v>
      </c>
      <c r="J28" s="38">
        <v>955</v>
      </c>
      <c r="K28" s="37">
        <v>34.879474068663299</v>
      </c>
      <c r="L28" s="47">
        <v>1020</v>
      </c>
      <c r="M28" s="37">
        <v>37.253469685902097</v>
      </c>
      <c r="N28" s="38">
        <v>8</v>
      </c>
      <c r="O28" s="37">
        <v>0.29218407596786</v>
      </c>
      <c r="P28" s="50">
        <v>100</v>
      </c>
      <c r="Q28" s="40">
        <v>3.6523009495982501</v>
      </c>
      <c r="R28" s="36">
        <v>22</v>
      </c>
      <c r="S28" s="40">
        <v>0.80350620891161395</v>
      </c>
      <c r="T28" s="36">
        <v>21</v>
      </c>
      <c r="U28" s="41">
        <v>0.76698319941563198</v>
      </c>
      <c r="V28" s="42">
        <v>304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392</v>
      </c>
      <c r="D29" s="46" t="s">
        <v>69</v>
      </c>
      <c r="E29" s="25">
        <v>0.51020408163265296</v>
      </c>
      <c r="F29" s="26">
        <v>48</v>
      </c>
      <c r="G29" s="25">
        <v>12.244897959183699</v>
      </c>
      <c r="H29" s="45">
        <v>52</v>
      </c>
      <c r="I29" s="25">
        <v>13.265306122448999</v>
      </c>
      <c r="J29" s="26">
        <v>74</v>
      </c>
      <c r="K29" s="25">
        <v>18.877551020408202</v>
      </c>
      <c r="L29" s="45">
        <v>206</v>
      </c>
      <c r="M29" s="25">
        <v>52.551020408163303</v>
      </c>
      <c r="N29" s="26">
        <v>0</v>
      </c>
      <c r="O29" s="25">
        <v>0</v>
      </c>
      <c r="P29" s="27">
        <v>10</v>
      </c>
      <c r="Q29" s="28">
        <v>2.5510204081632701</v>
      </c>
      <c r="R29" s="24">
        <v>12</v>
      </c>
      <c r="S29" s="28">
        <v>3.06122448979592</v>
      </c>
      <c r="T29" s="46" t="s">
        <v>69</v>
      </c>
      <c r="U29" s="30">
        <v>0.51020408163265296</v>
      </c>
      <c r="V29" s="31">
        <v>414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3667</v>
      </c>
      <c r="D30" s="48" t="s">
        <v>69</v>
      </c>
      <c r="E30" s="37">
        <v>5.4540496318516499E-2</v>
      </c>
      <c r="F30" s="47">
        <v>454</v>
      </c>
      <c r="G30" s="37">
        <v>12.380692664303201</v>
      </c>
      <c r="H30" s="38">
        <v>103</v>
      </c>
      <c r="I30" s="37">
        <v>2.8088355604036002</v>
      </c>
      <c r="J30" s="38">
        <v>386</v>
      </c>
      <c r="K30" s="37">
        <v>10.526315789473699</v>
      </c>
      <c r="L30" s="38">
        <v>2633</v>
      </c>
      <c r="M30" s="37">
        <v>71.802563403326999</v>
      </c>
      <c r="N30" s="38">
        <v>6</v>
      </c>
      <c r="O30" s="37">
        <v>0.16362148895554901</v>
      </c>
      <c r="P30" s="50">
        <v>83</v>
      </c>
      <c r="Q30" s="40">
        <v>2.2634305972184299</v>
      </c>
      <c r="R30" s="48">
        <v>64</v>
      </c>
      <c r="S30" s="40">
        <v>1.74529588219253</v>
      </c>
      <c r="T30" s="48">
        <v>16</v>
      </c>
      <c r="U30" s="41">
        <v>0.43632397054813199</v>
      </c>
      <c r="V30" s="42">
        <v>1222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1323</v>
      </c>
      <c r="D31" s="46" t="s">
        <v>69</v>
      </c>
      <c r="E31" s="25">
        <v>0.15117157974300799</v>
      </c>
      <c r="F31" s="45">
        <v>104</v>
      </c>
      <c r="G31" s="25">
        <v>7.8609221466364296</v>
      </c>
      <c r="H31" s="26">
        <v>44</v>
      </c>
      <c r="I31" s="25">
        <v>3.3257747543461802</v>
      </c>
      <c r="J31" s="45">
        <v>117</v>
      </c>
      <c r="K31" s="25">
        <v>8.84353741496599</v>
      </c>
      <c r="L31" s="26">
        <v>1045</v>
      </c>
      <c r="M31" s="25">
        <v>78.9871504157218</v>
      </c>
      <c r="N31" s="45" t="s">
        <v>69</v>
      </c>
      <c r="O31" s="25">
        <v>0.15117157974300799</v>
      </c>
      <c r="P31" s="27">
        <v>9</v>
      </c>
      <c r="Q31" s="28">
        <v>0.68027210884353695</v>
      </c>
      <c r="R31" s="24">
        <v>5</v>
      </c>
      <c r="S31" s="28">
        <v>0.37792894935752103</v>
      </c>
      <c r="T31" s="46">
        <v>8</v>
      </c>
      <c r="U31" s="30">
        <v>0.60468631897203295</v>
      </c>
      <c r="V31" s="31">
        <v>829</v>
      </c>
      <c r="W31" s="32">
        <v>98.914354644149597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75</v>
      </c>
      <c r="D32" s="48">
        <v>0</v>
      </c>
      <c r="E32" s="37">
        <v>0</v>
      </c>
      <c r="F32" s="38">
        <v>8</v>
      </c>
      <c r="G32" s="37">
        <v>10.6666666666667</v>
      </c>
      <c r="H32" s="47" t="s">
        <v>69</v>
      </c>
      <c r="I32" s="37">
        <v>2.6666666666666701</v>
      </c>
      <c r="J32" s="38">
        <v>14</v>
      </c>
      <c r="K32" s="37">
        <v>18.6666666666667</v>
      </c>
      <c r="L32" s="38">
        <v>51</v>
      </c>
      <c r="M32" s="37">
        <v>68</v>
      </c>
      <c r="N32" s="38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36">
        <v>0</v>
      </c>
      <c r="U32" s="41">
        <v>0</v>
      </c>
      <c r="V32" s="42">
        <v>427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69">
        <v>1260</v>
      </c>
      <c r="D33" s="46">
        <v>4</v>
      </c>
      <c r="E33" s="25">
        <v>0.317460317460317</v>
      </c>
      <c r="F33" s="26">
        <v>89</v>
      </c>
      <c r="G33" s="25">
        <v>7.0634920634920597</v>
      </c>
      <c r="H33" s="45">
        <v>46</v>
      </c>
      <c r="I33" s="25">
        <v>3.6507936507936498</v>
      </c>
      <c r="J33" s="45">
        <v>190</v>
      </c>
      <c r="K33" s="25">
        <v>15.0793650793651</v>
      </c>
      <c r="L33" s="45">
        <v>925</v>
      </c>
      <c r="M33" s="25">
        <v>73.412698412698404</v>
      </c>
      <c r="N33" s="45">
        <v>4</v>
      </c>
      <c r="O33" s="25">
        <v>0.317460317460317</v>
      </c>
      <c r="P33" s="49" t="s">
        <v>69</v>
      </c>
      <c r="Q33" s="28">
        <v>0.158730158730159</v>
      </c>
      <c r="R33" s="46">
        <v>9</v>
      </c>
      <c r="S33" s="28">
        <v>0.71428571428571397</v>
      </c>
      <c r="T33" s="46" t="s">
        <v>69</v>
      </c>
      <c r="U33" s="30">
        <v>0.158730158730159</v>
      </c>
      <c r="V33" s="31">
        <v>719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175</v>
      </c>
      <c r="D34" s="36">
        <v>4</v>
      </c>
      <c r="E34" s="37">
        <v>2.28571428571429</v>
      </c>
      <c r="F34" s="47" t="s">
        <v>69</v>
      </c>
      <c r="G34" s="37">
        <v>1.1428571428571399</v>
      </c>
      <c r="H34" s="47">
        <v>5</v>
      </c>
      <c r="I34" s="37">
        <v>2.8571428571428599</v>
      </c>
      <c r="J34" s="38">
        <v>0</v>
      </c>
      <c r="K34" s="37">
        <v>0</v>
      </c>
      <c r="L34" s="47">
        <v>164</v>
      </c>
      <c r="M34" s="37">
        <v>93.714285714285694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169</v>
      </c>
      <c r="W34" s="43">
        <v>99.4082840236686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164</v>
      </c>
      <c r="D35" s="46">
        <v>0</v>
      </c>
      <c r="E35" s="25">
        <v>0</v>
      </c>
      <c r="F35" s="26">
        <v>25</v>
      </c>
      <c r="G35" s="25">
        <v>15.243902439024399</v>
      </c>
      <c r="H35" s="45">
        <v>18</v>
      </c>
      <c r="I35" s="25">
        <v>10.975609756097599</v>
      </c>
      <c r="J35" s="45">
        <v>7</v>
      </c>
      <c r="K35" s="25">
        <v>4.2682926829268304</v>
      </c>
      <c r="L35" s="45">
        <v>104</v>
      </c>
      <c r="M35" s="25">
        <v>63.414634146341498</v>
      </c>
      <c r="N35" s="45" t="s">
        <v>69</v>
      </c>
      <c r="O35" s="25">
        <v>1.2195121951219501</v>
      </c>
      <c r="P35" s="49">
        <v>8</v>
      </c>
      <c r="Q35" s="28">
        <v>4.8780487804878003</v>
      </c>
      <c r="R35" s="24">
        <v>0</v>
      </c>
      <c r="S35" s="28">
        <v>0</v>
      </c>
      <c r="T35" s="46" t="s">
        <v>69</v>
      </c>
      <c r="U35" s="30">
        <v>1.2195121951219501</v>
      </c>
      <c r="V35" s="31">
        <v>339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313</v>
      </c>
      <c r="D36" s="48" t="s">
        <v>69</v>
      </c>
      <c r="E36" s="37">
        <v>0.63897763578274802</v>
      </c>
      <c r="F36" s="38">
        <v>64</v>
      </c>
      <c r="G36" s="37">
        <v>20.447284345047901</v>
      </c>
      <c r="H36" s="38">
        <v>67</v>
      </c>
      <c r="I36" s="37">
        <v>21.405750798722</v>
      </c>
      <c r="J36" s="38">
        <v>27</v>
      </c>
      <c r="K36" s="37">
        <v>8.6261980830670897</v>
      </c>
      <c r="L36" s="47">
        <v>135</v>
      </c>
      <c r="M36" s="37">
        <v>43.130990415335503</v>
      </c>
      <c r="N36" s="47" t="s">
        <v>69</v>
      </c>
      <c r="O36" s="37">
        <v>0.63897763578274802</v>
      </c>
      <c r="P36" s="50">
        <v>16</v>
      </c>
      <c r="Q36" s="40">
        <v>5.1118210862619797</v>
      </c>
      <c r="R36" s="36">
        <v>0</v>
      </c>
      <c r="S36" s="40">
        <v>0</v>
      </c>
      <c r="T36" s="36">
        <v>0</v>
      </c>
      <c r="U36" s="41">
        <v>0</v>
      </c>
      <c r="V36" s="42">
        <v>178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410</v>
      </c>
      <c r="D37" s="24">
        <v>0</v>
      </c>
      <c r="E37" s="25">
        <v>0</v>
      </c>
      <c r="F37" s="26">
        <v>20</v>
      </c>
      <c r="G37" s="25">
        <v>4.8780487804878003</v>
      </c>
      <c r="H37" s="26">
        <v>5</v>
      </c>
      <c r="I37" s="25">
        <v>1.2195121951219501</v>
      </c>
      <c r="J37" s="45" t="s">
        <v>69</v>
      </c>
      <c r="K37" s="25">
        <v>0.48780487804877998</v>
      </c>
      <c r="L37" s="26">
        <v>383</v>
      </c>
      <c r="M37" s="25">
        <v>93.414634146341498</v>
      </c>
      <c r="N37" s="26">
        <v>0</v>
      </c>
      <c r="O37" s="25">
        <v>0</v>
      </c>
      <c r="P37" s="49">
        <v>0</v>
      </c>
      <c r="Q37" s="28">
        <v>0</v>
      </c>
      <c r="R37" s="24">
        <v>21</v>
      </c>
      <c r="S37" s="28">
        <v>5.1219512195121997</v>
      </c>
      <c r="T37" s="46" t="s">
        <v>69</v>
      </c>
      <c r="U37" s="30">
        <v>0.48780487804877998</v>
      </c>
      <c r="V37" s="31">
        <v>89</v>
      </c>
      <c r="W37" s="32">
        <v>98.876404494382001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507</v>
      </c>
      <c r="D38" s="36">
        <v>0</v>
      </c>
      <c r="E38" s="37">
        <v>0</v>
      </c>
      <c r="F38" s="38">
        <v>93</v>
      </c>
      <c r="G38" s="37">
        <v>18.3431952662722</v>
      </c>
      <c r="H38" s="47">
        <v>63</v>
      </c>
      <c r="I38" s="37">
        <v>12.4260355029586</v>
      </c>
      <c r="J38" s="38">
        <v>26</v>
      </c>
      <c r="K38" s="37">
        <v>5.1282051282051304</v>
      </c>
      <c r="L38" s="38">
        <v>323</v>
      </c>
      <c r="M38" s="37">
        <v>63.708086785009897</v>
      </c>
      <c r="N38" s="38">
        <v>0</v>
      </c>
      <c r="O38" s="37">
        <v>0</v>
      </c>
      <c r="P38" s="50" t="s">
        <v>69</v>
      </c>
      <c r="Q38" s="40">
        <v>0.39447731755424098</v>
      </c>
      <c r="R38" s="36">
        <v>7</v>
      </c>
      <c r="S38" s="40">
        <v>1.3806706114398399</v>
      </c>
      <c r="T38" s="36">
        <v>0</v>
      </c>
      <c r="U38" s="41">
        <v>0</v>
      </c>
      <c r="V38" s="42">
        <v>572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27</v>
      </c>
      <c r="D39" s="46">
        <v>0</v>
      </c>
      <c r="E39" s="25">
        <v>0</v>
      </c>
      <c r="F39" s="45" t="s">
        <v>69</v>
      </c>
      <c r="G39" s="25">
        <v>7.4074074074074101</v>
      </c>
      <c r="H39" s="45">
        <v>5</v>
      </c>
      <c r="I39" s="25">
        <v>18.518518518518501</v>
      </c>
      <c r="J39" s="26">
        <v>0</v>
      </c>
      <c r="K39" s="25">
        <v>0</v>
      </c>
      <c r="L39" s="45">
        <v>20</v>
      </c>
      <c r="M39" s="25">
        <v>74.074074074074105</v>
      </c>
      <c r="N39" s="26">
        <v>0</v>
      </c>
      <c r="O39" s="25">
        <v>0</v>
      </c>
      <c r="P39" s="49">
        <v>0</v>
      </c>
      <c r="Q39" s="28">
        <v>0</v>
      </c>
      <c r="R39" s="24">
        <v>0</v>
      </c>
      <c r="S39" s="28">
        <v>0</v>
      </c>
      <c r="T39" s="24">
        <v>0</v>
      </c>
      <c r="U39" s="30">
        <v>0</v>
      </c>
      <c r="V39" s="31">
        <v>219</v>
      </c>
      <c r="W39" s="32">
        <v>98.173515981735207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4201</v>
      </c>
      <c r="D40" s="36">
        <v>26</v>
      </c>
      <c r="E40" s="37">
        <v>0.61890026184241798</v>
      </c>
      <c r="F40" s="38">
        <v>461</v>
      </c>
      <c r="G40" s="37">
        <v>10.973577719590599</v>
      </c>
      <c r="H40" s="47">
        <v>854</v>
      </c>
      <c r="I40" s="37">
        <v>20.328493215900998</v>
      </c>
      <c r="J40" s="47">
        <v>865</v>
      </c>
      <c r="K40" s="37">
        <v>20.590335634372799</v>
      </c>
      <c r="L40" s="38">
        <v>1972</v>
      </c>
      <c r="M40" s="37">
        <v>46.941204475124998</v>
      </c>
      <c r="N40" s="47" t="s">
        <v>69</v>
      </c>
      <c r="O40" s="37">
        <v>4.7607712449416799E-2</v>
      </c>
      <c r="P40" s="50">
        <v>21</v>
      </c>
      <c r="Q40" s="40">
        <v>0.49988098071887599</v>
      </c>
      <c r="R40" s="48">
        <v>224</v>
      </c>
      <c r="S40" s="40">
        <v>5.3320637943346796</v>
      </c>
      <c r="T40" s="48">
        <v>113</v>
      </c>
      <c r="U40" s="41">
        <v>2.6898357533920501</v>
      </c>
      <c r="V40" s="42">
        <v>2933</v>
      </c>
      <c r="W40" s="43">
        <v>99.931810433003704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2882</v>
      </c>
      <c r="D41" s="24">
        <v>15</v>
      </c>
      <c r="E41" s="25">
        <v>0.52047189451769604</v>
      </c>
      <c r="F41" s="26">
        <v>152</v>
      </c>
      <c r="G41" s="25">
        <v>5.2741151977793201</v>
      </c>
      <c r="H41" s="26">
        <v>204</v>
      </c>
      <c r="I41" s="25">
        <v>7.0784177654406699</v>
      </c>
      <c r="J41" s="26">
        <v>959</v>
      </c>
      <c r="K41" s="25">
        <v>33.275503122831402</v>
      </c>
      <c r="L41" s="45">
        <v>1450</v>
      </c>
      <c r="M41" s="25">
        <v>50.312283136710597</v>
      </c>
      <c r="N41" s="45">
        <v>0</v>
      </c>
      <c r="O41" s="25">
        <v>0</v>
      </c>
      <c r="P41" s="27">
        <v>102</v>
      </c>
      <c r="Q41" s="28">
        <v>3.5392088827203301</v>
      </c>
      <c r="R41" s="24">
        <v>16</v>
      </c>
      <c r="S41" s="28">
        <v>0.55517002081887601</v>
      </c>
      <c r="T41" s="46">
        <v>17</v>
      </c>
      <c r="U41" s="30">
        <v>0.58986814712005597</v>
      </c>
      <c r="V41" s="31">
        <v>633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0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0</v>
      </c>
      <c r="M42" s="37">
        <v>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172</v>
      </c>
      <c r="W42" s="43">
        <v>99.418604651162795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1152</v>
      </c>
      <c r="D43" s="46" t="s">
        <v>69</v>
      </c>
      <c r="E43" s="25">
        <v>0.17361111111111099</v>
      </c>
      <c r="F43" s="26">
        <v>122</v>
      </c>
      <c r="G43" s="25">
        <v>10.5902777777778</v>
      </c>
      <c r="H43" s="45">
        <v>40</v>
      </c>
      <c r="I43" s="25">
        <v>3.4722222222222201</v>
      </c>
      <c r="J43" s="26">
        <v>132</v>
      </c>
      <c r="K43" s="25">
        <v>11.4583333333333</v>
      </c>
      <c r="L43" s="26">
        <v>816</v>
      </c>
      <c r="M43" s="25">
        <v>70.8333333333333</v>
      </c>
      <c r="N43" s="26">
        <v>0</v>
      </c>
      <c r="O43" s="25">
        <v>0</v>
      </c>
      <c r="P43" s="49">
        <v>40</v>
      </c>
      <c r="Q43" s="28">
        <v>3.4722222222222201</v>
      </c>
      <c r="R43" s="46">
        <v>25</v>
      </c>
      <c r="S43" s="28">
        <v>2.1701388888888902</v>
      </c>
      <c r="T43" s="46">
        <v>4</v>
      </c>
      <c r="U43" s="30">
        <v>0.34722222222222199</v>
      </c>
      <c r="V43" s="31">
        <v>1050</v>
      </c>
      <c r="W43" s="32">
        <v>99.809523809523796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280</v>
      </c>
      <c r="D44" s="36">
        <v>38</v>
      </c>
      <c r="E44" s="37">
        <v>13.5714285714286</v>
      </c>
      <c r="F44" s="47">
        <v>31</v>
      </c>
      <c r="G44" s="37">
        <v>11.0714285714286</v>
      </c>
      <c r="H44" s="38">
        <v>6</v>
      </c>
      <c r="I44" s="37">
        <v>2.1428571428571401</v>
      </c>
      <c r="J44" s="38">
        <v>42</v>
      </c>
      <c r="K44" s="37">
        <v>15</v>
      </c>
      <c r="L44" s="38">
        <v>163</v>
      </c>
      <c r="M44" s="37">
        <v>58.214285714285701</v>
      </c>
      <c r="N44" s="47">
        <v>0</v>
      </c>
      <c r="O44" s="37">
        <v>0</v>
      </c>
      <c r="P44" s="50">
        <v>0</v>
      </c>
      <c r="Q44" s="40">
        <v>0</v>
      </c>
      <c r="R44" s="48">
        <v>17</v>
      </c>
      <c r="S44" s="40">
        <v>6.0714285714285703</v>
      </c>
      <c r="T44" s="48">
        <v>0</v>
      </c>
      <c r="U44" s="41">
        <v>0</v>
      </c>
      <c r="V44" s="42">
        <v>595</v>
      </c>
      <c r="W44" s="43">
        <v>99.495798319327704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3865</v>
      </c>
      <c r="D45" s="46">
        <v>30</v>
      </c>
      <c r="E45" s="25">
        <v>0.77619663648124204</v>
      </c>
      <c r="F45" s="26">
        <v>466</v>
      </c>
      <c r="G45" s="25">
        <v>12.056921086675301</v>
      </c>
      <c r="H45" s="45">
        <v>461</v>
      </c>
      <c r="I45" s="25">
        <v>11.927554980595101</v>
      </c>
      <c r="J45" s="45">
        <v>84</v>
      </c>
      <c r="K45" s="25">
        <v>2.1733505821474801</v>
      </c>
      <c r="L45" s="45">
        <v>2541</v>
      </c>
      <c r="M45" s="25">
        <v>65.743855109961203</v>
      </c>
      <c r="N45" s="26">
        <v>13</v>
      </c>
      <c r="O45" s="25">
        <v>0.33635187580853798</v>
      </c>
      <c r="P45" s="49">
        <v>270</v>
      </c>
      <c r="Q45" s="28">
        <v>6.9857697283311797</v>
      </c>
      <c r="R45" s="24">
        <v>106</v>
      </c>
      <c r="S45" s="28">
        <v>2.74256144890039</v>
      </c>
      <c r="T45" s="46">
        <v>40</v>
      </c>
      <c r="U45" s="30">
        <v>1.0349288486416599</v>
      </c>
      <c r="V45" s="31">
        <v>388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944</v>
      </c>
      <c r="D46" s="48">
        <v>0</v>
      </c>
      <c r="E46" s="37">
        <v>0</v>
      </c>
      <c r="F46" s="38">
        <v>131</v>
      </c>
      <c r="G46" s="37">
        <v>13.877118644067799</v>
      </c>
      <c r="H46" s="47">
        <v>62</v>
      </c>
      <c r="I46" s="37">
        <v>6.5677966101694896</v>
      </c>
      <c r="J46" s="38">
        <v>216</v>
      </c>
      <c r="K46" s="37">
        <v>22.881355932203402</v>
      </c>
      <c r="L46" s="38">
        <v>523</v>
      </c>
      <c r="M46" s="37">
        <v>55.402542372881399</v>
      </c>
      <c r="N46" s="47">
        <v>0</v>
      </c>
      <c r="O46" s="37">
        <v>0</v>
      </c>
      <c r="P46" s="39">
        <v>12</v>
      </c>
      <c r="Q46" s="40">
        <v>1.27118644067797</v>
      </c>
      <c r="R46" s="36">
        <v>48</v>
      </c>
      <c r="S46" s="40">
        <v>5.0847457627118597</v>
      </c>
      <c r="T46" s="36">
        <v>5</v>
      </c>
      <c r="U46" s="41">
        <v>0.52966101694915302</v>
      </c>
      <c r="V46" s="42">
        <v>933</v>
      </c>
      <c r="W46" s="43">
        <v>99.785637727759905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0</v>
      </c>
      <c r="D47" s="24">
        <v>0</v>
      </c>
      <c r="E47" s="25">
        <v>0</v>
      </c>
      <c r="F47" s="45">
        <v>0</v>
      </c>
      <c r="G47" s="25">
        <v>0</v>
      </c>
      <c r="H47" s="45">
        <v>0</v>
      </c>
      <c r="I47" s="25">
        <v>0</v>
      </c>
      <c r="J47" s="45">
        <v>0</v>
      </c>
      <c r="K47" s="25">
        <v>0</v>
      </c>
      <c r="L47" s="45">
        <v>0</v>
      </c>
      <c r="M47" s="25">
        <v>0</v>
      </c>
      <c r="N47" s="26">
        <v>0</v>
      </c>
      <c r="O47" s="25">
        <v>0</v>
      </c>
      <c r="P47" s="27">
        <v>0</v>
      </c>
      <c r="Q47" s="28">
        <v>0</v>
      </c>
      <c r="R47" s="24">
        <v>0</v>
      </c>
      <c r="S47" s="28">
        <v>0</v>
      </c>
      <c r="T47" s="24">
        <v>0</v>
      </c>
      <c r="U47" s="30">
        <v>0</v>
      </c>
      <c r="V47" s="31">
        <v>58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1636</v>
      </c>
      <c r="D48" s="48" t="s">
        <v>69</v>
      </c>
      <c r="E48" s="37">
        <v>0.12224938875305599</v>
      </c>
      <c r="F48" s="38">
        <v>104</v>
      </c>
      <c r="G48" s="37">
        <v>6.3569682151589202</v>
      </c>
      <c r="H48" s="47">
        <v>82</v>
      </c>
      <c r="I48" s="37">
        <v>5.0122249388753097</v>
      </c>
      <c r="J48" s="38">
        <v>397</v>
      </c>
      <c r="K48" s="37">
        <v>24.2665036674817</v>
      </c>
      <c r="L48" s="38">
        <v>1025</v>
      </c>
      <c r="M48" s="37">
        <v>62.652811735941299</v>
      </c>
      <c r="N48" s="38">
        <v>4</v>
      </c>
      <c r="O48" s="37">
        <v>0.24449877750611199</v>
      </c>
      <c r="P48" s="50">
        <v>22</v>
      </c>
      <c r="Q48" s="40">
        <v>1.34474327628362</v>
      </c>
      <c r="R48" s="48">
        <v>16</v>
      </c>
      <c r="S48" s="40">
        <v>0.97799511002445005</v>
      </c>
      <c r="T48" s="48">
        <v>29</v>
      </c>
      <c r="U48" s="41">
        <v>1.7726161369193201</v>
      </c>
      <c r="V48" s="42">
        <v>296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15</v>
      </c>
      <c r="D49" s="46">
        <v>0</v>
      </c>
      <c r="E49" s="25">
        <v>0</v>
      </c>
      <c r="F49" s="26">
        <v>0</v>
      </c>
      <c r="G49" s="25">
        <v>0</v>
      </c>
      <c r="H49" s="26">
        <v>0</v>
      </c>
      <c r="I49" s="25">
        <v>0</v>
      </c>
      <c r="J49" s="26">
        <v>0</v>
      </c>
      <c r="K49" s="25">
        <v>0</v>
      </c>
      <c r="L49" s="26">
        <v>13</v>
      </c>
      <c r="M49" s="25">
        <v>86.6666666666667</v>
      </c>
      <c r="N49" s="26">
        <v>0</v>
      </c>
      <c r="O49" s="25">
        <v>0</v>
      </c>
      <c r="P49" s="49" t="s">
        <v>69</v>
      </c>
      <c r="Q49" s="28">
        <v>13.3333333333333</v>
      </c>
      <c r="R49" s="46" t="s">
        <v>69</v>
      </c>
      <c r="S49" s="28">
        <v>13.3333333333333</v>
      </c>
      <c r="T49" s="24">
        <v>0</v>
      </c>
      <c r="U49" s="30">
        <v>0</v>
      </c>
      <c r="V49" s="31">
        <v>194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51">
        <v>693</v>
      </c>
      <c r="D50" s="48" t="s">
        <v>69</v>
      </c>
      <c r="E50" s="37">
        <v>0.28860028860028902</v>
      </c>
      <c r="F50" s="38">
        <v>42</v>
      </c>
      <c r="G50" s="37">
        <v>6.0606060606060597</v>
      </c>
      <c r="H50" s="47">
        <v>20</v>
      </c>
      <c r="I50" s="37">
        <v>2.8860028860028901</v>
      </c>
      <c r="J50" s="47">
        <v>140</v>
      </c>
      <c r="K50" s="37">
        <v>20.202020202020201</v>
      </c>
      <c r="L50" s="38">
        <v>480</v>
      </c>
      <c r="M50" s="37">
        <v>69.264069264069306</v>
      </c>
      <c r="N50" s="47">
        <v>0</v>
      </c>
      <c r="O50" s="37">
        <v>0</v>
      </c>
      <c r="P50" s="50">
        <v>9</v>
      </c>
      <c r="Q50" s="40">
        <v>1.2987012987013</v>
      </c>
      <c r="R50" s="36">
        <v>20</v>
      </c>
      <c r="S50" s="40">
        <v>2.8860028860028901</v>
      </c>
      <c r="T50" s="36">
        <v>36</v>
      </c>
      <c r="U50" s="41">
        <v>5.1948051948051903</v>
      </c>
      <c r="V50" s="42">
        <v>489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10225</v>
      </c>
      <c r="D51" s="46">
        <v>38</v>
      </c>
      <c r="E51" s="25">
        <v>0.371638141809291</v>
      </c>
      <c r="F51" s="26">
        <v>831</v>
      </c>
      <c r="G51" s="25">
        <v>8.1271393643031793</v>
      </c>
      <c r="H51" s="26">
        <v>5232</v>
      </c>
      <c r="I51" s="25">
        <v>51.168704156479201</v>
      </c>
      <c r="J51" s="26">
        <v>1075</v>
      </c>
      <c r="K51" s="25">
        <v>10.513447432762799</v>
      </c>
      <c r="L51" s="26">
        <v>2793</v>
      </c>
      <c r="M51" s="25">
        <v>27.3154034229829</v>
      </c>
      <c r="N51" s="45">
        <v>38</v>
      </c>
      <c r="O51" s="25">
        <v>0.371638141809291</v>
      </c>
      <c r="P51" s="27">
        <v>218</v>
      </c>
      <c r="Q51" s="28">
        <v>2.1320293398532999</v>
      </c>
      <c r="R51" s="24">
        <v>301</v>
      </c>
      <c r="S51" s="28">
        <v>2.9437652811735902</v>
      </c>
      <c r="T51" s="24">
        <v>648</v>
      </c>
      <c r="U51" s="30">
        <v>6.3374083129584404</v>
      </c>
      <c r="V51" s="31">
        <v>2298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670</v>
      </c>
      <c r="D52" s="48">
        <v>0</v>
      </c>
      <c r="E52" s="37">
        <v>0</v>
      </c>
      <c r="F52" s="38">
        <v>107</v>
      </c>
      <c r="G52" s="37">
        <v>15.9701492537313</v>
      </c>
      <c r="H52" s="47">
        <v>61</v>
      </c>
      <c r="I52" s="37">
        <v>9.1044776119403004</v>
      </c>
      <c r="J52" s="47">
        <v>4</v>
      </c>
      <c r="K52" s="37">
        <v>0.59701492537313405</v>
      </c>
      <c r="L52" s="38">
        <v>485</v>
      </c>
      <c r="M52" s="37">
        <v>72.388059701492494</v>
      </c>
      <c r="N52" s="47" t="s">
        <v>69</v>
      </c>
      <c r="O52" s="37">
        <v>0.29850746268656703</v>
      </c>
      <c r="P52" s="39">
        <v>11</v>
      </c>
      <c r="Q52" s="40">
        <v>1.6417910447761199</v>
      </c>
      <c r="R52" s="48" t="s">
        <v>69</v>
      </c>
      <c r="S52" s="40">
        <v>0.29850746268656703</v>
      </c>
      <c r="T52" s="36">
        <v>36</v>
      </c>
      <c r="U52" s="41">
        <v>5.3731343283582103</v>
      </c>
      <c r="V52" s="42">
        <v>337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0</v>
      </c>
      <c r="D53" s="24">
        <v>0</v>
      </c>
      <c r="E53" s="25">
        <v>0</v>
      </c>
      <c r="F53" s="26">
        <v>0</v>
      </c>
      <c r="G53" s="25">
        <v>0</v>
      </c>
      <c r="H53" s="45">
        <v>0</v>
      </c>
      <c r="I53" s="25">
        <v>0</v>
      </c>
      <c r="J53" s="26">
        <v>0</v>
      </c>
      <c r="K53" s="25">
        <v>0</v>
      </c>
      <c r="L53" s="45">
        <v>0</v>
      </c>
      <c r="M53" s="25">
        <v>0</v>
      </c>
      <c r="N53" s="26">
        <v>0</v>
      </c>
      <c r="O53" s="25">
        <v>0</v>
      </c>
      <c r="P53" s="27">
        <v>0</v>
      </c>
      <c r="Q53" s="28">
        <v>0</v>
      </c>
      <c r="R53" s="46">
        <v>0</v>
      </c>
      <c r="S53" s="28">
        <v>0</v>
      </c>
      <c r="T53" s="24">
        <v>0</v>
      </c>
      <c r="U53" s="30">
        <v>0</v>
      </c>
      <c r="V53" s="31">
        <v>65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5414</v>
      </c>
      <c r="D54" s="48">
        <v>12</v>
      </c>
      <c r="E54" s="37">
        <v>0.22164758034724799</v>
      </c>
      <c r="F54" s="47">
        <v>877</v>
      </c>
      <c r="G54" s="52">
        <v>16.198743997044701</v>
      </c>
      <c r="H54" s="47">
        <v>700</v>
      </c>
      <c r="I54" s="52">
        <v>12.929442186922801</v>
      </c>
      <c r="J54" s="47">
        <v>773</v>
      </c>
      <c r="K54" s="37">
        <v>14.2777983007019</v>
      </c>
      <c r="L54" s="47">
        <v>2770</v>
      </c>
      <c r="M54" s="37">
        <v>51.163649796823101</v>
      </c>
      <c r="N54" s="38">
        <v>8</v>
      </c>
      <c r="O54" s="37">
        <v>0.14776505356483199</v>
      </c>
      <c r="P54" s="50">
        <v>274</v>
      </c>
      <c r="Q54" s="40">
        <v>5.0609530845954902</v>
      </c>
      <c r="R54" s="48">
        <v>70</v>
      </c>
      <c r="S54" s="40">
        <v>1.2929442186922799</v>
      </c>
      <c r="T54" s="48">
        <v>85</v>
      </c>
      <c r="U54" s="41">
        <v>1.57000369412634</v>
      </c>
      <c r="V54" s="42">
        <v>444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2960</v>
      </c>
      <c r="D55" s="24">
        <v>13</v>
      </c>
      <c r="E55" s="25">
        <v>0.43918918918918898</v>
      </c>
      <c r="F55" s="45">
        <v>623</v>
      </c>
      <c r="G55" s="25">
        <v>21.047297297297298</v>
      </c>
      <c r="H55" s="26">
        <v>428</v>
      </c>
      <c r="I55" s="25">
        <v>14.459459459459501</v>
      </c>
      <c r="J55" s="45">
        <v>173</v>
      </c>
      <c r="K55" s="25">
        <v>5.8445945945945903</v>
      </c>
      <c r="L55" s="26">
        <v>1537</v>
      </c>
      <c r="M55" s="25">
        <v>51.925675675675699</v>
      </c>
      <c r="N55" s="26">
        <v>19</v>
      </c>
      <c r="O55" s="25">
        <v>0.641891891891892</v>
      </c>
      <c r="P55" s="49">
        <v>167</v>
      </c>
      <c r="Q55" s="28">
        <v>5.6418918918918903</v>
      </c>
      <c r="R55" s="24">
        <v>16</v>
      </c>
      <c r="S55" s="28">
        <v>0.54054054054054101</v>
      </c>
      <c r="T55" s="46">
        <v>38</v>
      </c>
      <c r="U55" s="30">
        <v>1.28378378378378</v>
      </c>
      <c r="V55" s="31">
        <v>704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57</v>
      </c>
      <c r="D56" s="36">
        <v>0</v>
      </c>
      <c r="E56" s="37">
        <v>0</v>
      </c>
      <c r="F56" s="38">
        <v>0</v>
      </c>
      <c r="G56" s="37">
        <v>0</v>
      </c>
      <c r="H56" s="38">
        <v>0</v>
      </c>
      <c r="I56" s="37">
        <v>0</v>
      </c>
      <c r="J56" s="47">
        <v>4</v>
      </c>
      <c r="K56" s="37">
        <v>7.0175438596491198</v>
      </c>
      <c r="L56" s="38">
        <v>53</v>
      </c>
      <c r="M56" s="37">
        <v>92.982456140350905</v>
      </c>
      <c r="N56" s="38">
        <v>0</v>
      </c>
      <c r="O56" s="37">
        <v>0</v>
      </c>
      <c r="P56" s="39">
        <v>0</v>
      </c>
      <c r="Q56" s="40">
        <v>0</v>
      </c>
      <c r="R56" s="48">
        <v>0</v>
      </c>
      <c r="S56" s="40">
        <v>0</v>
      </c>
      <c r="T56" s="48">
        <v>0</v>
      </c>
      <c r="U56" s="41">
        <v>0</v>
      </c>
      <c r="V56" s="42">
        <v>164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1625</v>
      </c>
      <c r="D57" s="46">
        <v>12</v>
      </c>
      <c r="E57" s="25">
        <v>0.73846153846153895</v>
      </c>
      <c r="F57" s="45">
        <v>139</v>
      </c>
      <c r="G57" s="25">
        <v>8.5538461538461501</v>
      </c>
      <c r="H57" s="26">
        <v>213</v>
      </c>
      <c r="I57" s="25">
        <v>13.1076923076923</v>
      </c>
      <c r="J57" s="26">
        <v>375</v>
      </c>
      <c r="K57" s="25">
        <v>23.076923076923102</v>
      </c>
      <c r="L57" s="26">
        <v>871</v>
      </c>
      <c r="M57" s="25">
        <v>53.6</v>
      </c>
      <c r="N57" s="45" t="s">
        <v>69</v>
      </c>
      <c r="O57" s="25">
        <v>0.123076923076923</v>
      </c>
      <c r="P57" s="49">
        <v>13</v>
      </c>
      <c r="Q57" s="28">
        <v>0.8</v>
      </c>
      <c r="R57" s="46">
        <v>36</v>
      </c>
      <c r="S57" s="28">
        <v>2.2153846153846199</v>
      </c>
      <c r="T57" s="46">
        <v>37</v>
      </c>
      <c r="U57" s="30">
        <v>2.2769230769230799</v>
      </c>
      <c r="V57" s="31">
        <v>630</v>
      </c>
      <c r="W57" s="32">
        <v>99.841269841269806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196</v>
      </c>
      <c r="D58" s="55">
        <v>4</v>
      </c>
      <c r="E58" s="56">
        <v>2.0408163265306101</v>
      </c>
      <c r="F58" s="58" t="s">
        <v>69</v>
      </c>
      <c r="G58" s="56">
        <v>1.0204081632653099</v>
      </c>
      <c r="H58" s="58">
        <v>15</v>
      </c>
      <c r="I58" s="56">
        <v>7.6530612244898002</v>
      </c>
      <c r="J58" s="58" t="s">
        <v>69</v>
      </c>
      <c r="K58" s="56">
        <v>1.0204081632653099</v>
      </c>
      <c r="L58" s="57">
        <v>169</v>
      </c>
      <c r="M58" s="56">
        <v>86.224489795918402</v>
      </c>
      <c r="N58" s="58" t="s">
        <v>69</v>
      </c>
      <c r="O58" s="56">
        <v>1.0204081632653099</v>
      </c>
      <c r="P58" s="59" t="s">
        <v>69</v>
      </c>
      <c r="Q58" s="60">
        <v>1.0204081632653099</v>
      </c>
      <c r="R58" s="55">
        <v>0</v>
      </c>
      <c r="S58" s="60">
        <v>0</v>
      </c>
      <c r="T58" s="55">
        <v>0</v>
      </c>
      <c r="U58" s="61">
        <v>0</v>
      </c>
      <c r="V58" s="62">
        <v>96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88,898 public school female students enrolled in the International Baccalaureate Diploma Programme, 412 (0.5%) were American Indian or Alaska Native, and 1,651 (1.9%)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5">
    <mergeCell ref="B2:U2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Total</vt:lpstr>
      <vt:lpstr>Male</vt:lpstr>
      <vt:lpstr>Female</vt:lpstr>
      <vt:lpstr>SCH 144 Total</vt:lpstr>
      <vt:lpstr>SCH 144 Male</vt:lpstr>
      <vt:lpstr>SCH 144 Female</vt:lpstr>
      <vt:lpstr>Female!Print_Area</vt:lpstr>
      <vt:lpstr>Male!Print_Area</vt:lpstr>
      <vt:lpstr>'SCH 144 Female'!Print_Area</vt:lpstr>
      <vt:lpstr>'SCH 144 Male'!Print_Area</vt:lpstr>
      <vt:lpstr>'SCH 144 Total'!Print_Area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2015-09-09T01:01:34Z</cp:lastPrinted>
  <dcterms:created xsi:type="dcterms:W3CDTF">2014-03-02T22:16:30Z</dcterms:created>
  <dcterms:modified xsi:type="dcterms:W3CDTF">2015-11-16T19:24:41Z</dcterms:modified>
  <cp:category/>
</cp:coreProperties>
</file>