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320" yWindow="1575" windowWidth="23715" windowHeight="10650"/>
  </bookViews>
  <sheets>
    <sheet name="NH_All" sheetId="6" r:id="rId1"/>
    <sheet name="NH_IDEA" sheetId="5" r:id="rId2"/>
    <sheet name="NH_Non_IDEA" sheetId="4" r:id="rId3"/>
    <sheet name="Sheet1" sheetId="1" r:id="rId4"/>
    <sheet name="Sheet2" sheetId="2" r:id="rId5"/>
    <sheet name="Sheet3" sheetId="3" r:id="rId6"/>
  </sheets>
  <calcPr calcId="145621" concurrentCalc="0"/>
</workbook>
</file>

<file path=xl/calcChain.xml><?xml version="1.0" encoding="utf-8"?>
<calcChain xmlns="http://schemas.openxmlformats.org/spreadsheetml/2006/main">
  <c r="B17" i="6" l="1"/>
  <c r="B17" i="5"/>
  <c r="B17" i="4"/>
</calcChain>
</file>

<file path=xl/sharedStrings.xml><?xml version="1.0" encoding="utf-8"?>
<sst xmlns="http://schemas.openxmlformats.org/spreadsheetml/2006/main" count="250" uniqueCount="36">
  <si>
    <r>
      <t xml:space="preserve">SOURCE: U.S. Department of Education, Office for Civil Rights, Civil Rights Data Collection, 2011-12, available at </t>
    </r>
    <r>
      <rPr>
        <u/>
        <sz val="10"/>
        <color theme="3"/>
        <rFont val="Arial"/>
      </rPr>
      <t>http://ocrdata.ed.gov</t>
    </r>
    <r>
      <rPr>
        <sz val="10"/>
        <rFont val="Arial"/>
        <family val="2"/>
      </rPr>
      <t xml:space="preserve">. Data notes are available at </t>
    </r>
    <r>
      <rPr>
        <u/>
        <sz val="10"/>
        <color theme="3"/>
        <rFont val="Arial"/>
      </rPr>
      <t>http://ocrdata.ed.gov/downloads/DataNotes.docx</t>
    </r>
  </si>
  <si>
    <t xml:space="preserve">            The ‘1-3’ reference indicates that the data have been suppressed based on the schools’ reported n-size, and that the midpoint was used to calculate the total.</t>
  </si>
  <si>
    <t xml:space="preserve">             Students not served under IDEA are the students without disabilities and those with disabilities served solely under Section 504 of the Rehabilitation Act of 1973.</t>
  </si>
  <si>
    <t xml:space="preserve">1-3 </t>
  </si>
  <si>
    <t>Total</t>
  </si>
  <si>
    <t>New Hampshire</t>
  </si>
  <si>
    <t>not served under the Individuals with Disabilities Education Act (IDEA) subjected to</t>
  </si>
  <si>
    <t>Female</t>
  </si>
  <si>
    <t>Seclusion</t>
  </si>
  <si>
    <t>Male</t>
  </si>
  <si>
    <t>Physical restraint</t>
  </si>
  <si>
    <t>Mechanical restraint</t>
  </si>
  <si>
    <t>Percent</t>
  </si>
  <si>
    <t>Number</t>
  </si>
  <si>
    <t>Percent </t>
  </si>
  <si>
    <t>Two or more races</t>
  </si>
  <si>
    <t>Native Hawaiian or Other Pacific Islander</t>
  </si>
  <si>
    <t>White</t>
  </si>
  <si>
    <t>Black or African American</t>
  </si>
  <si>
    <t>Hispanic or Latino of any race</t>
  </si>
  <si>
    <t>Asian</t>
  </si>
  <si>
    <t>American Indian or
Alaska Native</t>
  </si>
  <si>
    <t xml:space="preserve">Percent of Schools Reporting </t>
  </si>
  <si>
    <t>Number of Schools</t>
  </si>
  <si>
    <t>English Language Learners</t>
  </si>
  <si>
    <t>Students With Disabilities Served Only Under Section 504</t>
  </si>
  <si>
    <t>Race/Ethnicity</t>
  </si>
  <si>
    <t>Total Students</t>
  </si>
  <si>
    <t>Gender</t>
  </si>
  <si>
    <t>Restraint or Seclusion</t>
  </si>
  <si>
    <t>Number and percentage of public school students not served under IDEA subjected to restraint or seclusion, by race/ethnicity, whether served under Section 504, and English proficiency, by gender and whether restrained or secluded, for state: School Year 2011-12</t>
  </si>
  <si>
    <t>with disabilities served under the Individuals with Disabilities Education Act (IDEA) subjected to</t>
  </si>
  <si>
    <t>Number and percentage of public school students with disabilities served under IDEA subjected to restraint or seclusion, by race/ethnicity and English proficiency, by gender and whether restrained or secluded, for state: School Year 2011-12</t>
  </si>
  <si>
    <t>students subjected to</t>
  </si>
  <si>
    <t>Students With Disabilities Served Under IDEA</t>
  </si>
  <si>
    <t>Number and percentage of public school students with and without disabilities subjected to restraint or seclusion, by race/ethnicity, whether with disabilities served under IDEA or Section 504, and English proficiency, by gender and whether restrained or secluded, for state: School Year 2011-12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</si>
</sst>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_)"/>
    <numFmt numFmtId="165" formatCode="#,##0_)"/>
    <numFmt numFmtId="166" formatCode="#,##0_);\-#,##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MS Sans Serif"/>
      <family val="2"/>
    </font>
    <font>
      <sz val="10"/>
      <name val="Arial"/>
      <family val="2"/>
    </font>
    <font>
      <sz val="10"/>
      <color theme="0"/>
      <name val="Arial"/>
    </font>
    <font>
      <sz val="10"/>
      <color theme="1"/>
      <name val="Arial"/>
    </font>
    <font>
      <u/>
      <sz val="10"/>
      <color theme="3"/>
      <name val="Arial"/>
    </font>
    <font>
      <sz val="11"/>
      <name val="Arial"/>
    </font>
    <font>
      <sz val="11"/>
      <color theme="0"/>
      <name val="Arial"/>
    </font>
    <font>
      <sz val="11"/>
      <color theme="1"/>
      <name val="Arial"/>
    </font>
    <font>
      <sz val="10"/>
      <color theme="1"/>
      <name val="Arial Narrow"/>
      <family val="2"/>
    </font>
    <font>
      <sz val="10"/>
      <color theme="0" tint="-4.9989318521683403E-2"/>
      <name val="Arial"/>
    </font>
    <font>
      <b/>
      <sz val="10"/>
      <name val="Arial"/>
      <family val="2"/>
    </font>
    <font>
      <b/>
      <sz val="10"/>
      <color theme="0"/>
      <name val="Arial"/>
    </font>
    <font>
      <sz val="11"/>
      <color rgb="FF333399"/>
      <name val="Arial"/>
    </font>
    <font>
      <b/>
      <sz val="11"/>
      <color rgb="FF333399"/>
      <name val="Arial"/>
    </font>
    <font>
      <sz val="14"/>
      <color theme="1"/>
      <name val="Arial"/>
    </font>
    <font>
      <b/>
      <sz val="14"/>
      <color rgb="FF333399"/>
      <name val="Arial"/>
    </font>
    <font>
      <sz val="14"/>
      <color theme="0"/>
      <name val="Arial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44">
    <border>
      <left/>
      <right/>
      <top/>
      <bottom/>
      <diagonal/>
    </border>
    <border>
      <left style="hair">
        <color auto="1"/>
      </left>
      <right/>
      <top/>
      <bottom style="medium">
        <color auto="1"/>
      </bottom>
      <diagonal/>
    </border>
    <border>
      <left style="thin">
        <color auto="1"/>
      </left>
      <right style="hair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hair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thin">
        <color auto="1"/>
      </bottom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hair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hair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medium">
        <color auto="1"/>
      </top>
      <bottom/>
      <diagonal/>
    </border>
    <border>
      <left style="thin">
        <color auto="1"/>
      </left>
      <right style="hair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</borders>
  <cellStyleXfs count="6">
    <xf numFmtId="0" fontId="0" fillId="0" borderId="0"/>
    <xf numFmtId="0" fontId="2" fillId="0" borderId="0"/>
    <xf numFmtId="0" fontId="3" fillId="0" borderId="0"/>
    <xf numFmtId="0" fontId="1" fillId="0" borderId="0"/>
    <xf numFmtId="0" fontId="11" fillId="0" borderId="0"/>
    <xf numFmtId="0" fontId="3" fillId="0" borderId="0"/>
  </cellStyleXfs>
  <cellXfs count="157">
    <xf numFmtId="0" fontId="0" fillId="0" borderId="0" xfId="0"/>
    <xf numFmtId="0" fontId="2" fillId="0" borderId="0" xfId="1"/>
    <xf numFmtId="0" fontId="4" fillId="0" borderId="0" xfId="2" applyFont="1"/>
    <xf numFmtId="0" fontId="5" fillId="2" borderId="0" xfId="3" applyFont="1" applyFill="1" applyBorder="1"/>
    <xf numFmtId="0" fontId="6" fillId="0" borderId="0" xfId="3" applyFont="1"/>
    <xf numFmtId="0" fontId="4" fillId="0" borderId="0" xfId="2" applyFont="1" applyFill="1"/>
    <xf numFmtId="0" fontId="4" fillId="0" borderId="0" xfId="2" applyFont="1" applyFill="1" applyBorder="1"/>
    <xf numFmtId="0" fontId="8" fillId="0" borderId="0" xfId="2" applyFont="1"/>
    <xf numFmtId="0" fontId="8" fillId="0" borderId="0" xfId="2" applyFont="1" applyFill="1"/>
    <xf numFmtId="0" fontId="8" fillId="0" borderId="0" xfId="3" applyFont="1" applyFill="1"/>
    <xf numFmtId="0" fontId="8" fillId="0" borderId="0" xfId="3" applyFont="1" applyFill="1" applyBorder="1"/>
    <xf numFmtId="0" fontId="8" fillId="0" borderId="0" xfId="3" quotePrefix="1" applyFont="1" applyFill="1" applyAlignment="1">
      <alignment horizontal="left"/>
    </xf>
    <xf numFmtId="0" fontId="9" fillId="0" borderId="0" xfId="2" applyFont="1"/>
    <xf numFmtId="0" fontId="8" fillId="0" borderId="0" xfId="2" applyFont="1" applyBorder="1"/>
    <xf numFmtId="0" fontId="10" fillId="0" borderId="0" xfId="3" applyFont="1" applyBorder="1"/>
    <xf numFmtId="0" fontId="10" fillId="0" borderId="0" xfId="3" applyFont="1"/>
    <xf numFmtId="0" fontId="10" fillId="0" borderId="0" xfId="3" quotePrefix="1" applyFont="1"/>
    <xf numFmtId="164" fontId="4" fillId="3" borderId="1" xfId="3" applyNumberFormat="1" applyFont="1" applyFill="1" applyBorder="1"/>
    <xf numFmtId="37" fontId="4" fillId="3" borderId="2" xfId="2" applyNumberFormat="1" applyFont="1" applyFill="1" applyBorder="1"/>
    <xf numFmtId="164" fontId="4" fillId="3" borderId="3" xfId="3" applyNumberFormat="1" applyFont="1" applyFill="1" applyBorder="1" applyAlignment="1">
      <alignment horizontal="right"/>
    </xf>
    <xf numFmtId="165" fontId="4" fillId="3" borderId="4" xfId="3" applyNumberFormat="1" applyFont="1" applyFill="1" applyBorder="1" applyAlignment="1">
      <alignment horizontal="right"/>
    </xf>
    <xf numFmtId="164" fontId="4" fillId="3" borderId="5" xfId="3" applyNumberFormat="1" applyFont="1" applyFill="1" applyBorder="1" applyAlignment="1">
      <alignment horizontal="right"/>
    </xf>
    <xf numFmtId="165" fontId="4" fillId="3" borderId="4" xfId="3" quotePrefix="1" applyNumberFormat="1" applyFont="1" applyFill="1" applyBorder="1" applyAlignment="1">
      <alignment horizontal="right"/>
    </xf>
    <xf numFmtId="165" fontId="4" fillId="3" borderId="1" xfId="3" quotePrefix="1" applyNumberFormat="1" applyFont="1" applyFill="1" applyBorder="1" applyAlignment="1">
      <alignment horizontal="right"/>
    </xf>
    <xf numFmtId="164" fontId="4" fillId="3" borderId="6" xfId="3" applyNumberFormat="1" applyFont="1" applyFill="1" applyBorder="1" applyAlignment="1">
      <alignment horizontal="right"/>
    </xf>
    <xf numFmtId="165" fontId="4" fillId="3" borderId="3" xfId="3" applyNumberFormat="1" applyFont="1" applyFill="1" applyBorder="1" applyAlignment="1">
      <alignment horizontal="right"/>
    </xf>
    <xf numFmtId="165" fontId="4" fillId="3" borderId="3" xfId="3" quotePrefix="1" applyNumberFormat="1" applyFont="1" applyFill="1" applyBorder="1" applyAlignment="1">
      <alignment horizontal="right"/>
    </xf>
    <xf numFmtId="0" fontId="4" fillId="3" borderId="7" xfId="4" applyFont="1" applyFill="1" applyBorder="1"/>
    <xf numFmtId="0" fontId="12" fillId="3" borderId="7" xfId="4" applyFont="1" applyFill="1" applyBorder="1"/>
    <xf numFmtId="0" fontId="13" fillId="2" borderId="3" xfId="5" applyFont="1" applyFill="1" applyBorder="1" applyAlignment="1">
      <alignment horizontal="center" vertical="center" textRotation="90"/>
    </xf>
    <xf numFmtId="0" fontId="5" fillId="0" borderId="0" xfId="2" applyFont="1" applyFill="1"/>
    <xf numFmtId="164" fontId="4" fillId="0" borderId="8" xfId="3" applyNumberFormat="1" applyFont="1" applyFill="1" applyBorder="1"/>
    <xf numFmtId="37" fontId="4" fillId="0" borderId="9" xfId="2" applyNumberFormat="1" applyFont="1" applyFill="1" applyBorder="1"/>
    <xf numFmtId="164" fontId="4" fillId="0" borderId="10" xfId="3" applyNumberFormat="1" applyFont="1" applyFill="1" applyBorder="1" applyAlignment="1">
      <alignment horizontal="right"/>
    </xf>
    <xf numFmtId="165" fontId="4" fillId="0" borderId="11" xfId="3" applyNumberFormat="1" applyFont="1" applyFill="1" applyBorder="1" applyAlignment="1">
      <alignment horizontal="right"/>
    </xf>
    <xf numFmtId="164" fontId="4" fillId="0" borderId="12" xfId="3" applyNumberFormat="1" applyFont="1" applyFill="1" applyBorder="1" applyAlignment="1">
      <alignment horizontal="right"/>
    </xf>
    <xf numFmtId="165" fontId="4" fillId="0" borderId="8" xfId="3" quotePrefix="1" applyNumberFormat="1" applyFont="1" applyFill="1" applyBorder="1" applyAlignment="1">
      <alignment horizontal="right"/>
    </xf>
    <xf numFmtId="164" fontId="4" fillId="0" borderId="13" xfId="3" applyNumberFormat="1" applyFont="1" applyFill="1" applyBorder="1" applyAlignment="1">
      <alignment horizontal="right"/>
    </xf>
    <xf numFmtId="165" fontId="4" fillId="0" borderId="10" xfId="3" applyNumberFormat="1" applyFont="1" applyFill="1" applyBorder="1" applyAlignment="1">
      <alignment horizontal="right"/>
    </xf>
    <xf numFmtId="165" fontId="4" fillId="0" borderId="10" xfId="3" quotePrefix="1" applyNumberFormat="1" applyFont="1" applyFill="1" applyBorder="1" applyAlignment="1">
      <alignment horizontal="right"/>
    </xf>
    <xf numFmtId="0" fontId="4" fillId="0" borderId="14" xfId="4" applyFont="1" applyFill="1" applyBorder="1"/>
    <xf numFmtId="0" fontId="4" fillId="0" borderId="15" xfId="4" applyFont="1" applyFill="1" applyBorder="1"/>
    <xf numFmtId="0" fontId="13" fillId="2" borderId="0" xfId="5" applyFont="1" applyFill="1" applyBorder="1" applyAlignment="1">
      <alignment horizontal="center" vertical="center" textRotation="90"/>
    </xf>
    <xf numFmtId="164" fontId="4" fillId="3" borderId="16" xfId="3" applyNumberFormat="1" applyFont="1" applyFill="1" applyBorder="1"/>
    <xf numFmtId="37" fontId="4" fillId="3" borderId="17" xfId="2" applyNumberFormat="1" applyFont="1" applyFill="1" applyBorder="1"/>
    <xf numFmtId="164" fontId="4" fillId="3" borderId="0" xfId="3" applyNumberFormat="1" applyFont="1" applyFill="1" applyBorder="1" applyAlignment="1">
      <alignment horizontal="right"/>
    </xf>
    <xf numFmtId="165" fontId="4" fillId="3" borderId="18" xfId="3" quotePrefix="1" applyNumberFormat="1" applyFont="1" applyFill="1" applyBorder="1" applyAlignment="1">
      <alignment horizontal="right"/>
    </xf>
    <xf numFmtId="164" fontId="4" fillId="3" borderId="19" xfId="3" applyNumberFormat="1" applyFont="1" applyFill="1" applyBorder="1" applyAlignment="1">
      <alignment horizontal="right"/>
    </xf>
    <xf numFmtId="165" fontId="4" fillId="3" borderId="16" xfId="3" applyNumberFormat="1" applyFont="1" applyFill="1" applyBorder="1" applyAlignment="1">
      <alignment horizontal="right"/>
    </xf>
    <xf numFmtId="164" fontId="4" fillId="3" borderId="20" xfId="3" applyNumberFormat="1" applyFont="1" applyFill="1" applyBorder="1" applyAlignment="1">
      <alignment horizontal="right"/>
    </xf>
    <xf numFmtId="165" fontId="4" fillId="3" borderId="0" xfId="3" applyNumberFormat="1" applyFont="1" applyFill="1" applyBorder="1" applyAlignment="1">
      <alignment horizontal="right"/>
    </xf>
    <xf numFmtId="165" fontId="4" fillId="3" borderId="0" xfId="3" quotePrefix="1" applyNumberFormat="1" applyFont="1" applyFill="1" applyBorder="1" applyAlignment="1">
      <alignment horizontal="right"/>
    </xf>
    <xf numFmtId="165" fontId="4" fillId="3" borderId="18" xfId="3" applyNumberFormat="1" applyFont="1" applyFill="1" applyBorder="1" applyAlignment="1">
      <alignment horizontal="right"/>
    </xf>
    <xf numFmtId="0" fontId="4" fillId="3" borderId="15" xfId="4" applyFont="1" applyFill="1" applyBorder="1"/>
    <xf numFmtId="164" fontId="4" fillId="0" borderId="21" xfId="3" applyNumberFormat="1" applyFont="1" applyFill="1" applyBorder="1"/>
    <xf numFmtId="37" fontId="4" fillId="0" borderId="22" xfId="2" applyNumberFormat="1" applyFont="1" applyFill="1" applyBorder="1"/>
    <xf numFmtId="164" fontId="4" fillId="0" borderId="23" xfId="3" applyNumberFormat="1" applyFont="1" applyFill="1" applyBorder="1" applyAlignment="1">
      <alignment horizontal="right"/>
    </xf>
    <xf numFmtId="165" fontId="4" fillId="0" borderId="24" xfId="3" quotePrefix="1" applyNumberFormat="1" applyFont="1" applyFill="1" applyBorder="1" applyAlignment="1">
      <alignment horizontal="right"/>
    </xf>
    <xf numFmtId="164" fontId="4" fillId="0" borderId="25" xfId="3" applyNumberFormat="1" applyFont="1" applyFill="1" applyBorder="1" applyAlignment="1">
      <alignment horizontal="right"/>
    </xf>
    <xf numFmtId="165" fontId="4" fillId="0" borderId="24" xfId="3" applyNumberFormat="1" applyFont="1" applyFill="1" applyBorder="1" applyAlignment="1">
      <alignment horizontal="right"/>
    </xf>
    <xf numFmtId="165" fontId="4" fillId="0" borderId="21" xfId="3" quotePrefix="1" applyNumberFormat="1" applyFont="1" applyFill="1" applyBorder="1" applyAlignment="1">
      <alignment horizontal="right"/>
    </xf>
    <xf numFmtId="164" fontId="4" fillId="0" borderId="26" xfId="3" applyNumberFormat="1" applyFont="1" applyFill="1" applyBorder="1" applyAlignment="1">
      <alignment horizontal="right"/>
    </xf>
    <xf numFmtId="165" fontId="4" fillId="0" borderId="23" xfId="3" applyNumberFormat="1" applyFont="1" applyFill="1" applyBorder="1" applyAlignment="1">
      <alignment horizontal="right"/>
    </xf>
    <xf numFmtId="165" fontId="4" fillId="0" borderId="23" xfId="3" quotePrefix="1" applyNumberFormat="1" applyFont="1" applyFill="1" applyBorder="1" applyAlignment="1">
      <alignment horizontal="right"/>
    </xf>
    <xf numFmtId="0" fontId="4" fillId="0" borderId="27" xfId="4" applyFont="1" applyFill="1" applyBorder="1"/>
    <xf numFmtId="164" fontId="4" fillId="3" borderId="8" xfId="3" applyNumberFormat="1" applyFont="1" applyFill="1" applyBorder="1"/>
    <xf numFmtId="37" fontId="4" fillId="3" borderId="9" xfId="2" applyNumberFormat="1" applyFont="1" applyFill="1" applyBorder="1"/>
    <xf numFmtId="164" fontId="4" fillId="3" borderId="10" xfId="3" applyNumberFormat="1" applyFont="1" applyFill="1" applyBorder="1" applyAlignment="1">
      <alignment horizontal="right"/>
    </xf>
    <xf numFmtId="165" fontId="4" fillId="3" borderId="11" xfId="3" applyNumberFormat="1" applyFont="1" applyFill="1" applyBorder="1" applyAlignment="1">
      <alignment horizontal="right"/>
    </xf>
    <xf numFmtId="164" fontId="4" fillId="3" borderId="12" xfId="3" applyNumberFormat="1" applyFont="1" applyFill="1" applyBorder="1" applyAlignment="1">
      <alignment horizontal="right"/>
    </xf>
    <xf numFmtId="165" fontId="4" fillId="3" borderId="8" xfId="3" applyNumberFormat="1" applyFont="1" applyFill="1" applyBorder="1" applyAlignment="1">
      <alignment horizontal="right"/>
    </xf>
    <xf numFmtId="164" fontId="4" fillId="3" borderId="13" xfId="3" applyNumberFormat="1" applyFont="1" applyFill="1" applyBorder="1" applyAlignment="1">
      <alignment horizontal="right"/>
    </xf>
    <xf numFmtId="165" fontId="4" fillId="3" borderId="10" xfId="3" applyNumberFormat="1" applyFont="1" applyFill="1" applyBorder="1" applyAlignment="1">
      <alignment horizontal="right"/>
    </xf>
    <xf numFmtId="0" fontId="4" fillId="3" borderId="14" xfId="4" applyFont="1" applyFill="1" applyBorder="1"/>
    <xf numFmtId="164" fontId="4" fillId="0" borderId="16" xfId="3" applyNumberFormat="1" applyFont="1" applyFill="1" applyBorder="1"/>
    <xf numFmtId="37" fontId="4" fillId="0" borderId="17" xfId="2" applyNumberFormat="1" applyFont="1" applyFill="1" applyBorder="1"/>
    <xf numFmtId="164" fontId="4" fillId="0" borderId="0" xfId="3" applyNumberFormat="1" applyFont="1" applyFill="1" applyBorder="1" applyAlignment="1">
      <alignment horizontal="right"/>
    </xf>
    <xf numFmtId="165" fontId="4" fillId="0" borderId="18" xfId="3" quotePrefix="1" applyNumberFormat="1" applyFont="1" applyFill="1" applyBorder="1" applyAlignment="1">
      <alignment horizontal="right"/>
    </xf>
    <xf numFmtId="164" fontId="4" fillId="0" borderId="19" xfId="3" applyNumberFormat="1" applyFont="1" applyFill="1" applyBorder="1" applyAlignment="1">
      <alignment horizontal="right"/>
    </xf>
    <xf numFmtId="165" fontId="4" fillId="0" borderId="18" xfId="3" applyNumberFormat="1" applyFont="1" applyFill="1" applyBorder="1" applyAlignment="1">
      <alignment horizontal="right"/>
    </xf>
    <xf numFmtId="165" fontId="4" fillId="0" borderId="16" xfId="3" quotePrefix="1" applyNumberFormat="1" applyFont="1" applyFill="1" applyBorder="1" applyAlignment="1">
      <alignment horizontal="right"/>
    </xf>
    <xf numFmtId="164" fontId="4" fillId="0" borderId="20" xfId="3" applyNumberFormat="1" applyFont="1" applyFill="1" applyBorder="1" applyAlignment="1">
      <alignment horizontal="right"/>
    </xf>
    <xf numFmtId="165" fontId="4" fillId="0" borderId="0" xfId="3" quotePrefix="1" applyNumberFormat="1" applyFont="1" applyFill="1" applyBorder="1" applyAlignment="1">
      <alignment horizontal="right"/>
    </xf>
    <xf numFmtId="165" fontId="4" fillId="0" borderId="0" xfId="3" applyNumberFormat="1" applyFont="1" applyFill="1" applyBorder="1" applyAlignment="1">
      <alignment horizontal="right"/>
    </xf>
    <xf numFmtId="164" fontId="4" fillId="3" borderId="21" xfId="3" applyNumberFormat="1" applyFont="1" applyFill="1" applyBorder="1"/>
    <xf numFmtId="37" fontId="4" fillId="3" borderId="22" xfId="2" applyNumberFormat="1" applyFont="1" applyFill="1" applyBorder="1"/>
    <xf numFmtId="164" fontId="4" fillId="3" borderId="23" xfId="3" applyNumberFormat="1" applyFont="1" applyFill="1" applyBorder="1" applyAlignment="1">
      <alignment horizontal="right"/>
    </xf>
    <xf numFmtId="165" fontId="4" fillId="3" borderId="24" xfId="3" quotePrefix="1" applyNumberFormat="1" applyFont="1" applyFill="1" applyBorder="1" applyAlignment="1">
      <alignment horizontal="right"/>
    </xf>
    <xf numFmtId="164" fontId="4" fillId="3" borderId="25" xfId="3" applyNumberFormat="1" applyFont="1" applyFill="1" applyBorder="1" applyAlignment="1">
      <alignment horizontal="right"/>
    </xf>
    <xf numFmtId="165" fontId="4" fillId="3" borderId="21" xfId="3" applyNumberFormat="1" applyFont="1" applyFill="1" applyBorder="1" applyAlignment="1">
      <alignment horizontal="right"/>
    </xf>
    <xf numFmtId="164" fontId="4" fillId="3" borderId="26" xfId="3" applyNumberFormat="1" applyFont="1" applyFill="1" applyBorder="1" applyAlignment="1">
      <alignment horizontal="right"/>
    </xf>
    <xf numFmtId="165" fontId="4" fillId="3" borderId="23" xfId="3" applyNumberFormat="1" applyFont="1" applyFill="1" applyBorder="1" applyAlignment="1">
      <alignment horizontal="right"/>
    </xf>
    <xf numFmtId="165" fontId="4" fillId="3" borderId="23" xfId="3" quotePrefix="1" applyNumberFormat="1" applyFont="1" applyFill="1" applyBorder="1" applyAlignment="1">
      <alignment horizontal="right"/>
    </xf>
    <xf numFmtId="165" fontId="4" fillId="3" borderId="24" xfId="3" applyNumberFormat="1" applyFont="1" applyFill="1" applyBorder="1" applyAlignment="1">
      <alignment horizontal="right"/>
    </xf>
    <xf numFmtId="0" fontId="4" fillId="3" borderId="27" xfId="4" applyFont="1" applyFill="1" applyBorder="1"/>
    <xf numFmtId="165" fontId="4" fillId="0" borderId="11" xfId="3" quotePrefix="1" applyNumberFormat="1" applyFont="1" applyFill="1" applyBorder="1" applyAlignment="1">
      <alignment horizontal="right"/>
    </xf>
    <xf numFmtId="165" fontId="4" fillId="0" borderId="8" xfId="3" applyNumberFormat="1" applyFont="1" applyFill="1" applyBorder="1" applyAlignment="1">
      <alignment horizontal="right"/>
    </xf>
    <xf numFmtId="165" fontId="4" fillId="3" borderId="28" xfId="3" applyNumberFormat="1" applyFont="1" applyFill="1" applyBorder="1" applyAlignment="1">
      <alignment horizontal="right"/>
    </xf>
    <xf numFmtId="0" fontId="4" fillId="3" borderId="29" xfId="5" applyFont="1" applyFill="1" applyBorder="1" applyAlignment="1">
      <alignment horizontal="left" vertical="center"/>
    </xf>
    <xf numFmtId="0" fontId="13" fillId="2" borderId="30" xfId="5" applyFont="1" applyFill="1" applyBorder="1" applyAlignment="1">
      <alignment horizontal="center" vertical="center" textRotation="90"/>
    </xf>
    <xf numFmtId="0" fontId="4" fillId="0" borderId="0" xfId="3" applyFont="1" applyFill="1" applyAlignment="1"/>
    <xf numFmtId="1" fontId="13" fillId="0" borderId="1" xfId="5" applyNumberFormat="1" applyFont="1" applyFill="1" applyBorder="1" applyAlignment="1">
      <alignment wrapText="1"/>
    </xf>
    <xf numFmtId="1" fontId="13" fillId="0" borderId="2" xfId="5" applyNumberFormat="1" applyFont="1" applyFill="1" applyBorder="1" applyAlignment="1">
      <alignment wrapText="1"/>
    </xf>
    <xf numFmtId="1" fontId="13" fillId="0" borderId="5" xfId="5" applyNumberFormat="1" applyFont="1" applyFill="1" applyBorder="1" applyAlignment="1">
      <alignment horizontal="right" wrapText="1"/>
    </xf>
    <xf numFmtId="1" fontId="13" fillId="0" borderId="3" xfId="5" applyNumberFormat="1" applyFont="1" applyFill="1" applyBorder="1" applyAlignment="1">
      <alignment horizontal="right" wrapText="1"/>
    </xf>
    <xf numFmtId="1" fontId="13" fillId="0" borderId="4" xfId="5" applyNumberFormat="1" applyFont="1" applyFill="1" applyBorder="1" applyAlignment="1">
      <alignment horizontal="right" wrapText="1"/>
    </xf>
    <xf numFmtId="1" fontId="13" fillId="0" borderId="31" xfId="1" applyNumberFormat="1" applyFont="1" applyBorder="1" applyAlignment="1">
      <alignment horizontal="right" wrapText="1"/>
    </xf>
    <xf numFmtId="1" fontId="13" fillId="0" borderId="32" xfId="1" applyNumberFormat="1" applyFont="1" applyBorder="1" applyAlignment="1">
      <alignment horizontal="right" wrapText="1"/>
    </xf>
    <xf numFmtId="0" fontId="13" fillId="0" borderId="5" xfId="5" applyFont="1" applyFill="1" applyBorder="1" applyAlignment="1"/>
    <xf numFmtId="0" fontId="5" fillId="0" borderId="0" xfId="3" applyFont="1" applyFill="1" applyAlignment="1"/>
    <xf numFmtId="1" fontId="14" fillId="0" borderId="16" xfId="5" applyNumberFormat="1" applyFont="1" applyFill="1" applyBorder="1" applyAlignment="1">
      <alignment horizontal="center" wrapText="1"/>
    </xf>
    <xf numFmtId="1" fontId="13" fillId="0" borderId="17" xfId="5" applyNumberFormat="1" applyFont="1" applyFill="1" applyBorder="1" applyAlignment="1">
      <alignment horizontal="center" wrapText="1"/>
    </xf>
    <xf numFmtId="1" fontId="13" fillId="0" borderId="25" xfId="5" applyNumberFormat="1" applyFont="1" applyFill="1" applyBorder="1" applyAlignment="1">
      <alignment horizontal="center" wrapText="1"/>
    </xf>
    <xf numFmtId="1" fontId="13" fillId="0" borderId="24" xfId="5" applyNumberFormat="1" applyFont="1" applyFill="1" applyBorder="1" applyAlignment="1">
      <alignment horizontal="center" wrapText="1"/>
    </xf>
    <xf numFmtId="1" fontId="13" fillId="0" borderId="33" xfId="5" applyNumberFormat="1" applyFont="1" applyFill="1" applyBorder="1" applyAlignment="1">
      <alignment horizontal="center" wrapText="1"/>
    </xf>
    <xf numFmtId="1" fontId="13" fillId="0" borderId="34" xfId="5" applyNumberFormat="1" applyFont="1" applyFill="1" applyBorder="1" applyAlignment="1">
      <alignment horizontal="center" wrapText="1"/>
    </xf>
    <xf numFmtId="1" fontId="13" fillId="0" borderId="35" xfId="5" applyNumberFormat="1" applyFont="1" applyFill="1" applyBorder="1" applyAlignment="1">
      <alignment horizontal="center" wrapText="1"/>
    </xf>
    <xf numFmtId="1" fontId="13" fillId="0" borderId="36" xfId="5" applyNumberFormat="1" applyFont="1" applyFill="1" applyBorder="1" applyAlignment="1">
      <alignment horizontal="center" wrapText="1"/>
    </xf>
    <xf numFmtId="1" fontId="13" fillId="0" borderId="37" xfId="5" applyNumberFormat="1" applyFont="1" applyFill="1" applyBorder="1" applyAlignment="1">
      <alignment horizontal="center" wrapText="1"/>
    </xf>
    <xf numFmtId="0" fontId="13" fillId="0" borderId="15" xfId="5" applyFont="1" applyFill="1" applyBorder="1" applyAlignment="1">
      <alignment horizontal="center"/>
    </xf>
    <xf numFmtId="0" fontId="13" fillId="0" borderId="15" xfId="5" applyFont="1" applyFill="1" applyBorder="1" applyAlignment="1">
      <alignment horizontal="center" wrapText="1"/>
    </xf>
    <xf numFmtId="0" fontId="13" fillId="0" borderId="19" xfId="5" applyFont="1" applyFill="1" applyBorder="1" applyAlignment="1">
      <alignment horizontal="left"/>
    </xf>
    <xf numFmtId="1" fontId="13" fillId="0" borderId="38" xfId="5" applyNumberFormat="1" applyFont="1" applyFill="1" applyBorder="1" applyAlignment="1">
      <alignment horizontal="center" wrapText="1"/>
    </xf>
    <xf numFmtId="1" fontId="13" fillId="0" borderId="39" xfId="5" applyNumberFormat="1" applyFont="1" applyFill="1" applyBorder="1" applyAlignment="1">
      <alignment horizontal="center" wrapText="1"/>
    </xf>
    <xf numFmtId="1" fontId="13" fillId="0" borderId="40" xfId="5" applyNumberFormat="1" applyFont="1" applyFill="1" applyBorder="1" applyAlignment="1">
      <alignment horizontal="center" wrapText="1"/>
    </xf>
    <xf numFmtId="1" fontId="13" fillId="0" borderId="28" xfId="5" applyNumberFormat="1" applyFont="1" applyFill="1" applyBorder="1" applyAlignment="1">
      <alignment horizontal="center" wrapText="1"/>
    </xf>
    <xf numFmtId="1" fontId="13" fillId="0" borderId="41" xfId="5" applyNumberFormat="1" applyFont="1" applyFill="1" applyBorder="1" applyAlignment="1">
      <alignment horizontal="center" vertical="center"/>
    </xf>
    <xf numFmtId="1" fontId="13" fillId="0" borderId="42" xfId="5" applyNumberFormat="1" applyFont="1" applyFill="1" applyBorder="1" applyAlignment="1">
      <alignment horizontal="center" vertical="center"/>
    </xf>
    <xf numFmtId="1" fontId="13" fillId="0" borderId="43" xfId="5" applyNumberFormat="1" applyFont="1" applyFill="1" applyBorder="1" applyAlignment="1">
      <alignment horizontal="center" vertical="center"/>
    </xf>
    <xf numFmtId="0" fontId="13" fillId="0" borderId="29" xfId="5" applyFont="1" applyFill="1" applyBorder="1" applyAlignment="1">
      <alignment horizontal="center"/>
    </xf>
    <xf numFmtId="0" fontId="13" fillId="0" borderId="29" xfId="5" applyFont="1" applyFill="1" applyBorder="1" applyAlignment="1">
      <alignment horizontal="center" wrapText="1"/>
    </xf>
    <xf numFmtId="0" fontId="13" fillId="0" borderId="40" xfId="5" applyFont="1" applyFill="1" applyBorder="1" applyAlignment="1">
      <alignment horizontal="left"/>
    </xf>
    <xf numFmtId="1" fontId="15" fillId="0" borderId="3" xfId="4" applyNumberFormat="1" applyFont="1" applyBorder="1" applyAlignment="1">
      <alignment wrapText="1"/>
    </xf>
    <xf numFmtId="0" fontId="16" fillId="0" borderId="3" xfId="4" applyFont="1" applyBorder="1"/>
    <xf numFmtId="0" fontId="9" fillId="0" borderId="0" xfId="3" applyFont="1"/>
    <xf numFmtId="0" fontId="17" fillId="0" borderId="0" xfId="3" applyFont="1" applyAlignment="1">
      <alignment horizontal="left"/>
    </xf>
    <xf numFmtId="37" fontId="18" fillId="0" borderId="0" xfId="4" applyNumberFormat="1" applyFont="1" applyAlignment="1">
      <alignment horizontal="left" wrapText="1"/>
    </xf>
    <xf numFmtId="0" fontId="19" fillId="0" borderId="0" xfId="3" applyFont="1" applyAlignment="1">
      <alignment horizontal="left"/>
    </xf>
    <xf numFmtId="165" fontId="4" fillId="3" borderId="11" xfId="3" quotePrefix="1" applyNumberFormat="1" applyFont="1" applyFill="1" applyBorder="1" applyAlignment="1">
      <alignment horizontal="right"/>
    </xf>
    <xf numFmtId="165" fontId="4" fillId="3" borderId="10" xfId="3" quotePrefix="1" applyNumberFormat="1" applyFont="1" applyFill="1" applyBorder="1" applyAlignment="1">
      <alignment horizontal="right"/>
    </xf>
    <xf numFmtId="37" fontId="18" fillId="0" borderId="0" xfId="4" applyNumberFormat="1" applyFont="1" applyAlignment="1">
      <alignment wrapText="1"/>
    </xf>
    <xf numFmtId="0" fontId="4" fillId="0" borderId="0" xfId="3" applyFont="1" applyFill="1" applyBorder="1"/>
    <xf numFmtId="0" fontId="4" fillId="0" borderId="0" xfId="3" applyFont="1" applyFill="1"/>
    <xf numFmtId="0" fontId="4" fillId="0" borderId="0" xfId="3" quotePrefix="1" applyFont="1" applyFill="1" applyAlignment="1">
      <alignment horizontal="left"/>
    </xf>
    <xf numFmtId="0" fontId="4" fillId="0" borderId="0" xfId="2" applyFont="1" applyBorder="1"/>
    <xf numFmtId="0" fontId="6" fillId="0" borderId="0" xfId="3" applyFont="1" applyBorder="1"/>
    <xf numFmtId="0" fontId="6" fillId="0" borderId="0" xfId="3" quotePrefix="1" applyFont="1"/>
    <xf numFmtId="0" fontId="5" fillId="0" borderId="0" xfId="2" applyFont="1"/>
    <xf numFmtId="166" fontId="4" fillId="3" borderId="2" xfId="2" applyNumberFormat="1" applyFont="1" applyFill="1" applyBorder="1"/>
    <xf numFmtId="166" fontId="4" fillId="0" borderId="9" xfId="2" applyNumberFormat="1" applyFont="1" applyFill="1" applyBorder="1"/>
    <xf numFmtId="166" fontId="4" fillId="3" borderId="17" xfId="2" applyNumberFormat="1" applyFont="1" applyFill="1" applyBorder="1"/>
    <xf numFmtId="166" fontId="4" fillId="0" borderId="22" xfId="2" applyNumberFormat="1" applyFont="1" applyFill="1" applyBorder="1"/>
    <xf numFmtId="165" fontId="4" fillId="0" borderId="21" xfId="3" applyNumberFormat="1" applyFont="1" applyFill="1" applyBorder="1" applyAlignment="1">
      <alignment horizontal="right"/>
    </xf>
    <xf numFmtId="166" fontId="4" fillId="3" borderId="9" xfId="2" applyNumberFormat="1" applyFont="1" applyFill="1" applyBorder="1"/>
    <xf numFmtId="166" fontId="4" fillId="0" borderId="17" xfId="2" applyNumberFormat="1" applyFont="1" applyFill="1" applyBorder="1"/>
    <xf numFmtId="165" fontId="4" fillId="0" borderId="16" xfId="3" applyNumberFormat="1" applyFont="1" applyFill="1" applyBorder="1" applyAlignment="1">
      <alignment horizontal="right"/>
    </xf>
    <xf numFmtId="166" fontId="4" fillId="3" borderId="22" xfId="2" applyNumberFormat="1" applyFont="1" applyFill="1" applyBorder="1"/>
  </cellXfs>
  <cellStyles count="6">
    <cellStyle name="Normal" xfId="0" builtinId="0"/>
    <cellStyle name="Normal 2" xfId="1"/>
    <cellStyle name="Normal 2 2" xfId="2"/>
    <cellStyle name="Normal 3" xfId="3"/>
    <cellStyle name="Normal 6" xfId="5"/>
    <cellStyle name="Normal 9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B19"/>
  <sheetViews>
    <sheetView tabSelected="1" workbookViewId="0"/>
  </sheetViews>
  <sheetFormatPr defaultColWidth="11.5703125" defaultRowHeight="15" customHeight="1" x14ac:dyDescent="0.2"/>
  <cols>
    <col min="1" max="1" width="15.28515625" style="12" customWidth="1"/>
    <col min="2" max="2" width="12.42578125" style="15" customWidth="1"/>
    <col min="3" max="3" width="26.140625" style="15" customWidth="1"/>
    <col min="4" max="24" width="14.7109375" style="15" customWidth="1"/>
    <col min="25" max="25" width="14.7109375" style="14" customWidth="1"/>
    <col min="26" max="26" width="14.7109375" style="13" customWidth="1"/>
    <col min="27" max="28" width="14.7109375" style="15" customWidth="1"/>
    <col min="29" max="16384" width="11.5703125" style="7"/>
  </cols>
  <sheetData>
    <row r="2" spans="1:28" s="135" customFormat="1" ht="15" customHeight="1" x14ac:dyDescent="0.25">
      <c r="A2" s="137"/>
      <c r="B2" s="136" t="s">
        <v>35</v>
      </c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136"/>
      <c r="R2" s="136"/>
      <c r="S2" s="136"/>
      <c r="T2" s="136"/>
      <c r="U2" s="136"/>
      <c r="V2" s="136"/>
      <c r="W2" s="136"/>
      <c r="X2" s="136"/>
      <c r="Y2" s="136"/>
      <c r="Z2" s="136"/>
      <c r="AA2" s="136"/>
      <c r="AB2" s="136"/>
    </row>
    <row r="3" spans="1:28" s="15" customFormat="1" ht="15" customHeight="1" thickBot="1" x14ac:dyDescent="0.3">
      <c r="A3" s="134"/>
      <c r="B3" s="133"/>
      <c r="C3" s="133"/>
      <c r="D3" s="133"/>
      <c r="E3" s="132"/>
      <c r="F3" s="132"/>
      <c r="G3" s="132"/>
      <c r="H3" s="132"/>
      <c r="I3" s="132"/>
      <c r="J3" s="132"/>
      <c r="K3" s="132"/>
      <c r="L3" s="132"/>
      <c r="M3" s="132"/>
      <c r="N3" s="132"/>
      <c r="O3" s="132"/>
      <c r="P3" s="132"/>
      <c r="Q3" s="132"/>
      <c r="R3" s="132"/>
      <c r="S3" s="132"/>
      <c r="T3" s="132"/>
      <c r="U3" s="132"/>
      <c r="V3" s="132"/>
      <c r="W3" s="132"/>
      <c r="X3" s="132"/>
      <c r="Y3" s="132"/>
      <c r="Z3" s="14"/>
      <c r="AA3" s="132"/>
      <c r="AB3" s="132"/>
    </row>
    <row r="4" spans="1:28" s="100" customFormat="1" ht="24.95" customHeight="1" x14ac:dyDescent="0.2">
      <c r="A4" s="109"/>
      <c r="B4" s="131"/>
      <c r="C4" s="130" t="s">
        <v>29</v>
      </c>
      <c r="D4" s="129" t="s">
        <v>28</v>
      </c>
      <c r="E4" s="125" t="s">
        <v>27</v>
      </c>
      <c r="F4" s="124"/>
      <c r="G4" s="128" t="s">
        <v>26</v>
      </c>
      <c r="H4" s="127"/>
      <c r="I4" s="127"/>
      <c r="J4" s="127"/>
      <c r="K4" s="127"/>
      <c r="L4" s="127"/>
      <c r="M4" s="127"/>
      <c r="N4" s="127"/>
      <c r="O4" s="127"/>
      <c r="P4" s="127"/>
      <c r="Q4" s="127"/>
      <c r="R4" s="127"/>
      <c r="S4" s="127"/>
      <c r="T4" s="126"/>
      <c r="U4" s="125" t="s">
        <v>34</v>
      </c>
      <c r="V4" s="124"/>
      <c r="W4" s="125" t="s">
        <v>25</v>
      </c>
      <c r="X4" s="124"/>
      <c r="Y4" s="125" t="s">
        <v>24</v>
      </c>
      <c r="Z4" s="124"/>
      <c r="AA4" s="123" t="s">
        <v>23</v>
      </c>
      <c r="AB4" s="122" t="s">
        <v>22</v>
      </c>
    </row>
    <row r="5" spans="1:28" s="100" customFormat="1" ht="24.95" customHeight="1" x14ac:dyDescent="0.2">
      <c r="A5" s="109"/>
      <c r="B5" s="121"/>
      <c r="C5" s="120"/>
      <c r="D5" s="119"/>
      <c r="E5" s="113"/>
      <c r="F5" s="112"/>
      <c r="G5" s="118" t="s">
        <v>21</v>
      </c>
      <c r="H5" s="116"/>
      <c r="I5" s="117" t="s">
        <v>20</v>
      </c>
      <c r="J5" s="116"/>
      <c r="K5" s="115" t="s">
        <v>19</v>
      </c>
      <c r="L5" s="116"/>
      <c r="M5" s="115" t="s">
        <v>18</v>
      </c>
      <c r="N5" s="116"/>
      <c r="O5" s="115" t="s">
        <v>17</v>
      </c>
      <c r="P5" s="116"/>
      <c r="Q5" s="115" t="s">
        <v>16</v>
      </c>
      <c r="R5" s="116"/>
      <c r="S5" s="115" t="s">
        <v>15</v>
      </c>
      <c r="T5" s="114"/>
      <c r="U5" s="113"/>
      <c r="V5" s="112"/>
      <c r="W5" s="113"/>
      <c r="X5" s="112"/>
      <c r="Y5" s="113"/>
      <c r="Z5" s="112"/>
      <c r="AA5" s="111"/>
      <c r="AB5" s="110"/>
    </row>
    <row r="6" spans="1:28" s="100" customFormat="1" ht="15" customHeight="1" thickBot="1" x14ac:dyDescent="0.25">
      <c r="A6" s="109"/>
      <c r="B6" s="108"/>
      <c r="C6" s="108"/>
      <c r="D6" s="108"/>
      <c r="E6" s="104" t="s">
        <v>13</v>
      </c>
      <c r="F6" s="103" t="s">
        <v>12</v>
      </c>
      <c r="G6" s="105" t="s">
        <v>13</v>
      </c>
      <c r="H6" s="107" t="s">
        <v>14</v>
      </c>
      <c r="I6" s="104" t="s">
        <v>13</v>
      </c>
      <c r="J6" s="107" t="s">
        <v>14</v>
      </c>
      <c r="K6" s="104" t="s">
        <v>13</v>
      </c>
      <c r="L6" s="107" t="s">
        <v>14</v>
      </c>
      <c r="M6" s="104" t="s">
        <v>13</v>
      </c>
      <c r="N6" s="107" t="s">
        <v>14</v>
      </c>
      <c r="O6" s="104" t="s">
        <v>13</v>
      </c>
      <c r="P6" s="107" t="s">
        <v>14</v>
      </c>
      <c r="Q6" s="104" t="s">
        <v>13</v>
      </c>
      <c r="R6" s="107" t="s">
        <v>14</v>
      </c>
      <c r="S6" s="104" t="s">
        <v>13</v>
      </c>
      <c r="T6" s="106" t="s">
        <v>14</v>
      </c>
      <c r="U6" s="105" t="s">
        <v>13</v>
      </c>
      <c r="V6" s="103" t="s">
        <v>12</v>
      </c>
      <c r="W6" s="105" t="s">
        <v>13</v>
      </c>
      <c r="X6" s="103" t="s">
        <v>12</v>
      </c>
      <c r="Y6" s="104" t="s">
        <v>13</v>
      </c>
      <c r="Z6" s="103" t="s">
        <v>12</v>
      </c>
      <c r="AA6" s="102"/>
      <c r="AB6" s="101"/>
    </row>
    <row r="7" spans="1:28" s="5" customFormat="1" ht="12.75" x14ac:dyDescent="0.2">
      <c r="A7" s="30" t="s">
        <v>33</v>
      </c>
      <c r="B7" s="99" t="s">
        <v>5</v>
      </c>
      <c r="C7" s="98"/>
      <c r="D7" s="98" t="s">
        <v>9</v>
      </c>
      <c r="E7" s="97">
        <v>25</v>
      </c>
      <c r="F7" s="45">
        <v>86.2068965517241</v>
      </c>
      <c r="G7" s="52">
        <v>0</v>
      </c>
      <c r="H7" s="49">
        <v>0</v>
      </c>
      <c r="I7" s="50">
        <v>0</v>
      </c>
      <c r="J7" s="49">
        <v>0</v>
      </c>
      <c r="K7" s="50">
        <v>0</v>
      </c>
      <c r="L7" s="49">
        <v>0</v>
      </c>
      <c r="M7" s="50">
        <v>0</v>
      </c>
      <c r="N7" s="49">
        <v>0</v>
      </c>
      <c r="O7" s="50">
        <v>25</v>
      </c>
      <c r="P7" s="49">
        <v>86.2068965517241</v>
      </c>
      <c r="Q7" s="50">
        <v>0</v>
      </c>
      <c r="R7" s="49">
        <v>0</v>
      </c>
      <c r="S7" s="48">
        <v>0</v>
      </c>
      <c r="T7" s="47">
        <v>0</v>
      </c>
      <c r="U7" s="97">
        <v>14</v>
      </c>
      <c r="V7" s="47">
        <v>48.275862068965502</v>
      </c>
      <c r="W7" s="97">
        <v>0</v>
      </c>
      <c r="X7" s="47">
        <v>0</v>
      </c>
      <c r="Y7" s="97">
        <v>0</v>
      </c>
      <c r="Z7" s="45">
        <v>0</v>
      </c>
      <c r="AA7" s="150">
        <v>478</v>
      </c>
      <c r="AB7" s="43">
        <v>98.535564853556494</v>
      </c>
    </row>
    <row r="8" spans="1:28" s="5" customFormat="1" ht="12.75" x14ac:dyDescent="0.2">
      <c r="A8" s="30" t="s">
        <v>33</v>
      </c>
      <c r="B8" s="42" t="s">
        <v>5</v>
      </c>
      <c r="C8" s="41" t="s">
        <v>11</v>
      </c>
      <c r="D8" s="40" t="s">
        <v>7</v>
      </c>
      <c r="E8" s="34">
        <v>4</v>
      </c>
      <c r="F8" s="33">
        <v>13.7931034482759</v>
      </c>
      <c r="G8" s="34">
        <v>0</v>
      </c>
      <c r="H8" s="37">
        <v>0</v>
      </c>
      <c r="I8" s="38">
        <v>0</v>
      </c>
      <c r="J8" s="37">
        <v>0</v>
      </c>
      <c r="K8" s="38">
        <v>0</v>
      </c>
      <c r="L8" s="37">
        <v>0</v>
      </c>
      <c r="M8" s="38">
        <v>0</v>
      </c>
      <c r="N8" s="37">
        <v>0</v>
      </c>
      <c r="O8" s="38">
        <v>4</v>
      </c>
      <c r="P8" s="37">
        <v>13.7931034482759</v>
      </c>
      <c r="Q8" s="38">
        <v>0</v>
      </c>
      <c r="R8" s="37">
        <v>0</v>
      </c>
      <c r="S8" s="96">
        <v>0</v>
      </c>
      <c r="T8" s="35">
        <v>0</v>
      </c>
      <c r="U8" s="95" t="s">
        <v>3</v>
      </c>
      <c r="V8" s="35">
        <v>6.8965517241379297</v>
      </c>
      <c r="W8" s="95" t="s">
        <v>3</v>
      </c>
      <c r="X8" s="35">
        <v>6.8965517241379297</v>
      </c>
      <c r="Y8" s="34">
        <v>0</v>
      </c>
      <c r="Z8" s="33">
        <v>0</v>
      </c>
      <c r="AA8" s="149">
        <v>478</v>
      </c>
      <c r="AB8" s="31">
        <v>98.535564853556494</v>
      </c>
    </row>
    <row r="9" spans="1:28" s="5" customFormat="1" ht="12.75" x14ac:dyDescent="0.2">
      <c r="A9" s="30" t="s">
        <v>33</v>
      </c>
      <c r="B9" s="42" t="s">
        <v>5</v>
      </c>
      <c r="C9" s="94"/>
      <c r="D9" s="94" t="s">
        <v>4</v>
      </c>
      <c r="E9" s="87">
        <v>29</v>
      </c>
      <c r="F9" s="86">
        <v>100</v>
      </c>
      <c r="G9" s="93">
        <v>0</v>
      </c>
      <c r="H9" s="90">
        <v>0</v>
      </c>
      <c r="I9" s="91">
        <v>0</v>
      </c>
      <c r="J9" s="90">
        <v>0</v>
      </c>
      <c r="K9" s="91">
        <v>0</v>
      </c>
      <c r="L9" s="90">
        <v>0</v>
      </c>
      <c r="M9" s="92">
        <v>0</v>
      </c>
      <c r="N9" s="90">
        <v>0</v>
      </c>
      <c r="O9" s="91">
        <v>29</v>
      </c>
      <c r="P9" s="90">
        <v>100</v>
      </c>
      <c r="Q9" s="91">
        <v>0</v>
      </c>
      <c r="R9" s="90">
        <v>0</v>
      </c>
      <c r="S9" s="89">
        <v>0</v>
      </c>
      <c r="T9" s="88">
        <v>0</v>
      </c>
      <c r="U9" s="87">
        <v>16</v>
      </c>
      <c r="V9" s="88">
        <v>55.172413793103402</v>
      </c>
      <c r="W9" s="87" t="s">
        <v>3</v>
      </c>
      <c r="X9" s="88">
        <v>6.8965517241379297</v>
      </c>
      <c r="Y9" s="87">
        <v>0</v>
      </c>
      <c r="Z9" s="86">
        <v>0</v>
      </c>
      <c r="AA9" s="156">
        <v>478</v>
      </c>
      <c r="AB9" s="84">
        <v>98.535564853556494</v>
      </c>
    </row>
    <row r="10" spans="1:28" s="5" customFormat="1" ht="12.75" x14ac:dyDescent="0.2">
      <c r="A10" s="30" t="s">
        <v>33</v>
      </c>
      <c r="B10" s="42" t="s">
        <v>5</v>
      </c>
      <c r="C10" s="41"/>
      <c r="D10" s="41" t="s">
        <v>9</v>
      </c>
      <c r="E10" s="79">
        <v>419</v>
      </c>
      <c r="F10" s="76">
        <v>79.961832061068705</v>
      </c>
      <c r="G10" s="79">
        <v>0</v>
      </c>
      <c r="H10" s="81">
        <v>0</v>
      </c>
      <c r="I10" s="83">
        <v>4</v>
      </c>
      <c r="J10" s="81">
        <v>0.76335877862595403</v>
      </c>
      <c r="K10" s="83">
        <v>15</v>
      </c>
      <c r="L10" s="81">
        <v>2.86259541984733</v>
      </c>
      <c r="M10" s="83">
        <v>12</v>
      </c>
      <c r="N10" s="81">
        <v>2.2900763358778602</v>
      </c>
      <c r="O10" s="83">
        <v>384</v>
      </c>
      <c r="P10" s="81">
        <v>73.282442748091597</v>
      </c>
      <c r="Q10" s="82">
        <v>0</v>
      </c>
      <c r="R10" s="81">
        <v>0</v>
      </c>
      <c r="S10" s="155">
        <v>4</v>
      </c>
      <c r="T10" s="78">
        <v>0.76335877862595403</v>
      </c>
      <c r="U10" s="79">
        <v>355</v>
      </c>
      <c r="V10" s="78">
        <v>67.748091603053396</v>
      </c>
      <c r="W10" s="79">
        <v>6</v>
      </c>
      <c r="X10" s="78">
        <v>1.1450381679389301</v>
      </c>
      <c r="Y10" s="79">
        <v>4</v>
      </c>
      <c r="Z10" s="76">
        <v>0.76335877862595403</v>
      </c>
      <c r="AA10" s="154">
        <v>478</v>
      </c>
      <c r="AB10" s="74">
        <v>98.535564853556494</v>
      </c>
    </row>
    <row r="11" spans="1:28" s="5" customFormat="1" ht="12.75" x14ac:dyDescent="0.2">
      <c r="A11" s="30" t="s">
        <v>33</v>
      </c>
      <c r="B11" s="42" t="s">
        <v>5</v>
      </c>
      <c r="C11" s="53" t="s">
        <v>10</v>
      </c>
      <c r="D11" s="73" t="s">
        <v>7</v>
      </c>
      <c r="E11" s="68">
        <v>105</v>
      </c>
      <c r="F11" s="67">
        <v>20.038167938931299</v>
      </c>
      <c r="G11" s="68">
        <v>0</v>
      </c>
      <c r="H11" s="71">
        <v>0</v>
      </c>
      <c r="I11" s="72">
        <v>0</v>
      </c>
      <c r="J11" s="71">
        <v>0</v>
      </c>
      <c r="K11" s="139" t="s">
        <v>3</v>
      </c>
      <c r="L11" s="71">
        <v>0.38167938931297701</v>
      </c>
      <c r="M11" s="72">
        <v>6</v>
      </c>
      <c r="N11" s="71">
        <v>1.1450381679389301</v>
      </c>
      <c r="O11" s="72">
        <v>97</v>
      </c>
      <c r="P11" s="71">
        <v>18.511450381679399</v>
      </c>
      <c r="Q11" s="72">
        <v>0</v>
      </c>
      <c r="R11" s="71">
        <v>0</v>
      </c>
      <c r="S11" s="70">
        <v>0</v>
      </c>
      <c r="T11" s="69">
        <v>0</v>
      </c>
      <c r="U11" s="68">
        <v>88</v>
      </c>
      <c r="V11" s="69">
        <v>16.793893129771</v>
      </c>
      <c r="W11" s="68">
        <v>0</v>
      </c>
      <c r="X11" s="69">
        <v>0</v>
      </c>
      <c r="Y11" s="138" t="s">
        <v>3</v>
      </c>
      <c r="Z11" s="67">
        <v>0.38167938931297701</v>
      </c>
      <c r="AA11" s="153">
        <v>478</v>
      </c>
      <c r="AB11" s="65">
        <v>98.535564853556494</v>
      </c>
    </row>
    <row r="12" spans="1:28" s="5" customFormat="1" ht="12.75" x14ac:dyDescent="0.2">
      <c r="A12" s="30" t="s">
        <v>33</v>
      </c>
      <c r="B12" s="42" t="s">
        <v>5</v>
      </c>
      <c r="C12" s="64"/>
      <c r="D12" s="64" t="s">
        <v>4</v>
      </c>
      <c r="E12" s="59">
        <v>524</v>
      </c>
      <c r="F12" s="56">
        <v>100</v>
      </c>
      <c r="G12" s="59">
        <v>0</v>
      </c>
      <c r="H12" s="61">
        <v>0</v>
      </c>
      <c r="I12" s="62">
        <v>4</v>
      </c>
      <c r="J12" s="61">
        <v>0.76335877862595403</v>
      </c>
      <c r="K12" s="62">
        <v>17</v>
      </c>
      <c r="L12" s="61">
        <v>3.2442748091603102</v>
      </c>
      <c r="M12" s="62">
        <v>18</v>
      </c>
      <c r="N12" s="61">
        <v>3.4351145038167901</v>
      </c>
      <c r="O12" s="62">
        <v>481</v>
      </c>
      <c r="P12" s="61">
        <v>91.793893129771007</v>
      </c>
      <c r="Q12" s="62">
        <v>0</v>
      </c>
      <c r="R12" s="61">
        <v>0</v>
      </c>
      <c r="S12" s="152">
        <v>4</v>
      </c>
      <c r="T12" s="58">
        <v>0.76335877862595403</v>
      </c>
      <c r="U12" s="59">
        <v>443</v>
      </c>
      <c r="V12" s="58">
        <v>84.541984732824403</v>
      </c>
      <c r="W12" s="59">
        <v>6</v>
      </c>
      <c r="X12" s="58">
        <v>1.1450381679389301</v>
      </c>
      <c r="Y12" s="59">
        <v>6</v>
      </c>
      <c r="Z12" s="56">
        <v>1.1450381679389301</v>
      </c>
      <c r="AA12" s="151">
        <v>478</v>
      </c>
      <c r="AB12" s="54">
        <v>98.535564853556494</v>
      </c>
    </row>
    <row r="13" spans="1:28" s="5" customFormat="1" ht="12.75" x14ac:dyDescent="0.2">
      <c r="A13" s="30" t="s">
        <v>33</v>
      </c>
      <c r="B13" s="42" t="s">
        <v>5</v>
      </c>
      <c r="C13" s="53"/>
      <c r="D13" s="53" t="s">
        <v>9</v>
      </c>
      <c r="E13" s="46">
        <v>158</v>
      </c>
      <c r="F13" s="45">
        <v>81.025641025640994</v>
      </c>
      <c r="G13" s="52">
        <v>0</v>
      </c>
      <c r="H13" s="49">
        <v>0</v>
      </c>
      <c r="I13" s="51" t="s">
        <v>3</v>
      </c>
      <c r="J13" s="49">
        <v>1.02564102564103</v>
      </c>
      <c r="K13" s="50">
        <v>4</v>
      </c>
      <c r="L13" s="49">
        <v>2.0512820512820502</v>
      </c>
      <c r="M13" s="50">
        <v>4</v>
      </c>
      <c r="N13" s="49">
        <v>2.0512820512820502</v>
      </c>
      <c r="O13" s="50">
        <v>148</v>
      </c>
      <c r="P13" s="49">
        <v>75.897435897435898</v>
      </c>
      <c r="Q13" s="50">
        <v>0</v>
      </c>
      <c r="R13" s="49">
        <v>0</v>
      </c>
      <c r="S13" s="48">
        <v>0</v>
      </c>
      <c r="T13" s="47">
        <v>0</v>
      </c>
      <c r="U13" s="46">
        <v>136</v>
      </c>
      <c r="V13" s="47">
        <v>69.743589743589695</v>
      </c>
      <c r="W13" s="46" t="s">
        <v>3</v>
      </c>
      <c r="X13" s="47">
        <v>1.02564102564103</v>
      </c>
      <c r="Y13" s="46" t="s">
        <v>3</v>
      </c>
      <c r="Z13" s="45">
        <v>1.02564102564103</v>
      </c>
      <c r="AA13" s="150">
        <v>478</v>
      </c>
      <c r="AB13" s="43">
        <v>98.535564853556494</v>
      </c>
    </row>
    <row r="14" spans="1:28" s="6" customFormat="1" ht="12.75" x14ac:dyDescent="0.2">
      <c r="A14" s="30" t="s">
        <v>33</v>
      </c>
      <c r="B14" s="42" t="s">
        <v>5</v>
      </c>
      <c r="C14" s="41" t="s">
        <v>8</v>
      </c>
      <c r="D14" s="40" t="s">
        <v>7</v>
      </c>
      <c r="E14" s="34">
        <v>37</v>
      </c>
      <c r="F14" s="33">
        <v>18.974358974358999</v>
      </c>
      <c r="G14" s="34">
        <v>0</v>
      </c>
      <c r="H14" s="37">
        <v>0</v>
      </c>
      <c r="I14" s="38">
        <v>0</v>
      </c>
      <c r="J14" s="37">
        <v>0</v>
      </c>
      <c r="K14" s="39" t="s">
        <v>3</v>
      </c>
      <c r="L14" s="37">
        <v>1.02564102564103</v>
      </c>
      <c r="M14" s="39" t="s">
        <v>3</v>
      </c>
      <c r="N14" s="37">
        <v>1.02564102564103</v>
      </c>
      <c r="O14" s="38">
        <v>33</v>
      </c>
      <c r="P14" s="37">
        <v>16.923076923076898</v>
      </c>
      <c r="Q14" s="38">
        <v>0</v>
      </c>
      <c r="R14" s="37">
        <v>0</v>
      </c>
      <c r="S14" s="36">
        <v>0</v>
      </c>
      <c r="T14" s="35">
        <v>0</v>
      </c>
      <c r="U14" s="34">
        <v>30</v>
      </c>
      <c r="V14" s="35">
        <v>15.384615384615399</v>
      </c>
      <c r="W14" s="34">
        <v>0</v>
      </c>
      <c r="X14" s="35">
        <v>0</v>
      </c>
      <c r="Y14" s="34">
        <v>0</v>
      </c>
      <c r="Z14" s="33">
        <v>0</v>
      </c>
      <c r="AA14" s="149">
        <v>478</v>
      </c>
      <c r="AB14" s="31">
        <v>98.535564853556494</v>
      </c>
    </row>
    <row r="15" spans="1:28" s="5" customFormat="1" ht="13.5" thickBot="1" x14ac:dyDescent="0.25">
      <c r="A15" s="30" t="s">
        <v>33</v>
      </c>
      <c r="B15" s="29" t="s">
        <v>5</v>
      </c>
      <c r="C15" s="28"/>
      <c r="D15" s="27" t="s">
        <v>4</v>
      </c>
      <c r="E15" s="20">
        <v>195</v>
      </c>
      <c r="F15" s="19">
        <v>100</v>
      </c>
      <c r="G15" s="20">
        <v>0</v>
      </c>
      <c r="H15" s="24">
        <v>0</v>
      </c>
      <c r="I15" s="26" t="s">
        <v>3</v>
      </c>
      <c r="J15" s="24">
        <v>1.02564102564103</v>
      </c>
      <c r="K15" s="26">
        <v>6</v>
      </c>
      <c r="L15" s="24">
        <v>3.0769230769230802</v>
      </c>
      <c r="M15" s="25">
        <v>6</v>
      </c>
      <c r="N15" s="24">
        <v>3.0769230769230802</v>
      </c>
      <c r="O15" s="25">
        <v>181</v>
      </c>
      <c r="P15" s="24">
        <v>92.820512820512803</v>
      </c>
      <c r="Q15" s="25">
        <v>0</v>
      </c>
      <c r="R15" s="24">
        <v>0</v>
      </c>
      <c r="S15" s="23">
        <v>0</v>
      </c>
      <c r="T15" s="21">
        <v>0</v>
      </c>
      <c r="U15" s="20">
        <v>166</v>
      </c>
      <c r="V15" s="21">
        <v>85.128205128205096</v>
      </c>
      <c r="W15" s="22" t="s">
        <v>3</v>
      </c>
      <c r="X15" s="21">
        <v>1.02564102564103</v>
      </c>
      <c r="Y15" s="22" t="s">
        <v>3</v>
      </c>
      <c r="Z15" s="19">
        <v>1.02564102564103</v>
      </c>
      <c r="AA15" s="148">
        <v>478</v>
      </c>
      <c r="AB15" s="17">
        <v>98.535564853556494</v>
      </c>
    </row>
    <row r="16" spans="1:28" ht="14.25" x14ac:dyDescent="0.2">
      <c r="B16" s="16"/>
      <c r="C16" s="16"/>
      <c r="D16" s="16"/>
    </row>
    <row r="17" spans="1:28" s="2" customFormat="1" ht="15" customHeight="1" x14ac:dyDescent="0.2">
      <c r="A17" s="147"/>
      <c r="B17" s="143" t="str">
        <f>CONCATENATE("NOTE: Table reads:  Of all ",IF(ISTEXT(E9),LEFT(E9,3),TEXT(E9,"#,##0"))," public ",LOWER(A9)," ",LOWER(C8),", ",IF(ISTEXT(G9),LEFT(G9,3),TEXT(G9,"#,##0"))," (",TEXT(H9,"0.0"),"%) were American Indian or Alaska Native, ",IF(ISTEXT(U9),LEFT(U9,3),TEXT(U9,"#,##0"))," (",TEXT(V9,"0.0"),"%) were students with disabilities served under the Individuals with Disabilities Education Act (IDEA), and ",IF(ISTEXT(W9),LEFT(W9,3),TEXT(W9,"#,##0"))," (",TEXT(X9,"0.0"),"%) were students with disabilities served solely under Section 504 of the Rehabilitation Act of 1973.")</f>
        <v>NOTE: Table reads:  Of all 29 public students subjected to mechanical restraint, 0 (0.0%) were American Indian or Alaska Native, 16 (55.2%) were students with disabilities served under the Individuals with Disabilities Education Act (IDEA), and 1-3 (6.9%) were students with disabilities served solely under Section 504 of the Rehabilitation Act of 1973.</v>
      </c>
      <c r="C17" s="146"/>
      <c r="D17" s="146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145"/>
      <c r="Z17" s="144"/>
      <c r="AA17" s="4"/>
      <c r="AB17" s="4"/>
    </row>
    <row r="18" spans="1:28" s="5" customFormat="1" ht="15" customHeight="1" x14ac:dyDescent="0.2">
      <c r="B18" s="143" t="s">
        <v>1</v>
      </c>
      <c r="C18" s="143"/>
      <c r="D18" s="143"/>
      <c r="E18" s="141"/>
      <c r="F18" s="141"/>
      <c r="G18" s="142"/>
      <c r="H18" s="142"/>
      <c r="I18" s="142"/>
      <c r="J18" s="142"/>
      <c r="K18" s="142"/>
      <c r="L18" s="142"/>
      <c r="M18" s="142"/>
      <c r="N18" s="142"/>
      <c r="O18" s="142"/>
      <c r="P18" s="142"/>
      <c r="Q18" s="142"/>
      <c r="R18" s="142"/>
      <c r="S18" s="142"/>
      <c r="T18" s="142"/>
      <c r="U18" s="141"/>
      <c r="V18" s="141"/>
      <c r="W18" s="141"/>
      <c r="X18" s="141"/>
    </row>
    <row r="19" spans="1:28" s="2" customFormat="1" ht="14.1" customHeight="1" x14ac:dyDescent="0.2">
      <c r="B19" s="6" t="s">
        <v>0</v>
      </c>
      <c r="C19" s="6"/>
      <c r="D19" s="6"/>
      <c r="E19" s="5"/>
      <c r="F19" s="5"/>
      <c r="G19" s="3"/>
      <c r="H19" s="3"/>
      <c r="I19" s="3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5"/>
      <c r="V19" s="3"/>
      <c r="W19" s="4"/>
      <c r="X19" s="4"/>
    </row>
  </sheetData>
  <mergeCells count="19">
    <mergeCell ref="B7:B15"/>
    <mergeCell ref="AB4:AB5"/>
    <mergeCell ref="G5:H5"/>
    <mergeCell ref="I5:J5"/>
    <mergeCell ref="K5:L5"/>
    <mergeCell ref="M5:N5"/>
    <mergeCell ref="O5:P5"/>
    <mergeCell ref="Q5:R5"/>
    <mergeCell ref="S5:T5"/>
    <mergeCell ref="B2:AB2"/>
    <mergeCell ref="B4:B5"/>
    <mergeCell ref="C4:C5"/>
    <mergeCell ref="D4:D5"/>
    <mergeCell ref="E4:F5"/>
    <mergeCell ref="G4:T4"/>
    <mergeCell ref="U4:V5"/>
    <mergeCell ref="W4:X5"/>
    <mergeCell ref="Y4:Z5"/>
    <mergeCell ref="AA4:AA5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9"/>
  <sheetViews>
    <sheetView workbookViewId="0"/>
  </sheetViews>
  <sheetFormatPr defaultColWidth="10.140625" defaultRowHeight="15.75" x14ac:dyDescent="0.25"/>
  <cols>
    <col min="1" max="1" width="15.28515625" style="12" customWidth="1"/>
    <col min="2" max="2" width="12.42578125" style="15" customWidth="1"/>
    <col min="3" max="3" width="26.140625" style="15" customWidth="1"/>
    <col min="4" max="20" width="16.7109375" style="15" customWidth="1"/>
    <col min="21" max="21" width="16.7109375" style="14" customWidth="1"/>
    <col min="22" max="22" width="16.7109375" style="13" customWidth="1"/>
    <col min="23" max="24" width="16.7109375" style="15" customWidth="1"/>
    <col min="25" max="16384" width="10.140625" style="1"/>
  </cols>
  <sheetData>
    <row r="1" spans="1:24" s="7" customFormat="1" ht="14.25" x14ac:dyDescent="0.2">
      <c r="A1" s="12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4"/>
      <c r="V1" s="13"/>
      <c r="W1" s="15"/>
      <c r="X1" s="15"/>
    </row>
    <row r="2" spans="1:24" s="135" customFormat="1" ht="18" x14ac:dyDescent="0.25">
      <c r="A2" s="137"/>
      <c r="B2" s="140" t="s">
        <v>32</v>
      </c>
      <c r="C2" s="140"/>
      <c r="D2" s="140"/>
      <c r="E2" s="140"/>
      <c r="F2" s="140"/>
      <c r="G2" s="140"/>
      <c r="H2" s="140"/>
      <c r="I2" s="140"/>
      <c r="J2" s="140"/>
      <c r="K2" s="140"/>
      <c r="L2" s="140"/>
      <c r="M2" s="140"/>
      <c r="N2" s="140"/>
      <c r="O2" s="140"/>
      <c r="P2" s="140"/>
      <c r="Q2" s="140"/>
      <c r="R2" s="140"/>
      <c r="S2" s="140"/>
      <c r="T2" s="140"/>
      <c r="U2" s="140"/>
      <c r="V2" s="140"/>
      <c r="W2" s="140"/>
      <c r="X2" s="140"/>
    </row>
    <row r="3" spans="1:24" s="15" customFormat="1" thickBot="1" x14ac:dyDescent="0.3">
      <c r="A3" s="134"/>
      <c r="B3" s="133"/>
      <c r="C3" s="133"/>
      <c r="D3" s="133"/>
      <c r="E3" s="132"/>
      <c r="F3" s="132"/>
      <c r="G3" s="132"/>
      <c r="H3" s="132"/>
      <c r="I3" s="132"/>
      <c r="J3" s="132"/>
      <c r="K3" s="132"/>
      <c r="L3" s="132"/>
      <c r="M3" s="132"/>
      <c r="N3" s="132"/>
      <c r="O3" s="132"/>
      <c r="P3" s="132"/>
      <c r="Q3" s="132"/>
      <c r="R3" s="132"/>
      <c r="S3" s="132"/>
      <c r="T3" s="132"/>
      <c r="U3" s="132"/>
      <c r="V3" s="14"/>
      <c r="W3" s="132"/>
      <c r="X3" s="132"/>
    </row>
    <row r="4" spans="1:24" s="100" customFormat="1" ht="12.75" x14ac:dyDescent="0.2">
      <c r="A4" s="109"/>
      <c r="B4" s="131"/>
      <c r="C4" s="130" t="s">
        <v>29</v>
      </c>
      <c r="D4" s="129" t="s">
        <v>28</v>
      </c>
      <c r="E4" s="125" t="s">
        <v>27</v>
      </c>
      <c r="F4" s="124"/>
      <c r="G4" s="128" t="s">
        <v>26</v>
      </c>
      <c r="H4" s="127"/>
      <c r="I4" s="127"/>
      <c r="J4" s="127"/>
      <c r="K4" s="127"/>
      <c r="L4" s="127"/>
      <c r="M4" s="127"/>
      <c r="N4" s="127"/>
      <c r="O4" s="127"/>
      <c r="P4" s="127"/>
      <c r="Q4" s="127"/>
      <c r="R4" s="127"/>
      <c r="S4" s="127"/>
      <c r="T4" s="126"/>
      <c r="U4" s="125" t="s">
        <v>24</v>
      </c>
      <c r="V4" s="124"/>
      <c r="W4" s="123" t="s">
        <v>23</v>
      </c>
      <c r="X4" s="122" t="s">
        <v>22</v>
      </c>
    </row>
    <row r="5" spans="1:24" s="100" customFormat="1" ht="12.75" x14ac:dyDescent="0.2">
      <c r="A5" s="109"/>
      <c r="B5" s="121"/>
      <c r="C5" s="120"/>
      <c r="D5" s="119"/>
      <c r="E5" s="113"/>
      <c r="F5" s="112"/>
      <c r="G5" s="118" t="s">
        <v>21</v>
      </c>
      <c r="H5" s="116"/>
      <c r="I5" s="117" t="s">
        <v>20</v>
      </c>
      <c r="J5" s="116"/>
      <c r="K5" s="115" t="s">
        <v>19</v>
      </c>
      <c r="L5" s="116"/>
      <c r="M5" s="115" t="s">
        <v>18</v>
      </c>
      <c r="N5" s="116"/>
      <c r="O5" s="115" t="s">
        <v>17</v>
      </c>
      <c r="P5" s="116"/>
      <c r="Q5" s="115" t="s">
        <v>16</v>
      </c>
      <c r="R5" s="116"/>
      <c r="S5" s="115" t="s">
        <v>15</v>
      </c>
      <c r="T5" s="114"/>
      <c r="U5" s="113"/>
      <c r="V5" s="112"/>
      <c r="W5" s="111"/>
      <c r="X5" s="110"/>
    </row>
    <row r="6" spans="1:24" s="100" customFormat="1" ht="13.5" thickBot="1" x14ac:dyDescent="0.25">
      <c r="A6" s="109"/>
      <c r="B6" s="108"/>
      <c r="C6" s="108"/>
      <c r="D6" s="108"/>
      <c r="E6" s="104" t="s">
        <v>13</v>
      </c>
      <c r="F6" s="103" t="s">
        <v>12</v>
      </c>
      <c r="G6" s="105" t="s">
        <v>13</v>
      </c>
      <c r="H6" s="107" t="s">
        <v>14</v>
      </c>
      <c r="I6" s="104" t="s">
        <v>13</v>
      </c>
      <c r="J6" s="107" t="s">
        <v>14</v>
      </c>
      <c r="K6" s="104" t="s">
        <v>13</v>
      </c>
      <c r="L6" s="107" t="s">
        <v>14</v>
      </c>
      <c r="M6" s="104" t="s">
        <v>13</v>
      </c>
      <c r="N6" s="107" t="s">
        <v>14</v>
      </c>
      <c r="O6" s="104" t="s">
        <v>13</v>
      </c>
      <c r="P6" s="107" t="s">
        <v>14</v>
      </c>
      <c r="Q6" s="104" t="s">
        <v>13</v>
      </c>
      <c r="R6" s="107" t="s">
        <v>14</v>
      </c>
      <c r="S6" s="104" t="s">
        <v>13</v>
      </c>
      <c r="T6" s="106" t="s">
        <v>14</v>
      </c>
      <c r="U6" s="104" t="s">
        <v>13</v>
      </c>
      <c r="V6" s="103" t="s">
        <v>12</v>
      </c>
      <c r="W6" s="102"/>
      <c r="X6" s="101"/>
    </row>
    <row r="7" spans="1:24" s="5" customFormat="1" ht="12.75" x14ac:dyDescent="0.2">
      <c r="A7" s="30" t="s">
        <v>31</v>
      </c>
      <c r="B7" s="99" t="s">
        <v>5</v>
      </c>
      <c r="C7" s="98"/>
      <c r="D7" s="98" t="s">
        <v>9</v>
      </c>
      <c r="E7" s="97">
        <v>14</v>
      </c>
      <c r="F7" s="45">
        <v>87.5</v>
      </c>
      <c r="G7" s="52">
        <v>0</v>
      </c>
      <c r="H7" s="49">
        <v>0</v>
      </c>
      <c r="I7" s="50">
        <v>0</v>
      </c>
      <c r="J7" s="49">
        <v>0</v>
      </c>
      <c r="K7" s="50">
        <v>0</v>
      </c>
      <c r="L7" s="49">
        <v>0</v>
      </c>
      <c r="M7" s="50">
        <v>0</v>
      </c>
      <c r="N7" s="49">
        <v>0</v>
      </c>
      <c r="O7" s="50">
        <v>14</v>
      </c>
      <c r="P7" s="49">
        <v>87.5</v>
      </c>
      <c r="Q7" s="50">
        <v>0</v>
      </c>
      <c r="R7" s="49">
        <v>0</v>
      </c>
      <c r="S7" s="48">
        <v>0</v>
      </c>
      <c r="T7" s="47">
        <v>0</v>
      </c>
      <c r="U7" s="97">
        <v>0</v>
      </c>
      <c r="V7" s="45">
        <v>0</v>
      </c>
      <c r="W7" s="44">
        <v>478</v>
      </c>
      <c r="X7" s="43">
        <v>98.535564853556494</v>
      </c>
    </row>
    <row r="8" spans="1:24" s="5" customFormat="1" ht="12.75" x14ac:dyDescent="0.2">
      <c r="A8" s="30" t="s">
        <v>31</v>
      </c>
      <c r="B8" s="42" t="s">
        <v>5</v>
      </c>
      <c r="C8" s="41" t="s">
        <v>11</v>
      </c>
      <c r="D8" s="40" t="s">
        <v>7</v>
      </c>
      <c r="E8" s="95" t="s">
        <v>3</v>
      </c>
      <c r="F8" s="33">
        <v>12.5</v>
      </c>
      <c r="G8" s="34">
        <v>0</v>
      </c>
      <c r="H8" s="37">
        <v>0</v>
      </c>
      <c r="I8" s="38">
        <v>0</v>
      </c>
      <c r="J8" s="37">
        <v>0</v>
      </c>
      <c r="K8" s="38">
        <v>0</v>
      </c>
      <c r="L8" s="37">
        <v>0</v>
      </c>
      <c r="M8" s="38">
        <v>0</v>
      </c>
      <c r="N8" s="37">
        <v>0</v>
      </c>
      <c r="O8" s="39" t="s">
        <v>3</v>
      </c>
      <c r="P8" s="37">
        <v>12.5</v>
      </c>
      <c r="Q8" s="38">
        <v>0</v>
      </c>
      <c r="R8" s="37">
        <v>0</v>
      </c>
      <c r="S8" s="96">
        <v>0</v>
      </c>
      <c r="T8" s="35">
        <v>0</v>
      </c>
      <c r="U8" s="34">
        <v>0</v>
      </c>
      <c r="V8" s="33">
        <v>0</v>
      </c>
      <c r="W8" s="32">
        <v>478</v>
      </c>
      <c r="X8" s="31">
        <v>98.535564853556494</v>
      </c>
    </row>
    <row r="9" spans="1:24" s="5" customFormat="1" ht="12.75" x14ac:dyDescent="0.2">
      <c r="A9" s="30" t="s">
        <v>31</v>
      </c>
      <c r="B9" s="42" t="s">
        <v>5</v>
      </c>
      <c r="C9" s="94"/>
      <c r="D9" s="94" t="s">
        <v>4</v>
      </c>
      <c r="E9" s="87">
        <v>16</v>
      </c>
      <c r="F9" s="86">
        <v>100</v>
      </c>
      <c r="G9" s="93">
        <v>0</v>
      </c>
      <c r="H9" s="90">
        <v>0</v>
      </c>
      <c r="I9" s="91">
        <v>0</v>
      </c>
      <c r="J9" s="90">
        <v>0</v>
      </c>
      <c r="K9" s="91">
        <v>0</v>
      </c>
      <c r="L9" s="90">
        <v>0</v>
      </c>
      <c r="M9" s="92">
        <v>0</v>
      </c>
      <c r="N9" s="90">
        <v>0</v>
      </c>
      <c r="O9" s="91">
        <v>16</v>
      </c>
      <c r="P9" s="90">
        <v>100</v>
      </c>
      <c r="Q9" s="91">
        <v>0</v>
      </c>
      <c r="R9" s="90">
        <v>0</v>
      </c>
      <c r="S9" s="89">
        <v>0</v>
      </c>
      <c r="T9" s="88">
        <v>0</v>
      </c>
      <c r="U9" s="87">
        <v>0</v>
      </c>
      <c r="V9" s="86">
        <v>0</v>
      </c>
      <c r="W9" s="85">
        <v>478</v>
      </c>
      <c r="X9" s="84">
        <v>98.535564853556494</v>
      </c>
    </row>
    <row r="10" spans="1:24" s="5" customFormat="1" ht="12.75" x14ac:dyDescent="0.2">
      <c r="A10" s="30" t="s">
        <v>31</v>
      </c>
      <c r="B10" s="42" t="s">
        <v>5</v>
      </c>
      <c r="C10" s="41"/>
      <c r="D10" s="41" t="s">
        <v>9</v>
      </c>
      <c r="E10" s="79">
        <v>355</v>
      </c>
      <c r="F10" s="76">
        <v>80.135440180586897</v>
      </c>
      <c r="G10" s="79">
        <v>0</v>
      </c>
      <c r="H10" s="81">
        <v>0</v>
      </c>
      <c r="I10" s="82" t="s">
        <v>3</v>
      </c>
      <c r="J10" s="81">
        <v>0.451467268623025</v>
      </c>
      <c r="K10" s="83">
        <v>13</v>
      </c>
      <c r="L10" s="81">
        <v>2.9345372460496599</v>
      </c>
      <c r="M10" s="83">
        <v>8</v>
      </c>
      <c r="N10" s="81">
        <v>1.8058690744921</v>
      </c>
      <c r="O10" s="83">
        <v>330</v>
      </c>
      <c r="P10" s="81">
        <v>74.492099322799106</v>
      </c>
      <c r="Q10" s="82">
        <v>0</v>
      </c>
      <c r="R10" s="81">
        <v>0</v>
      </c>
      <c r="S10" s="80" t="s">
        <v>3</v>
      </c>
      <c r="T10" s="78">
        <v>0.451467268623025</v>
      </c>
      <c r="U10" s="77" t="s">
        <v>3</v>
      </c>
      <c r="V10" s="76">
        <v>0.451467268623025</v>
      </c>
      <c r="W10" s="75">
        <v>478</v>
      </c>
      <c r="X10" s="74">
        <v>98.535564853556494</v>
      </c>
    </row>
    <row r="11" spans="1:24" s="5" customFormat="1" ht="12.75" x14ac:dyDescent="0.2">
      <c r="A11" s="30" t="s">
        <v>31</v>
      </c>
      <c r="B11" s="42" t="s">
        <v>5</v>
      </c>
      <c r="C11" s="53" t="s">
        <v>10</v>
      </c>
      <c r="D11" s="73" t="s">
        <v>7</v>
      </c>
      <c r="E11" s="68">
        <v>88</v>
      </c>
      <c r="F11" s="67">
        <v>19.864559819413099</v>
      </c>
      <c r="G11" s="68">
        <v>0</v>
      </c>
      <c r="H11" s="71">
        <v>0</v>
      </c>
      <c r="I11" s="72">
        <v>0</v>
      </c>
      <c r="J11" s="71">
        <v>0</v>
      </c>
      <c r="K11" s="139" t="s">
        <v>3</v>
      </c>
      <c r="L11" s="71">
        <v>0.451467268623025</v>
      </c>
      <c r="M11" s="72">
        <v>6</v>
      </c>
      <c r="N11" s="71">
        <v>1.3544018058690701</v>
      </c>
      <c r="O11" s="72">
        <v>80</v>
      </c>
      <c r="P11" s="71">
        <v>18.058690744921002</v>
      </c>
      <c r="Q11" s="72">
        <v>0</v>
      </c>
      <c r="R11" s="71">
        <v>0</v>
      </c>
      <c r="S11" s="70">
        <v>0</v>
      </c>
      <c r="T11" s="69">
        <v>0</v>
      </c>
      <c r="U11" s="138" t="s">
        <v>3</v>
      </c>
      <c r="V11" s="67">
        <v>0.451467268623025</v>
      </c>
      <c r="W11" s="66">
        <v>478</v>
      </c>
      <c r="X11" s="65">
        <v>98.535564853556494</v>
      </c>
    </row>
    <row r="12" spans="1:24" s="5" customFormat="1" ht="12.75" x14ac:dyDescent="0.2">
      <c r="A12" s="30" t="s">
        <v>31</v>
      </c>
      <c r="B12" s="42" t="s">
        <v>5</v>
      </c>
      <c r="C12" s="64"/>
      <c r="D12" s="64" t="s">
        <v>4</v>
      </c>
      <c r="E12" s="59">
        <v>443</v>
      </c>
      <c r="F12" s="56">
        <v>100</v>
      </c>
      <c r="G12" s="59">
        <v>0</v>
      </c>
      <c r="H12" s="61">
        <v>0</v>
      </c>
      <c r="I12" s="63" t="s">
        <v>3</v>
      </c>
      <c r="J12" s="61">
        <v>0.451467268623025</v>
      </c>
      <c r="K12" s="62">
        <v>15</v>
      </c>
      <c r="L12" s="61">
        <v>3.38600451467269</v>
      </c>
      <c r="M12" s="62">
        <v>14</v>
      </c>
      <c r="N12" s="61">
        <v>3.1602708803611699</v>
      </c>
      <c r="O12" s="62">
        <v>410</v>
      </c>
      <c r="P12" s="61">
        <v>92.550790067720101</v>
      </c>
      <c r="Q12" s="62">
        <v>0</v>
      </c>
      <c r="R12" s="61">
        <v>0</v>
      </c>
      <c r="S12" s="60" t="s">
        <v>3</v>
      </c>
      <c r="T12" s="58">
        <v>0.451467268623025</v>
      </c>
      <c r="U12" s="59">
        <v>4</v>
      </c>
      <c r="V12" s="56">
        <v>0.90293453724605</v>
      </c>
      <c r="W12" s="55">
        <v>478</v>
      </c>
      <c r="X12" s="54">
        <v>98.535564853556494</v>
      </c>
    </row>
    <row r="13" spans="1:24" s="5" customFormat="1" ht="12.75" x14ac:dyDescent="0.2">
      <c r="A13" s="30" t="s">
        <v>31</v>
      </c>
      <c r="B13" s="42" t="s">
        <v>5</v>
      </c>
      <c r="C13" s="53"/>
      <c r="D13" s="53" t="s">
        <v>9</v>
      </c>
      <c r="E13" s="46">
        <v>136</v>
      </c>
      <c r="F13" s="45">
        <v>81.927710843373504</v>
      </c>
      <c r="G13" s="52">
        <v>0</v>
      </c>
      <c r="H13" s="49">
        <v>0</v>
      </c>
      <c r="I13" s="51" t="s">
        <v>3</v>
      </c>
      <c r="J13" s="49">
        <v>1.2048192771084301</v>
      </c>
      <c r="K13" s="50">
        <v>4</v>
      </c>
      <c r="L13" s="49">
        <v>2.4096385542168699</v>
      </c>
      <c r="M13" s="51" t="s">
        <v>3</v>
      </c>
      <c r="N13" s="49">
        <v>1.2048192771084301</v>
      </c>
      <c r="O13" s="50">
        <v>128</v>
      </c>
      <c r="P13" s="49">
        <v>77.108433734939794</v>
      </c>
      <c r="Q13" s="50">
        <v>0</v>
      </c>
      <c r="R13" s="49">
        <v>0</v>
      </c>
      <c r="S13" s="48">
        <v>0</v>
      </c>
      <c r="T13" s="47">
        <v>0</v>
      </c>
      <c r="U13" s="46" t="s">
        <v>3</v>
      </c>
      <c r="V13" s="45">
        <v>1.2048192771084301</v>
      </c>
      <c r="W13" s="44">
        <v>478</v>
      </c>
      <c r="X13" s="43">
        <v>98.535564853556494</v>
      </c>
    </row>
    <row r="14" spans="1:24" s="6" customFormat="1" ht="12.75" x14ac:dyDescent="0.2">
      <c r="A14" s="30" t="s">
        <v>31</v>
      </c>
      <c r="B14" s="42" t="s">
        <v>5</v>
      </c>
      <c r="C14" s="41" t="s">
        <v>8</v>
      </c>
      <c r="D14" s="40" t="s">
        <v>7</v>
      </c>
      <c r="E14" s="34">
        <v>30</v>
      </c>
      <c r="F14" s="33">
        <v>18.0722891566265</v>
      </c>
      <c r="G14" s="34">
        <v>0</v>
      </c>
      <c r="H14" s="37">
        <v>0</v>
      </c>
      <c r="I14" s="38">
        <v>0</v>
      </c>
      <c r="J14" s="37">
        <v>0</v>
      </c>
      <c r="K14" s="39" t="s">
        <v>3</v>
      </c>
      <c r="L14" s="37">
        <v>1.2048192771084301</v>
      </c>
      <c r="M14" s="39" t="s">
        <v>3</v>
      </c>
      <c r="N14" s="37">
        <v>1.2048192771084301</v>
      </c>
      <c r="O14" s="38">
        <v>26</v>
      </c>
      <c r="P14" s="37">
        <v>15.662650602409601</v>
      </c>
      <c r="Q14" s="38">
        <v>0</v>
      </c>
      <c r="R14" s="37">
        <v>0</v>
      </c>
      <c r="S14" s="36">
        <v>0</v>
      </c>
      <c r="T14" s="35">
        <v>0</v>
      </c>
      <c r="U14" s="34">
        <v>0</v>
      </c>
      <c r="V14" s="33">
        <v>0</v>
      </c>
      <c r="W14" s="32">
        <v>478</v>
      </c>
      <c r="X14" s="31">
        <v>98.535564853556494</v>
      </c>
    </row>
    <row r="15" spans="1:24" s="5" customFormat="1" ht="13.5" thickBot="1" x14ac:dyDescent="0.25">
      <c r="A15" s="30" t="s">
        <v>31</v>
      </c>
      <c r="B15" s="29" t="s">
        <v>5</v>
      </c>
      <c r="C15" s="28"/>
      <c r="D15" s="27" t="s">
        <v>4</v>
      </c>
      <c r="E15" s="20">
        <v>166</v>
      </c>
      <c r="F15" s="19">
        <v>100</v>
      </c>
      <c r="G15" s="20">
        <v>0</v>
      </c>
      <c r="H15" s="24">
        <v>0</v>
      </c>
      <c r="I15" s="26" t="s">
        <v>3</v>
      </c>
      <c r="J15" s="24">
        <v>1.2048192771084301</v>
      </c>
      <c r="K15" s="26">
        <v>6</v>
      </c>
      <c r="L15" s="24">
        <v>3.6144578313253</v>
      </c>
      <c r="M15" s="25">
        <v>4</v>
      </c>
      <c r="N15" s="24">
        <v>2.4096385542168699</v>
      </c>
      <c r="O15" s="25">
        <v>154</v>
      </c>
      <c r="P15" s="24">
        <v>92.771084337349393</v>
      </c>
      <c r="Q15" s="25">
        <v>0</v>
      </c>
      <c r="R15" s="24">
        <v>0</v>
      </c>
      <c r="S15" s="23">
        <v>0</v>
      </c>
      <c r="T15" s="21">
        <v>0</v>
      </c>
      <c r="U15" s="22" t="s">
        <v>3</v>
      </c>
      <c r="V15" s="19">
        <v>1.2048192771084301</v>
      </c>
      <c r="W15" s="18">
        <v>478</v>
      </c>
      <c r="X15" s="17">
        <v>98.535564853556494</v>
      </c>
    </row>
    <row r="16" spans="1:24" s="7" customFormat="1" ht="14.25" x14ac:dyDescent="0.2">
      <c r="A16" s="12"/>
      <c r="B16" s="16"/>
      <c r="C16" s="16"/>
      <c r="D16" s="16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4"/>
      <c r="V16" s="13"/>
      <c r="W16" s="15"/>
      <c r="X16" s="15"/>
    </row>
    <row r="17" spans="1:25" s="7" customFormat="1" ht="15" customHeight="1" x14ac:dyDescent="0.2">
      <c r="A17" s="12"/>
      <c r="B17" s="16" t="str">
        <f>CONCATENATE("NOTE: Table reads:  Of all ",IF(ISTEXT(E9),LEFT(E9,3),TEXT(E9,"#,##0"))," public school students ",A9," ", LOWER(C8),", ",IF(ISTEXT(G9),LEFT(G9,3),TEXT(G9,"#,##0"))," (",TEXT(H9,"0.0"),"%) were American Indian or Alaska Native.")</f>
        <v>NOTE: Table reads:  Of all 16 public school students with disabilities served under the Individuals with Disabilities Education Act (IDEA) subjected to mechanical restraint, 0 (0.0%) were American Indian or Alaska Native.</v>
      </c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4"/>
      <c r="X17" s="13"/>
      <c r="Y17" s="12"/>
    </row>
    <row r="18" spans="1:25" s="8" customFormat="1" ht="15" customHeight="1" x14ac:dyDescent="0.2">
      <c r="B18" s="11" t="s">
        <v>1</v>
      </c>
      <c r="C18" s="11"/>
      <c r="D18" s="11"/>
      <c r="E18" s="10"/>
      <c r="F18" s="10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10"/>
      <c r="V18" s="10"/>
      <c r="W18" s="10"/>
      <c r="X18" s="10"/>
    </row>
    <row r="19" spans="1:25" s="2" customFormat="1" ht="14.1" customHeight="1" x14ac:dyDescent="0.2">
      <c r="A19" s="7"/>
      <c r="B19" s="6" t="s">
        <v>0</v>
      </c>
      <c r="C19" s="6"/>
      <c r="D19" s="6"/>
      <c r="E19" s="5"/>
      <c r="F19" s="5"/>
      <c r="G19" s="3"/>
      <c r="H19" s="3"/>
      <c r="I19" s="3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5"/>
      <c r="V19" s="3"/>
      <c r="W19" s="4"/>
      <c r="X19" s="4"/>
    </row>
  </sheetData>
  <mergeCells count="17">
    <mergeCell ref="X4:X5"/>
    <mergeCell ref="G5:H5"/>
    <mergeCell ref="B7:B15"/>
    <mergeCell ref="I5:J5"/>
    <mergeCell ref="K5:L5"/>
    <mergeCell ref="M5:N5"/>
    <mergeCell ref="O5:P5"/>
    <mergeCell ref="Q5:R5"/>
    <mergeCell ref="S5:T5"/>
    <mergeCell ref="B2:X2"/>
    <mergeCell ref="B4:B5"/>
    <mergeCell ref="C4:C5"/>
    <mergeCell ref="D4:D5"/>
    <mergeCell ref="E4:F5"/>
    <mergeCell ref="G4:T4"/>
    <mergeCell ref="U4:V5"/>
    <mergeCell ref="W4:W5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0"/>
  <sheetViews>
    <sheetView workbookViewId="0"/>
  </sheetViews>
  <sheetFormatPr defaultColWidth="10.140625" defaultRowHeight="15.75" x14ac:dyDescent="0.25"/>
  <cols>
    <col min="1" max="1" width="10.140625" style="1"/>
    <col min="2" max="2" width="17" style="1" customWidth="1"/>
    <col min="3" max="3" width="26.140625" style="1" customWidth="1"/>
    <col min="4" max="26" width="17" style="1" customWidth="1"/>
    <col min="27" max="16384" width="10.140625" style="1"/>
  </cols>
  <sheetData>
    <row r="1" spans="1:26" s="7" customFormat="1" ht="15" customHeight="1" x14ac:dyDescent="0.2">
      <c r="A1" s="12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4"/>
      <c r="X1" s="13"/>
      <c r="Y1" s="15"/>
      <c r="Z1" s="15"/>
    </row>
    <row r="2" spans="1:26" s="135" customFormat="1" ht="15" customHeight="1" x14ac:dyDescent="0.25">
      <c r="A2" s="137"/>
      <c r="B2" s="136" t="s">
        <v>30</v>
      </c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136"/>
      <c r="R2" s="136"/>
      <c r="S2" s="136"/>
      <c r="T2" s="136"/>
      <c r="U2" s="136"/>
      <c r="V2" s="136"/>
      <c r="W2" s="136"/>
      <c r="X2" s="136"/>
      <c r="Y2" s="136"/>
      <c r="Z2" s="136"/>
    </row>
    <row r="3" spans="1:26" s="15" customFormat="1" ht="15" customHeight="1" thickBot="1" x14ac:dyDescent="0.3">
      <c r="A3" s="134"/>
      <c r="B3" s="133"/>
      <c r="C3" s="133"/>
      <c r="D3" s="133"/>
      <c r="E3" s="132"/>
      <c r="F3" s="132"/>
      <c r="G3" s="132"/>
      <c r="H3" s="132"/>
      <c r="I3" s="132"/>
      <c r="J3" s="132"/>
      <c r="K3" s="132"/>
      <c r="L3" s="132"/>
      <c r="M3" s="132"/>
      <c r="N3" s="132"/>
      <c r="O3" s="132"/>
      <c r="P3" s="132"/>
      <c r="Q3" s="132"/>
      <c r="R3" s="132"/>
      <c r="S3" s="132"/>
      <c r="T3" s="132"/>
      <c r="U3" s="132"/>
      <c r="V3" s="132"/>
      <c r="W3" s="132"/>
      <c r="X3" s="14"/>
      <c r="Y3" s="132"/>
      <c r="Z3" s="132"/>
    </row>
    <row r="4" spans="1:26" s="100" customFormat="1" ht="24.95" customHeight="1" x14ac:dyDescent="0.2">
      <c r="A4" s="109"/>
      <c r="B4" s="131"/>
      <c r="C4" s="130" t="s">
        <v>29</v>
      </c>
      <c r="D4" s="129" t="s">
        <v>28</v>
      </c>
      <c r="E4" s="125" t="s">
        <v>27</v>
      </c>
      <c r="F4" s="124"/>
      <c r="G4" s="128" t="s">
        <v>26</v>
      </c>
      <c r="H4" s="127"/>
      <c r="I4" s="127"/>
      <c r="J4" s="127"/>
      <c r="K4" s="127"/>
      <c r="L4" s="127"/>
      <c r="M4" s="127"/>
      <c r="N4" s="127"/>
      <c r="O4" s="127"/>
      <c r="P4" s="127"/>
      <c r="Q4" s="127"/>
      <c r="R4" s="127"/>
      <c r="S4" s="127"/>
      <c r="T4" s="126"/>
      <c r="U4" s="125" t="s">
        <v>25</v>
      </c>
      <c r="V4" s="124"/>
      <c r="W4" s="125" t="s">
        <v>24</v>
      </c>
      <c r="X4" s="124"/>
      <c r="Y4" s="123" t="s">
        <v>23</v>
      </c>
      <c r="Z4" s="122" t="s">
        <v>22</v>
      </c>
    </row>
    <row r="5" spans="1:26" s="100" customFormat="1" ht="24.95" customHeight="1" x14ac:dyDescent="0.2">
      <c r="A5" s="109"/>
      <c r="B5" s="121"/>
      <c r="C5" s="120"/>
      <c r="D5" s="119"/>
      <c r="E5" s="113"/>
      <c r="F5" s="112"/>
      <c r="G5" s="118" t="s">
        <v>21</v>
      </c>
      <c r="H5" s="116"/>
      <c r="I5" s="117" t="s">
        <v>20</v>
      </c>
      <c r="J5" s="116"/>
      <c r="K5" s="115" t="s">
        <v>19</v>
      </c>
      <c r="L5" s="116"/>
      <c r="M5" s="115" t="s">
        <v>18</v>
      </c>
      <c r="N5" s="116"/>
      <c r="O5" s="115" t="s">
        <v>17</v>
      </c>
      <c r="P5" s="116"/>
      <c r="Q5" s="115" t="s">
        <v>16</v>
      </c>
      <c r="R5" s="116"/>
      <c r="S5" s="115" t="s">
        <v>15</v>
      </c>
      <c r="T5" s="114"/>
      <c r="U5" s="113"/>
      <c r="V5" s="112"/>
      <c r="W5" s="113"/>
      <c r="X5" s="112"/>
      <c r="Y5" s="111"/>
      <c r="Z5" s="110"/>
    </row>
    <row r="6" spans="1:26" s="100" customFormat="1" ht="15" customHeight="1" thickBot="1" x14ac:dyDescent="0.25">
      <c r="A6" s="109"/>
      <c r="B6" s="108"/>
      <c r="C6" s="108"/>
      <c r="D6" s="108"/>
      <c r="E6" s="104" t="s">
        <v>13</v>
      </c>
      <c r="F6" s="103" t="s">
        <v>12</v>
      </c>
      <c r="G6" s="105" t="s">
        <v>13</v>
      </c>
      <c r="H6" s="107" t="s">
        <v>14</v>
      </c>
      <c r="I6" s="104" t="s">
        <v>13</v>
      </c>
      <c r="J6" s="107" t="s">
        <v>14</v>
      </c>
      <c r="K6" s="104" t="s">
        <v>13</v>
      </c>
      <c r="L6" s="107" t="s">
        <v>14</v>
      </c>
      <c r="M6" s="104" t="s">
        <v>13</v>
      </c>
      <c r="N6" s="107" t="s">
        <v>14</v>
      </c>
      <c r="O6" s="104" t="s">
        <v>13</v>
      </c>
      <c r="P6" s="107" t="s">
        <v>14</v>
      </c>
      <c r="Q6" s="104" t="s">
        <v>13</v>
      </c>
      <c r="R6" s="107" t="s">
        <v>14</v>
      </c>
      <c r="S6" s="104" t="s">
        <v>13</v>
      </c>
      <c r="T6" s="106" t="s">
        <v>14</v>
      </c>
      <c r="U6" s="105" t="s">
        <v>13</v>
      </c>
      <c r="V6" s="103" t="s">
        <v>12</v>
      </c>
      <c r="W6" s="104" t="s">
        <v>13</v>
      </c>
      <c r="X6" s="103" t="s">
        <v>12</v>
      </c>
      <c r="Y6" s="102"/>
      <c r="Z6" s="101"/>
    </row>
    <row r="7" spans="1:26" s="5" customFormat="1" ht="15" customHeight="1" x14ac:dyDescent="0.2">
      <c r="A7" s="30" t="s">
        <v>6</v>
      </c>
      <c r="B7" s="99" t="s">
        <v>5</v>
      </c>
      <c r="C7" s="98"/>
      <c r="D7" s="98" t="s">
        <v>9</v>
      </c>
      <c r="E7" s="97">
        <v>11</v>
      </c>
      <c r="F7" s="45">
        <v>84.615384615384599</v>
      </c>
      <c r="G7" s="52">
        <v>0</v>
      </c>
      <c r="H7" s="49">
        <v>0</v>
      </c>
      <c r="I7" s="50">
        <v>0</v>
      </c>
      <c r="J7" s="49">
        <v>0</v>
      </c>
      <c r="K7" s="50">
        <v>0</v>
      </c>
      <c r="L7" s="49">
        <v>0</v>
      </c>
      <c r="M7" s="50">
        <v>0</v>
      </c>
      <c r="N7" s="49">
        <v>0</v>
      </c>
      <c r="O7" s="50">
        <v>11</v>
      </c>
      <c r="P7" s="49">
        <v>84.615384615384599</v>
      </c>
      <c r="Q7" s="50">
        <v>0</v>
      </c>
      <c r="R7" s="49">
        <v>0</v>
      </c>
      <c r="S7" s="48">
        <v>0</v>
      </c>
      <c r="T7" s="47">
        <v>0</v>
      </c>
      <c r="U7" s="97">
        <v>0</v>
      </c>
      <c r="V7" s="47">
        <v>0</v>
      </c>
      <c r="W7" s="97">
        <v>0</v>
      </c>
      <c r="X7" s="45">
        <v>0</v>
      </c>
      <c r="Y7" s="44">
        <v>478</v>
      </c>
      <c r="Z7" s="43">
        <v>98.535564853556494</v>
      </c>
    </row>
    <row r="8" spans="1:26" s="5" customFormat="1" ht="15" customHeight="1" x14ac:dyDescent="0.2">
      <c r="A8" s="30" t="s">
        <v>6</v>
      </c>
      <c r="B8" s="42" t="s">
        <v>5</v>
      </c>
      <c r="C8" s="41" t="s">
        <v>11</v>
      </c>
      <c r="D8" s="40" t="s">
        <v>7</v>
      </c>
      <c r="E8" s="95" t="s">
        <v>3</v>
      </c>
      <c r="F8" s="33">
        <v>15.384615384615399</v>
      </c>
      <c r="G8" s="34">
        <v>0</v>
      </c>
      <c r="H8" s="37">
        <v>0</v>
      </c>
      <c r="I8" s="38">
        <v>0</v>
      </c>
      <c r="J8" s="37">
        <v>0</v>
      </c>
      <c r="K8" s="38">
        <v>0</v>
      </c>
      <c r="L8" s="37">
        <v>0</v>
      </c>
      <c r="M8" s="38">
        <v>0</v>
      </c>
      <c r="N8" s="37">
        <v>0</v>
      </c>
      <c r="O8" s="39" t="s">
        <v>3</v>
      </c>
      <c r="P8" s="37">
        <v>15.384615384615399</v>
      </c>
      <c r="Q8" s="38">
        <v>0</v>
      </c>
      <c r="R8" s="37">
        <v>0</v>
      </c>
      <c r="S8" s="96">
        <v>0</v>
      </c>
      <c r="T8" s="35">
        <v>0</v>
      </c>
      <c r="U8" s="95" t="s">
        <v>3</v>
      </c>
      <c r="V8" s="35">
        <v>15.384615384615399</v>
      </c>
      <c r="W8" s="34">
        <v>0</v>
      </c>
      <c r="X8" s="33">
        <v>0</v>
      </c>
      <c r="Y8" s="32">
        <v>478</v>
      </c>
      <c r="Z8" s="31">
        <v>98.535564853556494</v>
      </c>
    </row>
    <row r="9" spans="1:26" s="5" customFormat="1" ht="15" customHeight="1" x14ac:dyDescent="0.2">
      <c r="A9" s="30" t="s">
        <v>6</v>
      </c>
      <c r="B9" s="42" t="s">
        <v>5</v>
      </c>
      <c r="C9" s="94"/>
      <c r="D9" s="94" t="s">
        <v>4</v>
      </c>
      <c r="E9" s="87">
        <v>13</v>
      </c>
      <c r="F9" s="86">
        <v>100</v>
      </c>
      <c r="G9" s="93">
        <v>0</v>
      </c>
      <c r="H9" s="90">
        <v>0</v>
      </c>
      <c r="I9" s="91">
        <v>0</v>
      </c>
      <c r="J9" s="90">
        <v>0</v>
      </c>
      <c r="K9" s="91">
        <v>0</v>
      </c>
      <c r="L9" s="90">
        <v>0</v>
      </c>
      <c r="M9" s="92">
        <v>0</v>
      </c>
      <c r="N9" s="90">
        <v>0</v>
      </c>
      <c r="O9" s="91">
        <v>13</v>
      </c>
      <c r="P9" s="90">
        <v>100</v>
      </c>
      <c r="Q9" s="91">
        <v>0</v>
      </c>
      <c r="R9" s="90">
        <v>0</v>
      </c>
      <c r="S9" s="89">
        <v>0</v>
      </c>
      <c r="T9" s="88">
        <v>0</v>
      </c>
      <c r="U9" s="87" t="s">
        <v>3</v>
      </c>
      <c r="V9" s="88">
        <v>15.384615384615399</v>
      </c>
      <c r="W9" s="87">
        <v>0</v>
      </c>
      <c r="X9" s="86">
        <v>0</v>
      </c>
      <c r="Y9" s="85">
        <v>478</v>
      </c>
      <c r="Z9" s="84">
        <v>98.535564853556494</v>
      </c>
    </row>
    <row r="10" spans="1:26" s="5" customFormat="1" ht="15" customHeight="1" x14ac:dyDescent="0.2">
      <c r="A10" s="30" t="s">
        <v>6</v>
      </c>
      <c r="B10" s="42" t="s">
        <v>5</v>
      </c>
      <c r="C10" s="41"/>
      <c r="D10" s="41" t="s">
        <v>9</v>
      </c>
      <c r="E10" s="79">
        <v>64</v>
      </c>
      <c r="F10" s="76">
        <v>79.012345679012299</v>
      </c>
      <c r="G10" s="79">
        <v>0</v>
      </c>
      <c r="H10" s="81">
        <v>0</v>
      </c>
      <c r="I10" s="82" t="s">
        <v>3</v>
      </c>
      <c r="J10" s="81">
        <v>2.4691358024691401</v>
      </c>
      <c r="K10" s="82" t="s">
        <v>3</v>
      </c>
      <c r="L10" s="81">
        <v>2.4691358024691401</v>
      </c>
      <c r="M10" s="83">
        <v>4</v>
      </c>
      <c r="N10" s="81">
        <v>4.9382716049382704</v>
      </c>
      <c r="O10" s="83">
        <v>54</v>
      </c>
      <c r="P10" s="81">
        <v>66.6666666666667</v>
      </c>
      <c r="Q10" s="82">
        <v>0</v>
      </c>
      <c r="R10" s="81">
        <v>0</v>
      </c>
      <c r="S10" s="80" t="s">
        <v>3</v>
      </c>
      <c r="T10" s="78">
        <v>2.4691358024691401</v>
      </c>
      <c r="U10" s="79">
        <v>6</v>
      </c>
      <c r="V10" s="78">
        <v>7.4074074074074101</v>
      </c>
      <c r="W10" s="77" t="s">
        <v>3</v>
      </c>
      <c r="X10" s="76">
        <v>2.4691358024691401</v>
      </c>
      <c r="Y10" s="75">
        <v>478</v>
      </c>
      <c r="Z10" s="74">
        <v>98.535564853556494</v>
      </c>
    </row>
    <row r="11" spans="1:26" s="5" customFormat="1" ht="15" customHeight="1" x14ac:dyDescent="0.2">
      <c r="A11" s="30" t="s">
        <v>6</v>
      </c>
      <c r="B11" s="42" t="s">
        <v>5</v>
      </c>
      <c r="C11" s="53" t="s">
        <v>10</v>
      </c>
      <c r="D11" s="73" t="s">
        <v>7</v>
      </c>
      <c r="E11" s="68">
        <v>17</v>
      </c>
      <c r="F11" s="67">
        <v>20.987654320987701</v>
      </c>
      <c r="G11" s="68">
        <v>0</v>
      </c>
      <c r="H11" s="71">
        <v>0</v>
      </c>
      <c r="I11" s="72">
        <v>0</v>
      </c>
      <c r="J11" s="71">
        <v>0</v>
      </c>
      <c r="K11" s="72">
        <v>0</v>
      </c>
      <c r="L11" s="71">
        <v>0</v>
      </c>
      <c r="M11" s="72">
        <v>0</v>
      </c>
      <c r="N11" s="71">
        <v>0</v>
      </c>
      <c r="O11" s="72">
        <v>17</v>
      </c>
      <c r="P11" s="71">
        <v>20.987654320987701</v>
      </c>
      <c r="Q11" s="72">
        <v>0</v>
      </c>
      <c r="R11" s="71">
        <v>0</v>
      </c>
      <c r="S11" s="70">
        <v>0</v>
      </c>
      <c r="T11" s="69">
        <v>0</v>
      </c>
      <c r="U11" s="68">
        <v>0</v>
      </c>
      <c r="V11" s="69">
        <v>0</v>
      </c>
      <c r="W11" s="68">
        <v>0</v>
      </c>
      <c r="X11" s="67">
        <v>0</v>
      </c>
      <c r="Y11" s="66">
        <v>478</v>
      </c>
      <c r="Z11" s="65">
        <v>98.535564853556494</v>
      </c>
    </row>
    <row r="12" spans="1:26" s="5" customFormat="1" ht="15" customHeight="1" x14ac:dyDescent="0.2">
      <c r="A12" s="30" t="s">
        <v>6</v>
      </c>
      <c r="B12" s="42" t="s">
        <v>5</v>
      </c>
      <c r="C12" s="64"/>
      <c r="D12" s="64" t="s">
        <v>4</v>
      </c>
      <c r="E12" s="59">
        <v>81</v>
      </c>
      <c r="F12" s="56">
        <v>100</v>
      </c>
      <c r="G12" s="59">
        <v>0</v>
      </c>
      <c r="H12" s="61">
        <v>0</v>
      </c>
      <c r="I12" s="63" t="s">
        <v>3</v>
      </c>
      <c r="J12" s="61">
        <v>2.4691358024691401</v>
      </c>
      <c r="K12" s="63" t="s">
        <v>3</v>
      </c>
      <c r="L12" s="61">
        <v>2.4691358024691401</v>
      </c>
      <c r="M12" s="62">
        <v>4</v>
      </c>
      <c r="N12" s="61">
        <v>4.9382716049382704</v>
      </c>
      <c r="O12" s="62">
        <v>71</v>
      </c>
      <c r="P12" s="61">
        <v>87.654320987654302</v>
      </c>
      <c r="Q12" s="62">
        <v>0</v>
      </c>
      <c r="R12" s="61">
        <v>0</v>
      </c>
      <c r="S12" s="60" t="s">
        <v>3</v>
      </c>
      <c r="T12" s="58">
        <v>2.4691358024691401</v>
      </c>
      <c r="U12" s="59">
        <v>6</v>
      </c>
      <c r="V12" s="58">
        <v>7.4074074074074101</v>
      </c>
      <c r="W12" s="57" t="s">
        <v>3</v>
      </c>
      <c r="X12" s="56">
        <v>2.4691358024691401</v>
      </c>
      <c r="Y12" s="55">
        <v>478</v>
      </c>
      <c r="Z12" s="54">
        <v>98.535564853556494</v>
      </c>
    </row>
    <row r="13" spans="1:26" s="5" customFormat="1" ht="15" customHeight="1" x14ac:dyDescent="0.2">
      <c r="A13" s="30" t="s">
        <v>6</v>
      </c>
      <c r="B13" s="42" t="s">
        <v>5</v>
      </c>
      <c r="C13" s="53"/>
      <c r="D13" s="53" t="s">
        <v>9</v>
      </c>
      <c r="E13" s="46">
        <v>22</v>
      </c>
      <c r="F13" s="45">
        <v>75.862068965517196</v>
      </c>
      <c r="G13" s="52">
        <v>0</v>
      </c>
      <c r="H13" s="49">
        <v>0</v>
      </c>
      <c r="I13" s="50">
        <v>0</v>
      </c>
      <c r="J13" s="49">
        <v>0</v>
      </c>
      <c r="K13" s="50">
        <v>0</v>
      </c>
      <c r="L13" s="49">
        <v>0</v>
      </c>
      <c r="M13" s="51" t="s">
        <v>3</v>
      </c>
      <c r="N13" s="49">
        <v>6.8965517241379297</v>
      </c>
      <c r="O13" s="50">
        <v>20</v>
      </c>
      <c r="P13" s="49">
        <v>68.965517241379303</v>
      </c>
      <c r="Q13" s="50">
        <v>0</v>
      </c>
      <c r="R13" s="49">
        <v>0</v>
      </c>
      <c r="S13" s="48">
        <v>0</v>
      </c>
      <c r="T13" s="47">
        <v>0</v>
      </c>
      <c r="U13" s="46" t="s">
        <v>3</v>
      </c>
      <c r="V13" s="47">
        <v>6.8965517241379297</v>
      </c>
      <c r="W13" s="46">
        <v>0</v>
      </c>
      <c r="X13" s="45">
        <v>0</v>
      </c>
      <c r="Y13" s="44">
        <v>478</v>
      </c>
      <c r="Z13" s="43">
        <v>98.535564853556494</v>
      </c>
    </row>
    <row r="14" spans="1:26" s="6" customFormat="1" ht="15" customHeight="1" x14ac:dyDescent="0.2">
      <c r="A14" s="30" t="s">
        <v>6</v>
      </c>
      <c r="B14" s="42" t="s">
        <v>5</v>
      </c>
      <c r="C14" s="41" t="s">
        <v>8</v>
      </c>
      <c r="D14" s="40" t="s">
        <v>7</v>
      </c>
      <c r="E14" s="34">
        <v>7</v>
      </c>
      <c r="F14" s="33">
        <v>24.137931034482801</v>
      </c>
      <c r="G14" s="34">
        <v>0</v>
      </c>
      <c r="H14" s="37">
        <v>0</v>
      </c>
      <c r="I14" s="38">
        <v>0</v>
      </c>
      <c r="J14" s="37">
        <v>0</v>
      </c>
      <c r="K14" s="39">
        <v>0</v>
      </c>
      <c r="L14" s="37">
        <v>0</v>
      </c>
      <c r="M14" s="38">
        <v>0</v>
      </c>
      <c r="N14" s="37">
        <v>0</v>
      </c>
      <c r="O14" s="38">
        <v>7</v>
      </c>
      <c r="P14" s="37">
        <v>24.137931034482801</v>
      </c>
      <c r="Q14" s="38">
        <v>0</v>
      </c>
      <c r="R14" s="37">
        <v>0</v>
      </c>
      <c r="S14" s="36">
        <v>0</v>
      </c>
      <c r="T14" s="35">
        <v>0</v>
      </c>
      <c r="U14" s="34">
        <v>0</v>
      </c>
      <c r="V14" s="35">
        <v>0</v>
      </c>
      <c r="W14" s="34">
        <v>0</v>
      </c>
      <c r="X14" s="33">
        <v>0</v>
      </c>
      <c r="Y14" s="32">
        <v>478</v>
      </c>
      <c r="Z14" s="31">
        <v>98.535564853556494</v>
      </c>
    </row>
    <row r="15" spans="1:26" s="5" customFormat="1" ht="15" customHeight="1" thickBot="1" x14ac:dyDescent="0.25">
      <c r="A15" s="30" t="s">
        <v>6</v>
      </c>
      <c r="B15" s="29" t="s">
        <v>5</v>
      </c>
      <c r="C15" s="28"/>
      <c r="D15" s="27" t="s">
        <v>4</v>
      </c>
      <c r="E15" s="20">
        <v>29</v>
      </c>
      <c r="F15" s="19">
        <v>100</v>
      </c>
      <c r="G15" s="20">
        <v>0</v>
      </c>
      <c r="H15" s="24">
        <v>0</v>
      </c>
      <c r="I15" s="25">
        <v>0</v>
      </c>
      <c r="J15" s="24">
        <v>0</v>
      </c>
      <c r="K15" s="26">
        <v>0</v>
      </c>
      <c r="L15" s="24">
        <v>0</v>
      </c>
      <c r="M15" s="26" t="s">
        <v>3</v>
      </c>
      <c r="N15" s="24">
        <v>6.8965517241379297</v>
      </c>
      <c r="O15" s="25">
        <v>27</v>
      </c>
      <c r="P15" s="24">
        <v>93.103448275862107</v>
      </c>
      <c r="Q15" s="25">
        <v>0</v>
      </c>
      <c r="R15" s="24">
        <v>0</v>
      </c>
      <c r="S15" s="23">
        <v>0</v>
      </c>
      <c r="T15" s="21">
        <v>0</v>
      </c>
      <c r="U15" s="22" t="s">
        <v>3</v>
      </c>
      <c r="V15" s="21">
        <v>6.8965517241379297</v>
      </c>
      <c r="W15" s="20">
        <v>0</v>
      </c>
      <c r="X15" s="19">
        <v>0</v>
      </c>
      <c r="Y15" s="18">
        <v>478</v>
      </c>
      <c r="Z15" s="17">
        <v>98.535564853556494</v>
      </c>
    </row>
    <row r="16" spans="1:26" s="7" customFormat="1" ht="15" customHeight="1" x14ac:dyDescent="0.2">
      <c r="A16" s="12"/>
      <c r="B16" s="16"/>
      <c r="C16" s="16"/>
      <c r="D16" s="16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4"/>
      <c r="X16" s="13"/>
      <c r="Y16" s="15"/>
      <c r="Z16" s="15"/>
    </row>
    <row r="17" spans="1:26" s="7" customFormat="1" ht="15" customHeight="1" x14ac:dyDescent="0.2">
      <c r="A17" s="12"/>
      <c r="B17" s="16" t="str">
        <f>CONCATENATE("NOTE: Table reads:  Of all ",IF(ISTEXT(E9),LEFT(E9,3),TEXT(E9,"#,##0"))," public school students ", A9," ", LOWER(C8),", ",IF(ISTEXT(G9),LEFT(G9,3),TEXT(G9,"#,##0"))," (",TEXT(H9,"0.0"),"%) were American Indian or Alaska Native.")</f>
        <v>NOTE: Table reads:  Of all 13 public school students not served under the Individuals with Disabilities Education Act (IDEA) subjected to mechanical restraint, 0 (0.0%) were American Indian or Alaska Native.</v>
      </c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4"/>
      <c r="X17" s="13"/>
      <c r="Y17" s="12"/>
      <c r="Z17" s="12"/>
    </row>
    <row r="18" spans="1:26" s="7" customFormat="1" ht="15" customHeight="1" x14ac:dyDescent="0.2">
      <c r="A18" s="12"/>
      <c r="B18" s="16" t="s">
        <v>2</v>
      </c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4"/>
      <c r="X18" s="13"/>
      <c r="Y18" s="12"/>
      <c r="Z18" s="12"/>
    </row>
    <row r="19" spans="1:26" s="8" customFormat="1" ht="15" customHeight="1" x14ac:dyDescent="0.2">
      <c r="B19" s="11" t="s">
        <v>1</v>
      </c>
      <c r="C19" s="11"/>
      <c r="D19" s="11"/>
      <c r="E19" s="10"/>
      <c r="F19" s="10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10"/>
      <c r="V19" s="10"/>
      <c r="W19" s="10"/>
      <c r="X19" s="10"/>
      <c r="Y19" s="9"/>
      <c r="Z19" s="9"/>
    </row>
    <row r="20" spans="1:26" s="2" customFormat="1" ht="14.1" customHeight="1" x14ac:dyDescent="0.2">
      <c r="A20" s="7"/>
      <c r="B20" s="6" t="s">
        <v>0</v>
      </c>
      <c r="C20" s="6"/>
      <c r="D20" s="6"/>
      <c r="E20" s="5"/>
      <c r="F20" s="5"/>
      <c r="G20" s="3"/>
      <c r="H20" s="3"/>
      <c r="I20" s="3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5"/>
      <c r="V20" s="3"/>
      <c r="W20" s="4"/>
      <c r="X20" s="4"/>
      <c r="Y20" s="4"/>
      <c r="Z20" s="3"/>
    </row>
  </sheetData>
  <mergeCells count="18">
    <mergeCell ref="S5:T5"/>
    <mergeCell ref="B7:B15"/>
    <mergeCell ref="G5:H5"/>
    <mergeCell ref="I5:J5"/>
    <mergeCell ref="K5:L5"/>
    <mergeCell ref="M5:N5"/>
    <mergeCell ref="O5:P5"/>
    <mergeCell ref="Q5:R5"/>
    <mergeCell ref="B2:Z2"/>
    <mergeCell ref="B4:B5"/>
    <mergeCell ref="C4:C5"/>
    <mergeCell ref="D4:D5"/>
    <mergeCell ref="E4:F5"/>
    <mergeCell ref="G4:T4"/>
    <mergeCell ref="U4:V5"/>
    <mergeCell ref="W4:X5"/>
    <mergeCell ref="Y4:Y5"/>
    <mergeCell ref="Z4:Z5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NH_All</vt:lpstr>
      <vt:lpstr>NH_IDEA</vt:lpstr>
      <vt:lpstr>NH_Non_IDEA</vt:lpstr>
      <vt:lpstr>Sheet1</vt:lpstr>
      <vt:lpstr>Sheet2</vt:lpstr>
      <vt:lpstr>Sheet3</vt:lpstr>
    </vt:vector>
  </TitlesOfParts>
  <Company>U.S.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Burton, Brian</dc:creator>
  <cp:lastModifiedBy>Burton, Brian</cp:lastModifiedBy>
  <dcterms:created xsi:type="dcterms:W3CDTF">2015-11-13T18:39:01Z</dcterms:created>
  <dcterms:modified xsi:type="dcterms:W3CDTF">2015-11-13T18:40:23Z</dcterms:modified>
</cp:coreProperties>
</file>