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20" windowWidth="24435" windowHeight="11505" activeTab="2"/>
  </bookViews>
  <sheets>
    <sheet name="OH_All" sheetId="4" r:id="rId1"/>
    <sheet name="OH_IDEA" sheetId="5" r:id="rId2"/>
    <sheet name="OH_Non_IDEA" sheetId="6" r:id="rId3"/>
    <sheet name="Sheet1" sheetId="1" r:id="rId4"/>
    <sheet name="Sheet2" sheetId="2" r:id="rId5"/>
    <sheet name="Sheet3" sheetId="3" r:id="rId6"/>
  </sheets>
  <calcPr calcId="145621" concurrentCalc="0"/>
</workbook>
</file>

<file path=xl/calcChain.xml><?xml version="1.0" encoding="utf-8"?>
<calcChain xmlns="http://schemas.openxmlformats.org/spreadsheetml/2006/main">
  <c r="B17" i="6" l="1"/>
  <c r="B17" i="5"/>
  <c r="B17" i="4"/>
</calcChain>
</file>

<file path=xl/sharedStrings.xml><?xml version="1.0" encoding="utf-8"?>
<sst xmlns="http://schemas.openxmlformats.org/spreadsheetml/2006/main" count="246" uniqueCount="36">
  <si>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</si>
  <si>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</si>
  <si>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 xml:space="preserve">1-3 </t>
  </si>
  <si>
    <t>Total</t>
  </si>
  <si>
    <t>Ohio</t>
  </si>
  <si>
    <t>students subjected to</t>
  </si>
  <si>
    <t>Female</t>
  </si>
  <si>
    <t>Seclusion</t>
  </si>
  <si>
    <t>Male</t>
  </si>
  <si>
    <t>Physical restraint</t>
  </si>
  <si>
    <t>Mechanical restraint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</si>
  <si>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</si>
  <si>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</si>
  <si>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</si>
  <si>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</si>
  <si>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</si>
  <si>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</si>
  <si>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</si>
  <si>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</si>
  <si>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</si>
  <si>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</si>
  <si>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</si>
  <si>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</si>
  <si>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</si>
  <si>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Only Under Section 504</t>
  </si>
  <si>
    <t>Students With Disabilities Served Under IDEA</t>
  </si>
  <si>
    <t>Race/Ethnicity</t>
  </si>
  <si>
    <t>Total Students</t>
  </si>
  <si>
    <t>Gender</t>
  </si>
  <si>
    <t>Restraint or Seclusion</t>
  </si>
  <si>
    <t>Number and percentage of public school students with and without disabilities subjected to restraint or seclusion, by race/ethnicity, whether with disabilities served under IDEA or Section 504, and English proficiency, by gender and whether restrained or secluded, for state: School Year 2011-12</t>
  </si>
  <si>
    <t>with disabilities served under the Individuals with Disabilities Education Act (IDEA) subjected to</t>
  </si>
  <si>
    <t>Number and percentage of public school students with disabilities served under IDEA subjected to restraint or seclusion, by race/ethnicity and English proficiency, by gender and whether restrained or secluded, for state: School Year 2011-12</t>
  </si>
  <si>
    <t xml:space="preserve">             Students not served under IDEA are the students without disabilities and those with disabilities served solely under Section 504 of the Rehabilitation Act of 1973.</t>
  </si>
  <si>
    <t>not served under the Individuals with Disabilities Education Act (IDEA) subjected to</t>
  </si>
  <si>
    <t>Number and percentage of public school students not served under IDEA subjected to restraint or seclusion, by race/ethnicity, whether served under Section 504, and English proficiency, by gender and whether restrained or secluded,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</si>
</sst>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_)"/>
    <numFmt numFmtId="165" formatCode="#,##0_);\-#,##0"/>
    <numFmt numFmtId="166" formatCode="#,##0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1"/>
      <name val="Arial"/>
    </font>
    <font>
      <sz val="11"/>
      <color theme="1"/>
      <name val="Arial"/>
    </font>
    <font>
      <sz val="11"/>
      <color theme="0"/>
      <name val="Arial"/>
    </font>
    <font>
      <sz val="10"/>
      <name val="Arial"/>
      <family val="2"/>
    </font>
    <font>
      <sz val="10"/>
      <color theme="1"/>
      <name val="Arial"/>
    </font>
    <font>
      <sz val="10"/>
      <color theme="0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sz val="12"/>
      <color theme="1"/>
      <name val="Calibri"/>
      <family val="2"/>
      <scheme val="minor"/>
    </font>
    <font>
      <b/>
      <sz val="10"/>
      <color theme="0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0" borderId="0"/>
    <xf numFmtId="0" fontId="1" fillId="0" borderId="0"/>
    <xf numFmtId="0" fontId="10" fillId="0" borderId="0"/>
    <xf numFmtId="0" fontId="2" fillId="0" borderId="0"/>
    <xf numFmtId="0" fontId="13" fillId="0" borderId="0"/>
  </cellStyleXfs>
  <cellXfs count="154">
    <xf numFmtId="0" fontId="0" fillId="0" borderId="0" xfId="0"/>
    <xf numFmtId="0" fontId="3" fillId="0" borderId="0" xfId="1" applyFont="1"/>
    <xf numFmtId="0" fontId="4" fillId="0" borderId="0" xfId="2" applyFont="1"/>
    <xf numFmtId="0" fontId="3" fillId="0" borderId="0" xfId="1" applyFont="1" applyBorder="1"/>
    <xf numFmtId="0" fontId="4" fillId="0" borderId="0" xfId="2" applyFont="1" applyBorder="1"/>
    <xf numFmtId="0" fontId="5" fillId="0" borderId="0" xfId="1" applyFont="1"/>
    <xf numFmtId="0" fontId="6" fillId="0" borderId="0" xfId="1" applyFont="1"/>
    <xf numFmtId="0" fontId="7" fillId="0" borderId="0" xfId="2" applyFont="1"/>
    <xf numFmtId="0" fontId="8" fillId="2" borderId="0" xfId="2" applyFont="1" applyFill="1" applyBorder="1"/>
    <xf numFmtId="0" fontId="6" fillId="0" borderId="0" xfId="1" applyFont="1" applyFill="1"/>
    <xf numFmtId="0" fontId="6" fillId="0" borderId="0" xfId="1" applyFont="1" applyFill="1" applyBorder="1"/>
    <xf numFmtId="0" fontId="6" fillId="0" borderId="0" xfId="2" applyFont="1" applyFill="1" applyBorder="1"/>
    <xf numFmtId="0" fontId="6" fillId="0" borderId="0" xfId="2" applyFont="1" applyFill="1"/>
    <xf numFmtId="0" fontId="6" fillId="0" borderId="0" xfId="2" quotePrefix="1" applyFont="1" applyFill="1" applyAlignment="1">
      <alignment horizontal="left"/>
    </xf>
    <xf numFmtId="0" fontId="6" fillId="0" borderId="0" xfId="1" applyFont="1" applyBorder="1"/>
    <xf numFmtId="0" fontId="7" fillId="0" borderId="0" xfId="2" applyFont="1" applyBorder="1"/>
    <xf numFmtId="0" fontId="7" fillId="0" borderId="0" xfId="2" quotePrefix="1" applyFont="1"/>
    <xf numFmtId="0" fontId="8" fillId="0" borderId="0" xfId="1" applyFont="1"/>
    <xf numFmtId="0" fontId="4" fillId="0" borderId="0" xfId="2" quotePrefix="1" applyFont="1"/>
    <xf numFmtId="164" fontId="6" fillId="3" borderId="1" xfId="2" applyNumberFormat="1" applyFont="1" applyFill="1" applyBorder="1"/>
    <xf numFmtId="165" fontId="6" fillId="3" borderId="2" xfId="1" applyNumberFormat="1" applyFont="1" applyFill="1" applyBorder="1"/>
    <xf numFmtId="164" fontId="6" fillId="3" borderId="3" xfId="2" applyNumberFormat="1" applyFont="1" applyFill="1" applyBorder="1" applyAlignment="1">
      <alignment horizontal="right"/>
    </xf>
    <xf numFmtId="166" fontId="6" fillId="3" borderId="4" xfId="2" applyNumberFormat="1" applyFont="1" applyFill="1" applyBorder="1" applyAlignment="1">
      <alignment horizontal="right"/>
    </xf>
    <xf numFmtId="164" fontId="6" fillId="3" borderId="5" xfId="2" applyNumberFormat="1" applyFont="1" applyFill="1" applyBorder="1" applyAlignment="1">
      <alignment horizontal="right"/>
    </xf>
    <xf numFmtId="166" fontId="6" fillId="3" borderId="4" xfId="2" quotePrefix="1" applyNumberFormat="1" applyFont="1" applyFill="1" applyBorder="1" applyAlignment="1">
      <alignment horizontal="right"/>
    </xf>
    <xf numFmtId="166" fontId="6" fillId="3" borderId="1" xfId="2" quotePrefix="1" applyNumberFormat="1" applyFont="1" applyFill="1" applyBorder="1" applyAlignment="1">
      <alignment horizontal="right"/>
    </xf>
    <xf numFmtId="164" fontId="6" fillId="3" borderId="6" xfId="2" applyNumberFormat="1" applyFont="1" applyFill="1" applyBorder="1" applyAlignment="1">
      <alignment horizontal="right"/>
    </xf>
    <xf numFmtId="166" fontId="6" fillId="3" borderId="3" xfId="2" applyNumberFormat="1" applyFont="1" applyFill="1" applyBorder="1" applyAlignment="1">
      <alignment horizontal="right"/>
    </xf>
    <xf numFmtId="166" fontId="6" fillId="3" borderId="3" xfId="2" quotePrefix="1" applyNumberFormat="1" applyFont="1" applyFill="1" applyBorder="1" applyAlignment="1">
      <alignment horizontal="right"/>
    </xf>
    <xf numFmtId="0" fontId="6" fillId="3" borderId="7" xfId="3" applyFont="1" applyFill="1" applyBorder="1"/>
    <xf numFmtId="0" fontId="11" fillId="3" borderId="7" xfId="3" applyFont="1" applyFill="1" applyBorder="1"/>
    <xf numFmtId="0" fontId="12" fillId="2" borderId="3" xfId="4" applyFont="1" applyFill="1" applyBorder="1" applyAlignment="1">
      <alignment horizontal="center" vertical="center" textRotation="90"/>
    </xf>
    <xf numFmtId="0" fontId="8" fillId="0" borderId="0" xfId="1" applyFont="1" applyFill="1"/>
    <xf numFmtId="164" fontId="6" fillId="0" borderId="8" xfId="2" applyNumberFormat="1" applyFont="1" applyFill="1" applyBorder="1"/>
    <xf numFmtId="165" fontId="6" fillId="0" borderId="9" xfId="1" applyNumberFormat="1" applyFont="1" applyFill="1" applyBorder="1"/>
    <xf numFmtId="164" fontId="6" fillId="0" borderId="10" xfId="2" applyNumberFormat="1" applyFont="1" applyFill="1" applyBorder="1" applyAlignment="1">
      <alignment horizontal="right"/>
    </xf>
    <xf numFmtId="166" fontId="6" fillId="0" borderId="11" xfId="2" quotePrefix="1" applyNumberFormat="1" applyFont="1" applyFill="1" applyBorder="1" applyAlignment="1">
      <alignment horizontal="right"/>
    </xf>
    <xf numFmtId="164" fontId="6" fillId="0" borderId="12" xfId="2" applyNumberFormat="1" applyFont="1" applyFill="1" applyBorder="1" applyAlignment="1">
      <alignment horizontal="right"/>
    </xf>
    <xf numFmtId="166" fontId="6" fillId="0" borderId="11" xfId="2" applyNumberFormat="1" applyFont="1" applyFill="1" applyBorder="1" applyAlignment="1">
      <alignment horizontal="right"/>
    </xf>
    <xf numFmtId="166" fontId="6" fillId="0" borderId="8" xfId="2" quotePrefix="1" applyNumberFormat="1" applyFont="1" applyFill="1" applyBorder="1" applyAlignment="1">
      <alignment horizontal="right"/>
    </xf>
    <xf numFmtId="164" fontId="6" fillId="0" borderId="13" xfId="2" applyNumberFormat="1" applyFont="1" applyFill="1" applyBorder="1" applyAlignment="1">
      <alignment horizontal="right"/>
    </xf>
    <xf numFmtId="166" fontId="6" fillId="0" borderId="10" xfId="2" applyNumberFormat="1" applyFont="1" applyFill="1" applyBorder="1" applyAlignment="1">
      <alignment horizontal="right"/>
    </xf>
    <xf numFmtId="166" fontId="6" fillId="0" borderId="10" xfId="2" quotePrefix="1" applyNumberFormat="1" applyFont="1" applyFill="1" applyBorder="1" applyAlignment="1">
      <alignment horizontal="right"/>
    </xf>
    <xf numFmtId="0" fontId="6" fillId="0" borderId="14" xfId="3" applyFont="1" applyFill="1" applyBorder="1"/>
    <xf numFmtId="0" fontId="6" fillId="0" borderId="15" xfId="3" applyFont="1" applyFill="1" applyBorder="1"/>
    <xf numFmtId="0" fontId="12" fillId="2" borderId="0" xfId="4" applyFont="1" applyFill="1" applyBorder="1" applyAlignment="1">
      <alignment horizontal="center" vertical="center" textRotation="90"/>
    </xf>
    <xf numFmtId="164" fontId="6" fillId="3" borderId="16" xfId="2" applyNumberFormat="1" applyFont="1" applyFill="1" applyBorder="1"/>
    <xf numFmtId="165" fontId="6" fillId="3" borderId="17" xfId="1" applyNumberFormat="1" applyFont="1" applyFill="1" applyBorder="1"/>
    <xf numFmtId="164" fontId="6" fillId="3" borderId="0" xfId="2" applyNumberFormat="1" applyFont="1" applyFill="1" applyBorder="1" applyAlignment="1">
      <alignment horizontal="right"/>
    </xf>
    <xf numFmtId="166" fontId="6" fillId="3" borderId="18" xfId="2" quotePrefix="1" applyNumberFormat="1" applyFont="1" applyFill="1" applyBorder="1" applyAlignment="1">
      <alignment horizontal="right"/>
    </xf>
    <xf numFmtId="164" fontId="6" fillId="3" borderId="19" xfId="2" applyNumberFormat="1" applyFont="1" applyFill="1" applyBorder="1" applyAlignment="1">
      <alignment horizontal="right"/>
    </xf>
    <xf numFmtId="166" fontId="6" fillId="3" borderId="16" xfId="2" applyNumberFormat="1" applyFont="1" applyFill="1" applyBorder="1" applyAlignment="1">
      <alignment horizontal="right"/>
    </xf>
    <xf numFmtId="164" fontId="6" fillId="3" borderId="20" xfId="2" applyNumberFormat="1" applyFont="1" applyFill="1" applyBorder="1" applyAlignment="1">
      <alignment horizontal="right"/>
    </xf>
    <xf numFmtId="166" fontId="6" fillId="3" borderId="0" xfId="2" applyNumberFormat="1" applyFont="1" applyFill="1" applyBorder="1" applyAlignment="1">
      <alignment horizontal="right"/>
    </xf>
    <xf numFmtId="166" fontId="6" fillId="3" borderId="0" xfId="2" quotePrefix="1" applyNumberFormat="1" applyFont="1" applyFill="1" applyBorder="1" applyAlignment="1">
      <alignment horizontal="right"/>
    </xf>
    <xf numFmtId="166" fontId="6" fillId="3" borderId="18" xfId="2" applyNumberFormat="1" applyFont="1" applyFill="1" applyBorder="1" applyAlignment="1">
      <alignment horizontal="right"/>
    </xf>
    <xf numFmtId="0" fontId="6" fillId="3" borderId="15" xfId="3" applyFont="1" applyFill="1" applyBorder="1"/>
    <xf numFmtId="164" fontId="6" fillId="0" borderId="21" xfId="2" applyNumberFormat="1" applyFont="1" applyFill="1" applyBorder="1"/>
    <xf numFmtId="165" fontId="6" fillId="0" borderId="22" xfId="1" applyNumberFormat="1" applyFont="1" applyFill="1" applyBorder="1"/>
    <xf numFmtId="164" fontId="6" fillId="0" borderId="23" xfId="2" applyNumberFormat="1" applyFont="1" applyFill="1" applyBorder="1" applyAlignment="1">
      <alignment horizontal="right"/>
    </xf>
    <xf numFmtId="166" fontId="6" fillId="0" borderId="24" xfId="2" applyNumberFormat="1" applyFont="1" applyFill="1" applyBorder="1" applyAlignment="1">
      <alignment horizontal="right"/>
    </xf>
    <xf numFmtId="164" fontId="6" fillId="0" borderId="25" xfId="2" applyNumberFormat="1" applyFont="1" applyFill="1" applyBorder="1" applyAlignment="1">
      <alignment horizontal="right"/>
    </xf>
    <xf numFmtId="166" fontId="6" fillId="0" borderId="21" xfId="2" applyNumberFormat="1" applyFont="1" applyFill="1" applyBorder="1" applyAlignment="1">
      <alignment horizontal="right"/>
    </xf>
    <xf numFmtId="164" fontId="6" fillId="0" borderId="26" xfId="2" applyNumberFormat="1" applyFont="1" applyFill="1" applyBorder="1" applyAlignment="1">
      <alignment horizontal="right"/>
    </xf>
    <xf numFmtId="166" fontId="6" fillId="0" borderId="23" xfId="2" applyNumberFormat="1" applyFont="1" applyFill="1" applyBorder="1" applyAlignment="1">
      <alignment horizontal="right"/>
    </xf>
    <xf numFmtId="0" fontId="6" fillId="0" borderId="27" xfId="3" applyFont="1" applyFill="1" applyBorder="1"/>
    <xf numFmtId="164" fontId="6" fillId="3" borderId="8" xfId="2" applyNumberFormat="1" applyFont="1" applyFill="1" applyBorder="1"/>
    <xf numFmtId="165" fontId="6" fillId="3" borderId="9" xfId="1" applyNumberFormat="1" applyFont="1" applyFill="1" applyBorder="1"/>
    <xf numFmtId="164" fontId="6" fillId="3" borderId="10" xfId="2" applyNumberFormat="1" applyFont="1" applyFill="1" applyBorder="1" applyAlignment="1">
      <alignment horizontal="right"/>
    </xf>
    <xf numFmtId="166" fontId="6" fillId="3" borderId="11" xfId="2" applyNumberFormat="1" applyFont="1" applyFill="1" applyBorder="1" applyAlignment="1">
      <alignment horizontal="right"/>
    </xf>
    <xf numFmtId="164" fontId="6" fillId="3" borderId="12" xfId="2" applyNumberFormat="1" applyFont="1" applyFill="1" applyBorder="1" applyAlignment="1">
      <alignment horizontal="right"/>
    </xf>
    <xf numFmtId="166" fontId="6" fillId="3" borderId="11" xfId="2" quotePrefix="1" applyNumberFormat="1" applyFont="1" applyFill="1" applyBorder="1" applyAlignment="1">
      <alignment horizontal="right"/>
    </xf>
    <xf numFmtId="166" fontId="6" fillId="3" borderId="8" xfId="2" applyNumberFormat="1" applyFont="1" applyFill="1" applyBorder="1" applyAlignment="1">
      <alignment horizontal="right"/>
    </xf>
    <xf numFmtId="164" fontId="6" fillId="3" borderId="13" xfId="2" applyNumberFormat="1" applyFont="1" applyFill="1" applyBorder="1" applyAlignment="1">
      <alignment horizontal="right"/>
    </xf>
    <xf numFmtId="166" fontId="6" fillId="3" borderId="10" xfId="2" applyNumberFormat="1" applyFont="1" applyFill="1" applyBorder="1" applyAlignment="1">
      <alignment horizontal="right"/>
    </xf>
    <xf numFmtId="166" fontId="6" fillId="3" borderId="10" xfId="2" quotePrefix="1" applyNumberFormat="1" applyFont="1" applyFill="1" applyBorder="1" applyAlignment="1">
      <alignment horizontal="right"/>
    </xf>
    <xf numFmtId="0" fontId="6" fillId="3" borderId="14" xfId="3" applyFont="1" applyFill="1" applyBorder="1"/>
    <xf numFmtId="164" fontId="6" fillId="0" borderId="16" xfId="2" applyNumberFormat="1" applyFont="1" applyFill="1" applyBorder="1"/>
    <xf numFmtId="165" fontId="6" fillId="0" borderId="17" xfId="1" applyNumberFormat="1" applyFont="1" applyFill="1" applyBorder="1"/>
    <xf numFmtId="164" fontId="6" fillId="0" borderId="0" xfId="2" applyNumberFormat="1" applyFont="1" applyFill="1" applyBorder="1" applyAlignment="1">
      <alignment horizontal="right"/>
    </xf>
    <xf numFmtId="166" fontId="6" fillId="0" borderId="18" xfId="2" applyNumberFormat="1" applyFont="1" applyFill="1" applyBorder="1" applyAlignment="1">
      <alignment horizontal="right"/>
    </xf>
    <xf numFmtId="164" fontId="6" fillId="0" borderId="19" xfId="2" applyNumberFormat="1" applyFont="1" applyFill="1" applyBorder="1" applyAlignment="1">
      <alignment horizontal="right"/>
    </xf>
    <xf numFmtId="166" fontId="6" fillId="0" borderId="16" xfId="2" applyNumberFormat="1" applyFont="1" applyFill="1" applyBorder="1" applyAlignment="1">
      <alignment horizontal="right"/>
    </xf>
    <xf numFmtId="164" fontId="6" fillId="0" borderId="20" xfId="2" applyNumberFormat="1" applyFont="1" applyFill="1" applyBorder="1" applyAlignment="1">
      <alignment horizontal="right"/>
    </xf>
    <xf numFmtId="166" fontId="6" fillId="0" borderId="0" xfId="2" quotePrefix="1" applyNumberFormat="1" applyFont="1" applyFill="1" applyBorder="1" applyAlignment="1">
      <alignment horizontal="right"/>
    </xf>
    <xf numFmtId="166" fontId="6" fillId="0" borderId="0" xfId="2" applyNumberFormat="1" applyFont="1" applyFill="1" applyBorder="1" applyAlignment="1">
      <alignment horizontal="right"/>
    </xf>
    <xf numFmtId="164" fontId="6" fillId="3" borderId="21" xfId="2" applyNumberFormat="1" applyFont="1" applyFill="1" applyBorder="1"/>
    <xf numFmtId="165" fontId="6" fillId="3" borderId="22" xfId="1" applyNumberFormat="1" applyFont="1" applyFill="1" applyBorder="1"/>
    <xf numFmtId="164" fontId="6" fillId="3" borderId="23" xfId="2" applyNumberFormat="1" applyFont="1" applyFill="1" applyBorder="1" applyAlignment="1">
      <alignment horizontal="right"/>
    </xf>
    <xf numFmtId="166" fontId="6" fillId="3" borderId="24" xfId="2" quotePrefix="1" applyNumberFormat="1" applyFont="1" applyFill="1" applyBorder="1" applyAlignment="1">
      <alignment horizontal="right"/>
    </xf>
    <xf numFmtId="164" fontId="6" fillId="3" borderId="25" xfId="2" applyNumberFormat="1" applyFont="1" applyFill="1" applyBorder="1" applyAlignment="1">
      <alignment horizontal="right"/>
    </xf>
    <xf numFmtId="166" fontId="6" fillId="3" borderId="21" xfId="2" applyNumberFormat="1" applyFont="1" applyFill="1" applyBorder="1" applyAlignment="1">
      <alignment horizontal="right"/>
    </xf>
    <xf numFmtId="164" fontId="6" fillId="3" borderId="26" xfId="2" applyNumberFormat="1" applyFont="1" applyFill="1" applyBorder="1" applyAlignment="1">
      <alignment horizontal="right"/>
    </xf>
    <xf numFmtId="166" fontId="6" fillId="3" borderId="23" xfId="2" applyNumberFormat="1" applyFont="1" applyFill="1" applyBorder="1" applyAlignment="1">
      <alignment horizontal="right"/>
    </xf>
    <xf numFmtId="166" fontId="6" fillId="3" borderId="23" xfId="2" quotePrefix="1" applyNumberFormat="1" applyFont="1" applyFill="1" applyBorder="1" applyAlignment="1">
      <alignment horizontal="right"/>
    </xf>
    <xf numFmtId="166" fontId="6" fillId="3" borderId="24" xfId="2" applyNumberFormat="1" applyFont="1" applyFill="1" applyBorder="1" applyAlignment="1">
      <alignment horizontal="right"/>
    </xf>
    <xf numFmtId="0" fontId="6" fillId="3" borderId="27" xfId="3" applyFont="1" applyFill="1" applyBorder="1"/>
    <xf numFmtId="166" fontId="6" fillId="0" borderId="8" xfId="2" applyNumberFormat="1" applyFont="1" applyFill="1" applyBorder="1" applyAlignment="1">
      <alignment horizontal="right"/>
    </xf>
    <xf numFmtId="166" fontId="6" fillId="3" borderId="28" xfId="2" applyNumberFormat="1" applyFont="1" applyFill="1" applyBorder="1" applyAlignment="1">
      <alignment horizontal="right"/>
    </xf>
    <xf numFmtId="166" fontId="6" fillId="3" borderId="28" xfId="2" quotePrefix="1" applyNumberFormat="1" applyFont="1" applyFill="1" applyBorder="1" applyAlignment="1">
      <alignment horizontal="right"/>
    </xf>
    <xf numFmtId="0" fontId="6" fillId="3" borderId="29" xfId="4" applyFont="1" applyFill="1" applyBorder="1" applyAlignment="1">
      <alignment horizontal="left" vertical="center"/>
    </xf>
    <xf numFmtId="0" fontId="12" fillId="2" borderId="30" xfId="4" applyFont="1" applyFill="1" applyBorder="1" applyAlignment="1">
      <alignment horizontal="center" vertical="center" textRotation="90"/>
    </xf>
    <xf numFmtId="0" fontId="6" fillId="0" borderId="0" xfId="2" applyFont="1" applyFill="1" applyAlignment="1"/>
    <xf numFmtId="1" fontId="12" fillId="0" borderId="1" xfId="4" applyNumberFormat="1" applyFont="1" applyFill="1" applyBorder="1" applyAlignment="1">
      <alignment wrapText="1"/>
    </xf>
    <xf numFmtId="1" fontId="12" fillId="0" borderId="2" xfId="4" applyNumberFormat="1" applyFont="1" applyFill="1" applyBorder="1" applyAlignment="1">
      <alignment wrapText="1"/>
    </xf>
    <xf numFmtId="1" fontId="12" fillId="0" borderId="5" xfId="4" applyNumberFormat="1" applyFont="1" applyFill="1" applyBorder="1" applyAlignment="1">
      <alignment horizontal="right" wrapText="1"/>
    </xf>
    <xf numFmtId="1" fontId="12" fillId="0" borderId="3" xfId="4" applyNumberFormat="1" applyFont="1" applyFill="1" applyBorder="1" applyAlignment="1">
      <alignment horizontal="right" wrapText="1"/>
    </xf>
    <xf numFmtId="1" fontId="12" fillId="0" borderId="4" xfId="4" applyNumberFormat="1" applyFont="1" applyFill="1" applyBorder="1" applyAlignment="1">
      <alignment horizontal="right" wrapText="1"/>
    </xf>
    <xf numFmtId="1" fontId="12" fillId="0" borderId="31" xfId="5" applyNumberFormat="1" applyFont="1" applyBorder="1" applyAlignment="1">
      <alignment horizontal="right" wrapText="1"/>
    </xf>
    <xf numFmtId="1" fontId="12" fillId="0" borderId="32" xfId="5" applyNumberFormat="1" applyFont="1" applyBorder="1" applyAlignment="1">
      <alignment horizontal="right" wrapText="1"/>
    </xf>
    <xf numFmtId="0" fontId="12" fillId="0" borderId="5" xfId="4" applyFont="1" applyFill="1" applyBorder="1" applyAlignment="1"/>
    <xf numFmtId="0" fontId="8" fillId="0" borderId="0" xfId="2" applyFont="1" applyFill="1" applyAlignment="1"/>
    <xf numFmtId="1" fontId="14" fillId="0" borderId="16" xfId="4" applyNumberFormat="1" applyFont="1" applyFill="1" applyBorder="1" applyAlignment="1">
      <alignment horizontal="center" wrapText="1"/>
    </xf>
    <xf numFmtId="1" fontId="12" fillId="0" borderId="17" xfId="4" applyNumberFormat="1" applyFont="1" applyFill="1" applyBorder="1" applyAlignment="1">
      <alignment horizontal="center" wrapText="1"/>
    </xf>
    <xf numFmtId="1" fontId="12" fillId="0" borderId="25" xfId="4" applyNumberFormat="1" applyFont="1" applyFill="1" applyBorder="1" applyAlignment="1">
      <alignment horizontal="center" wrapText="1"/>
    </xf>
    <xf numFmtId="1" fontId="12" fillId="0" borderId="24" xfId="4" applyNumberFormat="1" applyFont="1" applyFill="1" applyBorder="1" applyAlignment="1">
      <alignment horizontal="center" wrapText="1"/>
    </xf>
    <xf numFmtId="1" fontId="12" fillId="0" borderId="33" xfId="4" applyNumberFormat="1" applyFont="1" applyFill="1" applyBorder="1" applyAlignment="1">
      <alignment horizontal="center" wrapText="1"/>
    </xf>
    <xf numFmtId="1" fontId="12" fillId="0" borderId="34" xfId="4" applyNumberFormat="1" applyFont="1" applyFill="1" applyBorder="1" applyAlignment="1">
      <alignment horizontal="center" wrapText="1"/>
    </xf>
    <xf numFmtId="1" fontId="12" fillId="0" borderId="35" xfId="4" applyNumberFormat="1" applyFont="1" applyFill="1" applyBorder="1" applyAlignment="1">
      <alignment horizontal="center" wrapText="1"/>
    </xf>
    <xf numFmtId="1" fontId="12" fillId="0" borderId="36" xfId="4" applyNumberFormat="1" applyFont="1" applyFill="1" applyBorder="1" applyAlignment="1">
      <alignment horizontal="center" wrapText="1"/>
    </xf>
    <xf numFmtId="1" fontId="12" fillId="0" borderId="37" xfId="4" applyNumberFormat="1" applyFont="1" applyFill="1" applyBorder="1" applyAlignment="1">
      <alignment horizontal="center" wrapText="1"/>
    </xf>
    <xf numFmtId="0" fontId="12" fillId="0" borderId="15" xfId="4" applyFont="1" applyFill="1" applyBorder="1" applyAlignment="1">
      <alignment horizontal="center"/>
    </xf>
    <xf numFmtId="0" fontId="12" fillId="0" borderId="15" xfId="4" applyFont="1" applyFill="1" applyBorder="1" applyAlignment="1">
      <alignment horizontal="center" wrapText="1"/>
    </xf>
    <xf numFmtId="0" fontId="12" fillId="0" borderId="19" xfId="4" applyFont="1" applyFill="1" applyBorder="1" applyAlignment="1">
      <alignment horizontal="left"/>
    </xf>
    <xf numFmtId="1" fontId="12" fillId="0" borderId="38" xfId="4" applyNumberFormat="1" applyFont="1" applyFill="1" applyBorder="1" applyAlignment="1">
      <alignment horizontal="center" wrapText="1"/>
    </xf>
    <xf numFmtId="1" fontId="12" fillId="0" borderId="39" xfId="4" applyNumberFormat="1" applyFont="1" applyFill="1" applyBorder="1" applyAlignment="1">
      <alignment horizontal="center" wrapText="1"/>
    </xf>
    <xf numFmtId="1" fontId="12" fillId="0" borderId="40" xfId="4" applyNumberFormat="1" applyFont="1" applyFill="1" applyBorder="1" applyAlignment="1">
      <alignment horizontal="center" wrapText="1"/>
    </xf>
    <xf numFmtId="1" fontId="12" fillId="0" borderId="28" xfId="4" applyNumberFormat="1" applyFont="1" applyFill="1" applyBorder="1" applyAlignment="1">
      <alignment horizontal="center" wrapText="1"/>
    </xf>
    <xf numFmtId="1" fontId="12" fillId="0" borderId="41" xfId="4" applyNumberFormat="1" applyFont="1" applyFill="1" applyBorder="1" applyAlignment="1">
      <alignment horizontal="center" vertical="center"/>
    </xf>
    <xf numFmtId="1" fontId="12" fillId="0" borderId="42" xfId="4" applyNumberFormat="1" applyFont="1" applyFill="1" applyBorder="1" applyAlignment="1">
      <alignment horizontal="center" vertical="center"/>
    </xf>
    <xf numFmtId="1" fontId="12" fillId="0" borderId="43" xfId="4" applyNumberFormat="1" applyFont="1" applyFill="1" applyBorder="1" applyAlignment="1">
      <alignment horizontal="center" vertical="center"/>
    </xf>
    <xf numFmtId="0" fontId="12" fillId="0" borderId="29" xfId="4" applyFont="1" applyFill="1" applyBorder="1" applyAlignment="1">
      <alignment horizontal="center"/>
    </xf>
    <xf numFmtId="0" fontId="12" fillId="0" borderId="29" xfId="4" applyFont="1" applyFill="1" applyBorder="1" applyAlignment="1">
      <alignment horizontal="center" wrapText="1"/>
    </xf>
    <xf numFmtId="0" fontId="12" fillId="0" borderId="40" xfId="4" applyFont="1" applyFill="1" applyBorder="1" applyAlignment="1">
      <alignment horizontal="left"/>
    </xf>
    <xf numFmtId="1" fontId="15" fillId="0" borderId="3" xfId="3" applyNumberFormat="1" applyFont="1" applyBorder="1" applyAlignment="1">
      <alignment wrapText="1"/>
    </xf>
    <xf numFmtId="0" fontId="16" fillId="0" borderId="3" xfId="3" applyFont="1" applyBorder="1"/>
    <xf numFmtId="0" fontId="5" fillId="0" borderId="0" xfId="2" applyFont="1"/>
    <xf numFmtId="0" fontId="17" fillId="0" borderId="0" xfId="2" applyFont="1" applyAlignment="1">
      <alignment horizontal="left"/>
    </xf>
    <xf numFmtId="37" fontId="18" fillId="0" borderId="0" xfId="3" applyNumberFormat="1" applyFont="1" applyAlignment="1">
      <alignment horizontal="left" wrapText="1"/>
    </xf>
    <xf numFmtId="0" fontId="19" fillId="0" borderId="0" xfId="2" applyFont="1" applyAlignment="1">
      <alignment horizontal="left"/>
    </xf>
    <xf numFmtId="0" fontId="13" fillId="0" borderId="0" xfId="5"/>
    <xf numFmtId="0" fontId="3" fillId="0" borderId="0" xfId="1" applyFont="1" applyFill="1"/>
    <xf numFmtId="0" fontId="3" fillId="0" borderId="0" xfId="2" applyFont="1" applyFill="1" applyBorder="1"/>
    <xf numFmtId="0" fontId="3" fillId="0" borderId="0" xfId="2" applyFont="1" applyFill="1"/>
    <xf numFmtId="0" fontId="3" fillId="0" borderId="0" xfId="2" quotePrefix="1" applyFont="1" applyFill="1" applyAlignment="1">
      <alignment horizontal="left"/>
    </xf>
    <xf numFmtId="37" fontId="6" fillId="3" borderId="2" xfId="1" applyNumberFormat="1" applyFont="1" applyFill="1" applyBorder="1"/>
    <xf numFmtId="37" fontId="6" fillId="0" borderId="9" xfId="1" applyNumberFormat="1" applyFont="1" applyFill="1" applyBorder="1"/>
    <xf numFmtId="37" fontId="6" fillId="3" borderId="17" xfId="1" applyNumberFormat="1" applyFont="1" applyFill="1" applyBorder="1"/>
    <xf numFmtId="37" fontId="6" fillId="0" borderId="22" xfId="1" applyNumberFormat="1" applyFont="1" applyFill="1" applyBorder="1"/>
    <xf numFmtId="37" fontId="6" fillId="3" borderId="9" xfId="1" applyNumberFormat="1" applyFont="1" applyFill="1" applyBorder="1"/>
    <xf numFmtId="37" fontId="6" fillId="0" borderId="17" xfId="1" applyNumberFormat="1" applyFont="1" applyFill="1" applyBorder="1"/>
    <xf numFmtId="37" fontId="6" fillId="3" borderId="22" xfId="1" applyNumberFormat="1" applyFont="1" applyFill="1" applyBorder="1"/>
    <xf numFmtId="37" fontId="18" fillId="0" borderId="0" xfId="3" applyNumberFormat="1" applyFont="1" applyAlignment="1">
      <alignment wrapText="1"/>
    </xf>
    <xf numFmtId="166" fontId="6" fillId="0" borderId="23" xfId="2" quotePrefix="1" applyNumberFormat="1" applyFont="1" applyFill="1" applyBorder="1" applyAlignment="1">
      <alignment horizontal="right"/>
    </xf>
  </cellXfs>
  <cellStyles count="6">
    <cellStyle name="Normal" xfId="0" builtinId="0"/>
    <cellStyle name="Normal 2" xfId="5"/>
    <cellStyle name="Normal 2 2" xfId="1"/>
    <cellStyle name="Normal 3" xfId="2"/>
    <cellStyle name="Normal 6" xfId="4"/>
    <cellStyle name="Normal 9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9"/>
  <sheetViews>
    <sheetView workbookViewId="0"/>
  </sheetViews>
  <sheetFormatPr defaultColWidth="11.5703125" defaultRowHeight="15" customHeight="1" x14ac:dyDescent="0.2"/>
  <cols>
    <col min="1" max="1" width="15.28515625" style="5" customWidth="1"/>
    <col min="2" max="2" width="12.42578125" style="2" customWidth="1"/>
    <col min="3" max="3" width="26.140625" style="2" customWidth="1"/>
    <col min="4" max="24" width="14.7109375" style="2" customWidth="1"/>
    <col min="25" max="25" width="14.7109375" style="4" customWidth="1"/>
    <col min="26" max="26" width="14.7109375" style="3" customWidth="1"/>
    <col min="27" max="28" width="14.7109375" style="2" customWidth="1"/>
    <col min="29" max="16384" width="11.5703125" style="1"/>
  </cols>
  <sheetData>
    <row r="2" spans="1:28" s="137" customFormat="1" ht="15" customHeight="1" x14ac:dyDescent="0.25">
      <c r="A2" s="139"/>
      <c r="B2" s="138" t="s">
        <v>30</v>
      </c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</row>
    <row r="3" spans="1:28" s="2" customFormat="1" ht="15" customHeight="1" thickBot="1" x14ac:dyDescent="0.3">
      <c r="A3" s="136"/>
      <c r="B3" s="135"/>
      <c r="C3" s="135"/>
      <c r="D3" s="135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4"/>
      <c r="AA3" s="134"/>
      <c r="AB3" s="134"/>
    </row>
    <row r="4" spans="1:28" s="102" customFormat="1" ht="24.95" customHeight="1" x14ac:dyDescent="0.2">
      <c r="A4" s="111"/>
      <c r="B4" s="133"/>
      <c r="C4" s="132" t="s">
        <v>29</v>
      </c>
      <c r="D4" s="131" t="s">
        <v>28</v>
      </c>
      <c r="E4" s="127" t="s">
        <v>27</v>
      </c>
      <c r="F4" s="126"/>
      <c r="G4" s="130" t="s">
        <v>26</v>
      </c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8"/>
      <c r="U4" s="127" t="s">
        <v>25</v>
      </c>
      <c r="V4" s="126"/>
      <c r="W4" s="127" t="s">
        <v>24</v>
      </c>
      <c r="X4" s="126"/>
      <c r="Y4" s="127" t="s">
        <v>23</v>
      </c>
      <c r="Z4" s="126"/>
      <c r="AA4" s="125" t="s">
        <v>22</v>
      </c>
      <c r="AB4" s="124" t="s">
        <v>21</v>
      </c>
    </row>
    <row r="5" spans="1:28" s="102" customFormat="1" ht="24.95" customHeight="1" x14ac:dyDescent="0.2">
      <c r="A5" s="111"/>
      <c r="B5" s="123"/>
      <c r="C5" s="122"/>
      <c r="D5" s="121"/>
      <c r="E5" s="115"/>
      <c r="F5" s="114"/>
      <c r="G5" s="120" t="s">
        <v>20</v>
      </c>
      <c r="H5" s="118"/>
      <c r="I5" s="119" t="s">
        <v>19</v>
      </c>
      <c r="J5" s="118"/>
      <c r="K5" s="117" t="s">
        <v>18</v>
      </c>
      <c r="L5" s="118"/>
      <c r="M5" s="117" t="s">
        <v>17</v>
      </c>
      <c r="N5" s="118"/>
      <c r="O5" s="117" t="s">
        <v>16</v>
      </c>
      <c r="P5" s="118"/>
      <c r="Q5" s="117" t="s">
        <v>15</v>
      </c>
      <c r="R5" s="118"/>
      <c r="S5" s="117" t="s">
        <v>14</v>
      </c>
      <c r="T5" s="116"/>
      <c r="U5" s="115"/>
      <c r="V5" s="114"/>
      <c r="W5" s="115"/>
      <c r="X5" s="114"/>
      <c r="Y5" s="115"/>
      <c r="Z5" s="114"/>
      <c r="AA5" s="113"/>
      <c r="AB5" s="112"/>
    </row>
    <row r="6" spans="1:28" s="102" customFormat="1" ht="15" customHeight="1" thickBot="1" x14ac:dyDescent="0.25">
      <c r="A6" s="111"/>
      <c r="B6" s="110"/>
      <c r="C6" s="110"/>
      <c r="D6" s="110"/>
      <c r="E6" s="106" t="s">
        <v>12</v>
      </c>
      <c r="F6" s="105" t="s">
        <v>11</v>
      </c>
      <c r="G6" s="107" t="s">
        <v>12</v>
      </c>
      <c r="H6" s="109" t="s">
        <v>13</v>
      </c>
      <c r="I6" s="106" t="s">
        <v>12</v>
      </c>
      <c r="J6" s="109" t="s">
        <v>13</v>
      </c>
      <c r="K6" s="106" t="s">
        <v>12</v>
      </c>
      <c r="L6" s="109" t="s">
        <v>13</v>
      </c>
      <c r="M6" s="106" t="s">
        <v>12</v>
      </c>
      <c r="N6" s="109" t="s">
        <v>13</v>
      </c>
      <c r="O6" s="106" t="s">
        <v>12</v>
      </c>
      <c r="P6" s="109" t="s">
        <v>13</v>
      </c>
      <c r="Q6" s="106" t="s">
        <v>12</v>
      </c>
      <c r="R6" s="109" t="s">
        <v>13</v>
      </c>
      <c r="S6" s="106" t="s">
        <v>12</v>
      </c>
      <c r="T6" s="108" t="s">
        <v>13</v>
      </c>
      <c r="U6" s="107" t="s">
        <v>12</v>
      </c>
      <c r="V6" s="105" t="s">
        <v>11</v>
      </c>
      <c r="W6" s="107" t="s">
        <v>12</v>
      </c>
      <c r="X6" s="105" t="s">
        <v>11</v>
      </c>
      <c r="Y6" s="106" t="s">
        <v>12</v>
      </c>
      <c r="Z6" s="105" t="s">
        <v>11</v>
      </c>
      <c r="AA6" s="104"/>
      <c r="AB6" s="103"/>
    </row>
    <row r="7" spans="1:28" s="9" customFormat="1" ht="12.75" x14ac:dyDescent="0.2">
      <c r="A7" s="32" t="s">
        <v>5</v>
      </c>
      <c r="B7" s="101" t="s">
        <v>4</v>
      </c>
      <c r="C7" s="100"/>
      <c r="D7" s="100" t="s">
        <v>8</v>
      </c>
      <c r="E7" s="98">
        <v>254</v>
      </c>
      <c r="F7" s="48">
        <v>68.463611859838295</v>
      </c>
      <c r="G7" s="55">
        <v>0</v>
      </c>
      <c r="H7" s="52">
        <v>0</v>
      </c>
      <c r="I7" s="53">
        <v>0</v>
      </c>
      <c r="J7" s="52">
        <v>0</v>
      </c>
      <c r="K7" s="53">
        <v>4</v>
      </c>
      <c r="L7" s="52">
        <v>1.07816711590296</v>
      </c>
      <c r="M7" s="53">
        <v>72</v>
      </c>
      <c r="N7" s="52">
        <v>19.407008086253398</v>
      </c>
      <c r="O7" s="53">
        <v>169</v>
      </c>
      <c r="P7" s="52">
        <v>45.552560646900297</v>
      </c>
      <c r="Q7" s="53">
        <v>0</v>
      </c>
      <c r="R7" s="52">
        <v>0</v>
      </c>
      <c r="S7" s="51">
        <v>9</v>
      </c>
      <c r="T7" s="50">
        <v>2.4258760107816699</v>
      </c>
      <c r="U7" s="98">
        <v>109</v>
      </c>
      <c r="V7" s="50">
        <v>29.380053908355801</v>
      </c>
      <c r="W7" s="99" t="s">
        <v>2</v>
      </c>
      <c r="X7" s="50">
        <v>0.539083557951482</v>
      </c>
      <c r="Y7" s="98">
        <v>4</v>
      </c>
      <c r="Z7" s="48">
        <v>1.07816711590296</v>
      </c>
      <c r="AA7" s="47">
        <v>3702</v>
      </c>
      <c r="AB7" s="46">
        <v>99.891950297136702</v>
      </c>
    </row>
    <row r="8" spans="1:28" s="9" customFormat="1" ht="12.75" x14ac:dyDescent="0.2">
      <c r="A8" s="32" t="s">
        <v>5</v>
      </c>
      <c r="B8" s="45" t="s">
        <v>4</v>
      </c>
      <c r="C8" s="44" t="s">
        <v>10</v>
      </c>
      <c r="D8" s="43" t="s">
        <v>6</v>
      </c>
      <c r="E8" s="38">
        <v>117</v>
      </c>
      <c r="F8" s="35">
        <v>31.536388140161701</v>
      </c>
      <c r="G8" s="38">
        <v>0</v>
      </c>
      <c r="H8" s="40">
        <v>0</v>
      </c>
      <c r="I8" s="41">
        <v>0</v>
      </c>
      <c r="J8" s="40">
        <v>0</v>
      </c>
      <c r="K8" s="41">
        <v>0</v>
      </c>
      <c r="L8" s="40">
        <v>0</v>
      </c>
      <c r="M8" s="41">
        <v>33</v>
      </c>
      <c r="N8" s="40">
        <v>8.8948787061994601</v>
      </c>
      <c r="O8" s="41">
        <v>84</v>
      </c>
      <c r="P8" s="40">
        <v>22.641509433962302</v>
      </c>
      <c r="Q8" s="41">
        <v>0</v>
      </c>
      <c r="R8" s="40">
        <v>0</v>
      </c>
      <c r="S8" s="97">
        <v>0</v>
      </c>
      <c r="T8" s="37">
        <v>0</v>
      </c>
      <c r="U8" s="38">
        <v>28</v>
      </c>
      <c r="V8" s="37">
        <v>7.5471698113207504</v>
      </c>
      <c r="W8" s="36" t="s">
        <v>2</v>
      </c>
      <c r="X8" s="37">
        <v>0.539083557951482</v>
      </c>
      <c r="Y8" s="38">
        <v>0</v>
      </c>
      <c r="Z8" s="35">
        <v>0</v>
      </c>
      <c r="AA8" s="34">
        <v>3702</v>
      </c>
      <c r="AB8" s="33">
        <v>99.891950297136702</v>
      </c>
    </row>
    <row r="9" spans="1:28" s="9" customFormat="1" ht="12.75" x14ac:dyDescent="0.2">
      <c r="A9" s="32" t="s">
        <v>5</v>
      </c>
      <c r="B9" s="45" t="s">
        <v>4</v>
      </c>
      <c r="C9" s="96"/>
      <c r="D9" s="96" t="s">
        <v>3</v>
      </c>
      <c r="E9" s="89">
        <v>371</v>
      </c>
      <c r="F9" s="88">
        <v>100</v>
      </c>
      <c r="G9" s="95">
        <v>0</v>
      </c>
      <c r="H9" s="92">
        <v>0</v>
      </c>
      <c r="I9" s="93">
        <v>0</v>
      </c>
      <c r="J9" s="92">
        <v>0</v>
      </c>
      <c r="K9" s="93">
        <v>4</v>
      </c>
      <c r="L9" s="92">
        <v>1.07816711590296</v>
      </c>
      <c r="M9" s="94">
        <v>105</v>
      </c>
      <c r="N9" s="92">
        <v>28.301886792452802</v>
      </c>
      <c r="O9" s="93">
        <v>253</v>
      </c>
      <c r="P9" s="92">
        <v>68.194070080862502</v>
      </c>
      <c r="Q9" s="93">
        <v>0</v>
      </c>
      <c r="R9" s="92">
        <v>0</v>
      </c>
      <c r="S9" s="91">
        <v>9</v>
      </c>
      <c r="T9" s="90">
        <v>2.4258760107816699</v>
      </c>
      <c r="U9" s="89">
        <v>137</v>
      </c>
      <c r="V9" s="90">
        <v>36.927223719676498</v>
      </c>
      <c r="W9" s="89">
        <v>4</v>
      </c>
      <c r="X9" s="90">
        <v>1.07816711590296</v>
      </c>
      <c r="Y9" s="89">
        <v>4</v>
      </c>
      <c r="Z9" s="88">
        <v>1.07816711590296</v>
      </c>
      <c r="AA9" s="87">
        <v>3702</v>
      </c>
      <c r="AB9" s="86">
        <v>99.891950297136702</v>
      </c>
    </row>
    <row r="10" spans="1:28" s="9" customFormat="1" ht="12.75" x14ac:dyDescent="0.2">
      <c r="A10" s="32" t="s">
        <v>5</v>
      </c>
      <c r="B10" s="45" t="s">
        <v>4</v>
      </c>
      <c r="C10" s="44"/>
      <c r="D10" s="44" t="s">
        <v>8</v>
      </c>
      <c r="E10" s="80">
        <v>1112</v>
      </c>
      <c r="F10" s="79">
        <v>80.521361332367803</v>
      </c>
      <c r="G10" s="80">
        <v>0</v>
      </c>
      <c r="H10" s="83">
        <v>0</v>
      </c>
      <c r="I10" s="85">
        <v>4</v>
      </c>
      <c r="J10" s="83">
        <v>0.28964518464880501</v>
      </c>
      <c r="K10" s="85">
        <v>26</v>
      </c>
      <c r="L10" s="83">
        <v>1.8826937002172299</v>
      </c>
      <c r="M10" s="85">
        <v>253</v>
      </c>
      <c r="N10" s="83">
        <v>18.320057929036899</v>
      </c>
      <c r="O10" s="85">
        <v>739</v>
      </c>
      <c r="P10" s="83">
        <v>53.511947863866801</v>
      </c>
      <c r="Q10" s="84">
        <v>0</v>
      </c>
      <c r="R10" s="83">
        <v>0</v>
      </c>
      <c r="S10" s="82">
        <v>90</v>
      </c>
      <c r="T10" s="81">
        <v>6.5170166545981196</v>
      </c>
      <c r="U10" s="80">
        <v>901</v>
      </c>
      <c r="V10" s="81">
        <v>65.242577842143405</v>
      </c>
      <c r="W10" s="80">
        <v>7</v>
      </c>
      <c r="X10" s="81">
        <v>0.50687907313540903</v>
      </c>
      <c r="Y10" s="80">
        <v>6</v>
      </c>
      <c r="Z10" s="79">
        <v>0.43446777697320799</v>
      </c>
      <c r="AA10" s="78">
        <v>3702</v>
      </c>
      <c r="AB10" s="77">
        <v>99.891950297136702</v>
      </c>
    </row>
    <row r="11" spans="1:28" s="9" customFormat="1" ht="12.75" x14ac:dyDescent="0.2">
      <c r="A11" s="32" t="s">
        <v>5</v>
      </c>
      <c r="B11" s="45" t="s">
        <v>4</v>
      </c>
      <c r="C11" s="56" t="s">
        <v>9</v>
      </c>
      <c r="D11" s="76" t="s">
        <v>6</v>
      </c>
      <c r="E11" s="69">
        <v>269</v>
      </c>
      <c r="F11" s="68">
        <v>19.4786386676322</v>
      </c>
      <c r="G11" s="69">
        <v>0</v>
      </c>
      <c r="H11" s="73">
        <v>0</v>
      </c>
      <c r="I11" s="75" t="s">
        <v>2</v>
      </c>
      <c r="J11" s="73">
        <v>0.144822592324403</v>
      </c>
      <c r="K11" s="74">
        <v>4</v>
      </c>
      <c r="L11" s="73">
        <v>0.28964518464880501</v>
      </c>
      <c r="M11" s="74">
        <v>93</v>
      </c>
      <c r="N11" s="73">
        <v>6.7342505430847197</v>
      </c>
      <c r="O11" s="74">
        <v>146</v>
      </c>
      <c r="P11" s="73">
        <v>10.5720492396814</v>
      </c>
      <c r="Q11" s="74">
        <v>0</v>
      </c>
      <c r="R11" s="73">
        <v>0</v>
      </c>
      <c r="S11" s="72">
        <v>24</v>
      </c>
      <c r="T11" s="70">
        <v>1.7378711078928299</v>
      </c>
      <c r="U11" s="69">
        <v>197</v>
      </c>
      <c r="V11" s="70">
        <v>14.265025343953701</v>
      </c>
      <c r="W11" s="71" t="s">
        <v>2</v>
      </c>
      <c r="X11" s="70">
        <v>0.144822592324403</v>
      </c>
      <c r="Y11" s="69">
        <v>0</v>
      </c>
      <c r="Z11" s="68">
        <v>0</v>
      </c>
      <c r="AA11" s="67">
        <v>3702</v>
      </c>
      <c r="AB11" s="66">
        <v>99.891950297136702</v>
      </c>
    </row>
    <row r="12" spans="1:28" s="9" customFormat="1" ht="12.75" x14ac:dyDescent="0.2">
      <c r="A12" s="32" t="s">
        <v>5</v>
      </c>
      <c r="B12" s="45" t="s">
        <v>4</v>
      </c>
      <c r="C12" s="65"/>
      <c r="D12" s="65" t="s">
        <v>3</v>
      </c>
      <c r="E12" s="60">
        <v>1381</v>
      </c>
      <c r="F12" s="59">
        <v>100</v>
      </c>
      <c r="G12" s="60">
        <v>0</v>
      </c>
      <c r="H12" s="63">
        <v>0</v>
      </c>
      <c r="I12" s="64">
        <v>6</v>
      </c>
      <c r="J12" s="63">
        <v>0.43446777697320799</v>
      </c>
      <c r="K12" s="64">
        <v>30</v>
      </c>
      <c r="L12" s="63">
        <v>2.1723388848660399</v>
      </c>
      <c r="M12" s="64">
        <v>346</v>
      </c>
      <c r="N12" s="63">
        <v>25.054308472121701</v>
      </c>
      <c r="O12" s="64">
        <v>885</v>
      </c>
      <c r="P12" s="63">
        <v>64.083997103548199</v>
      </c>
      <c r="Q12" s="64">
        <v>0</v>
      </c>
      <c r="R12" s="63">
        <v>0</v>
      </c>
      <c r="S12" s="62">
        <v>114</v>
      </c>
      <c r="T12" s="61">
        <v>8.2548877624909505</v>
      </c>
      <c r="U12" s="60">
        <v>1098</v>
      </c>
      <c r="V12" s="61">
        <v>79.507603186097001</v>
      </c>
      <c r="W12" s="60">
        <v>9</v>
      </c>
      <c r="X12" s="61">
        <v>0.65170166545981201</v>
      </c>
      <c r="Y12" s="60">
        <v>6</v>
      </c>
      <c r="Z12" s="59">
        <v>0.43446777697320799</v>
      </c>
      <c r="AA12" s="58">
        <v>3702</v>
      </c>
      <c r="AB12" s="57">
        <v>99.891950297136702</v>
      </c>
    </row>
    <row r="13" spans="1:28" s="9" customFormat="1" ht="12.75" x14ac:dyDescent="0.2">
      <c r="A13" s="32" t="s">
        <v>5</v>
      </c>
      <c r="B13" s="45" t="s">
        <v>4</v>
      </c>
      <c r="C13" s="56"/>
      <c r="D13" s="56" t="s">
        <v>8</v>
      </c>
      <c r="E13" s="49">
        <v>1190</v>
      </c>
      <c r="F13" s="48">
        <v>87.822878228782301</v>
      </c>
      <c r="G13" s="55">
        <v>4</v>
      </c>
      <c r="H13" s="52">
        <v>0.29520295202952002</v>
      </c>
      <c r="I13" s="54" t="s">
        <v>2</v>
      </c>
      <c r="J13" s="52">
        <v>0.14760147601476001</v>
      </c>
      <c r="K13" s="53">
        <v>19</v>
      </c>
      <c r="L13" s="52">
        <v>1.40221402214022</v>
      </c>
      <c r="M13" s="53">
        <v>443</v>
      </c>
      <c r="N13" s="52">
        <v>32.693726937269403</v>
      </c>
      <c r="O13" s="53">
        <v>644</v>
      </c>
      <c r="P13" s="52">
        <v>47.527675276752802</v>
      </c>
      <c r="Q13" s="53">
        <v>0</v>
      </c>
      <c r="R13" s="52">
        <v>0</v>
      </c>
      <c r="S13" s="51">
        <v>78</v>
      </c>
      <c r="T13" s="50">
        <v>5.7564575645756504</v>
      </c>
      <c r="U13" s="49">
        <v>771</v>
      </c>
      <c r="V13" s="50">
        <v>56.900369003690003</v>
      </c>
      <c r="W13" s="49" t="s">
        <v>2</v>
      </c>
      <c r="X13" s="50">
        <v>0.14760147601476001</v>
      </c>
      <c r="Y13" s="49">
        <v>4</v>
      </c>
      <c r="Z13" s="48">
        <v>0.29520295202952002</v>
      </c>
      <c r="AA13" s="47">
        <v>3702</v>
      </c>
      <c r="AB13" s="46">
        <v>99.891950297136702</v>
      </c>
    </row>
    <row r="14" spans="1:28" s="10" customFormat="1" ht="12.75" x14ac:dyDescent="0.2">
      <c r="A14" s="32" t="s">
        <v>5</v>
      </c>
      <c r="B14" s="45" t="s">
        <v>4</v>
      </c>
      <c r="C14" s="44" t="s">
        <v>7</v>
      </c>
      <c r="D14" s="43" t="s">
        <v>6</v>
      </c>
      <c r="E14" s="38">
        <v>165</v>
      </c>
      <c r="F14" s="35">
        <v>12.177121771217699</v>
      </c>
      <c r="G14" s="38">
        <v>0</v>
      </c>
      <c r="H14" s="40">
        <v>0</v>
      </c>
      <c r="I14" s="42" t="s">
        <v>2</v>
      </c>
      <c r="J14" s="40">
        <v>0.14760147601476001</v>
      </c>
      <c r="K14" s="42">
        <v>4</v>
      </c>
      <c r="L14" s="40">
        <v>0.29520295202952002</v>
      </c>
      <c r="M14" s="41">
        <v>39</v>
      </c>
      <c r="N14" s="40">
        <v>2.8782287822878199</v>
      </c>
      <c r="O14" s="41">
        <v>114</v>
      </c>
      <c r="P14" s="40">
        <v>8.4132841328413299</v>
      </c>
      <c r="Q14" s="41">
        <v>0</v>
      </c>
      <c r="R14" s="40">
        <v>0</v>
      </c>
      <c r="S14" s="39">
        <v>6</v>
      </c>
      <c r="T14" s="37">
        <v>0.44280442804428</v>
      </c>
      <c r="U14" s="38">
        <v>96</v>
      </c>
      <c r="V14" s="37">
        <v>7.0848708487084897</v>
      </c>
      <c r="W14" s="38">
        <v>0</v>
      </c>
      <c r="X14" s="37">
        <v>0</v>
      </c>
      <c r="Y14" s="36" t="s">
        <v>2</v>
      </c>
      <c r="Z14" s="35">
        <v>0.14760147601476001</v>
      </c>
      <c r="AA14" s="34">
        <v>3702</v>
      </c>
      <c r="AB14" s="33">
        <v>99.891950297136702</v>
      </c>
    </row>
    <row r="15" spans="1:28" s="9" customFormat="1" ht="13.5" thickBot="1" x14ac:dyDescent="0.25">
      <c r="A15" s="32" t="s">
        <v>5</v>
      </c>
      <c r="B15" s="31" t="s">
        <v>4</v>
      </c>
      <c r="C15" s="30"/>
      <c r="D15" s="29" t="s">
        <v>3</v>
      </c>
      <c r="E15" s="22">
        <v>1355</v>
      </c>
      <c r="F15" s="21">
        <v>100</v>
      </c>
      <c r="G15" s="22">
        <v>4</v>
      </c>
      <c r="H15" s="26">
        <v>0.29520295202952002</v>
      </c>
      <c r="I15" s="27">
        <v>4</v>
      </c>
      <c r="J15" s="26">
        <v>0.29520295202952002</v>
      </c>
      <c r="K15" s="28">
        <v>23</v>
      </c>
      <c r="L15" s="26">
        <v>1.69741697416974</v>
      </c>
      <c r="M15" s="27">
        <v>482</v>
      </c>
      <c r="N15" s="26">
        <v>35.571955719557202</v>
      </c>
      <c r="O15" s="27">
        <v>758</v>
      </c>
      <c r="P15" s="26">
        <v>55.9409594095941</v>
      </c>
      <c r="Q15" s="27">
        <v>0</v>
      </c>
      <c r="R15" s="26">
        <v>0</v>
      </c>
      <c r="S15" s="25">
        <v>84</v>
      </c>
      <c r="T15" s="23">
        <v>6.1992619926199302</v>
      </c>
      <c r="U15" s="22">
        <v>867</v>
      </c>
      <c r="V15" s="23">
        <v>63.9852398523985</v>
      </c>
      <c r="W15" s="24" t="s">
        <v>2</v>
      </c>
      <c r="X15" s="23">
        <v>0.14760147601476001</v>
      </c>
      <c r="Y15" s="22">
        <v>6</v>
      </c>
      <c r="Z15" s="21">
        <v>0.44280442804428</v>
      </c>
      <c r="AA15" s="20">
        <v>3702</v>
      </c>
      <c r="AB15" s="19">
        <v>99.891950297136702</v>
      </c>
    </row>
    <row r="16" spans="1:28" ht="14.25" x14ac:dyDescent="0.2">
      <c r="B16" s="18"/>
      <c r="C16" s="18"/>
      <c r="D16" s="18"/>
    </row>
    <row r="17" spans="1:28" s="6" customFormat="1" ht="15" customHeight="1" x14ac:dyDescent="0.2">
      <c r="A17" s="17"/>
      <c r="B17" s="13" t="str">
        <f>CONCATENATE("NOTE: Table reads:  Of all ",IF(ISTEXT(E9),LEFT(E9,3),TEXT(E9,"#,##0"))," public ",LOWER(A9)," ",LOWER(C8),",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371 public students subjected to mechanical restraint, 0 (0.0%) were American Indian or Alaska Native, 137 (36.9%) were students with disabilities served under the Individuals with Disabilities Education Act (IDEA), and 4 (1.1%) were students with disabilities served solely under Section 504 of the Rehabilitation Act of 1973.</v>
      </c>
      <c r="C17" s="16"/>
      <c r="D17" s="16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15"/>
      <c r="Z17" s="14"/>
      <c r="AA17" s="7"/>
      <c r="AB17" s="7"/>
    </row>
    <row r="18" spans="1:28" s="9" customFormat="1" ht="15" customHeight="1" x14ac:dyDescent="0.2">
      <c r="B18" s="13" t="s">
        <v>1</v>
      </c>
      <c r="C18" s="13"/>
      <c r="D18" s="13"/>
      <c r="E18" s="11"/>
      <c r="F18" s="11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1"/>
      <c r="V18" s="11"/>
      <c r="W18" s="11"/>
      <c r="X18" s="11"/>
    </row>
    <row r="19" spans="1:28" s="6" customFormat="1" ht="14.1" customHeight="1" x14ac:dyDescent="0.2">
      <c r="B19" s="10" t="s">
        <v>0</v>
      </c>
      <c r="C19" s="10"/>
      <c r="D19" s="10"/>
      <c r="E19" s="9"/>
      <c r="F19" s="9"/>
      <c r="G19" s="8"/>
      <c r="H19" s="8"/>
      <c r="I19" s="8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9"/>
      <c r="V19" s="8"/>
      <c r="W19" s="7"/>
      <c r="X19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workbookViewId="0"/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26.140625" style="2" customWidth="1"/>
    <col min="4" max="20" width="16.7109375" style="2" customWidth="1"/>
    <col min="21" max="21" width="16.7109375" style="4" customWidth="1"/>
    <col min="22" max="22" width="16.7109375" style="3" customWidth="1"/>
    <col min="23" max="24" width="16.7109375" style="2" customWidth="1"/>
    <col min="25" max="16384" width="10.140625" style="140"/>
  </cols>
  <sheetData>
    <row r="1" spans="1:24" s="1" customFormat="1" ht="14.25" x14ac:dyDescent="0.2">
      <c r="A1" s="5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4"/>
      <c r="V1" s="3"/>
      <c r="W1" s="2"/>
      <c r="X1" s="2"/>
    </row>
    <row r="2" spans="1:24" s="137" customFormat="1" ht="18" x14ac:dyDescent="0.25">
      <c r="A2" s="139"/>
      <c r="B2" s="152" t="s">
        <v>32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</row>
    <row r="3" spans="1:24" s="2" customFormat="1" thickBot="1" x14ac:dyDescent="0.3">
      <c r="A3" s="136"/>
      <c r="B3" s="135"/>
      <c r="C3" s="135"/>
      <c r="D3" s="135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4"/>
      <c r="W3" s="134"/>
      <c r="X3" s="134"/>
    </row>
    <row r="4" spans="1:24" s="102" customFormat="1" ht="12.75" x14ac:dyDescent="0.2">
      <c r="A4" s="111"/>
      <c r="B4" s="133"/>
      <c r="C4" s="132" t="s">
        <v>29</v>
      </c>
      <c r="D4" s="131" t="s">
        <v>28</v>
      </c>
      <c r="E4" s="127" t="s">
        <v>27</v>
      </c>
      <c r="F4" s="126"/>
      <c r="G4" s="130" t="s">
        <v>26</v>
      </c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8"/>
      <c r="U4" s="127" t="s">
        <v>23</v>
      </c>
      <c r="V4" s="126"/>
      <c r="W4" s="125" t="s">
        <v>22</v>
      </c>
      <c r="X4" s="124" t="s">
        <v>21</v>
      </c>
    </row>
    <row r="5" spans="1:24" s="102" customFormat="1" ht="12.75" x14ac:dyDescent="0.2">
      <c r="A5" s="111"/>
      <c r="B5" s="123"/>
      <c r="C5" s="122"/>
      <c r="D5" s="121"/>
      <c r="E5" s="115"/>
      <c r="F5" s="114"/>
      <c r="G5" s="120" t="s">
        <v>20</v>
      </c>
      <c r="H5" s="118"/>
      <c r="I5" s="119" t="s">
        <v>19</v>
      </c>
      <c r="J5" s="118"/>
      <c r="K5" s="117" t="s">
        <v>18</v>
      </c>
      <c r="L5" s="118"/>
      <c r="M5" s="117" t="s">
        <v>17</v>
      </c>
      <c r="N5" s="118"/>
      <c r="O5" s="117" t="s">
        <v>16</v>
      </c>
      <c r="P5" s="118"/>
      <c r="Q5" s="117" t="s">
        <v>15</v>
      </c>
      <c r="R5" s="118"/>
      <c r="S5" s="117" t="s">
        <v>14</v>
      </c>
      <c r="T5" s="116"/>
      <c r="U5" s="115"/>
      <c r="V5" s="114"/>
      <c r="W5" s="113"/>
      <c r="X5" s="112"/>
    </row>
    <row r="6" spans="1:24" s="102" customFormat="1" ht="13.5" thickBot="1" x14ac:dyDescent="0.25">
      <c r="A6" s="111"/>
      <c r="B6" s="110"/>
      <c r="C6" s="110"/>
      <c r="D6" s="110"/>
      <c r="E6" s="106" t="s">
        <v>12</v>
      </c>
      <c r="F6" s="105" t="s">
        <v>11</v>
      </c>
      <c r="G6" s="107" t="s">
        <v>12</v>
      </c>
      <c r="H6" s="109" t="s">
        <v>13</v>
      </c>
      <c r="I6" s="106" t="s">
        <v>12</v>
      </c>
      <c r="J6" s="109" t="s">
        <v>13</v>
      </c>
      <c r="K6" s="106" t="s">
        <v>12</v>
      </c>
      <c r="L6" s="109" t="s">
        <v>13</v>
      </c>
      <c r="M6" s="106" t="s">
        <v>12</v>
      </c>
      <c r="N6" s="109" t="s">
        <v>13</v>
      </c>
      <c r="O6" s="106" t="s">
        <v>12</v>
      </c>
      <c r="P6" s="109" t="s">
        <v>13</v>
      </c>
      <c r="Q6" s="106" t="s">
        <v>12</v>
      </c>
      <c r="R6" s="109" t="s">
        <v>13</v>
      </c>
      <c r="S6" s="106" t="s">
        <v>12</v>
      </c>
      <c r="T6" s="108" t="s">
        <v>13</v>
      </c>
      <c r="U6" s="106" t="s">
        <v>12</v>
      </c>
      <c r="V6" s="105" t="s">
        <v>11</v>
      </c>
      <c r="W6" s="104"/>
      <c r="X6" s="103"/>
    </row>
    <row r="7" spans="1:24" s="9" customFormat="1" ht="12.75" x14ac:dyDescent="0.2">
      <c r="A7" s="32" t="s">
        <v>31</v>
      </c>
      <c r="B7" s="101" t="s">
        <v>4</v>
      </c>
      <c r="C7" s="100"/>
      <c r="D7" s="100" t="s">
        <v>8</v>
      </c>
      <c r="E7" s="98">
        <v>109</v>
      </c>
      <c r="F7" s="48">
        <v>79.562043795620397</v>
      </c>
      <c r="G7" s="55">
        <v>0</v>
      </c>
      <c r="H7" s="52">
        <v>0</v>
      </c>
      <c r="I7" s="53">
        <v>0</v>
      </c>
      <c r="J7" s="52">
        <v>0</v>
      </c>
      <c r="K7" s="54" t="s">
        <v>2</v>
      </c>
      <c r="L7" s="52">
        <v>1.4598540145985399</v>
      </c>
      <c r="M7" s="53">
        <v>23</v>
      </c>
      <c r="N7" s="52">
        <v>16.788321167883201</v>
      </c>
      <c r="O7" s="53">
        <v>80</v>
      </c>
      <c r="P7" s="52">
        <v>58.394160583941598</v>
      </c>
      <c r="Q7" s="53">
        <v>0</v>
      </c>
      <c r="R7" s="52">
        <v>0</v>
      </c>
      <c r="S7" s="51">
        <v>4</v>
      </c>
      <c r="T7" s="50">
        <v>2.9197080291970798</v>
      </c>
      <c r="U7" s="99" t="s">
        <v>2</v>
      </c>
      <c r="V7" s="48">
        <v>1.4598540145985399</v>
      </c>
      <c r="W7" s="147">
        <v>3702</v>
      </c>
      <c r="X7" s="46">
        <v>99.891950297136702</v>
      </c>
    </row>
    <row r="8" spans="1:24" s="9" customFormat="1" ht="12.75" x14ac:dyDescent="0.2">
      <c r="A8" s="32" t="s">
        <v>31</v>
      </c>
      <c r="B8" s="45" t="s">
        <v>4</v>
      </c>
      <c r="C8" s="44" t="s">
        <v>10</v>
      </c>
      <c r="D8" s="43" t="s">
        <v>6</v>
      </c>
      <c r="E8" s="38">
        <v>28</v>
      </c>
      <c r="F8" s="35">
        <v>20.437956204379599</v>
      </c>
      <c r="G8" s="38">
        <v>0</v>
      </c>
      <c r="H8" s="40">
        <v>0</v>
      </c>
      <c r="I8" s="41">
        <v>0</v>
      </c>
      <c r="J8" s="40">
        <v>0</v>
      </c>
      <c r="K8" s="41">
        <v>0</v>
      </c>
      <c r="L8" s="40">
        <v>0</v>
      </c>
      <c r="M8" s="41">
        <v>6</v>
      </c>
      <c r="N8" s="40">
        <v>4.3795620437956204</v>
      </c>
      <c r="O8" s="41">
        <v>22</v>
      </c>
      <c r="P8" s="40">
        <v>16.058394160583902</v>
      </c>
      <c r="Q8" s="41">
        <v>0</v>
      </c>
      <c r="R8" s="40">
        <v>0</v>
      </c>
      <c r="S8" s="97">
        <v>0</v>
      </c>
      <c r="T8" s="37">
        <v>0</v>
      </c>
      <c r="U8" s="38">
        <v>0</v>
      </c>
      <c r="V8" s="35">
        <v>0</v>
      </c>
      <c r="W8" s="146">
        <v>3702</v>
      </c>
      <c r="X8" s="33">
        <v>99.891950297136702</v>
      </c>
    </row>
    <row r="9" spans="1:24" s="9" customFormat="1" ht="12.75" x14ac:dyDescent="0.2">
      <c r="A9" s="32" t="s">
        <v>31</v>
      </c>
      <c r="B9" s="45" t="s">
        <v>4</v>
      </c>
      <c r="C9" s="96"/>
      <c r="D9" s="96" t="s">
        <v>3</v>
      </c>
      <c r="E9" s="89">
        <v>137</v>
      </c>
      <c r="F9" s="88">
        <v>100</v>
      </c>
      <c r="G9" s="95">
        <v>0</v>
      </c>
      <c r="H9" s="92">
        <v>0</v>
      </c>
      <c r="I9" s="93">
        <v>0</v>
      </c>
      <c r="J9" s="92">
        <v>0</v>
      </c>
      <c r="K9" s="94" t="s">
        <v>2</v>
      </c>
      <c r="L9" s="92">
        <v>1.4598540145985399</v>
      </c>
      <c r="M9" s="94">
        <v>29</v>
      </c>
      <c r="N9" s="92">
        <v>21.167883211678799</v>
      </c>
      <c r="O9" s="93">
        <v>102</v>
      </c>
      <c r="P9" s="92">
        <v>74.4525547445255</v>
      </c>
      <c r="Q9" s="93">
        <v>0</v>
      </c>
      <c r="R9" s="92">
        <v>0</v>
      </c>
      <c r="S9" s="91">
        <v>4</v>
      </c>
      <c r="T9" s="90">
        <v>2.9197080291970798</v>
      </c>
      <c r="U9" s="89" t="s">
        <v>2</v>
      </c>
      <c r="V9" s="88">
        <v>1.4598540145985399</v>
      </c>
      <c r="W9" s="151">
        <v>3702</v>
      </c>
      <c r="X9" s="86">
        <v>99.891950297136702</v>
      </c>
    </row>
    <row r="10" spans="1:24" s="9" customFormat="1" ht="12.75" x14ac:dyDescent="0.2">
      <c r="A10" s="32" t="s">
        <v>31</v>
      </c>
      <c r="B10" s="45" t="s">
        <v>4</v>
      </c>
      <c r="C10" s="44"/>
      <c r="D10" s="44" t="s">
        <v>8</v>
      </c>
      <c r="E10" s="80">
        <v>901</v>
      </c>
      <c r="F10" s="79">
        <v>82.058287795992698</v>
      </c>
      <c r="G10" s="80">
        <v>0</v>
      </c>
      <c r="H10" s="83">
        <v>0</v>
      </c>
      <c r="I10" s="84" t="s">
        <v>2</v>
      </c>
      <c r="J10" s="83">
        <v>0.18214936247723101</v>
      </c>
      <c r="K10" s="85">
        <v>22</v>
      </c>
      <c r="L10" s="83">
        <v>2.00364298724954</v>
      </c>
      <c r="M10" s="85">
        <v>178</v>
      </c>
      <c r="N10" s="83">
        <v>16.2112932604736</v>
      </c>
      <c r="O10" s="85">
        <v>618</v>
      </c>
      <c r="P10" s="83">
        <v>56.284153005464503</v>
      </c>
      <c r="Q10" s="84">
        <v>0</v>
      </c>
      <c r="R10" s="83">
        <v>0</v>
      </c>
      <c r="S10" s="82">
        <v>81</v>
      </c>
      <c r="T10" s="81">
        <v>7.3770491803278704</v>
      </c>
      <c r="U10" s="80">
        <v>6</v>
      </c>
      <c r="V10" s="79">
        <v>0.54644808743169404</v>
      </c>
      <c r="W10" s="150">
        <v>3702</v>
      </c>
      <c r="X10" s="77">
        <v>99.891950297136702</v>
      </c>
    </row>
    <row r="11" spans="1:24" s="9" customFormat="1" ht="12.75" x14ac:dyDescent="0.2">
      <c r="A11" s="32" t="s">
        <v>31</v>
      </c>
      <c r="B11" s="45" t="s">
        <v>4</v>
      </c>
      <c r="C11" s="56" t="s">
        <v>9</v>
      </c>
      <c r="D11" s="76" t="s">
        <v>6</v>
      </c>
      <c r="E11" s="69">
        <v>197</v>
      </c>
      <c r="F11" s="68">
        <v>17.941712204007299</v>
      </c>
      <c r="G11" s="69">
        <v>0</v>
      </c>
      <c r="H11" s="73">
        <v>0</v>
      </c>
      <c r="I11" s="75" t="s">
        <v>2</v>
      </c>
      <c r="J11" s="73">
        <v>0.18214936247723101</v>
      </c>
      <c r="K11" s="75" t="s">
        <v>2</v>
      </c>
      <c r="L11" s="73">
        <v>0.18214936247723101</v>
      </c>
      <c r="M11" s="74">
        <v>54</v>
      </c>
      <c r="N11" s="73">
        <v>4.9180327868852496</v>
      </c>
      <c r="O11" s="74">
        <v>121</v>
      </c>
      <c r="P11" s="73">
        <v>11.0200364298725</v>
      </c>
      <c r="Q11" s="74">
        <v>0</v>
      </c>
      <c r="R11" s="73">
        <v>0</v>
      </c>
      <c r="S11" s="72">
        <v>18</v>
      </c>
      <c r="T11" s="70">
        <v>1.63934426229508</v>
      </c>
      <c r="U11" s="69">
        <v>0</v>
      </c>
      <c r="V11" s="68">
        <v>0</v>
      </c>
      <c r="W11" s="149">
        <v>3702</v>
      </c>
      <c r="X11" s="66">
        <v>99.891950297136702</v>
      </c>
    </row>
    <row r="12" spans="1:24" s="9" customFormat="1" ht="12.75" x14ac:dyDescent="0.2">
      <c r="A12" s="32" t="s">
        <v>31</v>
      </c>
      <c r="B12" s="45" t="s">
        <v>4</v>
      </c>
      <c r="C12" s="65"/>
      <c r="D12" s="65" t="s">
        <v>3</v>
      </c>
      <c r="E12" s="60">
        <v>1098</v>
      </c>
      <c r="F12" s="59">
        <v>100</v>
      </c>
      <c r="G12" s="60">
        <v>0</v>
      </c>
      <c r="H12" s="63">
        <v>0</v>
      </c>
      <c r="I12" s="64">
        <v>4</v>
      </c>
      <c r="J12" s="63">
        <v>0.36429872495446303</v>
      </c>
      <c r="K12" s="64">
        <v>24</v>
      </c>
      <c r="L12" s="63">
        <v>2.1857923497267802</v>
      </c>
      <c r="M12" s="64">
        <v>232</v>
      </c>
      <c r="N12" s="63">
        <v>21.129326047358798</v>
      </c>
      <c r="O12" s="64">
        <v>739</v>
      </c>
      <c r="P12" s="63">
        <v>67.304189435336994</v>
      </c>
      <c r="Q12" s="64">
        <v>0</v>
      </c>
      <c r="R12" s="63">
        <v>0</v>
      </c>
      <c r="S12" s="62">
        <v>99</v>
      </c>
      <c r="T12" s="61">
        <v>9.0163934426229506</v>
      </c>
      <c r="U12" s="60">
        <v>6</v>
      </c>
      <c r="V12" s="59">
        <v>0.54644808743169404</v>
      </c>
      <c r="W12" s="148">
        <v>3702</v>
      </c>
      <c r="X12" s="57">
        <v>99.891950297136702</v>
      </c>
    </row>
    <row r="13" spans="1:24" s="9" customFormat="1" ht="12.75" x14ac:dyDescent="0.2">
      <c r="A13" s="32" t="s">
        <v>31</v>
      </c>
      <c r="B13" s="45" t="s">
        <v>4</v>
      </c>
      <c r="C13" s="56"/>
      <c r="D13" s="56" t="s">
        <v>8</v>
      </c>
      <c r="E13" s="49">
        <v>771</v>
      </c>
      <c r="F13" s="48">
        <v>88.927335640138395</v>
      </c>
      <c r="G13" s="49" t="s">
        <v>2</v>
      </c>
      <c r="H13" s="52">
        <v>0.23068050749711599</v>
      </c>
      <c r="I13" s="54" t="s">
        <v>2</v>
      </c>
      <c r="J13" s="52">
        <v>0.23068050749711599</v>
      </c>
      <c r="K13" s="53">
        <v>9</v>
      </c>
      <c r="L13" s="52">
        <v>1.0380622837370199</v>
      </c>
      <c r="M13" s="53">
        <v>256</v>
      </c>
      <c r="N13" s="52">
        <v>29.527104959630901</v>
      </c>
      <c r="O13" s="53">
        <v>445</v>
      </c>
      <c r="P13" s="52">
        <v>51.326412918108403</v>
      </c>
      <c r="Q13" s="53">
        <v>0</v>
      </c>
      <c r="R13" s="52">
        <v>0</v>
      </c>
      <c r="S13" s="51">
        <v>57</v>
      </c>
      <c r="T13" s="50">
        <v>6.5743944636678204</v>
      </c>
      <c r="U13" s="49" t="s">
        <v>2</v>
      </c>
      <c r="V13" s="48">
        <v>0.23068050749711599</v>
      </c>
      <c r="W13" s="147">
        <v>3702</v>
      </c>
      <c r="X13" s="46">
        <v>99.891950297136702</v>
      </c>
    </row>
    <row r="14" spans="1:24" s="10" customFormat="1" ht="12.75" x14ac:dyDescent="0.2">
      <c r="A14" s="32" t="s">
        <v>31</v>
      </c>
      <c r="B14" s="45" t="s">
        <v>4</v>
      </c>
      <c r="C14" s="44" t="s">
        <v>7</v>
      </c>
      <c r="D14" s="43" t="s">
        <v>6</v>
      </c>
      <c r="E14" s="38">
        <v>96</v>
      </c>
      <c r="F14" s="35">
        <v>11.0726643598616</v>
      </c>
      <c r="G14" s="38">
        <v>0</v>
      </c>
      <c r="H14" s="40">
        <v>0</v>
      </c>
      <c r="I14" s="42" t="s">
        <v>2</v>
      </c>
      <c r="J14" s="40">
        <v>0.23068050749711599</v>
      </c>
      <c r="K14" s="42" t="s">
        <v>2</v>
      </c>
      <c r="L14" s="40">
        <v>0.23068050749711599</v>
      </c>
      <c r="M14" s="41">
        <v>22</v>
      </c>
      <c r="N14" s="40">
        <v>2.53748558246828</v>
      </c>
      <c r="O14" s="41">
        <v>66</v>
      </c>
      <c r="P14" s="40">
        <v>7.6124567474048401</v>
      </c>
      <c r="Q14" s="41">
        <v>0</v>
      </c>
      <c r="R14" s="40">
        <v>0</v>
      </c>
      <c r="S14" s="39">
        <v>4</v>
      </c>
      <c r="T14" s="37">
        <v>0.46136101499423299</v>
      </c>
      <c r="U14" s="36" t="s">
        <v>2</v>
      </c>
      <c r="V14" s="35">
        <v>0.23068050749711599</v>
      </c>
      <c r="W14" s="146">
        <v>3702</v>
      </c>
      <c r="X14" s="33">
        <v>99.891950297136702</v>
      </c>
    </row>
    <row r="15" spans="1:24" s="9" customFormat="1" ht="13.5" thickBot="1" x14ac:dyDescent="0.25">
      <c r="A15" s="32" t="s">
        <v>31</v>
      </c>
      <c r="B15" s="31" t="s">
        <v>4</v>
      </c>
      <c r="C15" s="30"/>
      <c r="D15" s="29" t="s">
        <v>3</v>
      </c>
      <c r="E15" s="22">
        <v>867</v>
      </c>
      <c r="F15" s="21">
        <v>100</v>
      </c>
      <c r="G15" s="24" t="s">
        <v>2</v>
      </c>
      <c r="H15" s="26">
        <v>0.23068050749711599</v>
      </c>
      <c r="I15" s="27">
        <v>4</v>
      </c>
      <c r="J15" s="26">
        <v>0.46136101499423299</v>
      </c>
      <c r="K15" s="28">
        <v>11</v>
      </c>
      <c r="L15" s="26">
        <v>1.26874279123414</v>
      </c>
      <c r="M15" s="27">
        <v>278</v>
      </c>
      <c r="N15" s="26">
        <v>32.064590542099197</v>
      </c>
      <c r="O15" s="27">
        <v>511</v>
      </c>
      <c r="P15" s="26">
        <v>58.938869665513302</v>
      </c>
      <c r="Q15" s="27">
        <v>0</v>
      </c>
      <c r="R15" s="26">
        <v>0</v>
      </c>
      <c r="S15" s="25">
        <v>61</v>
      </c>
      <c r="T15" s="23">
        <v>7.0357554786620504</v>
      </c>
      <c r="U15" s="22">
        <v>4</v>
      </c>
      <c r="V15" s="21">
        <v>0.46136101499423299</v>
      </c>
      <c r="W15" s="145">
        <v>3702</v>
      </c>
      <c r="X15" s="19">
        <v>99.891950297136702</v>
      </c>
    </row>
    <row r="16" spans="1:24" s="1" customFormat="1" ht="14.25" x14ac:dyDescent="0.2">
      <c r="A16" s="5"/>
      <c r="B16" s="18"/>
      <c r="C16" s="18"/>
      <c r="D16" s="18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4"/>
      <c r="V16" s="3"/>
      <c r="W16" s="2"/>
      <c r="X16" s="2"/>
    </row>
    <row r="17" spans="1:25" s="1" customFormat="1" ht="15" customHeight="1" x14ac:dyDescent="0.2">
      <c r="A17" s="5"/>
      <c r="B17" s="18" t="str">
        <f>CONCATENATE("NOTE: Table reads:  Of all ",IF(ISTEXT(E9),LEFT(E9,3),TEXT(E9,"#,##0"))," public school students ",A9," ", LOWER(C8),", ",IF(ISTEXT(G9),LEFT(G9,3),TEXT(G9,"#,##0"))," (",TEXT(H9,"0.0"),"%) were American Indian or Alaska Native.")</f>
        <v>NOTE: Table reads:  Of all 137 public school students with disabilities served under the Individuals with Disabilities Education Act (IDEA) subjected to mechanical restraint, 0 (0.0%) were American Indian or Alaska Native.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4"/>
      <c r="X17" s="3"/>
      <c r="Y17" s="5"/>
    </row>
    <row r="18" spans="1:25" s="141" customFormat="1" ht="15" customHeight="1" x14ac:dyDescent="0.2">
      <c r="B18" s="144" t="s">
        <v>1</v>
      </c>
      <c r="C18" s="144"/>
      <c r="D18" s="144"/>
      <c r="E18" s="142"/>
      <c r="F18" s="142"/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2"/>
      <c r="V18" s="142"/>
      <c r="W18" s="142"/>
      <c r="X18" s="142"/>
    </row>
    <row r="19" spans="1:25" s="6" customFormat="1" ht="14.1" customHeight="1" x14ac:dyDescent="0.2">
      <c r="A19" s="1"/>
      <c r="B19" s="10" t="s">
        <v>0</v>
      </c>
      <c r="C19" s="10"/>
      <c r="D19" s="10"/>
      <c r="E19" s="9"/>
      <c r="F19" s="9"/>
      <c r="G19" s="8"/>
      <c r="H19" s="8"/>
      <c r="I19" s="8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9"/>
      <c r="V19" s="8"/>
      <c r="W19" s="7"/>
      <c r="X19" s="7"/>
    </row>
  </sheetData>
  <mergeCells count="17">
    <mergeCell ref="X4:X5"/>
    <mergeCell ref="G5:H5"/>
    <mergeCell ref="B7:B15"/>
    <mergeCell ref="I5:J5"/>
    <mergeCell ref="K5:L5"/>
    <mergeCell ref="M5:N5"/>
    <mergeCell ref="O5:P5"/>
    <mergeCell ref="Q5:R5"/>
    <mergeCell ref="S5:T5"/>
    <mergeCell ref="B2:X2"/>
    <mergeCell ref="B4:B5"/>
    <mergeCell ref="C4:C5"/>
    <mergeCell ref="D4:D5"/>
    <mergeCell ref="E4:F5"/>
    <mergeCell ref="G4:T4"/>
    <mergeCell ref="U4:V5"/>
    <mergeCell ref="W4:W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tabSelected="1" workbookViewId="0"/>
  </sheetViews>
  <sheetFormatPr defaultColWidth="10.140625" defaultRowHeight="15.75" x14ac:dyDescent="0.25"/>
  <cols>
    <col min="1" max="1" width="10.140625" style="140"/>
    <col min="2" max="2" width="17" style="140" customWidth="1"/>
    <col min="3" max="3" width="26.140625" style="140" customWidth="1"/>
    <col min="4" max="26" width="17" style="140" customWidth="1"/>
    <col min="27" max="16384" width="10.140625" style="140"/>
  </cols>
  <sheetData>
    <row r="1" spans="1:26" s="1" customFormat="1" ht="15" customHeight="1" x14ac:dyDescent="0.2">
      <c r="A1" s="5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4"/>
      <c r="X1" s="3"/>
      <c r="Y1" s="2"/>
      <c r="Z1" s="2"/>
    </row>
    <row r="2" spans="1:26" s="137" customFormat="1" ht="15" customHeight="1" x14ac:dyDescent="0.25">
      <c r="A2" s="139"/>
      <c r="B2" s="138" t="s">
        <v>35</v>
      </c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</row>
    <row r="3" spans="1:26" s="2" customFormat="1" ht="15" customHeight="1" thickBot="1" x14ac:dyDescent="0.3">
      <c r="A3" s="136"/>
      <c r="B3" s="135"/>
      <c r="C3" s="135"/>
      <c r="D3" s="135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4"/>
      <c r="Y3" s="134"/>
      <c r="Z3" s="134"/>
    </row>
    <row r="4" spans="1:26" s="102" customFormat="1" ht="24.95" customHeight="1" x14ac:dyDescent="0.2">
      <c r="A4" s="111"/>
      <c r="B4" s="133"/>
      <c r="C4" s="132" t="s">
        <v>29</v>
      </c>
      <c r="D4" s="131" t="s">
        <v>28</v>
      </c>
      <c r="E4" s="127" t="s">
        <v>27</v>
      </c>
      <c r="F4" s="126"/>
      <c r="G4" s="130" t="s">
        <v>26</v>
      </c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8"/>
      <c r="U4" s="127" t="s">
        <v>24</v>
      </c>
      <c r="V4" s="126"/>
      <c r="W4" s="127" t="s">
        <v>23</v>
      </c>
      <c r="X4" s="126"/>
      <c r="Y4" s="125" t="s">
        <v>22</v>
      </c>
      <c r="Z4" s="124" t="s">
        <v>21</v>
      </c>
    </row>
    <row r="5" spans="1:26" s="102" customFormat="1" ht="24.95" customHeight="1" x14ac:dyDescent="0.2">
      <c r="A5" s="111"/>
      <c r="B5" s="123"/>
      <c r="C5" s="122"/>
      <c r="D5" s="121"/>
      <c r="E5" s="115"/>
      <c r="F5" s="114"/>
      <c r="G5" s="120" t="s">
        <v>20</v>
      </c>
      <c r="H5" s="118"/>
      <c r="I5" s="119" t="s">
        <v>19</v>
      </c>
      <c r="J5" s="118"/>
      <c r="K5" s="117" t="s">
        <v>18</v>
      </c>
      <c r="L5" s="118"/>
      <c r="M5" s="117" t="s">
        <v>17</v>
      </c>
      <c r="N5" s="118"/>
      <c r="O5" s="117" t="s">
        <v>16</v>
      </c>
      <c r="P5" s="118"/>
      <c r="Q5" s="117" t="s">
        <v>15</v>
      </c>
      <c r="R5" s="118"/>
      <c r="S5" s="117" t="s">
        <v>14</v>
      </c>
      <c r="T5" s="116"/>
      <c r="U5" s="115"/>
      <c r="V5" s="114"/>
      <c r="W5" s="115"/>
      <c r="X5" s="114"/>
      <c r="Y5" s="113"/>
      <c r="Z5" s="112"/>
    </row>
    <row r="6" spans="1:26" s="102" customFormat="1" ht="15" customHeight="1" thickBot="1" x14ac:dyDescent="0.25">
      <c r="A6" s="111"/>
      <c r="B6" s="110"/>
      <c r="C6" s="110"/>
      <c r="D6" s="110"/>
      <c r="E6" s="106" t="s">
        <v>12</v>
      </c>
      <c r="F6" s="105" t="s">
        <v>11</v>
      </c>
      <c r="G6" s="107" t="s">
        <v>12</v>
      </c>
      <c r="H6" s="109" t="s">
        <v>13</v>
      </c>
      <c r="I6" s="106" t="s">
        <v>12</v>
      </c>
      <c r="J6" s="109" t="s">
        <v>13</v>
      </c>
      <c r="K6" s="106" t="s">
        <v>12</v>
      </c>
      <c r="L6" s="109" t="s">
        <v>13</v>
      </c>
      <c r="M6" s="106" t="s">
        <v>12</v>
      </c>
      <c r="N6" s="109" t="s">
        <v>13</v>
      </c>
      <c r="O6" s="106" t="s">
        <v>12</v>
      </c>
      <c r="P6" s="109" t="s">
        <v>13</v>
      </c>
      <c r="Q6" s="106" t="s">
        <v>12</v>
      </c>
      <c r="R6" s="109" t="s">
        <v>13</v>
      </c>
      <c r="S6" s="106" t="s">
        <v>12</v>
      </c>
      <c r="T6" s="108" t="s">
        <v>13</v>
      </c>
      <c r="U6" s="107" t="s">
        <v>12</v>
      </c>
      <c r="V6" s="105" t="s">
        <v>11</v>
      </c>
      <c r="W6" s="106" t="s">
        <v>12</v>
      </c>
      <c r="X6" s="105" t="s">
        <v>11</v>
      </c>
      <c r="Y6" s="104"/>
      <c r="Z6" s="103"/>
    </row>
    <row r="7" spans="1:26" s="9" customFormat="1" ht="15" customHeight="1" x14ac:dyDescent="0.2">
      <c r="A7" s="32" t="s">
        <v>34</v>
      </c>
      <c r="B7" s="101" t="s">
        <v>4</v>
      </c>
      <c r="C7" s="100"/>
      <c r="D7" s="100" t="s">
        <v>8</v>
      </c>
      <c r="E7" s="98">
        <v>145</v>
      </c>
      <c r="F7" s="48">
        <v>61.965811965812001</v>
      </c>
      <c r="G7" s="55">
        <v>0</v>
      </c>
      <c r="H7" s="52">
        <v>0</v>
      </c>
      <c r="I7" s="53">
        <v>0</v>
      </c>
      <c r="J7" s="52">
        <v>0</v>
      </c>
      <c r="K7" s="54" t="s">
        <v>2</v>
      </c>
      <c r="L7" s="52">
        <v>0.854700854700855</v>
      </c>
      <c r="M7" s="53">
        <v>49</v>
      </c>
      <c r="N7" s="52">
        <v>20.940170940170901</v>
      </c>
      <c r="O7" s="53">
        <v>89</v>
      </c>
      <c r="P7" s="52">
        <v>38.034188034187999</v>
      </c>
      <c r="Q7" s="53">
        <v>0</v>
      </c>
      <c r="R7" s="52">
        <v>0</v>
      </c>
      <c r="S7" s="51">
        <v>5</v>
      </c>
      <c r="T7" s="50">
        <v>2.1367521367521398</v>
      </c>
      <c r="U7" s="99" t="s">
        <v>2</v>
      </c>
      <c r="V7" s="50">
        <v>0.854700854700855</v>
      </c>
      <c r="W7" s="99" t="s">
        <v>2</v>
      </c>
      <c r="X7" s="48">
        <v>0.854700854700855</v>
      </c>
      <c r="Y7" s="147">
        <v>3702</v>
      </c>
      <c r="Z7" s="46">
        <v>99.891950297136702</v>
      </c>
    </row>
    <row r="8" spans="1:26" s="9" customFormat="1" ht="15" customHeight="1" x14ac:dyDescent="0.2">
      <c r="A8" s="32" t="s">
        <v>34</v>
      </c>
      <c r="B8" s="45" t="s">
        <v>4</v>
      </c>
      <c r="C8" s="44" t="s">
        <v>10</v>
      </c>
      <c r="D8" s="43" t="s">
        <v>6</v>
      </c>
      <c r="E8" s="38">
        <v>89</v>
      </c>
      <c r="F8" s="35">
        <v>38.034188034187999</v>
      </c>
      <c r="G8" s="38">
        <v>0</v>
      </c>
      <c r="H8" s="40">
        <v>0</v>
      </c>
      <c r="I8" s="41">
        <v>0</v>
      </c>
      <c r="J8" s="40">
        <v>0</v>
      </c>
      <c r="K8" s="41">
        <v>0</v>
      </c>
      <c r="L8" s="40">
        <v>0</v>
      </c>
      <c r="M8" s="41">
        <v>27</v>
      </c>
      <c r="N8" s="40">
        <v>11.538461538461499</v>
      </c>
      <c r="O8" s="41">
        <v>62</v>
      </c>
      <c r="P8" s="40">
        <v>26.495726495726501</v>
      </c>
      <c r="Q8" s="41">
        <v>0</v>
      </c>
      <c r="R8" s="40">
        <v>0</v>
      </c>
      <c r="S8" s="97">
        <v>0</v>
      </c>
      <c r="T8" s="37">
        <v>0</v>
      </c>
      <c r="U8" s="36" t="s">
        <v>2</v>
      </c>
      <c r="V8" s="37">
        <v>0.854700854700855</v>
      </c>
      <c r="W8" s="38">
        <v>0</v>
      </c>
      <c r="X8" s="35">
        <v>0</v>
      </c>
      <c r="Y8" s="146">
        <v>3702</v>
      </c>
      <c r="Z8" s="33">
        <v>99.891950297136702</v>
      </c>
    </row>
    <row r="9" spans="1:26" s="9" customFormat="1" ht="15" customHeight="1" x14ac:dyDescent="0.2">
      <c r="A9" s="32" t="s">
        <v>34</v>
      </c>
      <c r="B9" s="45" t="s">
        <v>4</v>
      </c>
      <c r="C9" s="96"/>
      <c r="D9" s="96" t="s">
        <v>3</v>
      </c>
      <c r="E9" s="89">
        <v>234</v>
      </c>
      <c r="F9" s="88">
        <v>100</v>
      </c>
      <c r="G9" s="95">
        <v>0</v>
      </c>
      <c r="H9" s="92">
        <v>0</v>
      </c>
      <c r="I9" s="93">
        <v>0</v>
      </c>
      <c r="J9" s="92">
        <v>0</v>
      </c>
      <c r="K9" s="94" t="s">
        <v>2</v>
      </c>
      <c r="L9" s="92">
        <v>0.854700854700855</v>
      </c>
      <c r="M9" s="94">
        <v>76</v>
      </c>
      <c r="N9" s="92">
        <v>32.478632478632498</v>
      </c>
      <c r="O9" s="93">
        <v>151</v>
      </c>
      <c r="P9" s="92">
        <v>64.529914529914507</v>
      </c>
      <c r="Q9" s="93">
        <v>0</v>
      </c>
      <c r="R9" s="92">
        <v>0</v>
      </c>
      <c r="S9" s="91">
        <v>5</v>
      </c>
      <c r="T9" s="90">
        <v>2.1367521367521398</v>
      </c>
      <c r="U9" s="89">
        <v>4</v>
      </c>
      <c r="V9" s="90">
        <v>1.70940170940171</v>
      </c>
      <c r="W9" s="89" t="s">
        <v>2</v>
      </c>
      <c r="X9" s="88">
        <v>0.854700854700855</v>
      </c>
      <c r="Y9" s="151">
        <v>3702</v>
      </c>
      <c r="Z9" s="86">
        <v>99.891950297136702</v>
      </c>
    </row>
    <row r="10" spans="1:26" s="9" customFormat="1" ht="15" customHeight="1" x14ac:dyDescent="0.2">
      <c r="A10" s="32" t="s">
        <v>34</v>
      </c>
      <c r="B10" s="45" t="s">
        <v>4</v>
      </c>
      <c r="C10" s="44"/>
      <c r="D10" s="44" t="s">
        <v>8</v>
      </c>
      <c r="E10" s="80">
        <v>211</v>
      </c>
      <c r="F10" s="79">
        <v>74.558303886925799</v>
      </c>
      <c r="G10" s="80">
        <v>0</v>
      </c>
      <c r="H10" s="83">
        <v>0</v>
      </c>
      <c r="I10" s="84" t="s">
        <v>2</v>
      </c>
      <c r="J10" s="83">
        <v>0.70671378091872805</v>
      </c>
      <c r="K10" s="85">
        <v>4</v>
      </c>
      <c r="L10" s="83">
        <v>1.4134275618374601</v>
      </c>
      <c r="M10" s="85">
        <v>75</v>
      </c>
      <c r="N10" s="83">
        <v>26.5017667844523</v>
      </c>
      <c r="O10" s="85">
        <v>121</v>
      </c>
      <c r="P10" s="83">
        <v>42.756183745583002</v>
      </c>
      <c r="Q10" s="84">
        <v>0</v>
      </c>
      <c r="R10" s="83">
        <v>0</v>
      </c>
      <c r="S10" s="82">
        <v>9</v>
      </c>
      <c r="T10" s="81">
        <v>3.18021201413428</v>
      </c>
      <c r="U10" s="80">
        <v>7</v>
      </c>
      <c r="V10" s="81">
        <v>2.4734982332155502</v>
      </c>
      <c r="W10" s="80">
        <v>0</v>
      </c>
      <c r="X10" s="79">
        <v>0</v>
      </c>
      <c r="Y10" s="150">
        <v>3702</v>
      </c>
      <c r="Z10" s="77">
        <v>99.891950297136702</v>
      </c>
    </row>
    <row r="11" spans="1:26" s="9" customFormat="1" ht="15" customHeight="1" x14ac:dyDescent="0.2">
      <c r="A11" s="32" t="s">
        <v>34</v>
      </c>
      <c r="B11" s="45" t="s">
        <v>4</v>
      </c>
      <c r="C11" s="56" t="s">
        <v>9</v>
      </c>
      <c r="D11" s="76" t="s">
        <v>6</v>
      </c>
      <c r="E11" s="69">
        <v>72</v>
      </c>
      <c r="F11" s="68">
        <v>25.441696113074201</v>
      </c>
      <c r="G11" s="69">
        <v>0</v>
      </c>
      <c r="H11" s="73">
        <v>0</v>
      </c>
      <c r="I11" s="74">
        <v>0</v>
      </c>
      <c r="J11" s="73">
        <v>0</v>
      </c>
      <c r="K11" s="75" t="s">
        <v>2</v>
      </c>
      <c r="L11" s="73">
        <v>0.70671378091872805</v>
      </c>
      <c r="M11" s="74">
        <v>39</v>
      </c>
      <c r="N11" s="73">
        <v>13.7809187279152</v>
      </c>
      <c r="O11" s="74">
        <v>25</v>
      </c>
      <c r="P11" s="73">
        <v>8.8339222614840995</v>
      </c>
      <c r="Q11" s="74">
        <v>0</v>
      </c>
      <c r="R11" s="73">
        <v>0</v>
      </c>
      <c r="S11" s="72">
        <v>6</v>
      </c>
      <c r="T11" s="70">
        <v>2.1201413427561802</v>
      </c>
      <c r="U11" s="71" t="s">
        <v>2</v>
      </c>
      <c r="V11" s="70">
        <v>0.70671378091872805</v>
      </c>
      <c r="W11" s="69">
        <v>0</v>
      </c>
      <c r="X11" s="68">
        <v>0</v>
      </c>
      <c r="Y11" s="149">
        <v>3702</v>
      </c>
      <c r="Z11" s="66">
        <v>99.891950297136702</v>
      </c>
    </row>
    <row r="12" spans="1:26" s="9" customFormat="1" ht="15" customHeight="1" x14ac:dyDescent="0.2">
      <c r="A12" s="32" t="s">
        <v>34</v>
      </c>
      <c r="B12" s="45" t="s">
        <v>4</v>
      </c>
      <c r="C12" s="65"/>
      <c r="D12" s="65" t="s">
        <v>3</v>
      </c>
      <c r="E12" s="60">
        <v>283</v>
      </c>
      <c r="F12" s="59">
        <v>100</v>
      </c>
      <c r="G12" s="60">
        <v>0</v>
      </c>
      <c r="H12" s="63">
        <v>0</v>
      </c>
      <c r="I12" s="153" t="s">
        <v>2</v>
      </c>
      <c r="J12" s="63">
        <v>0.70671378091872805</v>
      </c>
      <c r="K12" s="64">
        <v>6</v>
      </c>
      <c r="L12" s="63">
        <v>2.1201413427561802</v>
      </c>
      <c r="M12" s="64">
        <v>114</v>
      </c>
      <c r="N12" s="63">
        <v>40.2826855123675</v>
      </c>
      <c r="O12" s="64">
        <v>146</v>
      </c>
      <c r="P12" s="63">
        <v>51.590106007067099</v>
      </c>
      <c r="Q12" s="64">
        <v>0</v>
      </c>
      <c r="R12" s="63">
        <v>0</v>
      </c>
      <c r="S12" s="62">
        <v>15</v>
      </c>
      <c r="T12" s="61">
        <v>5.3003533568904597</v>
      </c>
      <c r="U12" s="60">
        <v>9</v>
      </c>
      <c r="V12" s="61">
        <v>3.18021201413428</v>
      </c>
      <c r="W12" s="60">
        <v>0</v>
      </c>
      <c r="X12" s="59">
        <v>0</v>
      </c>
      <c r="Y12" s="148">
        <v>3702</v>
      </c>
      <c r="Z12" s="57">
        <v>99.891950297136702</v>
      </c>
    </row>
    <row r="13" spans="1:26" s="9" customFormat="1" ht="15" customHeight="1" x14ac:dyDescent="0.2">
      <c r="A13" s="32" t="s">
        <v>34</v>
      </c>
      <c r="B13" s="45" t="s">
        <v>4</v>
      </c>
      <c r="C13" s="56"/>
      <c r="D13" s="56" t="s">
        <v>8</v>
      </c>
      <c r="E13" s="49">
        <v>419</v>
      </c>
      <c r="F13" s="48">
        <v>85.860655737704903</v>
      </c>
      <c r="G13" s="49" t="s">
        <v>2</v>
      </c>
      <c r="H13" s="52">
        <v>0.409836065573771</v>
      </c>
      <c r="I13" s="53">
        <v>0</v>
      </c>
      <c r="J13" s="52">
        <v>0</v>
      </c>
      <c r="K13" s="53">
        <v>10</v>
      </c>
      <c r="L13" s="52">
        <v>2.0491803278688501</v>
      </c>
      <c r="M13" s="53">
        <v>187</v>
      </c>
      <c r="N13" s="52">
        <v>38.319672131147499</v>
      </c>
      <c r="O13" s="53">
        <v>199</v>
      </c>
      <c r="P13" s="52">
        <v>40.778688524590201</v>
      </c>
      <c r="Q13" s="53">
        <v>0</v>
      </c>
      <c r="R13" s="52">
        <v>0</v>
      </c>
      <c r="S13" s="51">
        <v>21</v>
      </c>
      <c r="T13" s="50">
        <v>4.3032786885245899</v>
      </c>
      <c r="U13" s="49" t="s">
        <v>2</v>
      </c>
      <c r="V13" s="50">
        <v>0.409836065573771</v>
      </c>
      <c r="W13" s="49" t="s">
        <v>2</v>
      </c>
      <c r="X13" s="48">
        <v>0.409836065573771</v>
      </c>
      <c r="Y13" s="147">
        <v>3702</v>
      </c>
      <c r="Z13" s="46">
        <v>99.891950297136702</v>
      </c>
    </row>
    <row r="14" spans="1:26" s="10" customFormat="1" ht="15" customHeight="1" x14ac:dyDescent="0.2">
      <c r="A14" s="32" t="s">
        <v>34</v>
      </c>
      <c r="B14" s="45" t="s">
        <v>4</v>
      </c>
      <c r="C14" s="44" t="s">
        <v>7</v>
      </c>
      <c r="D14" s="43" t="s">
        <v>6</v>
      </c>
      <c r="E14" s="38">
        <v>69</v>
      </c>
      <c r="F14" s="35">
        <v>14.139344262295101</v>
      </c>
      <c r="G14" s="38">
        <v>0</v>
      </c>
      <c r="H14" s="40">
        <v>0</v>
      </c>
      <c r="I14" s="41">
        <v>0</v>
      </c>
      <c r="J14" s="40">
        <v>0</v>
      </c>
      <c r="K14" s="42" t="s">
        <v>2</v>
      </c>
      <c r="L14" s="40">
        <v>0.409836065573771</v>
      </c>
      <c r="M14" s="41">
        <v>17</v>
      </c>
      <c r="N14" s="40">
        <v>3.4836065573770498</v>
      </c>
      <c r="O14" s="41">
        <v>48</v>
      </c>
      <c r="P14" s="40">
        <v>9.8360655737704903</v>
      </c>
      <c r="Q14" s="41">
        <v>0</v>
      </c>
      <c r="R14" s="40">
        <v>0</v>
      </c>
      <c r="S14" s="39" t="s">
        <v>2</v>
      </c>
      <c r="T14" s="37">
        <v>0.409836065573771</v>
      </c>
      <c r="U14" s="38">
        <v>0</v>
      </c>
      <c r="V14" s="37">
        <v>0</v>
      </c>
      <c r="W14" s="38">
        <v>0</v>
      </c>
      <c r="X14" s="35">
        <v>0</v>
      </c>
      <c r="Y14" s="146">
        <v>3702</v>
      </c>
      <c r="Z14" s="33">
        <v>99.891950297136702</v>
      </c>
    </row>
    <row r="15" spans="1:26" s="9" customFormat="1" ht="15" customHeight="1" thickBot="1" x14ac:dyDescent="0.25">
      <c r="A15" s="32" t="s">
        <v>34</v>
      </c>
      <c r="B15" s="31" t="s">
        <v>4</v>
      </c>
      <c r="C15" s="30"/>
      <c r="D15" s="29" t="s">
        <v>3</v>
      </c>
      <c r="E15" s="22">
        <v>488</v>
      </c>
      <c r="F15" s="21">
        <v>100</v>
      </c>
      <c r="G15" s="24" t="s">
        <v>2</v>
      </c>
      <c r="H15" s="26">
        <v>0.409836065573771</v>
      </c>
      <c r="I15" s="27">
        <v>0</v>
      </c>
      <c r="J15" s="26">
        <v>0</v>
      </c>
      <c r="K15" s="28">
        <v>12</v>
      </c>
      <c r="L15" s="26">
        <v>2.4590163934426199</v>
      </c>
      <c r="M15" s="27">
        <v>204</v>
      </c>
      <c r="N15" s="26">
        <v>41.8032786885246</v>
      </c>
      <c r="O15" s="27">
        <v>247</v>
      </c>
      <c r="P15" s="26">
        <v>50.614754098360699</v>
      </c>
      <c r="Q15" s="27">
        <v>0</v>
      </c>
      <c r="R15" s="26">
        <v>0</v>
      </c>
      <c r="S15" s="25">
        <v>23</v>
      </c>
      <c r="T15" s="23">
        <v>4.7131147540983598</v>
      </c>
      <c r="U15" s="24" t="s">
        <v>2</v>
      </c>
      <c r="V15" s="23">
        <v>0.409836065573771</v>
      </c>
      <c r="W15" s="24" t="s">
        <v>2</v>
      </c>
      <c r="X15" s="21">
        <v>0.409836065573771</v>
      </c>
      <c r="Y15" s="145">
        <v>3702</v>
      </c>
      <c r="Z15" s="19">
        <v>99.891950297136702</v>
      </c>
    </row>
    <row r="16" spans="1:26" s="1" customFormat="1" ht="15" customHeight="1" x14ac:dyDescent="0.2">
      <c r="A16" s="5"/>
      <c r="B16" s="18"/>
      <c r="C16" s="18"/>
      <c r="D16" s="18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4"/>
      <c r="X16" s="3"/>
      <c r="Y16" s="2"/>
      <c r="Z16" s="2"/>
    </row>
    <row r="17" spans="1:26" s="1" customFormat="1" ht="15" customHeight="1" x14ac:dyDescent="0.2">
      <c r="A17" s="5"/>
      <c r="B17" s="18" t="str">
        <f>CONCATENATE("NOTE: Table reads:  Of all ",IF(ISTEXT(E9),LEFT(E9,3),TEXT(E9,"#,##0"))," public school students ", A9," ", LOWER(C8),", ",IF(ISTEXT(G9),LEFT(G9,3),TEXT(G9,"#,##0"))," (",TEXT(H9,"0.0"),"%) were American Indian or Alaska Native.")</f>
        <v>NOTE: Table reads:  Of all 234 public school students not served under the Individuals with Disabilities Education Act (IDEA) subjected to mechanical restraint, 0 (0.0%) were American Indian or Alaska Native.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4"/>
      <c r="X17" s="3"/>
      <c r="Y17" s="5"/>
      <c r="Z17" s="5"/>
    </row>
    <row r="18" spans="1:26" s="1" customFormat="1" ht="15" customHeight="1" x14ac:dyDescent="0.2">
      <c r="A18" s="5"/>
      <c r="B18" s="18" t="s">
        <v>33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4"/>
      <c r="X18" s="3"/>
      <c r="Y18" s="5"/>
      <c r="Z18" s="5"/>
    </row>
    <row r="19" spans="1:26" s="141" customFormat="1" ht="15" customHeight="1" x14ac:dyDescent="0.2">
      <c r="B19" s="144" t="s">
        <v>1</v>
      </c>
      <c r="C19" s="144"/>
      <c r="D19" s="144"/>
      <c r="E19" s="142"/>
      <c r="F19" s="142"/>
      <c r="G19" s="143"/>
      <c r="H19" s="143"/>
      <c r="I19" s="143"/>
      <c r="J19" s="143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2"/>
      <c r="V19" s="142"/>
      <c r="W19" s="142"/>
      <c r="X19" s="142"/>
      <c r="Y19" s="143"/>
      <c r="Z19" s="143"/>
    </row>
    <row r="20" spans="1:26" s="6" customFormat="1" ht="14.1" customHeight="1" x14ac:dyDescent="0.2">
      <c r="A20" s="1"/>
      <c r="B20" s="10" t="s">
        <v>0</v>
      </c>
      <c r="C20" s="10"/>
      <c r="D20" s="10"/>
      <c r="E20" s="9"/>
      <c r="F20" s="9"/>
      <c r="G20" s="8"/>
      <c r="H20" s="8"/>
      <c r="I20" s="8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9"/>
      <c r="V20" s="8"/>
      <c r="W20" s="7"/>
      <c r="X20" s="7"/>
      <c r="Y20" s="7"/>
      <c r="Z20" s="8"/>
    </row>
  </sheetData>
  <mergeCells count="18">
    <mergeCell ref="S5:T5"/>
    <mergeCell ref="B7:B15"/>
    <mergeCell ref="G5:H5"/>
    <mergeCell ref="I5:J5"/>
    <mergeCell ref="K5:L5"/>
    <mergeCell ref="M5:N5"/>
    <mergeCell ref="O5:P5"/>
    <mergeCell ref="Q5:R5"/>
    <mergeCell ref="B2:Z2"/>
    <mergeCell ref="B4:B5"/>
    <mergeCell ref="C4:C5"/>
    <mergeCell ref="D4:D5"/>
    <mergeCell ref="E4:F5"/>
    <mergeCell ref="G4:T4"/>
    <mergeCell ref="U4:V5"/>
    <mergeCell ref="W4:X5"/>
    <mergeCell ref="Y4:Y5"/>
    <mergeCell ref="Z4:Z5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OH_All</vt:lpstr>
      <vt:lpstr>OH_IDEA</vt:lpstr>
      <vt:lpstr>OH_Non_IDEA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2015-11-13T18:59:28Z</dcterms:created>
  <dcterms:modified xsi:type="dcterms:W3CDTF">2015-11-13T19:00:32Z</dcterms:modified>
</cp:coreProperties>
</file>