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0" yWindow="2145" windowWidth="23235" windowHeight="10080"/>
  </bookViews>
  <sheets>
    <sheet name="SC_All" sheetId="6" r:id="rId1"/>
    <sheet name="SC_IDEA" sheetId="5" r:id="rId2"/>
    <sheet name="SC_Non_IDEA" sheetId="4" r:id="rId3"/>
    <sheet name="Sheet1" sheetId="1" r:id="rId4"/>
    <sheet name="Sheet2" sheetId="2" r:id="rId5"/>
    <sheet name="Sheet3" sheetId="3" r:id="rId6"/>
  </sheets>
  <calcPr calcId="145621" concurrentCalc="0"/>
</workbook>
</file>

<file path=xl/calcChain.xml><?xml version="1.0" encoding="utf-8"?>
<calcChain xmlns="http://schemas.openxmlformats.org/spreadsheetml/2006/main">
  <c r="B17" i="6" l="1"/>
  <c r="B17" i="5"/>
  <c r="B17" i="4"/>
</calcChain>
</file>

<file path=xl/sharedStrings.xml><?xml version="1.0" encoding="utf-8"?>
<sst xmlns="http://schemas.openxmlformats.org/spreadsheetml/2006/main" count="252" uniqueCount="36">
  <si>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</si>
  <si>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</si>
  <si>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             Students not served under IDEA are the students without disabilities and those with disabilities served solely under Section 504 of the Rehabilitation Act of 1973.</t>
  </si>
  <si>
    <t>Total</t>
  </si>
  <si>
    <t>South Carolina</t>
  </si>
  <si>
    <t>not served under the Individuals with Disabilities Education Act (IDEA) subjected to</t>
  </si>
  <si>
    <t>Female</t>
  </si>
  <si>
    <t>Seclusion</t>
  </si>
  <si>
    <t>Male</t>
  </si>
  <si>
    <t xml:space="preserve">1-3 </t>
  </si>
  <si>
    <t>Physical restraint</t>
  </si>
  <si>
    <t>Mechanical restraint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</si>
  <si>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</si>
  <si>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</si>
  <si>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</si>
  <si>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</si>
  <si>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</si>
  <si>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</si>
  <si>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</si>
  <si>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</si>
  <si>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</si>
  <si>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</si>
  <si>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</si>
  <si>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</si>
  <si>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</si>
  <si>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</si>
  <si>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Race/Ethnicity</t>
  </si>
  <si>
    <t>Total Students</t>
  </si>
  <si>
    <t>Gender</t>
  </si>
  <si>
    <t>Restraint or Seclusion</t>
  </si>
  <si>
    <t>Number and percentage of public school students not served under IDEA subjected to restraint or seclusion, by race/ethnicity, whether served under Section 504, and English proficiency, by gender and whether restrained or secluded, for state: School Year 2011-12</t>
  </si>
  <si>
    <t>with disabilities served under the Individuals with Disabilities Education Act (IDEA) subjected to</t>
  </si>
  <si>
    <t>Number and percentage of public school students with disabilities served under IDEA subjected to restraint or seclusion, by race/ethnicity and English proficiency, by gender and whether restrained or secluded, for state: School Year 2011-12</t>
  </si>
  <si>
    <t>students subjected to</t>
  </si>
  <si>
    <t>Students With Disabilities Served Under IDEA</t>
  </si>
  <si>
    <t>Number and percentage of public school students with and without disabilities subjected to restraint or seclusion, by race/ethnicity, whether with disabilities served under IDEA or Section 504, and English proficiency, by gender and whether restrained or secluded,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</si>
</sst>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)"/>
    <numFmt numFmtId="165" formatCode="#,##0_)"/>
    <numFmt numFmtId="166" formatCode="#,##0_);\-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1"/>
      <name val="Arial"/>
    </font>
    <font>
      <sz val="11"/>
      <color theme="0"/>
      <name val="Arial"/>
    </font>
    <font>
      <sz val="11"/>
      <color theme="1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1" fillId="0" borderId="0"/>
    <xf numFmtId="0" fontId="11" fillId="0" borderId="0"/>
    <xf numFmtId="0" fontId="3" fillId="0" borderId="0"/>
  </cellStyleXfs>
  <cellXfs count="159">
    <xf numFmtId="0" fontId="0" fillId="0" borderId="0" xfId="0"/>
    <xf numFmtId="0" fontId="2" fillId="0" borderId="0" xfId="1"/>
    <xf numFmtId="0" fontId="4" fillId="0" borderId="0" xfId="2" applyFont="1"/>
    <xf numFmtId="0" fontId="5" fillId="2" borderId="0" xfId="3" applyFont="1" applyFill="1" applyBorder="1"/>
    <xf numFmtId="0" fontId="6" fillId="0" borderId="0" xfId="3" applyFont="1"/>
    <xf numFmtId="0" fontId="4" fillId="0" borderId="0" xfId="2" applyFont="1" applyFill="1"/>
    <xf numFmtId="0" fontId="4" fillId="0" borderId="0" xfId="2" applyFont="1" applyFill="1" applyBorder="1"/>
    <xf numFmtId="0" fontId="8" fillId="0" borderId="0" xfId="2" applyFont="1"/>
    <xf numFmtId="0" fontId="8" fillId="0" borderId="0" xfId="2" applyFont="1" applyFill="1"/>
    <xf numFmtId="0" fontId="8" fillId="0" borderId="0" xfId="3" applyFont="1" applyFill="1"/>
    <xf numFmtId="0" fontId="8" fillId="0" borderId="0" xfId="3" applyFont="1" applyFill="1" applyBorder="1"/>
    <xf numFmtId="0" fontId="8" fillId="0" borderId="0" xfId="3" quotePrefix="1" applyFont="1" applyFill="1" applyAlignment="1">
      <alignment horizontal="left"/>
    </xf>
    <xf numFmtId="0" fontId="9" fillId="0" borderId="0" xfId="2" applyFont="1"/>
    <xf numFmtId="0" fontId="8" fillId="0" borderId="0" xfId="2" applyFont="1" applyBorder="1"/>
    <xf numFmtId="0" fontId="10" fillId="0" borderId="0" xfId="3" applyFont="1" applyBorder="1"/>
    <xf numFmtId="0" fontId="10" fillId="0" borderId="0" xfId="3" applyFont="1"/>
    <xf numFmtId="0" fontId="10" fillId="0" borderId="0" xfId="3" quotePrefix="1" applyFont="1"/>
    <xf numFmtId="164" fontId="4" fillId="3" borderId="1" xfId="3" applyNumberFormat="1" applyFont="1" applyFill="1" applyBorder="1"/>
    <xf numFmtId="37" fontId="4" fillId="3" borderId="2" xfId="2" applyNumberFormat="1" applyFont="1" applyFill="1" applyBorder="1"/>
    <xf numFmtId="164" fontId="4" fillId="3" borderId="3" xfId="3" applyNumberFormat="1" applyFont="1" applyFill="1" applyBorder="1" applyAlignment="1">
      <alignment horizontal="right"/>
    </xf>
    <xf numFmtId="165" fontId="4" fillId="3" borderId="4" xfId="3" applyNumberFormat="1" applyFont="1" applyFill="1" applyBorder="1" applyAlignment="1">
      <alignment horizontal="right"/>
    </xf>
    <xf numFmtId="164" fontId="4" fillId="3" borderId="5" xfId="3" applyNumberFormat="1" applyFont="1" applyFill="1" applyBorder="1" applyAlignment="1">
      <alignment horizontal="right"/>
    </xf>
    <xf numFmtId="165" fontId="4" fillId="3" borderId="1" xfId="3" quotePrefix="1" applyNumberFormat="1" applyFont="1" applyFill="1" applyBorder="1" applyAlignment="1">
      <alignment horizontal="right"/>
    </xf>
    <xf numFmtId="164" fontId="4" fillId="3" borderId="6" xfId="3" applyNumberFormat="1" applyFont="1" applyFill="1" applyBorder="1" applyAlignment="1">
      <alignment horizontal="right"/>
    </xf>
    <xf numFmtId="165" fontId="4" fillId="3" borderId="3" xfId="3" applyNumberFormat="1" applyFont="1" applyFill="1" applyBorder="1" applyAlignment="1">
      <alignment horizontal="right"/>
    </xf>
    <xf numFmtId="165" fontId="4" fillId="3" borderId="3" xfId="3" quotePrefix="1" applyNumberFormat="1" applyFont="1" applyFill="1" applyBorder="1" applyAlignment="1">
      <alignment horizontal="right"/>
    </xf>
    <xf numFmtId="0" fontId="4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5" fillId="0" borderId="0" xfId="2" applyFont="1" applyFill="1"/>
    <xf numFmtId="164" fontId="4" fillId="0" borderId="8" xfId="3" applyNumberFormat="1" applyFont="1" applyFill="1" applyBorder="1"/>
    <xf numFmtId="37" fontId="4" fillId="0" borderId="9" xfId="2" applyNumberFormat="1" applyFont="1" applyFill="1" applyBorder="1"/>
    <xf numFmtId="164" fontId="4" fillId="0" borderId="10" xfId="3" applyNumberFormat="1" applyFont="1" applyFill="1" applyBorder="1" applyAlignment="1">
      <alignment horizontal="right"/>
    </xf>
    <xf numFmtId="165" fontId="4" fillId="0" borderId="11" xfId="3" applyNumberFormat="1" applyFont="1" applyFill="1" applyBorder="1" applyAlignment="1">
      <alignment horizontal="right"/>
    </xf>
    <xf numFmtId="164" fontId="4" fillId="0" borderId="12" xfId="3" applyNumberFormat="1" applyFont="1" applyFill="1" applyBorder="1" applyAlignment="1">
      <alignment horizontal="right"/>
    </xf>
    <xf numFmtId="165" fontId="4" fillId="0" borderId="8" xfId="3" quotePrefix="1" applyNumberFormat="1" applyFont="1" applyFill="1" applyBorder="1" applyAlignment="1">
      <alignment horizontal="right"/>
    </xf>
    <xf numFmtId="164" fontId="4" fillId="0" borderId="13" xfId="3" applyNumberFormat="1" applyFont="1" applyFill="1" applyBorder="1" applyAlignment="1">
      <alignment horizontal="right"/>
    </xf>
    <xf numFmtId="165" fontId="4" fillId="0" borderId="10" xfId="3" applyNumberFormat="1" applyFont="1" applyFill="1" applyBorder="1" applyAlignment="1">
      <alignment horizontal="right"/>
    </xf>
    <xf numFmtId="165" fontId="4" fillId="0" borderId="10" xfId="3" quotePrefix="1" applyNumberFormat="1" applyFont="1" applyFill="1" applyBorder="1" applyAlignment="1">
      <alignment horizontal="right"/>
    </xf>
    <xf numFmtId="0" fontId="4" fillId="0" borderId="14" xfId="4" applyFont="1" applyFill="1" applyBorder="1"/>
    <xf numFmtId="0" fontId="4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4" fillId="3" borderId="16" xfId="3" applyNumberFormat="1" applyFont="1" applyFill="1" applyBorder="1"/>
    <xf numFmtId="37" fontId="4" fillId="3" borderId="17" xfId="2" applyNumberFormat="1" applyFont="1" applyFill="1" applyBorder="1"/>
    <xf numFmtId="164" fontId="4" fillId="3" borderId="0" xfId="3" applyNumberFormat="1" applyFont="1" applyFill="1" applyBorder="1" applyAlignment="1">
      <alignment horizontal="right"/>
    </xf>
    <xf numFmtId="165" fontId="4" fillId="3" borderId="18" xfId="3" quotePrefix="1" applyNumberFormat="1" applyFont="1" applyFill="1" applyBorder="1" applyAlignment="1">
      <alignment horizontal="right"/>
    </xf>
    <xf numFmtId="164" fontId="4" fillId="3" borderId="19" xfId="3" applyNumberFormat="1" applyFont="1" applyFill="1" applyBorder="1" applyAlignment="1">
      <alignment horizontal="right"/>
    </xf>
    <xf numFmtId="165" fontId="4" fillId="3" borderId="16" xfId="3" applyNumberFormat="1" applyFont="1" applyFill="1" applyBorder="1" applyAlignment="1">
      <alignment horizontal="right"/>
    </xf>
    <xf numFmtId="164" fontId="4" fillId="3" borderId="20" xfId="3" applyNumberFormat="1" applyFont="1" applyFill="1" applyBorder="1" applyAlignment="1">
      <alignment horizontal="right"/>
    </xf>
    <xf numFmtId="165" fontId="4" fillId="3" borderId="0" xfId="3" applyNumberFormat="1" applyFont="1" applyFill="1" applyBorder="1" applyAlignment="1">
      <alignment horizontal="right"/>
    </xf>
    <xf numFmtId="165" fontId="4" fillId="3" borderId="18" xfId="3" applyNumberFormat="1" applyFont="1" applyFill="1" applyBorder="1" applyAlignment="1">
      <alignment horizontal="right"/>
    </xf>
    <xf numFmtId="0" fontId="4" fillId="3" borderId="15" xfId="4" applyFont="1" applyFill="1" applyBorder="1"/>
    <xf numFmtId="164" fontId="4" fillId="0" borderId="21" xfId="3" applyNumberFormat="1" applyFont="1" applyFill="1" applyBorder="1"/>
    <xf numFmtId="37" fontId="4" fillId="0" borderId="22" xfId="2" applyNumberFormat="1" applyFont="1" applyFill="1" applyBorder="1"/>
    <xf numFmtId="164" fontId="4" fillId="0" borderId="23" xfId="3" applyNumberFormat="1" applyFont="1" applyFill="1" applyBorder="1" applyAlignment="1">
      <alignment horizontal="right"/>
    </xf>
    <xf numFmtId="165" fontId="4" fillId="0" borderId="24" xfId="3" quotePrefix="1" applyNumberFormat="1" applyFont="1" applyFill="1" applyBorder="1" applyAlignment="1">
      <alignment horizontal="right"/>
    </xf>
    <xf numFmtId="164" fontId="4" fillId="0" borderId="25" xfId="3" applyNumberFormat="1" applyFont="1" applyFill="1" applyBorder="1" applyAlignment="1">
      <alignment horizontal="right"/>
    </xf>
    <xf numFmtId="165" fontId="4" fillId="0" borderId="21" xfId="3" applyNumberFormat="1" applyFont="1" applyFill="1" applyBorder="1" applyAlignment="1">
      <alignment horizontal="right"/>
    </xf>
    <xf numFmtId="164" fontId="4" fillId="0" borderId="26" xfId="3" applyNumberFormat="1" applyFont="1" applyFill="1" applyBorder="1" applyAlignment="1">
      <alignment horizontal="right"/>
    </xf>
    <xf numFmtId="165" fontId="4" fillId="0" borderId="23" xfId="3" applyNumberFormat="1" applyFont="1" applyFill="1" applyBorder="1" applyAlignment="1">
      <alignment horizontal="right"/>
    </xf>
    <xf numFmtId="165" fontId="4" fillId="0" borderId="23" xfId="3" quotePrefix="1" applyNumberFormat="1" applyFont="1" applyFill="1" applyBorder="1" applyAlignment="1">
      <alignment horizontal="right"/>
    </xf>
    <xf numFmtId="165" fontId="4" fillId="0" borderId="24" xfId="3" applyNumberFormat="1" applyFont="1" applyFill="1" applyBorder="1" applyAlignment="1">
      <alignment horizontal="right"/>
    </xf>
    <xf numFmtId="0" fontId="4" fillId="0" borderId="27" xfId="4" applyFont="1" applyFill="1" applyBorder="1"/>
    <xf numFmtId="164" fontId="4" fillId="3" borderId="8" xfId="3" applyNumberFormat="1" applyFont="1" applyFill="1" applyBorder="1"/>
    <xf numFmtId="37" fontId="4" fillId="3" borderId="9" xfId="2" applyNumberFormat="1" applyFont="1" applyFill="1" applyBorder="1"/>
    <xf numFmtId="164" fontId="4" fillId="3" borderId="10" xfId="3" applyNumberFormat="1" applyFont="1" applyFill="1" applyBorder="1" applyAlignment="1">
      <alignment horizontal="right"/>
    </xf>
    <xf numFmtId="165" fontId="4" fillId="3" borderId="11" xfId="3" applyNumberFormat="1" applyFont="1" applyFill="1" applyBorder="1" applyAlignment="1">
      <alignment horizontal="right"/>
    </xf>
    <xf numFmtId="164" fontId="4" fillId="3" borderId="12" xfId="3" applyNumberFormat="1" applyFont="1" applyFill="1" applyBorder="1" applyAlignment="1">
      <alignment horizontal="right"/>
    </xf>
    <xf numFmtId="165" fontId="4" fillId="3" borderId="11" xfId="3" quotePrefix="1" applyNumberFormat="1" applyFont="1" applyFill="1" applyBorder="1" applyAlignment="1">
      <alignment horizontal="right"/>
    </xf>
    <xf numFmtId="165" fontId="4" fillId="3" borderId="8" xfId="3" applyNumberFormat="1" applyFont="1" applyFill="1" applyBorder="1" applyAlignment="1">
      <alignment horizontal="right"/>
    </xf>
    <xf numFmtId="164" fontId="4" fillId="3" borderId="13" xfId="3" applyNumberFormat="1" applyFont="1" applyFill="1" applyBorder="1" applyAlignment="1">
      <alignment horizontal="right"/>
    </xf>
    <xf numFmtId="165" fontId="4" fillId="3" borderId="10" xfId="3" applyNumberFormat="1" applyFont="1" applyFill="1" applyBorder="1" applyAlignment="1">
      <alignment horizontal="right"/>
    </xf>
    <xf numFmtId="0" fontId="4" fillId="3" borderId="14" xfId="4" applyFont="1" applyFill="1" applyBorder="1"/>
    <xf numFmtId="164" fontId="4" fillId="0" borderId="16" xfId="3" applyNumberFormat="1" applyFont="1" applyFill="1" applyBorder="1"/>
    <xf numFmtId="37" fontId="4" fillId="0" borderId="17" xfId="2" applyNumberFormat="1" applyFont="1" applyFill="1" applyBorder="1"/>
    <xf numFmtId="164" fontId="4" fillId="0" borderId="0" xfId="3" applyNumberFormat="1" applyFont="1" applyFill="1" applyBorder="1" applyAlignment="1">
      <alignment horizontal="right"/>
    </xf>
    <xf numFmtId="165" fontId="4" fillId="0" borderId="18" xfId="3" quotePrefix="1" applyNumberFormat="1" applyFont="1" applyFill="1" applyBorder="1" applyAlignment="1">
      <alignment horizontal="right"/>
    </xf>
    <xf numFmtId="164" fontId="4" fillId="0" borderId="19" xfId="3" applyNumberFormat="1" applyFont="1" applyFill="1" applyBorder="1" applyAlignment="1">
      <alignment horizontal="right"/>
    </xf>
    <xf numFmtId="165" fontId="4" fillId="0" borderId="18" xfId="3" applyNumberFormat="1" applyFont="1" applyFill="1" applyBorder="1" applyAlignment="1">
      <alignment horizontal="right"/>
    </xf>
    <xf numFmtId="165" fontId="4" fillId="0" borderId="16" xfId="3" applyNumberFormat="1" applyFont="1" applyFill="1" applyBorder="1" applyAlignment="1">
      <alignment horizontal="right"/>
    </xf>
    <xf numFmtId="164" fontId="4" fillId="0" borderId="20" xfId="3" applyNumberFormat="1" applyFont="1" applyFill="1" applyBorder="1" applyAlignment="1">
      <alignment horizontal="right"/>
    </xf>
    <xf numFmtId="165" fontId="4" fillId="0" borderId="0" xfId="3" quotePrefix="1" applyNumberFormat="1" applyFont="1" applyFill="1" applyBorder="1" applyAlignment="1">
      <alignment horizontal="right"/>
    </xf>
    <xf numFmtId="165" fontId="4" fillId="0" borderId="0" xfId="3" applyNumberFormat="1" applyFont="1" applyFill="1" applyBorder="1" applyAlignment="1">
      <alignment horizontal="right"/>
    </xf>
    <xf numFmtId="164" fontId="4" fillId="3" borderId="21" xfId="3" applyNumberFormat="1" applyFont="1" applyFill="1" applyBorder="1"/>
    <xf numFmtId="37" fontId="4" fillId="3" borderId="22" xfId="2" applyNumberFormat="1" applyFont="1" applyFill="1" applyBorder="1"/>
    <xf numFmtId="164" fontId="4" fillId="3" borderId="23" xfId="3" applyNumberFormat="1" applyFont="1" applyFill="1" applyBorder="1" applyAlignment="1">
      <alignment horizontal="right"/>
    </xf>
    <xf numFmtId="165" fontId="4" fillId="3" borderId="24" xfId="3" quotePrefix="1" applyNumberFormat="1" applyFont="1" applyFill="1" applyBorder="1" applyAlignment="1">
      <alignment horizontal="right"/>
    </xf>
    <xf numFmtId="164" fontId="4" fillId="3" borderId="25" xfId="3" applyNumberFormat="1" applyFont="1" applyFill="1" applyBorder="1" applyAlignment="1">
      <alignment horizontal="right"/>
    </xf>
    <xf numFmtId="165" fontId="4" fillId="3" borderId="21" xfId="3" quotePrefix="1" applyNumberFormat="1" applyFont="1" applyFill="1" applyBorder="1" applyAlignment="1">
      <alignment horizontal="right"/>
    </xf>
    <xf numFmtId="164" fontId="4" fillId="3" borderId="26" xfId="3" applyNumberFormat="1" applyFont="1" applyFill="1" applyBorder="1" applyAlignment="1">
      <alignment horizontal="right"/>
    </xf>
    <xf numFmtId="165" fontId="4" fillId="3" borderId="23" xfId="3" quotePrefix="1" applyNumberFormat="1" applyFont="1" applyFill="1" applyBorder="1" applyAlignment="1">
      <alignment horizontal="right"/>
    </xf>
    <xf numFmtId="165" fontId="4" fillId="3" borderId="23" xfId="3" applyNumberFormat="1" applyFont="1" applyFill="1" applyBorder="1" applyAlignment="1">
      <alignment horizontal="right"/>
    </xf>
    <xf numFmtId="165" fontId="4" fillId="3" borderId="24" xfId="3" applyNumberFormat="1" applyFont="1" applyFill="1" applyBorder="1" applyAlignment="1">
      <alignment horizontal="right"/>
    </xf>
    <xf numFmtId="0" fontId="4" fillId="3" borderId="27" xfId="4" applyFont="1" applyFill="1" applyBorder="1"/>
    <xf numFmtId="165" fontId="4" fillId="0" borderId="11" xfId="3" quotePrefix="1" applyNumberFormat="1" applyFont="1" applyFill="1" applyBorder="1" applyAlignment="1">
      <alignment horizontal="right"/>
    </xf>
    <xf numFmtId="165" fontId="4" fillId="0" borderId="8" xfId="3" applyNumberFormat="1" applyFont="1" applyFill="1" applyBorder="1" applyAlignment="1">
      <alignment horizontal="right"/>
    </xf>
    <xf numFmtId="165" fontId="4" fillId="3" borderId="28" xfId="3" quotePrefix="1" applyNumberFormat="1" applyFont="1" applyFill="1" applyBorder="1" applyAlignment="1">
      <alignment horizontal="right"/>
    </xf>
    <xf numFmtId="165" fontId="4" fillId="3" borderId="28" xfId="3" applyNumberFormat="1" applyFont="1" applyFill="1" applyBorder="1" applyAlignment="1">
      <alignment horizontal="right"/>
    </xf>
    <xf numFmtId="165" fontId="4" fillId="3" borderId="16" xfId="3" quotePrefix="1" applyNumberFormat="1" applyFont="1" applyFill="1" applyBorder="1" applyAlignment="1">
      <alignment horizontal="right"/>
    </xf>
    <xf numFmtId="0" fontId="4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4" fillId="0" borderId="0" xfId="3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5" fillId="0" borderId="0" xfId="3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9" fillId="0" borderId="0" xfId="3" applyFont="1"/>
    <xf numFmtId="0" fontId="17" fillId="0" borderId="0" xfId="3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3" applyFont="1" applyAlignment="1">
      <alignment horizontal="left"/>
    </xf>
    <xf numFmtId="165" fontId="4" fillId="3" borderId="4" xfId="3" quotePrefix="1" applyNumberFormat="1" applyFont="1" applyFill="1" applyBorder="1" applyAlignment="1">
      <alignment horizontal="right"/>
    </xf>
    <xf numFmtId="165" fontId="4" fillId="3" borderId="0" xfId="3" quotePrefix="1" applyNumberFormat="1" applyFont="1" applyFill="1" applyBorder="1" applyAlignment="1">
      <alignment horizontal="right"/>
    </xf>
    <xf numFmtId="165" fontId="4" fillId="3" borderId="8" xfId="3" quotePrefix="1" applyNumberFormat="1" applyFont="1" applyFill="1" applyBorder="1" applyAlignment="1">
      <alignment horizontal="right"/>
    </xf>
    <xf numFmtId="165" fontId="4" fillId="3" borderId="10" xfId="3" quotePrefix="1" applyNumberFormat="1" applyFont="1" applyFill="1" applyBorder="1" applyAlignment="1">
      <alignment horizontal="right"/>
    </xf>
    <xf numFmtId="165" fontId="4" fillId="3" borderId="21" xfId="3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  <xf numFmtId="0" fontId="4" fillId="0" borderId="0" xfId="3" applyFont="1" applyFill="1" applyBorder="1"/>
    <xf numFmtId="0" fontId="4" fillId="0" borderId="0" xfId="3" applyFont="1" applyFill="1"/>
    <xf numFmtId="0" fontId="4" fillId="0" borderId="0" xfId="3" quotePrefix="1" applyFont="1" applyFill="1" applyAlignment="1">
      <alignment horizontal="left"/>
    </xf>
    <xf numFmtId="0" fontId="4" fillId="0" borderId="0" xfId="2" applyFont="1" applyBorder="1"/>
    <xf numFmtId="0" fontId="6" fillId="0" borderId="0" xfId="3" applyFont="1" applyBorder="1"/>
    <xf numFmtId="0" fontId="6" fillId="0" borderId="0" xfId="3" quotePrefix="1" applyFont="1"/>
    <xf numFmtId="0" fontId="5" fillId="0" borderId="0" xfId="2" applyFont="1"/>
    <xf numFmtId="166" fontId="4" fillId="3" borderId="2" xfId="2" applyNumberFormat="1" applyFont="1" applyFill="1" applyBorder="1"/>
    <xf numFmtId="166" fontId="4" fillId="0" borderId="9" xfId="2" applyNumberFormat="1" applyFont="1" applyFill="1" applyBorder="1"/>
    <xf numFmtId="166" fontId="4" fillId="3" borderId="17" xfId="2" applyNumberFormat="1" applyFont="1" applyFill="1" applyBorder="1"/>
    <xf numFmtId="166" fontId="4" fillId="0" borderId="22" xfId="2" applyNumberFormat="1" applyFont="1" applyFill="1" applyBorder="1"/>
    <xf numFmtId="166" fontId="4" fillId="3" borderId="9" xfId="2" applyNumberFormat="1" applyFont="1" applyFill="1" applyBorder="1"/>
    <xf numFmtId="166" fontId="4" fillId="0" borderId="17" xfId="2" applyNumberFormat="1" applyFont="1" applyFill="1" applyBorder="1"/>
    <xf numFmtId="166" fontId="4" fillId="3" borderId="22" xfId="2" applyNumberFormat="1" applyFont="1" applyFill="1" applyBorder="1"/>
  </cellXfs>
  <cellStyles count="6">
    <cellStyle name="Normal" xfId="0" builtinId="0"/>
    <cellStyle name="Normal 2" xfId="1"/>
    <cellStyle name="Normal 2 2" xfId="2"/>
    <cellStyle name="Normal 3" xfId="3"/>
    <cellStyle name="Normal 6" xfId="5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9"/>
  <sheetViews>
    <sheetView tabSelected="1" workbookViewId="0"/>
  </sheetViews>
  <sheetFormatPr defaultColWidth="11.5703125" defaultRowHeight="15" customHeight="1" x14ac:dyDescent="0.2"/>
  <cols>
    <col min="1" max="1" width="15.28515625" style="12" customWidth="1"/>
    <col min="2" max="2" width="12.42578125" style="15" customWidth="1"/>
    <col min="3" max="3" width="26.140625" style="15" customWidth="1"/>
    <col min="4" max="24" width="14.7109375" style="15" customWidth="1"/>
    <col min="25" max="25" width="14.7109375" style="14" customWidth="1"/>
    <col min="26" max="26" width="14.7109375" style="13" customWidth="1"/>
    <col min="27" max="28" width="14.7109375" style="15" customWidth="1"/>
    <col min="29" max="16384" width="11.5703125" style="7"/>
  </cols>
  <sheetData>
    <row r="2" spans="1:28" s="136" customFormat="1" ht="15" customHeight="1" x14ac:dyDescent="0.25">
      <c r="A2" s="138"/>
      <c r="B2" s="137" t="s">
        <v>35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</row>
    <row r="3" spans="1:28" s="15" customFormat="1" ht="15" customHeight="1" thickBot="1" x14ac:dyDescent="0.3">
      <c r="A3" s="135"/>
      <c r="B3" s="134"/>
      <c r="C3" s="134"/>
      <c r="D3" s="134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4"/>
      <c r="AA3" s="133"/>
      <c r="AB3" s="133"/>
    </row>
    <row r="4" spans="1:28" s="101" customFormat="1" ht="24.95" customHeight="1" x14ac:dyDescent="0.2">
      <c r="A4" s="110"/>
      <c r="B4" s="132"/>
      <c r="C4" s="131" t="s">
        <v>29</v>
      </c>
      <c r="D4" s="130" t="s">
        <v>28</v>
      </c>
      <c r="E4" s="126" t="s">
        <v>27</v>
      </c>
      <c r="F4" s="125"/>
      <c r="G4" s="129" t="s">
        <v>26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7"/>
      <c r="U4" s="126" t="s">
        <v>34</v>
      </c>
      <c r="V4" s="125"/>
      <c r="W4" s="126" t="s">
        <v>25</v>
      </c>
      <c r="X4" s="125"/>
      <c r="Y4" s="126" t="s">
        <v>24</v>
      </c>
      <c r="Z4" s="125"/>
      <c r="AA4" s="124" t="s">
        <v>23</v>
      </c>
      <c r="AB4" s="123" t="s">
        <v>22</v>
      </c>
    </row>
    <row r="5" spans="1:28" s="101" customFormat="1" ht="24.95" customHeight="1" x14ac:dyDescent="0.2">
      <c r="A5" s="110"/>
      <c r="B5" s="122"/>
      <c r="C5" s="121"/>
      <c r="D5" s="120"/>
      <c r="E5" s="114"/>
      <c r="F5" s="113"/>
      <c r="G5" s="119" t="s">
        <v>21</v>
      </c>
      <c r="H5" s="117"/>
      <c r="I5" s="118" t="s">
        <v>20</v>
      </c>
      <c r="J5" s="117"/>
      <c r="K5" s="116" t="s">
        <v>19</v>
      </c>
      <c r="L5" s="117"/>
      <c r="M5" s="116" t="s">
        <v>18</v>
      </c>
      <c r="N5" s="117"/>
      <c r="O5" s="116" t="s">
        <v>17</v>
      </c>
      <c r="P5" s="117"/>
      <c r="Q5" s="116" t="s">
        <v>16</v>
      </c>
      <c r="R5" s="117"/>
      <c r="S5" s="116" t="s">
        <v>15</v>
      </c>
      <c r="T5" s="115"/>
      <c r="U5" s="114"/>
      <c r="V5" s="113"/>
      <c r="W5" s="114"/>
      <c r="X5" s="113"/>
      <c r="Y5" s="114"/>
      <c r="Z5" s="113"/>
      <c r="AA5" s="112"/>
      <c r="AB5" s="111"/>
    </row>
    <row r="6" spans="1:28" s="101" customFormat="1" ht="15" customHeight="1" thickBot="1" x14ac:dyDescent="0.25">
      <c r="A6" s="110"/>
      <c r="B6" s="109"/>
      <c r="C6" s="109"/>
      <c r="D6" s="109"/>
      <c r="E6" s="105" t="s">
        <v>13</v>
      </c>
      <c r="F6" s="104" t="s">
        <v>12</v>
      </c>
      <c r="G6" s="106" t="s">
        <v>13</v>
      </c>
      <c r="H6" s="108" t="s">
        <v>14</v>
      </c>
      <c r="I6" s="105" t="s">
        <v>13</v>
      </c>
      <c r="J6" s="108" t="s">
        <v>14</v>
      </c>
      <c r="K6" s="105" t="s">
        <v>13</v>
      </c>
      <c r="L6" s="108" t="s">
        <v>14</v>
      </c>
      <c r="M6" s="105" t="s">
        <v>13</v>
      </c>
      <c r="N6" s="108" t="s">
        <v>14</v>
      </c>
      <c r="O6" s="105" t="s">
        <v>13</v>
      </c>
      <c r="P6" s="108" t="s">
        <v>14</v>
      </c>
      <c r="Q6" s="105" t="s">
        <v>13</v>
      </c>
      <c r="R6" s="108" t="s">
        <v>14</v>
      </c>
      <c r="S6" s="105" t="s">
        <v>13</v>
      </c>
      <c r="T6" s="107" t="s">
        <v>14</v>
      </c>
      <c r="U6" s="106" t="s">
        <v>13</v>
      </c>
      <c r="V6" s="104" t="s">
        <v>12</v>
      </c>
      <c r="W6" s="106" t="s">
        <v>13</v>
      </c>
      <c r="X6" s="104" t="s">
        <v>12</v>
      </c>
      <c r="Y6" s="105" t="s">
        <v>13</v>
      </c>
      <c r="Z6" s="104" t="s">
        <v>12</v>
      </c>
      <c r="AA6" s="103"/>
      <c r="AB6" s="102"/>
    </row>
    <row r="7" spans="1:28" s="5" customFormat="1" ht="12.75" x14ac:dyDescent="0.2">
      <c r="A7" s="29" t="s">
        <v>33</v>
      </c>
      <c r="B7" s="100" t="s">
        <v>4</v>
      </c>
      <c r="C7" s="99"/>
      <c r="D7" s="99" t="s">
        <v>8</v>
      </c>
      <c r="E7" s="97">
        <v>146</v>
      </c>
      <c r="F7" s="44">
        <v>66.363636363636402</v>
      </c>
      <c r="G7" s="50">
        <v>0</v>
      </c>
      <c r="H7" s="48">
        <v>0</v>
      </c>
      <c r="I7" s="49">
        <v>0</v>
      </c>
      <c r="J7" s="48">
        <v>0</v>
      </c>
      <c r="K7" s="49">
        <v>7</v>
      </c>
      <c r="L7" s="48">
        <v>3.1818181818181799</v>
      </c>
      <c r="M7" s="49">
        <v>104</v>
      </c>
      <c r="N7" s="48">
        <v>47.272727272727302</v>
      </c>
      <c r="O7" s="49">
        <v>33</v>
      </c>
      <c r="P7" s="48">
        <v>15</v>
      </c>
      <c r="Q7" s="49">
        <v>0</v>
      </c>
      <c r="R7" s="48">
        <v>0</v>
      </c>
      <c r="S7" s="98" t="s">
        <v>9</v>
      </c>
      <c r="T7" s="46">
        <v>0.90909090909090895</v>
      </c>
      <c r="U7" s="97">
        <v>42</v>
      </c>
      <c r="V7" s="46">
        <v>19.090909090909101</v>
      </c>
      <c r="W7" s="97">
        <v>0</v>
      </c>
      <c r="X7" s="46">
        <v>0</v>
      </c>
      <c r="Y7" s="97">
        <v>4</v>
      </c>
      <c r="Z7" s="44">
        <v>1.8181818181818199</v>
      </c>
      <c r="AA7" s="154">
        <v>1219</v>
      </c>
      <c r="AB7" s="42">
        <v>95.980311730926999</v>
      </c>
    </row>
    <row r="8" spans="1:28" s="5" customFormat="1" ht="12.75" x14ac:dyDescent="0.2">
      <c r="A8" s="29" t="s">
        <v>33</v>
      </c>
      <c r="B8" s="41" t="s">
        <v>4</v>
      </c>
      <c r="C8" s="40" t="s">
        <v>11</v>
      </c>
      <c r="D8" s="39" t="s">
        <v>6</v>
      </c>
      <c r="E8" s="33">
        <v>74</v>
      </c>
      <c r="F8" s="32">
        <v>33.636363636363598</v>
      </c>
      <c r="G8" s="33">
        <v>0</v>
      </c>
      <c r="H8" s="36">
        <v>0</v>
      </c>
      <c r="I8" s="37">
        <v>4</v>
      </c>
      <c r="J8" s="36">
        <v>1.8181818181818199</v>
      </c>
      <c r="K8" s="38" t="s">
        <v>9</v>
      </c>
      <c r="L8" s="36">
        <v>0.90909090909090895</v>
      </c>
      <c r="M8" s="37">
        <v>56</v>
      </c>
      <c r="N8" s="36">
        <v>25.454545454545499</v>
      </c>
      <c r="O8" s="37">
        <v>10</v>
      </c>
      <c r="P8" s="36">
        <v>4.5454545454545503</v>
      </c>
      <c r="Q8" s="38" t="s">
        <v>9</v>
      </c>
      <c r="R8" s="36">
        <v>0.90909090909090895</v>
      </c>
      <c r="S8" s="95">
        <v>0</v>
      </c>
      <c r="T8" s="34">
        <v>0</v>
      </c>
      <c r="U8" s="33">
        <v>8</v>
      </c>
      <c r="V8" s="34">
        <v>3.6363636363636398</v>
      </c>
      <c r="W8" s="33">
        <v>0</v>
      </c>
      <c r="X8" s="34">
        <v>0</v>
      </c>
      <c r="Y8" s="94" t="s">
        <v>9</v>
      </c>
      <c r="Z8" s="32">
        <v>0.90909090909090895</v>
      </c>
      <c r="AA8" s="153">
        <v>1219</v>
      </c>
      <c r="AB8" s="30">
        <v>95.980311730926999</v>
      </c>
    </row>
    <row r="9" spans="1:28" s="5" customFormat="1" ht="12.75" x14ac:dyDescent="0.2">
      <c r="A9" s="29" t="s">
        <v>33</v>
      </c>
      <c r="B9" s="41" t="s">
        <v>4</v>
      </c>
      <c r="C9" s="93"/>
      <c r="D9" s="93" t="s">
        <v>3</v>
      </c>
      <c r="E9" s="86">
        <v>220</v>
      </c>
      <c r="F9" s="85">
        <v>100</v>
      </c>
      <c r="G9" s="92">
        <v>0</v>
      </c>
      <c r="H9" s="89">
        <v>0</v>
      </c>
      <c r="I9" s="91">
        <v>4</v>
      </c>
      <c r="J9" s="89">
        <v>1.8181818181818199</v>
      </c>
      <c r="K9" s="91">
        <v>9</v>
      </c>
      <c r="L9" s="89">
        <v>4.0909090909090899</v>
      </c>
      <c r="M9" s="90">
        <v>160</v>
      </c>
      <c r="N9" s="89">
        <v>72.727272727272705</v>
      </c>
      <c r="O9" s="91">
        <v>43</v>
      </c>
      <c r="P9" s="89">
        <v>19.545454545454501</v>
      </c>
      <c r="Q9" s="90" t="s">
        <v>9</v>
      </c>
      <c r="R9" s="89">
        <v>0.90909090909090895</v>
      </c>
      <c r="S9" s="88" t="s">
        <v>9</v>
      </c>
      <c r="T9" s="87">
        <v>0.90909090909090895</v>
      </c>
      <c r="U9" s="86">
        <v>50</v>
      </c>
      <c r="V9" s="87">
        <v>22.727272727272702</v>
      </c>
      <c r="W9" s="86">
        <v>0</v>
      </c>
      <c r="X9" s="87">
        <v>0</v>
      </c>
      <c r="Y9" s="86">
        <v>6</v>
      </c>
      <c r="Z9" s="85">
        <v>2.7272727272727302</v>
      </c>
      <c r="AA9" s="158">
        <v>1219</v>
      </c>
      <c r="AB9" s="83">
        <v>95.980311730926999</v>
      </c>
    </row>
    <row r="10" spans="1:28" s="5" customFormat="1" ht="12.75" x14ac:dyDescent="0.2">
      <c r="A10" s="29" t="s">
        <v>33</v>
      </c>
      <c r="B10" s="41" t="s">
        <v>4</v>
      </c>
      <c r="C10" s="40"/>
      <c r="D10" s="40" t="s">
        <v>8</v>
      </c>
      <c r="E10" s="78">
        <v>538</v>
      </c>
      <c r="F10" s="75">
        <v>75.034867503486794</v>
      </c>
      <c r="G10" s="78">
        <v>0</v>
      </c>
      <c r="H10" s="80">
        <v>0</v>
      </c>
      <c r="I10" s="81" t="s">
        <v>9</v>
      </c>
      <c r="J10" s="80">
        <v>0.27894002789400302</v>
      </c>
      <c r="K10" s="82">
        <v>12</v>
      </c>
      <c r="L10" s="80">
        <v>1.67364016736402</v>
      </c>
      <c r="M10" s="82">
        <v>271</v>
      </c>
      <c r="N10" s="80">
        <v>37.796373779637399</v>
      </c>
      <c r="O10" s="82">
        <v>238</v>
      </c>
      <c r="P10" s="80">
        <v>33.193863319386303</v>
      </c>
      <c r="Q10" s="81">
        <v>0</v>
      </c>
      <c r="R10" s="80">
        <v>0</v>
      </c>
      <c r="S10" s="79">
        <v>15</v>
      </c>
      <c r="T10" s="77">
        <v>2.0920502092050199</v>
      </c>
      <c r="U10" s="78">
        <v>362</v>
      </c>
      <c r="V10" s="77">
        <v>50.488145048814502</v>
      </c>
      <c r="W10" s="78">
        <v>0</v>
      </c>
      <c r="X10" s="77">
        <v>0</v>
      </c>
      <c r="Y10" s="78">
        <v>6</v>
      </c>
      <c r="Z10" s="75">
        <v>0.836820083682008</v>
      </c>
      <c r="AA10" s="157">
        <v>1219</v>
      </c>
      <c r="AB10" s="73">
        <v>95.980311730926999</v>
      </c>
    </row>
    <row r="11" spans="1:28" s="5" customFormat="1" ht="12.75" x14ac:dyDescent="0.2">
      <c r="A11" s="29" t="s">
        <v>33</v>
      </c>
      <c r="B11" s="41" t="s">
        <v>4</v>
      </c>
      <c r="C11" s="51" t="s">
        <v>10</v>
      </c>
      <c r="D11" s="72" t="s">
        <v>6</v>
      </c>
      <c r="E11" s="66">
        <v>179</v>
      </c>
      <c r="F11" s="65">
        <v>24.965132496513199</v>
      </c>
      <c r="G11" s="66">
        <v>0</v>
      </c>
      <c r="H11" s="70">
        <v>0</v>
      </c>
      <c r="I11" s="142" t="s">
        <v>9</v>
      </c>
      <c r="J11" s="70">
        <v>0.27894002789400302</v>
      </c>
      <c r="K11" s="142" t="s">
        <v>9</v>
      </c>
      <c r="L11" s="70">
        <v>0.27894002789400302</v>
      </c>
      <c r="M11" s="71">
        <v>111</v>
      </c>
      <c r="N11" s="70">
        <v>15.481171548117199</v>
      </c>
      <c r="O11" s="71">
        <v>57</v>
      </c>
      <c r="P11" s="70">
        <v>7.94979079497908</v>
      </c>
      <c r="Q11" s="71">
        <v>0</v>
      </c>
      <c r="R11" s="70">
        <v>0</v>
      </c>
      <c r="S11" s="69">
        <v>7</v>
      </c>
      <c r="T11" s="67">
        <v>0.97629009762900998</v>
      </c>
      <c r="U11" s="66">
        <v>78</v>
      </c>
      <c r="V11" s="67">
        <v>10.878661087866099</v>
      </c>
      <c r="W11" s="68" t="s">
        <v>9</v>
      </c>
      <c r="X11" s="67">
        <v>0.27894002789400302</v>
      </c>
      <c r="Y11" s="66">
        <v>0</v>
      </c>
      <c r="Z11" s="65">
        <v>0</v>
      </c>
      <c r="AA11" s="156">
        <v>1219</v>
      </c>
      <c r="AB11" s="63">
        <v>95.980311730926999</v>
      </c>
    </row>
    <row r="12" spans="1:28" s="5" customFormat="1" ht="12.75" x14ac:dyDescent="0.2">
      <c r="A12" s="29" t="s">
        <v>33</v>
      </c>
      <c r="B12" s="41" t="s">
        <v>4</v>
      </c>
      <c r="C12" s="62"/>
      <c r="D12" s="62" t="s">
        <v>3</v>
      </c>
      <c r="E12" s="61">
        <v>717</v>
      </c>
      <c r="F12" s="54">
        <v>100</v>
      </c>
      <c r="G12" s="61">
        <v>0</v>
      </c>
      <c r="H12" s="58">
        <v>0</v>
      </c>
      <c r="I12" s="59">
        <v>4</v>
      </c>
      <c r="J12" s="58">
        <v>0.55788005578800604</v>
      </c>
      <c r="K12" s="59">
        <v>14</v>
      </c>
      <c r="L12" s="58">
        <v>1.95258019525802</v>
      </c>
      <c r="M12" s="59">
        <v>382</v>
      </c>
      <c r="N12" s="58">
        <v>53.277545327754503</v>
      </c>
      <c r="O12" s="59">
        <v>295</v>
      </c>
      <c r="P12" s="58">
        <v>41.143654114365397</v>
      </c>
      <c r="Q12" s="59">
        <v>0</v>
      </c>
      <c r="R12" s="58">
        <v>0</v>
      </c>
      <c r="S12" s="57">
        <v>22</v>
      </c>
      <c r="T12" s="56">
        <v>3.0683403068340298</v>
      </c>
      <c r="U12" s="61">
        <v>440</v>
      </c>
      <c r="V12" s="56">
        <v>61.366806136680601</v>
      </c>
      <c r="W12" s="55" t="s">
        <v>9</v>
      </c>
      <c r="X12" s="56">
        <v>0.27894002789400302</v>
      </c>
      <c r="Y12" s="61">
        <v>6</v>
      </c>
      <c r="Z12" s="54">
        <v>0.836820083682008</v>
      </c>
      <c r="AA12" s="155">
        <v>1219</v>
      </c>
      <c r="AB12" s="52">
        <v>95.980311730926999</v>
      </c>
    </row>
    <row r="13" spans="1:28" s="5" customFormat="1" ht="12.75" x14ac:dyDescent="0.2">
      <c r="A13" s="29" t="s">
        <v>33</v>
      </c>
      <c r="B13" s="41" t="s">
        <v>4</v>
      </c>
      <c r="C13" s="51"/>
      <c r="D13" s="51" t="s">
        <v>8</v>
      </c>
      <c r="E13" s="45">
        <v>204</v>
      </c>
      <c r="F13" s="44">
        <v>79.6875</v>
      </c>
      <c r="G13" s="50">
        <v>0</v>
      </c>
      <c r="H13" s="48">
        <v>0</v>
      </c>
      <c r="I13" s="140" t="s">
        <v>9</v>
      </c>
      <c r="J13" s="48">
        <v>0.78125</v>
      </c>
      <c r="K13" s="49">
        <v>6</v>
      </c>
      <c r="L13" s="48">
        <v>2.34375</v>
      </c>
      <c r="M13" s="49">
        <v>86</v>
      </c>
      <c r="N13" s="48">
        <v>33.59375</v>
      </c>
      <c r="O13" s="49">
        <v>104</v>
      </c>
      <c r="P13" s="48">
        <v>40.625</v>
      </c>
      <c r="Q13" s="49">
        <v>0</v>
      </c>
      <c r="R13" s="48">
        <v>0</v>
      </c>
      <c r="S13" s="47">
        <v>6</v>
      </c>
      <c r="T13" s="46">
        <v>2.34375</v>
      </c>
      <c r="U13" s="45">
        <v>187</v>
      </c>
      <c r="V13" s="46">
        <v>73.046875</v>
      </c>
      <c r="W13" s="45">
        <v>0</v>
      </c>
      <c r="X13" s="46">
        <v>0</v>
      </c>
      <c r="Y13" s="45" t="s">
        <v>9</v>
      </c>
      <c r="Z13" s="44">
        <v>0.78125</v>
      </c>
      <c r="AA13" s="154">
        <v>1219</v>
      </c>
      <c r="AB13" s="42">
        <v>95.980311730926999</v>
      </c>
    </row>
    <row r="14" spans="1:28" s="6" customFormat="1" ht="12.75" x14ac:dyDescent="0.2">
      <c r="A14" s="29" t="s">
        <v>33</v>
      </c>
      <c r="B14" s="41" t="s">
        <v>4</v>
      </c>
      <c r="C14" s="40" t="s">
        <v>7</v>
      </c>
      <c r="D14" s="39" t="s">
        <v>6</v>
      </c>
      <c r="E14" s="33">
        <v>52</v>
      </c>
      <c r="F14" s="32">
        <v>20.3125</v>
      </c>
      <c r="G14" s="33">
        <v>0</v>
      </c>
      <c r="H14" s="36">
        <v>0</v>
      </c>
      <c r="I14" s="37">
        <v>0</v>
      </c>
      <c r="J14" s="36">
        <v>0</v>
      </c>
      <c r="K14" s="38">
        <v>0</v>
      </c>
      <c r="L14" s="36">
        <v>0</v>
      </c>
      <c r="M14" s="37">
        <v>25</v>
      </c>
      <c r="N14" s="36">
        <v>9.765625</v>
      </c>
      <c r="O14" s="37">
        <v>23</v>
      </c>
      <c r="P14" s="36">
        <v>8.984375</v>
      </c>
      <c r="Q14" s="38" t="s">
        <v>9</v>
      </c>
      <c r="R14" s="36">
        <v>0.78125</v>
      </c>
      <c r="S14" s="35" t="s">
        <v>9</v>
      </c>
      <c r="T14" s="34">
        <v>0.78125</v>
      </c>
      <c r="U14" s="33">
        <v>33</v>
      </c>
      <c r="V14" s="34">
        <v>12.890625</v>
      </c>
      <c r="W14" s="33">
        <v>0</v>
      </c>
      <c r="X14" s="34">
        <v>0</v>
      </c>
      <c r="Y14" s="33">
        <v>0</v>
      </c>
      <c r="Z14" s="32">
        <v>0</v>
      </c>
      <c r="AA14" s="153">
        <v>1219</v>
      </c>
      <c r="AB14" s="30">
        <v>95.980311730926999</v>
      </c>
    </row>
    <row r="15" spans="1:28" s="5" customFormat="1" ht="13.5" thickBot="1" x14ac:dyDescent="0.25">
      <c r="A15" s="29" t="s">
        <v>33</v>
      </c>
      <c r="B15" s="28" t="s">
        <v>4</v>
      </c>
      <c r="C15" s="27"/>
      <c r="D15" s="26" t="s">
        <v>3</v>
      </c>
      <c r="E15" s="20">
        <v>256</v>
      </c>
      <c r="F15" s="19">
        <v>100</v>
      </c>
      <c r="G15" s="20">
        <v>0</v>
      </c>
      <c r="H15" s="23">
        <v>0</v>
      </c>
      <c r="I15" s="25" t="s">
        <v>9</v>
      </c>
      <c r="J15" s="23">
        <v>0.78125</v>
      </c>
      <c r="K15" s="25">
        <v>6</v>
      </c>
      <c r="L15" s="23">
        <v>2.34375</v>
      </c>
      <c r="M15" s="24">
        <v>111</v>
      </c>
      <c r="N15" s="23">
        <v>43.359375</v>
      </c>
      <c r="O15" s="24">
        <v>127</v>
      </c>
      <c r="P15" s="23">
        <v>49.609375</v>
      </c>
      <c r="Q15" s="25" t="s">
        <v>9</v>
      </c>
      <c r="R15" s="23">
        <v>0.78125</v>
      </c>
      <c r="S15" s="22">
        <v>8</v>
      </c>
      <c r="T15" s="21">
        <v>3.125</v>
      </c>
      <c r="U15" s="20">
        <v>220</v>
      </c>
      <c r="V15" s="21">
        <v>85.9375</v>
      </c>
      <c r="W15" s="20">
        <v>0</v>
      </c>
      <c r="X15" s="21">
        <v>0</v>
      </c>
      <c r="Y15" s="139" t="s">
        <v>9</v>
      </c>
      <c r="Z15" s="19">
        <v>0.78125</v>
      </c>
      <c r="AA15" s="152">
        <v>1219</v>
      </c>
      <c r="AB15" s="17">
        <v>95.980311730926999</v>
      </c>
    </row>
    <row r="16" spans="1:28" ht="14.25" x14ac:dyDescent="0.2">
      <c r="B16" s="16"/>
      <c r="C16" s="16"/>
      <c r="D16" s="16"/>
    </row>
    <row r="17" spans="1:28" s="2" customFormat="1" ht="15" customHeight="1" x14ac:dyDescent="0.2">
      <c r="A17" s="151"/>
      <c r="B17" s="147" t="str">
        <f>CONCATENATE("NOTE: Table reads:  Of all ",IF(ISTEXT(E9),LEFT(E9,3),TEXT(E9,"#,##0"))," public ",LOWER(A9)," ",LOWER(C8),",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220 public students subjected to mechanical restraint, 0 (0.0%) were American Indian or Alaska Native, 50 (22.7%) were students with disabilities served under the Individuals with Disabilities Education Act (IDEA), and 0 (0.0%) were students with disabilities served solely under Section 504 of the Rehabilitation Act of 1973.</v>
      </c>
      <c r="C17" s="150"/>
      <c r="D17" s="150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149"/>
      <c r="Z17" s="148"/>
      <c r="AA17" s="4"/>
      <c r="AB17" s="4"/>
    </row>
    <row r="18" spans="1:28" s="5" customFormat="1" ht="15" customHeight="1" x14ac:dyDescent="0.2">
      <c r="B18" s="147" t="s">
        <v>1</v>
      </c>
      <c r="C18" s="147"/>
      <c r="D18" s="147"/>
      <c r="E18" s="145"/>
      <c r="F18" s="145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5"/>
      <c r="V18" s="145"/>
      <c r="W18" s="145"/>
      <c r="X18" s="145"/>
    </row>
    <row r="19" spans="1:28" s="2" customFormat="1" ht="14.1" customHeight="1" x14ac:dyDescent="0.2"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ColWidth="10.140625" defaultRowHeight="15.75" x14ac:dyDescent="0.25"/>
  <cols>
    <col min="1" max="1" width="15.28515625" style="12" customWidth="1"/>
    <col min="2" max="2" width="12.42578125" style="15" customWidth="1"/>
    <col min="3" max="3" width="26.140625" style="15" customWidth="1"/>
    <col min="4" max="20" width="16.7109375" style="15" customWidth="1"/>
    <col min="21" max="21" width="16.7109375" style="14" customWidth="1"/>
    <col min="22" max="22" width="16.7109375" style="13" customWidth="1"/>
    <col min="23" max="24" width="16.7109375" style="15" customWidth="1"/>
    <col min="25" max="16384" width="10.140625" style="1"/>
  </cols>
  <sheetData>
    <row r="1" spans="1:24" s="7" customFormat="1" ht="14.25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4"/>
      <c r="V1" s="13"/>
      <c r="W1" s="15"/>
      <c r="X1" s="15"/>
    </row>
    <row r="2" spans="1:24" s="136" customFormat="1" ht="18" x14ac:dyDescent="0.25">
      <c r="A2" s="138"/>
      <c r="B2" s="144" t="s">
        <v>32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</row>
    <row r="3" spans="1:24" s="15" customFormat="1" thickBot="1" x14ac:dyDescent="0.3">
      <c r="A3" s="135"/>
      <c r="B3" s="134"/>
      <c r="C3" s="134"/>
      <c r="D3" s="134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4"/>
      <c r="W3" s="133"/>
      <c r="X3" s="133"/>
    </row>
    <row r="4" spans="1:24" s="101" customFormat="1" ht="12.75" x14ac:dyDescent="0.2">
      <c r="A4" s="110"/>
      <c r="B4" s="132"/>
      <c r="C4" s="131" t="s">
        <v>29</v>
      </c>
      <c r="D4" s="130" t="s">
        <v>28</v>
      </c>
      <c r="E4" s="126" t="s">
        <v>27</v>
      </c>
      <c r="F4" s="125"/>
      <c r="G4" s="129" t="s">
        <v>26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7"/>
      <c r="U4" s="126" t="s">
        <v>24</v>
      </c>
      <c r="V4" s="125"/>
      <c r="W4" s="124" t="s">
        <v>23</v>
      </c>
      <c r="X4" s="123" t="s">
        <v>22</v>
      </c>
    </row>
    <row r="5" spans="1:24" s="101" customFormat="1" ht="12.75" x14ac:dyDescent="0.2">
      <c r="A5" s="110"/>
      <c r="B5" s="122"/>
      <c r="C5" s="121"/>
      <c r="D5" s="120"/>
      <c r="E5" s="114"/>
      <c r="F5" s="113"/>
      <c r="G5" s="119" t="s">
        <v>21</v>
      </c>
      <c r="H5" s="117"/>
      <c r="I5" s="118" t="s">
        <v>20</v>
      </c>
      <c r="J5" s="117"/>
      <c r="K5" s="116" t="s">
        <v>19</v>
      </c>
      <c r="L5" s="117"/>
      <c r="M5" s="116" t="s">
        <v>18</v>
      </c>
      <c r="N5" s="117"/>
      <c r="O5" s="116" t="s">
        <v>17</v>
      </c>
      <c r="P5" s="117"/>
      <c r="Q5" s="116" t="s">
        <v>16</v>
      </c>
      <c r="R5" s="117"/>
      <c r="S5" s="116" t="s">
        <v>15</v>
      </c>
      <c r="T5" s="115"/>
      <c r="U5" s="114"/>
      <c r="V5" s="113"/>
      <c r="W5" s="112"/>
      <c r="X5" s="111"/>
    </row>
    <row r="6" spans="1:24" s="101" customFormat="1" ht="13.5" thickBot="1" x14ac:dyDescent="0.25">
      <c r="A6" s="110"/>
      <c r="B6" s="109"/>
      <c r="C6" s="109"/>
      <c r="D6" s="109"/>
      <c r="E6" s="105" t="s">
        <v>13</v>
      </c>
      <c r="F6" s="104" t="s">
        <v>12</v>
      </c>
      <c r="G6" s="106" t="s">
        <v>13</v>
      </c>
      <c r="H6" s="108" t="s">
        <v>14</v>
      </c>
      <c r="I6" s="105" t="s">
        <v>13</v>
      </c>
      <c r="J6" s="108" t="s">
        <v>14</v>
      </c>
      <c r="K6" s="105" t="s">
        <v>13</v>
      </c>
      <c r="L6" s="108" t="s">
        <v>14</v>
      </c>
      <c r="M6" s="105" t="s">
        <v>13</v>
      </c>
      <c r="N6" s="108" t="s">
        <v>14</v>
      </c>
      <c r="O6" s="105" t="s">
        <v>13</v>
      </c>
      <c r="P6" s="108" t="s">
        <v>14</v>
      </c>
      <c r="Q6" s="105" t="s">
        <v>13</v>
      </c>
      <c r="R6" s="108" t="s">
        <v>14</v>
      </c>
      <c r="S6" s="105" t="s">
        <v>13</v>
      </c>
      <c r="T6" s="107" t="s">
        <v>14</v>
      </c>
      <c r="U6" s="105" t="s">
        <v>13</v>
      </c>
      <c r="V6" s="104" t="s">
        <v>12</v>
      </c>
      <c r="W6" s="103"/>
      <c r="X6" s="102"/>
    </row>
    <row r="7" spans="1:24" s="5" customFormat="1" ht="12.75" x14ac:dyDescent="0.2">
      <c r="A7" s="29" t="s">
        <v>31</v>
      </c>
      <c r="B7" s="100" t="s">
        <v>4</v>
      </c>
      <c r="C7" s="99"/>
      <c r="D7" s="99" t="s">
        <v>8</v>
      </c>
      <c r="E7" s="97">
        <v>42</v>
      </c>
      <c r="F7" s="44">
        <v>84</v>
      </c>
      <c r="G7" s="50">
        <v>0</v>
      </c>
      <c r="H7" s="48">
        <v>0</v>
      </c>
      <c r="I7" s="49">
        <v>0</v>
      </c>
      <c r="J7" s="48">
        <v>0</v>
      </c>
      <c r="K7" s="140" t="s">
        <v>9</v>
      </c>
      <c r="L7" s="48">
        <v>4</v>
      </c>
      <c r="M7" s="49">
        <v>31</v>
      </c>
      <c r="N7" s="48">
        <v>62</v>
      </c>
      <c r="O7" s="49">
        <v>9</v>
      </c>
      <c r="P7" s="48">
        <v>18</v>
      </c>
      <c r="Q7" s="49">
        <v>0</v>
      </c>
      <c r="R7" s="48">
        <v>0</v>
      </c>
      <c r="S7" s="47">
        <v>0</v>
      </c>
      <c r="T7" s="46">
        <v>0</v>
      </c>
      <c r="U7" s="96" t="s">
        <v>9</v>
      </c>
      <c r="V7" s="44">
        <v>4</v>
      </c>
      <c r="W7" s="43">
        <v>1219</v>
      </c>
      <c r="X7" s="42">
        <v>95.980311730926999</v>
      </c>
    </row>
    <row r="8" spans="1:24" s="5" customFormat="1" ht="12.75" x14ac:dyDescent="0.2">
      <c r="A8" s="29" t="s">
        <v>31</v>
      </c>
      <c r="B8" s="41" t="s">
        <v>4</v>
      </c>
      <c r="C8" s="40" t="s">
        <v>11</v>
      </c>
      <c r="D8" s="39" t="s">
        <v>6</v>
      </c>
      <c r="E8" s="33">
        <v>8</v>
      </c>
      <c r="F8" s="32">
        <v>16</v>
      </c>
      <c r="G8" s="33">
        <v>0</v>
      </c>
      <c r="H8" s="36">
        <v>0</v>
      </c>
      <c r="I8" s="37">
        <v>0</v>
      </c>
      <c r="J8" s="36">
        <v>0</v>
      </c>
      <c r="K8" s="37">
        <v>0</v>
      </c>
      <c r="L8" s="36">
        <v>0</v>
      </c>
      <c r="M8" s="37">
        <v>6</v>
      </c>
      <c r="N8" s="36">
        <v>12</v>
      </c>
      <c r="O8" s="38" t="s">
        <v>9</v>
      </c>
      <c r="P8" s="36">
        <v>4</v>
      </c>
      <c r="Q8" s="37">
        <v>0</v>
      </c>
      <c r="R8" s="36">
        <v>0</v>
      </c>
      <c r="S8" s="95">
        <v>0</v>
      </c>
      <c r="T8" s="34">
        <v>0</v>
      </c>
      <c r="U8" s="33">
        <v>0</v>
      </c>
      <c r="V8" s="32">
        <v>0</v>
      </c>
      <c r="W8" s="31">
        <v>1219</v>
      </c>
      <c r="X8" s="30">
        <v>95.980311730926999</v>
      </c>
    </row>
    <row r="9" spans="1:24" s="5" customFormat="1" ht="12.75" x14ac:dyDescent="0.2">
      <c r="A9" s="29" t="s">
        <v>31</v>
      </c>
      <c r="B9" s="41" t="s">
        <v>4</v>
      </c>
      <c r="C9" s="93"/>
      <c r="D9" s="93" t="s">
        <v>3</v>
      </c>
      <c r="E9" s="86">
        <v>50</v>
      </c>
      <c r="F9" s="85">
        <v>100</v>
      </c>
      <c r="G9" s="92">
        <v>0</v>
      </c>
      <c r="H9" s="89">
        <v>0</v>
      </c>
      <c r="I9" s="91">
        <v>0</v>
      </c>
      <c r="J9" s="89">
        <v>0</v>
      </c>
      <c r="K9" s="90" t="s">
        <v>9</v>
      </c>
      <c r="L9" s="89">
        <v>4</v>
      </c>
      <c r="M9" s="90">
        <v>37</v>
      </c>
      <c r="N9" s="89">
        <v>74</v>
      </c>
      <c r="O9" s="91">
        <v>11</v>
      </c>
      <c r="P9" s="89">
        <v>22</v>
      </c>
      <c r="Q9" s="91">
        <v>0</v>
      </c>
      <c r="R9" s="89">
        <v>0</v>
      </c>
      <c r="S9" s="143">
        <v>0</v>
      </c>
      <c r="T9" s="87">
        <v>0</v>
      </c>
      <c r="U9" s="86" t="s">
        <v>9</v>
      </c>
      <c r="V9" s="85">
        <v>4</v>
      </c>
      <c r="W9" s="84">
        <v>1219</v>
      </c>
      <c r="X9" s="83">
        <v>95.980311730926999</v>
      </c>
    </row>
    <row r="10" spans="1:24" s="5" customFormat="1" ht="12.75" x14ac:dyDescent="0.2">
      <c r="A10" s="29" t="s">
        <v>31</v>
      </c>
      <c r="B10" s="41" t="s">
        <v>4</v>
      </c>
      <c r="C10" s="40"/>
      <c r="D10" s="40" t="s">
        <v>8</v>
      </c>
      <c r="E10" s="78">
        <v>362</v>
      </c>
      <c r="F10" s="75">
        <v>82.272727272727295</v>
      </c>
      <c r="G10" s="78">
        <v>0</v>
      </c>
      <c r="H10" s="80">
        <v>0</v>
      </c>
      <c r="I10" s="81" t="s">
        <v>9</v>
      </c>
      <c r="J10" s="80">
        <v>0.45454545454545497</v>
      </c>
      <c r="K10" s="82">
        <v>10</v>
      </c>
      <c r="L10" s="80">
        <v>2.2727272727272698</v>
      </c>
      <c r="M10" s="82">
        <v>175</v>
      </c>
      <c r="N10" s="80">
        <v>39.772727272727302</v>
      </c>
      <c r="O10" s="82">
        <v>166</v>
      </c>
      <c r="P10" s="80">
        <v>37.727272727272698</v>
      </c>
      <c r="Q10" s="81">
        <v>0</v>
      </c>
      <c r="R10" s="80">
        <v>0</v>
      </c>
      <c r="S10" s="79">
        <v>9</v>
      </c>
      <c r="T10" s="77">
        <v>2.0454545454545499</v>
      </c>
      <c r="U10" s="78">
        <v>4</v>
      </c>
      <c r="V10" s="75">
        <v>0.90909090909090895</v>
      </c>
      <c r="W10" s="74">
        <v>1219</v>
      </c>
      <c r="X10" s="73">
        <v>95.980311730926999</v>
      </c>
    </row>
    <row r="11" spans="1:24" s="5" customFormat="1" ht="12.75" x14ac:dyDescent="0.2">
      <c r="A11" s="29" t="s">
        <v>31</v>
      </c>
      <c r="B11" s="41" t="s">
        <v>4</v>
      </c>
      <c r="C11" s="51" t="s">
        <v>10</v>
      </c>
      <c r="D11" s="72" t="s">
        <v>6</v>
      </c>
      <c r="E11" s="66">
        <v>78</v>
      </c>
      <c r="F11" s="65">
        <v>17.727272727272702</v>
      </c>
      <c r="G11" s="66">
        <v>0</v>
      </c>
      <c r="H11" s="70">
        <v>0</v>
      </c>
      <c r="I11" s="142" t="s">
        <v>9</v>
      </c>
      <c r="J11" s="70">
        <v>0.45454545454545497</v>
      </c>
      <c r="K11" s="142" t="s">
        <v>9</v>
      </c>
      <c r="L11" s="70">
        <v>0.45454545454545497</v>
      </c>
      <c r="M11" s="71">
        <v>37</v>
      </c>
      <c r="N11" s="70">
        <v>8.4090909090909101</v>
      </c>
      <c r="O11" s="71">
        <v>35</v>
      </c>
      <c r="P11" s="70">
        <v>7.9545454545454497</v>
      </c>
      <c r="Q11" s="71">
        <v>0</v>
      </c>
      <c r="R11" s="70">
        <v>0</v>
      </c>
      <c r="S11" s="141" t="s">
        <v>9</v>
      </c>
      <c r="T11" s="67">
        <v>0.45454545454545497</v>
      </c>
      <c r="U11" s="66">
        <v>0</v>
      </c>
      <c r="V11" s="65">
        <v>0</v>
      </c>
      <c r="W11" s="64">
        <v>1219</v>
      </c>
      <c r="X11" s="63">
        <v>95.980311730926999</v>
      </c>
    </row>
    <row r="12" spans="1:24" s="5" customFormat="1" ht="12.75" x14ac:dyDescent="0.2">
      <c r="A12" s="29" t="s">
        <v>31</v>
      </c>
      <c r="B12" s="41" t="s">
        <v>4</v>
      </c>
      <c r="C12" s="62"/>
      <c r="D12" s="62" t="s">
        <v>3</v>
      </c>
      <c r="E12" s="61">
        <v>440</v>
      </c>
      <c r="F12" s="54">
        <v>100</v>
      </c>
      <c r="G12" s="61">
        <v>0</v>
      </c>
      <c r="H12" s="58">
        <v>0</v>
      </c>
      <c r="I12" s="59">
        <v>4</v>
      </c>
      <c r="J12" s="58">
        <v>0.90909090909090895</v>
      </c>
      <c r="K12" s="59">
        <v>12</v>
      </c>
      <c r="L12" s="58">
        <v>2.7272727272727302</v>
      </c>
      <c r="M12" s="59">
        <v>212</v>
      </c>
      <c r="N12" s="58">
        <v>48.181818181818201</v>
      </c>
      <c r="O12" s="59">
        <v>201</v>
      </c>
      <c r="P12" s="58">
        <v>45.681818181818201</v>
      </c>
      <c r="Q12" s="59">
        <v>0</v>
      </c>
      <c r="R12" s="58">
        <v>0</v>
      </c>
      <c r="S12" s="57">
        <v>11</v>
      </c>
      <c r="T12" s="56">
        <v>2.5</v>
      </c>
      <c r="U12" s="61">
        <v>4</v>
      </c>
      <c r="V12" s="54">
        <v>0.90909090909090895</v>
      </c>
      <c r="W12" s="53">
        <v>1219</v>
      </c>
      <c r="X12" s="52">
        <v>95.980311730926999</v>
      </c>
    </row>
    <row r="13" spans="1:24" s="5" customFormat="1" ht="12.75" x14ac:dyDescent="0.2">
      <c r="A13" s="29" t="s">
        <v>31</v>
      </c>
      <c r="B13" s="41" t="s">
        <v>4</v>
      </c>
      <c r="C13" s="51"/>
      <c r="D13" s="51" t="s">
        <v>8</v>
      </c>
      <c r="E13" s="45">
        <v>187</v>
      </c>
      <c r="F13" s="44">
        <v>85</v>
      </c>
      <c r="G13" s="50">
        <v>0</v>
      </c>
      <c r="H13" s="48">
        <v>0</v>
      </c>
      <c r="I13" s="140" t="s">
        <v>9</v>
      </c>
      <c r="J13" s="48">
        <v>0.90909090909090895</v>
      </c>
      <c r="K13" s="49">
        <v>6</v>
      </c>
      <c r="L13" s="48">
        <v>2.7272727272727302</v>
      </c>
      <c r="M13" s="49">
        <v>78</v>
      </c>
      <c r="N13" s="48">
        <v>35.454545454545503</v>
      </c>
      <c r="O13" s="49">
        <v>95</v>
      </c>
      <c r="P13" s="48">
        <v>43.181818181818201</v>
      </c>
      <c r="Q13" s="49">
        <v>0</v>
      </c>
      <c r="R13" s="48">
        <v>0</v>
      </c>
      <c r="S13" s="47">
        <v>6</v>
      </c>
      <c r="T13" s="46">
        <v>2.7272727272727302</v>
      </c>
      <c r="U13" s="45" t="s">
        <v>9</v>
      </c>
      <c r="V13" s="44">
        <v>0.90909090909090895</v>
      </c>
      <c r="W13" s="43">
        <v>1219</v>
      </c>
      <c r="X13" s="42">
        <v>95.980311730926999</v>
      </c>
    </row>
    <row r="14" spans="1:24" s="6" customFormat="1" ht="12.75" x14ac:dyDescent="0.2">
      <c r="A14" s="29" t="s">
        <v>31</v>
      </c>
      <c r="B14" s="41" t="s">
        <v>4</v>
      </c>
      <c r="C14" s="40" t="s">
        <v>7</v>
      </c>
      <c r="D14" s="39" t="s">
        <v>6</v>
      </c>
      <c r="E14" s="33">
        <v>33</v>
      </c>
      <c r="F14" s="32">
        <v>15</v>
      </c>
      <c r="G14" s="33">
        <v>0</v>
      </c>
      <c r="H14" s="36">
        <v>0</v>
      </c>
      <c r="I14" s="37">
        <v>0</v>
      </c>
      <c r="J14" s="36">
        <v>0</v>
      </c>
      <c r="K14" s="38">
        <v>0</v>
      </c>
      <c r="L14" s="36">
        <v>0</v>
      </c>
      <c r="M14" s="37">
        <v>13</v>
      </c>
      <c r="N14" s="36">
        <v>5.9090909090909101</v>
      </c>
      <c r="O14" s="37">
        <v>16</v>
      </c>
      <c r="P14" s="36">
        <v>7.2727272727272698</v>
      </c>
      <c r="Q14" s="38" t="s">
        <v>9</v>
      </c>
      <c r="R14" s="36">
        <v>0.90909090909090895</v>
      </c>
      <c r="S14" s="35" t="s">
        <v>9</v>
      </c>
      <c r="T14" s="34">
        <v>0.90909090909090895</v>
      </c>
      <c r="U14" s="33">
        <v>0</v>
      </c>
      <c r="V14" s="32">
        <v>0</v>
      </c>
      <c r="W14" s="31">
        <v>1219</v>
      </c>
      <c r="X14" s="30">
        <v>95.980311730926999</v>
      </c>
    </row>
    <row r="15" spans="1:24" s="5" customFormat="1" ht="13.5" thickBot="1" x14ac:dyDescent="0.25">
      <c r="A15" s="29" t="s">
        <v>31</v>
      </c>
      <c r="B15" s="28" t="s">
        <v>4</v>
      </c>
      <c r="C15" s="27"/>
      <c r="D15" s="26" t="s">
        <v>3</v>
      </c>
      <c r="E15" s="20">
        <v>220</v>
      </c>
      <c r="F15" s="19">
        <v>100</v>
      </c>
      <c r="G15" s="20">
        <v>0</v>
      </c>
      <c r="H15" s="23">
        <v>0</v>
      </c>
      <c r="I15" s="25" t="s">
        <v>9</v>
      </c>
      <c r="J15" s="23">
        <v>0.90909090909090895</v>
      </c>
      <c r="K15" s="25">
        <v>6</v>
      </c>
      <c r="L15" s="23">
        <v>2.7272727272727302</v>
      </c>
      <c r="M15" s="24">
        <v>91</v>
      </c>
      <c r="N15" s="23">
        <v>41.363636363636402</v>
      </c>
      <c r="O15" s="24">
        <v>111</v>
      </c>
      <c r="P15" s="23">
        <v>50.454545454545503</v>
      </c>
      <c r="Q15" s="25" t="s">
        <v>9</v>
      </c>
      <c r="R15" s="23">
        <v>0.90909090909090895</v>
      </c>
      <c r="S15" s="22">
        <v>8</v>
      </c>
      <c r="T15" s="21">
        <v>3.6363636363636398</v>
      </c>
      <c r="U15" s="139" t="s">
        <v>9</v>
      </c>
      <c r="V15" s="19">
        <v>0.90909090909090895</v>
      </c>
      <c r="W15" s="18">
        <v>1219</v>
      </c>
      <c r="X15" s="17">
        <v>95.980311730926999</v>
      </c>
    </row>
    <row r="16" spans="1:24" s="7" customFormat="1" ht="14.25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4"/>
      <c r="V16" s="13"/>
      <c r="W16" s="15"/>
      <c r="X16" s="15"/>
    </row>
    <row r="17" spans="1:25" s="7" customFormat="1" ht="15" customHeight="1" x14ac:dyDescent="0.2">
      <c r="A17" s="12"/>
      <c r="B17" s="16" t="str">
        <f>CONCATENATE("NOTE: Table reads:  Of all ",IF(ISTEXT(E9),LEFT(E9,3),TEXT(E9,"#,##0"))," public school students ",A9," ", LOWER(C8),", ",IF(ISTEXT(G9),LEFT(G9,3),TEXT(G9,"#,##0"))," (",TEXT(H9,"0.0"),"%) were American Indian or Alaska Native.")</f>
        <v>NOTE: Table reads:  Of all 50 public school students with disabilities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</row>
    <row r="18" spans="1:25" s="8" customFormat="1" ht="15" customHeight="1" x14ac:dyDescent="0.2">
      <c r="B18" s="11" t="s">
        <v>1</v>
      </c>
      <c r="C18" s="11"/>
      <c r="D18" s="11"/>
      <c r="E18" s="10"/>
      <c r="F18" s="10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10"/>
      <c r="V18" s="10"/>
      <c r="W18" s="10"/>
      <c r="X18" s="10"/>
    </row>
    <row r="19" spans="1:25" s="2" customFormat="1" ht="14.1" customHeight="1" x14ac:dyDescent="0.2">
      <c r="A19" s="7"/>
      <c r="B19" s="6" t="s">
        <v>0</v>
      </c>
      <c r="C19" s="6"/>
      <c r="D19" s="6"/>
      <c r="E19" s="5"/>
      <c r="F19" s="5"/>
      <c r="G19" s="3"/>
      <c r="H19" s="3"/>
      <c r="I19" s="3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3"/>
      <c r="W19" s="4"/>
      <c r="X19" s="4"/>
    </row>
  </sheetData>
  <mergeCells count="17">
    <mergeCell ref="X4:X5"/>
    <mergeCell ref="G5:H5"/>
    <mergeCell ref="B7:B15"/>
    <mergeCell ref="I5:J5"/>
    <mergeCell ref="K5:L5"/>
    <mergeCell ref="M5:N5"/>
    <mergeCell ref="O5:P5"/>
    <mergeCell ref="Q5:R5"/>
    <mergeCell ref="S5:T5"/>
    <mergeCell ref="B2:X2"/>
    <mergeCell ref="B4:B5"/>
    <mergeCell ref="C4:C5"/>
    <mergeCell ref="D4:D5"/>
    <mergeCell ref="E4:F5"/>
    <mergeCell ref="G4:T4"/>
    <mergeCell ref="U4:V5"/>
    <mergeCell ref="W4:W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/>
  </sheetViews>
  <sheetFormatPr defaultColWidth="10.140625" defaultRowHeight="15.75" x14ac:dyDescent="0.25"/>
  <cols>
    <col min="1" max="1" width="10.140625" style="1"/>
    <col min="2" max="2" width="17" style="1" customWidth="1"/>
    <col min="3" max="3" width="26.140625" style="1" customWidth="1"/>
    <col min="4" max="26" width="17" style="1" customWidth="1"/>
    <col min="27" max="16384" width="10.140625" style="1"/>
  </cols>
  <sheetData>
    <row r="1" spans="1:26" s="7" customFormat="1" ht="15" customHeight="1" x14ac:dyDescent="0.2">
      <c r="A1" s="12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4"/>
      <c r="X1" s="13"/>
      <c r="Y1" s="15"/>
      <c r="Z1" s="15"/>
    </row>
    <row r="2" spans="1:26" s="136" customFormat="1" ht="15" customHeight="1" x14ac:dyDescent="0.25">
      <c r="A2" s="138"/>
      <c r="B2" s="137" t="s">
        <v>30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</row>
    <row r="3" spans="1:26" s="15" customFormat="1" ht="15" customHeight="1" thickBot="1" x14ac:dyDescent="0.3">
      <c r="A3" s="135"/>
      <c r="B3" s="134"/>
      <c r="C3" s="134"/>
      <c r="D3" s="134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4"/>
      <c r="Y3" s="133"/>
      <c r="Z3" s="133"/>
    </row>
    <row r="4" spans="1:26" s="101" customFormat="1" ht="24.95" customHeight="1" x14ac:dyDescent="0.2">
      <c r="A4" s="110"/>
      <c r="B4" s="132"/>
      <c r="C4" s="131" t="s">
        <v>29</v>
      </c>
      <c r="D4" s="130" t="s">
        <v>28</v>
      </c>
      <c r="E4" s="126" t="s">
        <v>27</v>
      </c>
      <c r="F4" s="125"/>
      <c r="G4" s="129" t="s">
        <v>26</v>
      </c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7"/>
      <c r="U4" s="126" t="s">
        <v>25</v>
      </c>
      <c r="V4" s="125"/>
      <c r="W4" s="126" t="s">
        <v>24</v>
      </c>
      <c r="X4" s="125"/>
      <c r="Y4" s="124" t="s">
        <v>23</v>
      </c>
      <c r="Z4" s="123" t="s">
        <v>22</v>
      </c>
    </row>
    <row r="5" spans="1:26" s="101" customFormat="1" ht="24.95" customHeight="1" x14ac:dyDescent="0.2">
      <c r="A5" s="110"/>
      <c r="B5" s="122"/>
      <c r="C5" s="121"/>
      <c r="D5" s="120"/>
      <c r="E5" s="114"/>
      <c r="F5" s="113"/>
      <c r="G5" s="119" t="s">
        <v>21</v>
      </c>
      <c r="H5" s="117"/>
      <c r="I5" s="118" t="s">
        <v>20</v>
      </c>
      <c r="J5" s="117"/>
      <c r="K5" s="116" t="s">
        <v>19</v>
      </c>
      <c r="L5" s="117"/>
      <c r="M5" s="116" t="s">
        <v>18</v>
      </c>
      <c r="N5" s="117"/>
      <c r="O5" s="116" t="s">
        <v>17</v>
      </c>
      <c r="P5" s="117"/>
      <c r="Q5" s="116" t="s">
        <v>16</v>
      </c>
      <c r="R5" s="117"/>
      <c r="S5" s="116" t="s">
        <v>15</v>
      </c>
      <c r="T5" s="115"/>
      <c r="U5" s="114"/>
      <c r="V5" s="113"/>
      <c r="W5" s="114"/>
      <c r="X5" s="113"/>
      <c r="Y5" s="112"/>
      <c r="Z5" s="111"/>
    </row>
    <row r="6" spans="1:26" s="101" customFormat="1" ht="15" customHeight="1" thickBot="1" x14ac:dyDescent="0.25">
      <c r="A6" s="110"/>
      <c r="B6" s="109"/>
      <c r="C6" s="109"/>
      <c r="D6" s="109"/>
      <c r="E6" s="105" t="s">
        <v>13</v>
      </c>
      <c r="F6" s="104" t="s">
        <v>12</v>
      </c>
      <c r="G6" s="106" t="s">
        <v>13</v>
      </c>
      <c r="H6" s="108" t="s">
        <v>14</v>
      </c>
      <c r="I6" s="105" t="s">
        <v>13</v>
      </c>
      <c r="J6" s="108" t="s">
        <v>14</v>
      </c>
      <c r="K6" s="105" t="s">
        <v>13</v>
      </c>
      <c r="L6" s="108" t="s">
        <v>14</v>
      </c>
      <c r="M6" s="105" t="s">
        <v>13</v>
      </c>
      <c r="N6" s="108" t="s">
        <v>14</v>
      </c>
      <c r="O6" s="105" t="s">
        <v>13</v>
      </c>
      <c r="P6" s="108" t="s">
        <v>14</v>
      </c>
      <c r="Q6" s="105" t="s">
        <v>13</v>
      </c>
      <c r="R6" s="108" t="s">
        <v>14</v>
      </c>
      <c r="S6" s="105" t="s">
        <v>13</v>
      </c>
      <c r="T6" s="107" t="s">
        <v>14</v>
      </c>
      <c r="U6" s="106" t="s">
        <v>13</v>
      </c>
      <c r="V6" s="104" t="s">
        <v>12</v>
      </c>
      <c r="W6" s="105" t="s">
        <v>13</v>
      </c>
      <c r="X6" s="104" t="s">
        <v>12</v>
      </c>
      <c r="Y6" s="103"/>
      <c r="Z6" s="102"/>
    </row>
    <row r="7" spans="1:26" s="5" customFormat="1" ht="15" customHeight="1" x14ac:dyDescent="0.2">
      <c r="A7" s="29" t="s">
        <v>5</v>
      </c>
      <c r="B7" s="100" t="s">
        <v>4</v>
      </c>
      <c r="C7" s="99"/>
      <c r="D7" s="99" t="s">
        <v>8</v>
      </c>
      <c r="E7" s="97">
        <v>104</v>
      </c>
      <c r="F7" s="44">
        <v>61.176470588235297</v>
      </c>
      <c r="G7" s="50">
        <v>0</v>
      </c>
      <c r="H7" s="48">
        <v>0</v>
      </c>
      <c r="I7" s="49">
        <v>0</v>
      </c>
      <c r="J7" s="48">
        <v>0</v>
      </c>
      <c r="K7" s="49">
        <v>5</v>
      </c>
      <c r="L7" s="48">
        <v>2.9411764705882399</v>
      </c>
      <c r="M7" s="49">
        <v>73</v>
      </c>
      <c r="N7" s="48">
        <v>42.941176470588204</v>
      </c>
      <c r="O7" s="49">
        <v>24</v>
      </c>
      <c r="P7" s="48">
        <v>14.117647058823501</v>
      </c>
      <c r="Q7" s="49">
        <v>0</v>
      </c>
      <c r="R7" s="48">
        <v>0</v>
      </c>
      <c r="S7" s="98" t="s">
        <v>9</v>
      </c>
      <c r="T7" s="46">
        <v>1.1764705882352899</v>
      </c>
      <c r="U7" s="97">
        <v>0</v>
      </c>
      <c r="V7" s="46">
        <v>0</v>
      </c>
      <c r="W7" s="96" t="s">
        <v>9</v>
      </c>
      <c r="X7" s="44">
        <v>1.1764705882352899</v>
      </c>
      <c r="Y7" s="43">
        <v>1219</v>
      </c>
      <c r="Z7" s="42">
        <v>95.980311730926999</v>
      </c>
    </row>
    <row r="8" spans="1:26" s="5" customFormat="1" ht="15" customHeight="1" x14ac:dyDescent="0.2">
      <c r="A8" s="29" t="s">
        <v>5</v>
      </c>
      <c r="B8" s="41" t="s">
        <v>4</v>
      </c>
      <c r="C8" s="40" t="s">
        <v>11</v>
      </c>
      <c r="D8" s="39" t="s">
        <v>6</v>
      </c>
      <c r="E8" s="33">
        <v>66</v>
      </c>
      <c r="F8" s="32">
        <v>38.823529411764703</v>
      </c>
      <c r="G8" s="33">
        <v>0</v>
      </c>
      <c r="H8" s="36">
        <v>0</v>
      </c>
      <c r="I8" s="37">
        <v>4</v>
      </c>
      <c r="J8" s="36">
        <v>2.3529411764705901</v>
      </c>
      <c r="K8" s="38" t="s">
        <v>9</v>
      </c>
      <c r="L8" s="36">
        <v>1.1764705882352899</v>
      </c>
      <c r="M8" s="37">
        <v>50</v>
      </c>
      <c r="N8" s="36">
        <v>29.411764705882401</v>
      </c>
      <c r="O8" s="37">
        <v>8</v>
      </c>
      <c r="P8" s="36">
        <v>4.7058823529411802</v>
      </c>
      <c r="Q8" s="38" t="s">
        <v>9</v>
      </c>
      <c r="R8" s="36">
        <v>1.1764705882352899</v>
      </c>
      <c r="S8" s="95">
        <v>0</v>
      </c>
      <c r="T8" s="34">
        <v>0</v>
      </c>
      <c r="U8" s="33">
        <v>0</v>
      </c>
      <c r="V8" s="34">
        <v>0</v>
      </c>
      <c r="W8" s="94" t="s">
        <v>9</v>
      </c>
      <c r="X8" s="32">
        <v>1.1764705882352899</v>
      </c>
      <c r="Y8" s="31">
        <v>1219</v>
      </c>
      <c r="Z8" s="30">
        <v>95.980311730926999</v>
      </c>
    </row>
    <row r="9" spans="1:26" s="5" customFormat="1" ht="15" customHeight="1" x14ac:dyDescent="0.2">
      <c r="A9" s="29" t="s">
        <v>5</v>
      </c>
      <c r="B9" s="41" t="s">
        <v>4</v>
      </c>
      <c r="C9" s="93"/>
      <c r="D9" s="93" t="s">
        <v>3</v>
      </c>
      <c r="E9" s="86">
        <v>170</v>
      </c>
      <c r="F9" s="85">
        <v>100</v>
      </c>
      <c r="G9" s="92">
        <v>0</v>
      </c>
      <c r="H9" s="89">
        <v>0</v>
      </c>
      <c r="I9" s="91">
        <v>4</v>
      </c>
      <c r="J9" s="89">
        <v>2.3529411764705901</v>
      </c>
      <c r="K9" s="91">
        <v>7</v>
      </c>
      <c r="L9" s="89">
        <v>4.1176470588235299</v>
      </c>
      <c r="M9" s="90">
        <v>123</v>
      </c>
      <c r="N9" s="89">
        <v>72.352941176470594</v>
      </c>
      <c r="O9" s="91">
        <v>32</v>
      </c>
      <c r="P9" s="89">
        <v>18.823529411764699</v>
      </c>
      <c r="Q9" s="90" t="s">
        <v>9</v>
      </c>
      <c r="R9" s="89">
        <v>1.1764705882352899</v>
      </c>
      <c r="S9" s="88" t="s">
        <v>9</v>
      </c>
      <c r="T9" s="87">
        <v>1.1764705882352899</v>
      </c>
      <c r="U9" s="86">
        <v>0</v>
      </c>
      <c r="V9" s="87">
        <v>0</v>
      </c>
      <c r="W9" s="86">
        <v>4</v>
      </c>
      <c r="X9" s="85">
        <v>2.3529411764705901</v>
      </c>
      <c r="Y9" s="84">
        <v>1219</v>
      </c>
      <c r="Z9" s="83">
        <v>95.980311730926999</v>
      </c>
    </row>
    <row r="10" spans="1:26" s="5" customFormat="1" ht="15" customHeight="1" x14ac:dyDescent="0.2">
      <c r="A10" s="29" t="s">
        <v>5</v>
      </c>
      <c r="B10" s="41" t="s">
        <v>4</v>
      </c>
      <c r="C10" s="40"/>
      <c r="D10" s="40" t="s">
        <v>8</v>
      </c>
      <c r="E10" s="78">
        <v>176</v>
      </c>
      <c r="F10" s="75">
        <v>63.537906137184102</v>
      </c>
      <c r="G10" s="78">
        <v>0</v>
      </c>
      <c r="H10" s="80">
        <v>0</v>
      </c>
      <c r="I10" s="82">
        <v>0</v>
      </c>
      <c r="J10" s="80">
        <v>0</v>
      </c>
      <c r="K10" s="81" t="s">
        <v>9</v>
      </c>
      <c r="L10" s="80">
        <v>0.72202166064981999</v>
      </c>
      <c r="M10" s="82">
        <v>96</v>
      </c>
      <c r="N10" s="80">
        <v>34.657039711191302</v>
      </c>
      <c r="O10" s="82">
        <v>72</v>
      </c>
      <c r="P10" s="80">
        <v>25.992779783393502</v>
      </c>
      <c r="Q10" s="81">
        <v>0</v>
      </c>
      <c r="R10" s="80">
        <v>0</v>
      </c>
      <c r="S10" s="79">
        <v>6</v>
      </c>
      <c r="T10" s="77">
        <v>2.16606498194946</v>
      </c>
      <c r="U10" s="78">
        <v>0</v>
      </c>
      <c r="V10" s="77">
        <v>0</v>
      </c>
      <c r="W10" s="76" t="s">
        <v>9</v>
      </c>
      <c r="X10" s="75">
        <v>0.72202166064981999</v>
      </c>
      <c r="Y10" s="74">
        <v>1219</v>
      </c>
      <c r="Z10" s="73">
        <v>95.980311730926999</v>
      </c>
    </row>
    <row r="11" spans="1:26" s="5" customFormat="1" ht="15" customHeight="1" x14ac:dyDescent="0.2">
      <c r="A11" s="29" t="s">
        <v>5</v>
      </c>
      <c r="B11" s="41" t="s">
        <v>4</v>
      </c>
      <c r="C11" s="51" t="s">
        <v>10</v>
      </c>
      <c r="D11" s="72" t="s">
        <v>6</v>
      </c>
      <c r="E11" s="66">
        <v>101</v>
      </c>
      <c r="F11" s="65">
        <v>36.462093862815898</v>
      </c>
      <c r="G11" s="66">
        <v>0</v>
      </c>
      <c r="H11" s="70">
        <v>0</v>
      </c>
      <c r="I11" s="71">
        <v>0</v>
      </c>
      <c r="J11" s="70">
        <v>0</v>
      </c>
      <c r="K11" s="71">
        <v>0</v>
      </c>
      <c r="L11" s="70">
        <v>0</v>
      </c>
      <c r="M11" s="71">
        <v>74</v>
      </c>
      <c r="N11" s="70">
        <v>26.714801444043299</v>
      </c>
      <c r="O11" s="71">
        <v>22</v>
      </c>
      <c r="P11" s="70">
        <v>7.9422382671480101</v>
      </c>
      <c r="Q11" s="71">
        <v>0</v>
      </c>
      <c r="R11" s="70">
        <v>0</v>
      </c>
      <c r="S11" s="69">
        <v>5</v>
      </c>
      <c r="T11" s="67">
        <v>1.80505415162455</v>
      </c>
      <c r="U11" s="68" t="s">
        <v>9</v>
      </c>
      <c r="V11" s="67">
        <v>0.72202166064981999</v>
      </c>
      <c r="W11" s="66">
        <v>0</v>
      </c>
      <c r="X11" s="65">
        <v>0</v>
      </c>
      <c r="Y11" s="64">
        <v>1219</v>
      </c>
      <c r="Z11" s="63">
        <v>95.980311730926999</v>
      </c>
    </row>
    <row r="12" spans="1:26" s="5" customFormat="1" ht="15" customHeight="1" x14ac:dyDescent="0.2">
      <c r="A12" s="29" t="s">
        <v>5</v>
      </c>
      <c r="B12" s="41" t="s">
        <v>4</v>
      </c>
      <c r="C12" s="62"/>
      <c r="D12" s="62" t="s">
        <v>3</v>
      </c>
      <c r="E12" s="61">
        <v>277</v>
      </c>
      <c r="F12" s="54">
        <v>100</v>
      </c>
      <c r="G12" s="61">
        <v>0</v>
      </c>
      <c r="H12" s="58">
        <v>0</v>
      </c>
      <c r="I12" s="59">
        <v>0</v>
      </c>
      <c r="J12" s="58">
        <v>0</v>
      </c>
      <c r="K12" s="60" t="s">
        <v>9</v>
      </c>
      <c r="L12" s="58">
        <v>0.72202166064981999</v>
      </c>
      <c r="M12" s="59">
        <v>170</v>
      </c>
      <c r="N12" s="58">
        <v>61.371841155234698</v>
      </c>
      <c r="O12" s="59">
        <v>94</v>
      </c>
      <c r="P12" s="58">
        <v>33.935018050541501</v>
      </c>
      <c r="Q12" s="59">
        <v>0</v>
      </c>
      <c r="R12" s="58">
        <v>0</v>
      </c>
      <c r="S12" s="57">
        <v>11</v>
      </c>
      <c r="T12" s="56">
        <v>3.9711191335740099</v>
      </c>
      <c r="U12" s="55" t="s">
        <v>9</v>
      </c>
      <c r="V12" s="56">
        <v>0.72202166064981999</v>
      </c>
      <c r="W12" s="55" t="s">
        <v>9</v>
      </c>
      <c r="X12" s="54">
        <v>0.72202166064981999</v>
      </c>
      <c r="Y12" s="53">
        <v>1219</v>
      </c>
      <c r="Z12" s="52">
        <v>95.980311730926999</v>
      </c>
    </row>
    <row r="13" spans="1:26" s="5" customFormat="1" ht="15" customHeight="1" x14ac:dyDescent="0.2">
      <c r="A13" s="29" t="s">
        <v>5</v>
      </c>
      <c r="B13" s="41" t="s">
        <v>4</v>
      </c>
      <c r="C13" s="51"/>
      <c r="D13" s="51" t="s">
        <v>8</v>
      </c>
      <c r="E13" s="45">
        <v>17</v>
      </c>
      <c r="F13" s="44">
        <v>47.2222222222222</v>
      </c>
      <c r="G13" s="50">
        <v>0</v>
      </c>
      <c r="H13" s="48">
        <v>0</v>
      </c>
      <c r="I13" s="49">
        <v>0</v>
      </c>
      <c r="J13" s="48">
        <v>0</v>
      </c>
      <c r="K13" s="49">
        <v>0</v>
      </c>
      <c r="L13" s="48">
        <v>0</v>
      </c>
      <c r="M13" s="49">
        <v>8</v>
      </c>
      <c r="N13" s="48">
        <v>22.2222222222222</v>
      </c>
      <c r="O13" s="49">
        <v>9</v>
      </c>
      <c r="P13" s="48">
        <v>25</v>
      </c>
      <c r="Q13" s="49">
        <v>0</v>
      </c>
      <c r="R13" s="48">
        <v>0</v>
      </c>
      <c r="S13" s="47">
        <v>0</v>
      </c>
      <c r="T13" s="46">
        <v>0</v>
      </c>
      <c r="U13" s="45">
        <v>0</v>
      </c>
      <c r="V13" s="46">
        <v>0</v>
      </c>
      <c r="W13" s="45">
        <v>0</v>
      </c>
      <c r="X13" s="44">
        <v>0</v>
      </c>
      <c r="Y13" s="43">
        <v>1219</v>
      </c>
      <c r="Z13" s="42">
        <v>95.980311730926999</v>
      </c>
    </row>
    <row r="14" spans="1:26" s="6" customFormat="1" ht="15" customHeight="1" x14ac:dyDescent="0.2">
      <c r="A14" s="29" t="s">
        <v>5</v>
      </c>
      <c r="B14" s="41" t="s">
        <v>4</v>
      </c>
      <c r="C14" s="40" t="s">
        <v>7</v>
      </c>
      <c r="D14" s="39" t="s">
        <v>6</v>
      </c>
      <c r="E14" s="33">
        <v>19</v>
      </c>
      <c r="F14" s="32">
        <v>52.7777777777778</v>
      </c>
      <c r="G14" s="33">
        <v>0</v>
      </c>
      <c r="H14" s="36">
        <v>0</v>
      </c>
      <c r="I14" s="37">
        <v>0</v>
      </c>
      <c r="J14" s="36">
        <v>0</v>
      </c>
      <c r="K14" s="38">
        <v>0</v>
      </c>
      <c r="L14" s="36">
        <v>0</v>
      </c>
      <c r="M14" s="37">
        <v>12</v>
      </c>
      <c r="N14" s="36">
        <v>33.3333333333333</v>
      </c>
      <c r="O14" s="37">
        <v>7</v>
      </c>
      <c r="P14" s="36">
        <v>19.4444444444444</v>
      </c>
      <c r="Q14" s="37">
        <v>0</v>
      </c>
      <c r="R14" s="36">
        <v>0</v>
      </c>
      <c r="S14" s="35">
        <v>0</v>
      </c>
      <c r="T14" s="34">
        <v>0</v>
      </c>
      <c r="U14" s="33">
        <v>0</v>
      </c>
      <c r="V14" s="34">
        <v>0</v>
      </c>
      <c r="W14" s="33">
        <v>0</v>
      </c>
      <c r="X14" s="32">
        <v>0</v>
      </c>
      <c r="Y14" s="31">
        <v>1219</v>
      </c>
      <c r="Z14" s="30">
        <v>95.980311730926999</v>
      </c>
    </row>
    <row r="15" spans="1:26" s="5" customFormat="1" ht="15" customHeight="1" thickBot="1" x14ac:dyDescent="0.25">
      <c r="A15" s="29" t="s">
        <v>5</v>
      </c>
      <c r="B15" s="28" t="s">
        <v>4</v>
      </c>
      <c r="C15" s="27"/>
      <c r="D15" s="26" t="s">
        <v>3</v>
      </c>
      <c r="E15" s="20">
        <v>36</v>
      </c>
      <c r="F15" s="19">
        <v>100</v>
      </c>
      <c r="G15" s="20">
        <v>0</v>
      </c>
      <c r="H15" s="23">
        <v>0</v>
      </c>
      <c r="I15" s="24">
        <v>0</v>
      </c>
      <c r="J15" s="23">
        <v>0</v>
      </c>
      <c r="K15" s="25">
        <v>0</v>
      </c>
      <c r="L15" s="23">
        <v>0</v>
      </c>
      <c r="M15" s="24">
        <v>20</v>
      </c>
      <c r="N15" s="23">
        <v>55.5555555555556</v>
      </c>
      <c r="O15" s="24">
        <v>16</v>
      </c>
      <c r="P15" s="23">
        <v>44.4444444444444</v>
      </c>
      <c r="Q15" s="24">
        <v>0</v>
      </c>
      <c r="R15" s="23">
        <v>0</v>
      </c>
      <c r="S15" s="22">
        <v>0</v>
      </c>
      <c r="T15" s="21">
        <v>0</v>
      </c>
      <c r="U15" s="20">
        <v>0</v>
      </c>
      <c r="V15" s="21">
        <v>0</v>
      </c>
      <c r="W15" s="20">
        <v>0</v>
      </c>
      <c r="X15" s="19">
        <v>0</v>
      </c>
      <c r="Y15" s="18">
        <v>1219</v>
      </c>
      <c r="Z15" s="17">
        <v>95.980311730926999</v>
      </c>
    </row>
    <row r="16" spans="1:26" s="7" customFormat="1" ht="15" customHeight="1" x14ac:dyDescent="0.2">
      <c r="A16" s="12"/>
      <c r="B16" s="16"/>
      <c r="C16" s="16"/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4"/>
      <c r="X16" s="13"/>
      <c r="Y16" s="15"/>
      <c r="Z16" s="15"/>
    </row>
    <row r="17" spans="1:26" s="7" customFormat="1" ht="15" customHeight="1" x14ac:dyDescent="0.2">
      <c r="A17" s="12"/>
      <c r="B17" s="16" t="str">
        <f>CONCATENATE("NOTE: Table reads:  Of all ",IF(ISTEXT(E9),LEFT(E9,3),TEXT(E9,"#,##0"))," public school students ", A9," ", LOWER(C8),", ",IF(ISTEXT(G9),LEFT(G9,3),TEXT(G9,"#,##0"))," (",TEXT(H9,"0.0"),"%) were American Indian or Alaska Native.")</f>
        <v>NOTE: Table reads:  Of all 170 public school students not served under the Individuals with Disabilities Education Act (IDEA) subjected to mechanical restraint, 0 (0.0%) were American Indian or Alaska Native.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4"/>
      <c r="X17" s="13"/>
      <c r="Y17" s="12"/>
      <c r="Z17" s="12"/>
    </row>
    <row r="18" spans="1:26" s="7" customFormat="1" ht="15" customHeight="1" x14ac:dyDescent="0.2">
      <c r="A18" s="12"/>
      <c r="B18" s="16" t="s">
        <v>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4"/>
      <c r="X18" s="13"/>
      <c r="Y18" s="12"/>
      <c r="Z18" s="12"/>
    </row>
    <row r="19" spans="1:26" s="8" customFormat="1" ht="15" customHeight="1" x14ac:dyDescent="0.2">
      <c r="B19" s="11" t="s">
        <v>1</v>
      </c>
      <c r="C19" s="11"/>
      <c r="D19" s="11"/>
      <c r="E19" s="10"/>
      <c r="F19" s="10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10"/>
      <c r="V19" s="10"/>
      <c r="W19" s="10"/>
      <c r="X19" s="10"/>
      <c r="Y19" s="9"/>
      <c r="Z19" s="9"/>
    </row>
    <row r="20" spans="1:26" s="2" customFormat="1" ht="14.1" customHeight="1" x14ac:dyDescent="0.2">
      <c r="A20" s="7"/>
      <c r="B20" s="6" t="s">
        <v>0</v>
      </c>
      <c r="C20" s="6"/>
      <c r="D20" s="6"/>
      <c r="E20" s="5"/>
      <c r="F20" s="5"/>
      <c r="G20" s="3"/>
      <c r="H20" s="3"/>
      <c r="I20" s="3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5"/>
      <c r="V20" s="3"/>
      <c r="W20" s="4"/>
      <c r="X20" s="4"/>
      <c r="Y20" s="4"/>
      <c r="Z20" s="3"/>
    </row>
  </sheetData>
  <mergeCells count="18">
    <mergeCell ref="S5:T5"/>
    <mergeCell ref="B7:B15"/>
    <mergeCell ref="G5:H5"/>
    <mergeCell ref="I5:J5"/>
    <mergeCell ref="K5:L5"/>
    <mergeCell ref="M5:N5"/>
    <mergeCell ref="O5:P5"/>
    <mergeCell ref="Q5:R5"/>
    <mergeCell ref="B2:Z2"/>
    <mergeCell ref="B4:B5"/>
    <mergeCell ref="C4:C5"/>
    <mergeCell ref="D4:D5"/>
    <mergeCell ref="E4:F5"/>
    <mergeCell ref="G4:T4"/>
    <mergeCell ref="U4:V5"/>
    <mergeCell ref="W4:X5"/>
    <mergeCell ref="Y4:Y5"/>
    <mergeCell ref="Z4:Z5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SC_All</vt:lpstr>
      <vt:lpstr>SC_IDEA</vt:lpstr>
      <vt:lpstr>SC_Non_IDEA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2015-11-13T19:05:17Z</dcterms:created>
  <dcterms:modified xsi:type="dcterms:W3CDTF">2015-11-13T19:06:04Z</dcterms:modified>
</cp:coreProperties>
</file>