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000" yWindow="0" windowWidth="25440" windowHeight="15990" tabRatio="1000"/>
  </bookViews>
  <sheets>
    <sheet name="G10 Total" sheetId="75" r:id="rId1"/>
    <sheet name="G10 Male" sheetId="76" r:id="rId2"/>
    <sheet name="G10 Female" sheetId="77" r:id="rId3"/>
  </sheets>
  <definedNames>
    <definedName name="_xlnm.Print_Area" localSheetId="2">'G10 Female'!$B$1:$Y$62</definedName>
    <definedName name="_xlnm.Print_Area" localSheetId="1">'G10 Male'!$B$1:$Y$62</definedName>
    <definedName name="_xlnm.Print_Area" localSheetId="0">'G10 Total'!$B$1:$Y$62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77" l="1"/>
  <c r="B60" i="76"/>
  <c r="B60" i="75"/>
  <c r="B2" i="75"/>
  <c r="B2" i="76"/>
  <c r="B2" i="77"/>
</calcChain>
</file>

<file path=xl/sharedStrings.xml><?xml version="1.0" encoding="utf-8"?>
<sst xmlns="http://schemas.openxmlformats.org/spreadsheetml/2006/main" count="616" uniqueCount="74">
  <si>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</si>
  <si>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</si>
  <si>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</si>
  <si>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</si>
  <si>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</si>
  <si>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</si>
  <si>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</si>
  <si>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</si>
  <si>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</si>
  <si>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</si>
  <si>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</si>
  <si>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</si>
  <si>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</si>
  <si>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</si>
  <si>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</si>
  <si>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</si>
  <si>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</si>
  <si>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</si>
  <si>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</si>
  <si>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</si>
  <si>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</si>
  <si>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</si>
  <si>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</si>
  <si>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</si>
  <si>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</si>
  <si>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</si>
  <si>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</si>
  <si>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</si>
  <si>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</si>
  <si>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</si>
  <si>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</si>
  <si>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</si>
  <si>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</si>
  <si>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</si>
  <si>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</si>
  <si>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</si>
  <si>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</si>
  <si>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</si>
  <si>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</si>
  <si>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</si>
  <si>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</si>
  <si>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</si>
  <si>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</si>
  <si>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</si>
  <si>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</si>
  <si>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</si>
  <si>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</si>
  <si>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</si>
  <si>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</si>
  <si>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</si>
  <si>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</si>
  <si>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</si>
  <si>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</si>
  <si>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</si>
  <si>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</si>
  <si>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</si>
  <si>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</si>
  <si>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</si>
  <si>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</si>
  <si>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</si>
  <si>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</si>
  <si>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</si>
  <si>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</si>
  <si>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</si>
  <si>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</si>
  <si>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</si>
  <si>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</si>
  <si>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</si>
  <si>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</si>
  <si>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</si>
  <si>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</si>
  <si>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</si>
  <si>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Retained in grade 10</t>
  </si>
  <si>
    <t xml:space="preserve">1-3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</si>
</sst>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8"/>
      <name val="Arial Narrow"/>
      <family val="2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9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0" fontId="18" fillId="2" borderId="12" xfId="3" applyFont="1" applyFill="1" applyBorder="1" applyAlignment="1">
      <alignment horizontal="left" vertical="center"/>
    </xf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8" fillId="0" borderId="1" xfId="23" applyFont="1" applyFill="1" applyBorder="1"/>
    <xf numFmtId="165" fontId="18" fillId="0" borderId="21" xfId="2" applyNumberFormat="1" applyFont="1" applyFill="1" applyBorder="1" applyAlignment="1">
      <alignment horizontal="right"/>
    </xf>
    <xf numFmtId="165" fontId="18" fillId="0" borderId="11" xfId="2" applyNumberFormat="1" applyFont="1" applyFill="1" applyBorder="1" applyAlignment="1">
      <alignment horizontal="right"/>
    </xf>
    <xf numFmtId="164" fontId="18" fillId="0" borderId="15" xfId="2" applyNumberFormat="1" applyFont="1" applyFill="1" applyBorder="1" applyAlignment="1">
      <alignment horizontal="right"/>
    </xf>
    <xf numFmtId="165" fontId="18" fillId="0" borderId="1" xfId="2" applyNumberFormat="1" applyFont="1" applyFill="1" applyBorder="1" applyAlignment="1">
      <alignment horizontal="right"/>
    </xf>
    <xf numFmtId="165" fontId="18" fillId="0" borderId="1" xfId="2" quotePrefix="1" applyNumberFormat="1" applyFont="1" applyFill="1" applyBorder="1" applyAlignment="1">
      <alignment horizontal="right"/>
    </xf>
    <xf numFmtId="165" fontId="18" fillId="0" borderId="17" xfId="2" quotePrefix="1" applyNumberFormat="1" applyFont="1" applyFill="1" applyBorder="1" applyAlignment="1">
      <alignment horizontal="right"/>
    </xf>
    <xf numFmtId="164" fontId="18" fillId="0" borderId="10" xfId="2" applyNumberFormat="1" applyFont="1" applyFill="1" applyBorder="1" applyAlignment="1">
      <alignment horizontal="right"/>
    </xf>
    <xf numFmtId="164" fontId="18" fillId="0" borderId="1" xfId="2" applyNumberFormat="1" applyFont="1" applyFill="1" applyBorder="1" applyAlignment="1">
      <alignment horizontal="right"/>
    </xf>
    <xf numFmtId="37" fontId="18" fillId="0" borderId="21" xfId="4" applyNumberFormat="1" applyFont="1" applyFill="1" applyBorder="1"/>
    <xf numFmtId="164" fontId="18" fillId="0" borderId="17" xfId="2" applyNumberFormat="1" applyFont="1" applyFill="1" applyBorder="1"/>
    <xf numFmtId="0" fontId="18" fillId="0" borderId="0" xfId="4" applyFont="1" applyFill="1" applyBorder="1"/>
    <xf numFmtId="0" fontId="16" fillId="3" borderId="0" xfId="2" applyFont="1" applyFill="1" applyBorder="1"/>
    <xf numFmtId="0" fontId="21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8" fillId="0" borderId="0" xfId="2" quotePrefix="1" applyFont="1" applyFill="1" applyAlignment="1">
      <alignment horizontal="left"/>
    </xf>
    <xf numFmtId="0" fontId="16" fillId="0" borderId="0" xfId="4" applyFont="1"/>
    <xf numFmtId="0" fontId="21" fillId="0" borderId="0" xfId="2" quotePrefix="1" applyFont="1"/>
    <xf numFmtId="0" fontId="21" fillId="0" borderId="0" xfId="2" applyFont="1" applyBorder="1"/>
    <xf numFmtId="0" fontId="18" fillId="0" borderId="0" xfId="4" applyFont="1" applyBorder="1"/>
    <xf numFmtId="0" fontId="18" fillId="0" borderId="0" xfId="2" applyFont="1" applyFill="1" applyBorder="1"/>
    <xf numFmtId="0" fontId="18" fillId="0" borderId="0" xfId="2" applyFont="1" applyFill="1"/>
    <xf numFmtId="165" fontId="18" fillId="0" borderId="11" xfId="2" quotePrefix="1" applyNumberFormat="1" applyFont="1" applyFill="1" applyBorder="1" applyAlignment="1">
      <alignment horizontal="right"/>
    </xf>
    <xf numFmtId="164" fontId="18" fillId="2" borderId="14" xfId="2" quotePrefix="1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tabSelected="1" workbookViewId="0">
      <selection activeCell="D16" sqref="D16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8" t="str">
        <f>CONCATENATE("Number and percentage of public school students ", LOWER(A7), ", by race/ethnicity, disability status, and English proficiency, by state: School Year 2011-12")</f>
        <v>Number and percentage of public school students retained in grade 10, by race/ethnicity, disability status, and English proficiency, by state: School Year 2011-12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79" t="s">
        <v>0</v>
      </c>
      <c r="C4" s="81" t="s">
        <v>11</v>
      </c>
      <c r="D4" s="83" t="s">
        <v>10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  <c r="R4" s="86" t="s">
        <v>12</v>
      </c>
      <c r="S4" s="87"/>
      <c r="T4" s="86" t="s">
        <v>13</v>
      </c>
      <c r="U4" s="87"/>
      <c r="V4" s="86" t="s">
        <v>14</v>
      </c>
      <c r="W4" s="87"/>
      <c r="X4" s="90" t="s">
        <v>19</v>
      </c>
      <c r="Y4" s="92" t="s">
        <v>15</v>
      </c>
    </row>
    <row r="5" spans="1:25" s="12" customFormat="1" ht="24.95" customHeight="1" x14ac:dyDescent="0.2">
      <c r="A5" s="11"/>
      <c r="B5" s="80"/>
      <c r="C5" s="82"/>
      <c r="D5" s="94" t="s">
        <v>1</v>
      </c>
      <c r="E5" s="95"/>
      <c r="F5" s="96" t="s">
        <v>2</v>
      </c>
      <c r="G5" s="95"/>
      <c r="H5" s="97" t="s">
        <v>3</v>
      </c>
      <c r="I5" s="95"/>
      <c r="J5" s="97" t="s">
        <v>4</v>
      </c>
      <c r="K5" s="95"/>
      <c r="L5" s="97" t="s">
        <v>5</v>
      </c>
      <c r="M5" s="95"/>
      <c r="N5" s="97" t="s">
        <v>6</v>
      </c>
      <c r="O5" s="95"/>
      <c r="P5" s="97" t="s">
        <v>7</v>
      </c>
      <c r="Q5" s="98"/>
      <c r="R5" s="88"/>
      <c r="S5" s="89"/>
      <c r="T5" s="88"/>
      <c r="U5" s="89"/>
      <c r="V5" s="88"/>
      <c r="W5" s="89"/>
      <c r="X5" s="91"/>
      <c r="Y5" s="93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174308</v>
      </c>
      <c r="D7" s="24">
        <v>2164</v>
      </c>
      <c r="E7" s="25">
        <v>1.2414805975629299</v>
      </c>
      <c r="F7" s="26">
        <v>5587</v>
      </c>
      <c r="G7" s="25">
        <v>3.2052458865915501</v>
      </c>
      <c r="H7" s="26">
        <v>50434</v>
      </c>
      <c r="I7" s="25">
        <v>28.933841246529099</v>
      </c>
      <c r="J7" s="26">
        <v>53751</v>
      </c>
      <c r="K7" s="25">
        <v>30.836794639373998</v>
      </c>
      <c r="L7" s="26">
        <v>57933</v>
      </c>
      <c r="M7" s="25">
        <v>33.235996052963699</v>
      </c>
      <c r="N7" s="26">
        <v>545</v>
      </c>
      <c r="O7" s="25">
        <v>0.31266493792597</v>
      </c>
      <c r="P7" s="27">
        <v>3894</v>
      </c>
      <c r="Q7" s="28">
        <v>2.23397663905271</v>
      </c>
      <c r="R7" s="29">
        <v>28220</v>
      </c>
      <c r="S7" s="28">
        <v>16.1897331160934</v>
      </c>
      <c r="T7" s="29">
        <v>3155</v>
      </c>
      <c r="U7" s="28">
        <v>1.8100144571677701</v>
      </c>
      <c r="V7" s="29">
        <v>18036</v>
      </c>
      <c r="W7" s="30">
        <v>10.3472015053813</v>
      </c>
      <c r="X7" s="31">
        <v>24780</v>
      </c>
      <c r="Y7" s="32">
        <v>99.866828087167093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4115</v>
      </c>
      <c r="D8" s="36">
        <v>17</v>
      </c>
      <c r="E8" s="37">
        <v>0.413122721749696</v>
      </c>
      <c r="F8" s="38">
        <v>20</v>
      </c>
      <c r="G8" s="37">
        <v>0.48602673147023101</v>
      </c>
      <c r="H8" s="38">
        <v>119</v>
      </c>
      <c r="I8" s="37">
        <v>2.8918590522478702</v>
      </c>
      <c r="J8" s="38">
        <v>2469</v>
      </c>
      <c r="K8" s="37">
        <v>60</v>
      </c>
      <c r="L8" s="38">
        <v>1471</v>
      </c>
      <c r="M8" s="37">
        <v>35.747266099635503</v>
      </c>
      <c r="N8" s="38">
        <v>4</v>
      </c>
      <c r="O8" s="37">
        <v>9.7205346294046202E-2</v>
      </c>
      <c r="P8" s="39">
        <v>15</v>
      </c>
      <c r="Q8" s="40">
        <v>0.36452004860267301</v>
      </c>
      <c r="R8" s="36">
        <v>491</v>
      </c>
      <c r="S8" s="40">
        <v>11.9319562575942</v>
      </c>
      <c r="T8" s="36">
        <v>23</v>
      </c>
      <c r="U8" s="40">
        <v>0.55893074119076502</v>
      </c>
      <c r="V8" s="36">
        <v>71</v>
      </c>
      <c r="W8" s="41">
        <v>1.72539489671932</v>
      </c>
      <c r="X8" s="42">
        <v>433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100</v>
      </c>
      <c r="D9" s="24">
        <v>74</v>
      </c>
      <c r="E9" s="25">
        <v>74</v>
      </c>
      <c r="F9" s="45" t="s">
        <v>73</v>
      </c>
      <c r="G9" s="77" t="s">
        <v>73</v>
      </c>
      <c r="H9" s="45" t="s">
        <v>73</v>
      </c>
      <c r="I9" s="77" t="s">
        <v>73</v>
      </c>
      <c r="J9" s="45">
        <v>0</v>
      </c>
      <c r="K9" s="25">
        <v>0</v>
      </c>
      <c r="L9" s="26">
        <v>18</v>
      </c>
      <c r="M9" s="25">
        <v>18</v>
      </c>
      <c r="N9" s="26">
        <v>0</v>
      </c>
      <c r="O9" s="25">
        <v>0</v>
      </c>
      <c r="P9" s="27">
        <v>4</v>
      </c>
      <c r="Q9" s="28">
        <v>4</v>
      </c>
      <c r="R9" s="24">
        <v>10</v>
      </c>
      <c r="S9" s="28">
        <v>10</v>
      </c>
      <c r="T9" s="46">
        <v>0</v>
      </c>
      <c r="U9" s="28">
        <v>0</v>
      </c>
      <c r="V9" s="46">
        <v>30</v>
      </c>
      <c r="W9" s="30">
        <v>30</v>
      </c>
      <c r="X9" s="31">
        <v>276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3284</v>
      </c>
      <c r="D10" s="36">
        <v>230</v>
      </c>
      <c r="E10" s="37">
        <v>7.0036540803897704</v>
      </c>
      <c r="F10" s="38">
        <v>20</v>
      </c>
      <c r="G10" s="37">
        <v>0.60901339829476298</v>
      </c>
      <c r="H10" s="38">
        <v>1308</v>
      </c>
      <c r="I10" s="37">
        <v>39.829476248477498</v>
      </c>
      <c r="J10" s="38">
        <v>180</v>
      </c>
      <c r="K10" s="37">
        <v>5.4811205846528601</v>
      </c>
      <c r="L10" s="38">
        <v>1297</v>
      </c>
      <c r="M10" s="37">
        <v>39.494518879415303</v>
      </c>
      <c r="N10" s="47">
        <v>13</v>
      </c>
      <c r="O10" s="37">
        <v>0.39585870889159602</v>
      </c>
      <c r="P10" s="39">
        <v>236</v>
      </c>
      <c r="Q10" s="40">
        <v>7.1863580998782002</v>
      </c>
      <c r="R10" s="36">
        <v>441</v>
      </c>
      <c r="S10" s="40">
        <v>13.4287454323995</v>
      </c>
      <c r="T10" s="36">
        <v>34</v>
      </c>
      <c r="U10" s="40">
        <v>1.0353227771011</v>
      </c>
      <c r="V10" s="36">
        <v>134</v>
      </c>
      <c r="W10" s="41">
        <v>4.0803897685749098</v>
      </c>
      <c r="X10" s="42">
        <v>529</v>
      </c>
      <c r="Y10" s="43">
        <v>99.810964083175804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2948</v>
      </c>
      <c r="D11" s="24">
        <v>4</v>
      </c>
      <c r="E11" s="25">
        <v>0.135685210312076</v>
      </c>
      <c r="F11" s="26">
        <v>79</v>
      </c>
      <c r="G11" s="25">
        <v>2.6797829036634999</v>
      </c>
      <c r="H11" s="26">
        <v>277</v>
      </c>
      <c r="I11" s="25">
        <v>9.3962008141112605</v>
      </c>
      <c r="J11" s="26">
        <v>1739</v>
      </c>
      <c r="K11" s="25">
        <v>58.989145183174998</v>
      </c>
      <c r="L11" s="26">
        <v>805</v>
      </c>
      <c r="M11" s="25">
        <v>27.306648575305299</v>
      </c>
      <c r="N11" s="26">
        <v>23</v>
      </c>
      <c r="O11" s="25">
        <v>0.78018995929443702</v>
      </c>
      <c r="P11" s="27">
        <v>21</v>
      </c>
      <c r="Q11" s="28">
        <v>0.712347354138399</v>
      </c>
      <c r="R11" s="24">
        <v>308</v>
      </c>
      <c r="S11" s="28">
        <v>10.4477611940299</v>
      </c>
      <c r="T11" s="24">
        <v>45</v>
      </c>
      <c r="U11" s="28">
        <v>1.52645861601085</v>
      </c>
      <c r="V11" s="24">
        <v>229</v>
      </c>
      <c r="W11" s="30">
        <v>7.7679782903663499</v>
      </c>
      <c r="X11" s="31">
        <v>298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19685</v>
      </c>
      <c r="D12" s="36">
        <v>140</v>
      </c>
      <c r="E12" s="37">
        <v>0.71120142240284501</v>
      </c>
      <c r="F12" s="38">
        <v>2850</v>
      </c>
      <c r="G12" s="37">
        <v>14.4780289560579</v>
      </c>
      <c r="H12" s="38">
        <v>12028</v>
      </c>
      <c r="I12" s="37">
        <v>61.1023622047244</v>
      </c>
      <c r="J12" s="38">
        <v>1755</v>
      </c>
      <c r="K12" s="37">
        <v>8.9154178308356595</v>
      </c>
      <c r="L12" s="38">
        <v>2450</v>
      </c>
      <c r="M12" s="37">
        <v>12.446024892049801</v>
      </c>
      <c r="N12" s="38">
        <v>164</v>
      </c>
      <c r="O12" s="37">
        <v>0.83312166624333295</v>
      </c>
      <c r="P12" s="39">
        <v>298</v>
      </c>
      <c r="Q12" s="40">
        <v>1.5138430276860599</v>
      </c>
      <c r="R12" s="36">
        <v>2461</v>
      </c>
      <c r="S12" s="40">
        <v>12.50190500381</v>
      </c>
      <c r="T12" s="36">
        <v>157</v>
      </c>
      <c r="U12" s="40">
        <v>0.79756159512319003</v>
      </c>
      <c r="V12" s="36">
        <v>7845</v>
      </c>
      <c r="W12" s="41">
        <v>39.8526797053594</v>
      </c>
      <c r="X12" s="42">
        <v>2500</v>
      </c>
      <c r="Y12" s="43">
        <v>99.84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1325</v>
      </c>
      <c r="D13" s="24">
        <v>15</v>
      </c>
      <c r="E13" s="25">
        <v>1.1320754716981101</v>
      </c>
      <c r="F13" s="45">
        <v>25</v>
      </c>
      <c r="G13" s="25">
        <v>1.88679245283019</v>
      </c>
      <c r="H13" s="26">
        <v>890</v>
      </c>
      <c r="I13" s="25">
        <v>67.169811320754704</v>
      </c>
      <c r="J13" s="26">
        <v>147</v>
      </c>
      <c r="K13" s="25">
        <v>11.094339622641501</v>
      </c>
      <c r="L13" s="26">
        <v>233</v>
      </c>
      <c r="M13" s="25">
        <v>17.584905660377402</v>
      </c>
      <c r="N13" s="45" t="s">
        <v>73</v>
      </c>
      <c r="O13" s="25">
        <v>0.15094339622641501</v>
      </c>
      <c r="P13" s="27">
        <v>13</v>
      </c>
      <c r="Q13" s="28">
        <v>0.98113207547169801</v>
      </c>
      <c r="R13" s="24">
        <v>180</v>
      </c>
      <c r="S13" s="28">
        <v>13.5849056603774</v>
      </c>
      <c r="T13" s="24">
        <v>8</v>
      </c>
      <c r="U13" s="28">
        <v>0.60377358490566002</v>
      </c>
      <c r="V13" s="24">
        <v>306</v>
      </c>
      <c r="W13" s="30">
        <v>23.094339622641499</v>
      </c>
      <c r="X13" s="31">
        <v>457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1436</v>
      </c>
      <c r="D14" s="36">
        <v>9</v>
      </c>
      <c r="E14" s="37">
        <v>0.626740947075209</v>
      </c>
      <c r="F14" s="38">
        <v>17</v>
      </c>
      <c r="G14" s="37">
        <v>1.1838440111420601</v>
      </c>
      <c r="H14" s="38">
        <v>448</v>
      </c>
      <c r="I14" s="37">
        <v>31.197771587743699</v>
      </c>
      <c r="J14" s="38">
        <v>330</v>
      </c>
      <c r="K14" s="37">
        <v>22.980501392757699</v>
      </c>
      <c r="L14" s="38">
        <v>589</v>
      </c>
      <c r="M14" s="37">
        <v>41.016713091922</v>
      </c>
      <c r="N14" s="47" t="s">
        <v>73</v>
      </c>
      <c r="O14" s="37">
        <v>0.13927576601671299</v>
      </c>
      <c r="P14" s="39">
        <v>41</v>
      </c>
      <c r="Q14" s="40">
        <v>2.8551532033426201</v>
      </c>
      <c r="R14" s="36">
        <v>263</v>
      </c>
      <c r="S14" s="40">
        <v>18.314763231197801</v>
      </c>
      <c r="T14" s="48">
        <v>53</v>
      </c>
      <c r="U14" s="40">
        <v>3.6908077994428998</v>
      </c>
      <c r="V14" s="36">
        <v>126</v>
      </c>
      <c r="W14" s="41">
        <v>8.7743732590529309</v>
      </c>
      <c r="X14" s="42">
        <v>244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639</v>
      </c>
      <c r="D15" s="46">
        <v>0</v>
      </c>
      <c r="E15" s="25">
        <v>0</v>
      </c>
      <c r="F15" s="45">
        <v>7</v>
      </c>
      <c r="G15" s="25">
        <v>1.0954616588419399</v>
      </c>
      <c r="H15" s="26">
        <v>77</v>
      </c>
      <c r="I15" s="25">
        <v>12.0500782472613</v>
      </c>
      <c r="J15" s="26">
        <v>330</v>
      </c>
      <c r="K15" s="25">
        <v>51.643192488262898</v>
      </c>
      <c r="L15" s="26">
        <v>221</v>
      </c>
      <c r="M15" s="25">
        <v>34.585289514867</v>
      </c>
      <c r="N15" s="45" t="s">
        <v>73</v>
      </c>
      <c r="O15" s="25">
        <v>0.31298904538341199</v>
      </c>
      <c r="P15" s="49" t="s">
        <v>73</v>
      </c>
      <c r="Q15" s="28">
        <v>0.31298904538341199</v>
      </c>
      <c r="R15" s="24">
        <v>121</v>
      </c>
      <c r="S15" s="28">
        <v>18.935837245696401</v>
      </c>
      <c r="T15" s="24">
        <v>14</v>
      </c>
      <c r="U15" s="28">
        <v>2.1909233176838798</v>
      </c>
      <c r="V15" s="24">
        <v>21</v>
      </c>
      <c r="W15" s="30">
        <v>3.2863849765258202</v>
      </c>
      <c r="X15" s="31">
        <v>65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35">
        <v>353</v>
      </c>
      <c r="D16" s="36">
        <v>0</v>
      </c>
      <c r="E16" s="37">
        <v>0</v>
      </c>
      <c r="F16" s="47" t="s">
        <v>73</v>
      </c>
      <c r="G16" s="37">
        <v>0.56657223796033995</v>
      </c>
      <c r="H16" s="38">
        <v>35</v>
      </c>
      <c r="I16" s="37">
        <v>9.9150141643059495</v>
      </c>
      <c r="J16" s="38">
        <v>308</v>
      </c>
      <c r="K16" s="37">
        <v>87.252124645892394</v>
      </c>
      <c r="L16" s="47">
        <v>4</v>
      </c>
      <c r="M16" s="37">
        <v>1.1331444759206799</v>
      </c>
      <c r="N16" s="47" t="s">
        <v>73</v>
      </c>
      <c r="O16" s="37">
        <v>0.56657223796033995</v>
      </c>
      <c r="P16" s="50" t="s">
        <v>73</v>
      </c>
      <c r="Q16" s="40">
        <v>0.56657223796033995</v>
      </c>
      <c r="R16" s="36">
        <v>102</v>
      </c>
      <c r="S16" s="40">
        <v>28.895184135977299</v>
      </c>
      <c r="T16" s="36">
        <v>4</v>
      </c>
      <c r="U16" s="40">
        <v>1.1331444759206799</v>
      </c>
      <c r="V16" s="36">
        <v>12</v>
      </c>
      <c r="W16" s="41">
        <v>3.3994334277620402</v>
      </c>
      <c r="X16" s="42">
        <v>39</v>
      </c>
      <c r="Y16" s="43">
        <v>100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11874</v>
      </c>
      <c r="D17" s="46">
        <v>57</v>
      </c>
      <c r="E17" s="25">
        <v>0.48004042445679601</v>
      </c>
      <c r="F17" s="26">
        <v>134</v>
      </c>
      <c r="G17" s="25">
        <v>1.1285160855651</v>
      </c>
      <c r="H17" s="26">
        <v>2829</v>
      </c>
      <c r="I17" s="25">
        <v>23.825164224355699</v>
      </c>
      <c r="J17" s="26">
        <v>3846</v>
      </c>
      <c r="K17" s="25">
        <v>32.390096008084903</v>
      </c>
      <c r="L17" s="26">
        <v>4637</v>
      </c>
      <c r="M17" s="25">
        <v>39.051709617652001</v>
      </c>
      <c r="N17" s="45">
        <v>10</v>
      </c>
      <c r="O17" s="25">
        <v>8.4217618325753807E-2</v>
      </c>
      <c r="P17" s="27">
        <v>361</v>
      </c>
      <c r="Q17" s="28">
        <v>3.0402560215597099</v>
      </c>
      <c r="R17" s="24">
        <v>1866</v>
      </c>
      <c r="S17" s="28">
        <v>15.715007579585601</v>
      </c>
      <c r="T17" s="24">
        <v>209</v>
      </c>
      <c r="U17" s="28">
        <v>1.7601482230082499</v>
      </c>
      <c r="V17" s="24">
        <v>827</v>
      </c>
      <c r="W17" s="30">
        <v>6.9647970355398403</v>
      </c>
      <c r="X17" s="31">
        <v>1092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12677</v>
      </c>
      <c r="D18" s="48">
        <v>20</v>
      </c>
      <c r="E18" s="37">
        <v>0.15776603297310099</v>
      </c>
      <c r="F18" s="38">
        <v>247</v>
      </c>
      <c r="G18" s="37">
        <v>1.9484105072178</v>
      </c>
      <c r="H18" s="38">
        <v>1731</v>
      </c>
      <c r="I18" s="37">
        <v>13.654650153821899</v>
      </c>
      <c r="J18" s="38">
        <v>6555</v>
      </c>
      <c r="K18" s="37">
        <v>51.707817306933798</v>
      </c>
      <c r="L18" s="38">
        <v>3803</v>
      </c>
      <c r="M18" s="37">
        <v>29.9992111698351</v>
      </c>
      <c r="N18" s="38">
        <v>13</v>
      </c>
      <c r="O18" s="37">
        <v>0.102547921432516</v>
      </c>
      <c r="P18" s="39">
        <v>308</v>
      </c>
      <c r="Q18" s="40">
        <v>2.4295969077857502</v>
      </c>
      <c r="R18" s="36">
        <v>1633</v>
      </c>
      <c r="S18" s="40">
        <v>12.8815965922537</v>
      </c>
      <c r="T18" s="36">
        <v>77</v>
      </c>
      <c r="U18" s="40">
        <v>0.607399226946438</v>
      </c>
      <c r="V18" s="36">
        <v>431</v>
      </c>
      <c r="W18" s="41">
        <v>3.3998580105703202</v>
      </c>
      <c r="X18" s="42">
        <v>572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66</v>
      </c>
      <c r="D19" s="46" t="s">
        <v>73</v>
      </c>
      <c r="E19" s="25">
        <v>3.0303030303030298</v>
      </c>
      <c r="F19" s="26">
        <v>12</v>
      </c>
      <c r="G19" s="25">
        <v>18.181818181818201</v>
      </c>
      <c r="H19" s="45" t="s">
        <v>73</v>
      </c>
      <c r="I19" s="25">
        <v>3.0303030303030298</v>
      </c>
      <c r="J19" s="26">
        <v>4</v>
      </c>
      <c r="K19" s="25">
        <v>6.0606060606060597</v>
      </c>
      <c r="L19" s="26">
        <v>13</v>
      </c>
      <c r="M19" s="25">
        <v>19.696969696969699</v>
      </c>
      <c r="N19" s="26">
        <v>31</v>
      </c>
      <c r="O19" s="25">
        <v>46.969696969696997</v>
      </c>
      <c r="P19" s="49" t="s">
        <v>73</v>
      </c>
      <c r="Q19" s="28">
        <v>3.0303030303030298</v>
      </c>
      <c r="R19" s="46">
        <v>11</v>
      </c>
      <c r="S19" s="28">
        <v>16.6666666666667</v>
      </c>
      <c r="T19" s="24">
        <v>4</v>
      </c>
      <c r="U19" s="28">
        <v>6.0606060606060597</v>
      </c>
      <c r="V19" s="24">
        <v>4</v>
      </c>
      <c r="W19" s="30">
        <v>6.0606060606060597</v>
      </c>
      <c r="X19" s="31">
        <v>66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385</v>
      </c>
      <c r="D20" s="48">
        <v>7</v>
      </c>
      <c r="E20" s="37">
        <v>1.8181818181818199</v>
      </c>
      <c r="F20" s="47" t="s">
        <v>73</v>
      </c>
      <c r="G20" s="37">
        <v>0.51948051948051899</v>
      </c>
      <c r="H20" s="38">
        <v>58</v>
      </c>
      <c r="I20" s="37">
        <v>15.064935064935099</v>
      </c>
      <c r="J20" s="47">
        <v>8</v>
      </c>
      <c r="K20" s="37">
        <v>2.0779220779220799</v>
      </c>
      <c r="L20" s="38">
        <v>304</v>
      </c>
      <c r="M20" s="37">
        <v>78.961038961038994</v>
      </c>
      <c r="N20" s="47" t="s">
        <v>73</v>
      </c>
      <c r="O20" s="37">
        <v>0.51948051948051899</v>
      </c>
      <c r="P20" s="39">
        <v>4</v>
      </c>
      <c r="Q20" s="40">
        <v>1.03896103896104</v>
      </c>
      <c r="R20" s="36">
        <v>42</v>
      </c>
      <c r="S20" s="40">
        <v>10.909090909090899</v>
      </c>
      <c r="T20" s="48">
        <v>8</v>
      </c>
      <c r="U20" s="40">
        <v>2.0779220779220799</v>
      </c>
      <c r="V20" s="36">
        <v>7</v>
      </c>
      <c r="W20" s="41">
        <v>1.8181818181818199</v>
      </c>
      <c r="X20" s="42">
        <v>218</v>
      </c>
      <c r="Y20" s="43">
        <v>100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9673</v>
      </c>
      <c r="D21" s="46">
        <v>25</v>
      </c>
      <c r="E21" s="25">
        <v>0.25845135945415099</v>
      </c>
      <c r="F21" s="26">
        <v>154</v>
      </c>
      <c r="G21" s="25">
        <v>1.5920603742375701</v>
      </c>
      <c r="H21" s="26">
        <v>3253</v>
      </c>
      <c r="I21" s="25">
        <v>33.629690892174096</v>
      </c>
      <c r="J21" s="26">
        <v>3452</v>
      </c>
      <c r="K21" s="25">
        <v>35.686963713429101</v>
      </c>
      <c r="L21" s="26">
        <v>2583</v>
      </c>
      <c r="M21" s="25">
        <v>26.703194458802901</v>
      </c>
      <c r="N21" s="45">
        <v>10</v>
      </c>
      <c r="O21" s="25">
        <v>0.10338054378166001</v>
      </c>
      <c r="P21" s="27">
        <v>196</v>
      </c>
      <c r="Q21" s="28">
        <v>2.0262586581205402</v>
      </c>
      <c r="R21" s="24">
        <v>1822</v>
      </c>
      <c r="S21" s="28">
        <v>18.835935077018501</v>
      </c>
      <c r="T21" s="24">
        <v>105</v>
      </c>
      <c r="U21" s="28">
        <v>1.08549570970743</v>
      </c>
      <c r="V21" s="24">
        <v>597</v>
      </c>
      <c r="W21" s="30">
        <v>6.1718184637651197</v>
      </c>
      <c r="X21" s="31">
        <v>893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808</v>
      </c>
      <c r="D22" s="36">
        <v>4</v>
      </c>
      <c r="E22" s="37">
        <v>0.49504950495049499</v>
      </c>
      <c r="F22" s="47">
        <v>4</v>
      </c>
      <c r="G22" s="37">
        <v>0.49504950495049499</v>
      </c>
      <c r="H22" s="38">
        <v>46</v>
      </c>
      <c r="I22" s="37">
        <v>5.6930693069306901</v>
      </c>
      <c r="J22" s="38">
        <v>168</v>
      </c>
      <c r="K22" s="37">
        <v>20.7920792079208</v>
      </c>
      <c r="L22" s="38">
        <v>554</v>
      </c>
      <c r="M22" s="37">
        <v>68.564356435643603</v>
      </c>
      <c r="N22" s="47">
        <v>0</v>
      </c>
      <c r="O22" s="37">
        <v>0</v>
      </c>
      <c r="P22" s="39">
        <v>32</v>
      </c>
      <c r="Q22" s="40">
        <v>3.9603960396039599</v>
      </c>
      <c r="R22" s="36">
        <v>215</v>
      </c>
      <c r="S22" s="40">
        <v>26.608910891089099</v>
      </c>
      <c r="T22" s="36">
        <v>4</v>
      </c>
      <c r="U22" s="40">
        <v>0.49504950495049499</v>
      </c>
      <c r="V22" s="36">
        <v>12</v>
      </c>
      <c r="W22" s="41">
        <v>1.48514851485149</v>
      </c>
      <c r="X22" s="42">
        <v>424</v>
      </c>
      <c r="Y22" s="43">
        <v>99.528301886792406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967</v>
      </c>
      <c r="D23" s="24">
        <v>21</v>
      </c>
      <c r="E23" s="25">
        <v>2.1716649431230599</v>
      </c>
      <c r="F23" s="26">
        <v>8</v>
      </c>
      <c r="G23" s="25">
        <v>0.82730093071354704</v>
      </c>
      <c r="H23" s="26">
        <v>160</v>
      </c>
      <c r="I23" s="25">
        <v>16.546018614270899</v>
      </c>
      <c r="J23" s="26">
        <v>131</v>
      </c>
      <c r="K23" s="25">
        <v>13.5470527404343</v>
      </c>
      <c r="L23" s="26">
        <v>598</v>
      </c>
      <c r="M23" s="25">
        <v>61.8407445708376</v>
      </c>
      <c r="N23" s="45" t="s">
        <v>73</v>
      </c>
      <c r="O23" s="25">
        <v>0.20682523267838701</v>
      </c>
      <c r="P23" s="49">
        <v>47</v>
      </c>
      <c r="Q23" s="28">
        <v>4.8603929679420901</v>
      </c>
      <c r="R23" s="24">
        <v>124</v>
      </c>
      <c r="S23" s="28">
        <v>12.82316442606</v>
      </c>
      <c r="T23" s="46">
        <v>8</v>
      </c>
      <c r="U23" s="28">
        <v>0.82730093071354704</v>
      </c>
      <c r="V23" s="24">
        <v>50</v>
      </c>
      <c r="W23" s="30">
        <v>5.1706308169596698</v>
      </c>
      <c r="X23" s="31">
        <v>401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631</v>
      </c>
      <c r="D24" s="48">
        <v>12</v>
      </c>
      <c r="E24" s="37">
        <v>1.90174326465927</v>
      </c>
      <c r="F24" s="38">
        <v>6</v>
      </c>
      <c r="G24" s="37">
        <v>0.95087163232963501</v>
      </c>
      <c r="H24" s="38">
        <v>181</v>
      </c>
      <c r="I24" s="37">
        <v>28.6846275752773</v>
      </c>
      <c r="J24" s="38">
        <v>110</v>
      </c>
      <c r="K24" s="37">
        <v>17.43264659271</v>
      </c>
      <c r="L24" s="38">
        <v>302</v>
      </c>
      <c r="M24" s="37">
        <v>47.860538827258303</v>
      </c>
      <c r="N24" s="47" t="s">
        <v>73</v>
      </c>
      <c r="O24" s="37">
        <v>0.31695721077654498</v>
      </c>
      <c r="P24" s="50">
        <v>18</v>
      </c>
      <c r="Q24" s="40">
        <v>2.8526148969889098</v>
      </c>
      <c r="R24" s="36">
        <v>98</v>
      </c>
      <c r="S24" s="40">
        <v>15.5309033280507</v>
      </c>
      <c r="T24" s="48">
        <v>19</v>
      </c>
      <c r="U24" s="40">
        <v>3.0110935023771801</v>
      </c>
      <c r="V24" s="36">
        <v>77</v>
      </c>
      <c r="W24" s="41">
        <v>12.202852614896999</v>
      </c>
      <c r="X24" s="42">
        <v>380</v>
      </c>
      <c r="Y24" s="43">
        <v>99.736842105263193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2308</v>
      </c>
      <c r="D25" s="46">
        <v>4</v>
      </c>
      <c r="E25" s="25">
        <v>0.17331022530329299</v>
      </c>
      <c r="F25" s="26">
        <v>17</v>
      </c>
      <c r="G25" s="25">
        <v>0.73656845753899503</v>
      </c>
      <c r="H25" s="26">
        <v>100</v>
      </c>
      <c r="I25" s="25">
        <v>4.3327556325823204</v>
      </c>
      <c r="J25" s="26">
        <v>561</v>
      </c>
      <c r="K25" s="25">
        <v>24.306759098786799</v>
      </c>
      <c r="L25" s="26">
        <v>1582</v>
      </c>
      <c r="M25" s="25">
        <v>68.544194107452299</v>
      </c>
      <c r="N25" s="45">
        <v>4</v>
      </c>
      <c r="O25" s="25">
        <v>0.17331022530329299</v>
      </c>
      <c r="P25" s="49">
        <v>40</v>
      </c>
      <c r="Q25" s="28">
        <v>1.7331022530329301</v>
      </c>
      <c r="R25" s="24">
        <v>305</v>
      </c>
      <c r="S25" s="28">
        <v>13.214904679376099</v>
      </c>
      <c r="T25" s="46">
        <v>31</v>
      </c>
      <c r="U25" s="28">
        <v>1.3431542461005199</v>
      </c>
      <c r="V25" s="24">
        <v>53</v>
      </c>
      <c r="W25" s="30">
        <v>2.2963604852686301</v>
      </c>
      <c r="X25" s="31">
        <v>392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2315</v>
      </c>
      <c r="D26" s="36">
        <v>19</v>
      </c>
      <c r="E26" s="37">
        <v>0.82073434125269995</v>
      </c>
      <c r="F26" s="47">
        <v>20</v>
      </c>
      <c r="G26" s="37">
        <v>0.86393088552915798</v>
      </c>
      <c r="H26" s="38">
        <v>65</v>
      </c>
      <c r="I26" s="37">
        <v>2.8077753779697598</v>
      </c>
      <c r="J26" s="38">
        <v>1376</v>
      </c>
      <c r="K26" s="37">
        <v>59.438444924405999</v>
      </c>
      <c r="L26" s="38">
        <v>820</v>
      </c>
      <c r="M26" s="37">
        <v>35.421166306695497</v>
      </c>
      <c r="N26" s="47">
        <v>0</v>
      </c>
      <c r="O26" s="37">
        <v>0</v>
      </c>
      <c r="P26" s="50">
        <v>15</v>
      </c>
      <c r="Q26" s="40">
        <v>0.64794816414686796</v>
      </c>
      <c r="R26" s="36">
        <v>323</v>
      </c>
      <c r="S26" s="40">
        <v>13.9524838012959</v>
      </c>
      <c r="T26" s="36">
        <v>113</v>
      </c>
      <c r="U26" s="40">
        <v>4.8812095032397398</v>
      </c>
      <c r="V26" s="48">
        <v>51</v>
      </c>
      <c r="W26" s="41">
        <v>2.2030237580993499</v>
      </c>
      <c r="X26" s="42">
        <v>381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180</v>
      </c>
      <c r="D27" s="46">
        <v>4</v>
      </c>
      <c r="E27" s="25">
        <v>2.2222222222222201</v>
      </c>
      <c r="F27" s="45" t="s">
        <v>73</v>
      </c>
      <c r="G27" s="25">
        <v>1.1111111111111101</v>
      </c>
      <c r="H27" s="45" t="s">
        <v>73</v>
      </c>
      <c r="I27" s="25">
        <v>1.1111111111111101</v>
      </c>
      <c r="J27" s="26">
        <v>4</v>
      </c>
      <c r="K27" s="25">
        <v>2.2222222222222201</v>
      </c>
      <c r="L27" s="26">
        <v>164</v>
      </c>
      <c r="M27" s="25">
        <v>91.1111111111111</v>
      </c>
      <c r="N27" s="45">
        <v>0</v>
      </c>
      <c r="O27" s="25">
        <v>0</v>
      </c>
      <c r="P27" s="49">
        <v>4</v>
      </c>
      <c r="Q27" s="28">
        <v>2.2222222222222201</v>
      </c>
      <c r="R27" s="24">
        <v>38</v>
      </c>
      <c r="S27" s="28">
        <v>21.1111111111111</v>
      </c>
      <c r="T27" s="24">
        <v>14</v>
      </c>
      <c r="U27" s="28">
        <v>7.7777777777777803</v>
      </c>
      <c r="V27" s="46" t="s">
        <v>73</v>
      </c>
      <c r="W27" s="30">
        <v>1.1111111111111101</v>
      </c>
      <c r="X27" s="31">
        <v>127</v>
      </c>
      <c r="Y27" s="32">
        <v>99.212598425196802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6399</v>
      </c>
      <c r="D28" s="36">
        <v>17</v>
      </c>
      <c r="E28" s="37">
        <v>0.26566651039224898</v>
      </c>
      <c r="F28" s="38">
        <v>175</v>
      </c>
      <c r="G28" s="37">
        <v>2.7348023128613801</v>
      </c>
      <c r="H28" s="38">
        <v>1153</v>
      </c>
      <c r="I28" s="37">
        <v>18.018440381309599</v>
      </c>
      <c r="J28" s="38">
        <v>3655</v>
      </c>
      <c r="K28" s="37">
        <v>57.118299734333497</v>
      </c>
      <c r="L28" s="47">
        <v>1255</v>
      </c>
      <c r="M28" s="37">
        <v>19.612439443663099</v>
      </c>
      <c r="N28" s="38">
        <v>19</v>
      </c>
      <c r="O28" s="37">
        <v>0.29692139396780698</v>
      </c>
      <c r="P28" s="39">
        <v>125</v>
      </c>
      <c r="Q28" s="40">
        <v>1.9534302234724199</v>
      </c>
      <c r="R28" s="48">
        <v>1227</v>
      </c>
      <c r="S28" s="40">
        <v>19.1748710736052</v>
      </c>
      <c r="T28" s="36">
        <v>252</v>
      </c>
      <c r="U28" s="40">
        <v>3.93811533052039</v>
      </c>
      <c r="V28" s="36">
        <v>404</v>
      </c>
      <c r="W28" s="41">
        <v>6.3134864822628503</v>
      </c>
      <c r="X28" s="42">
        <v>284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2331</v>
      </c>
      <c r="D29" s="46">
        <v>19</v>
      </c>
      <c r="E29" s="25">
        <v>0.815100815100815</v>
      </c>
      <c r="F29" s="26">
        <v>69</v>
      </c>
      <c r="G29" s="25">
        <v>2.9601029601029598</v>
      </c>
      <c r="H29" s="26">
        <v>723</v>
      </c>
      <c r="I29" s="25">
        <v>31.016731016731001</v>
      </c>
      <c r="J29" s="26">
        <v>388</v>
      </c>
      <c r="K29" s="25">
        <v>16.6452166452166</v>
      </c>
      <c r="L29" s="26">
        <v>1036</v>
      </c>
      <c r="M29" s="25">
        <v>44.4444444444444</v>
      </c>
      <c r="N29" s="45" t="s">
        <v>73</v>
      </c>
      <c r="O29" s="25">
        <v>8.5800085800085801E-2</v>
      </c>
      <c r="P29" s="27">
        <v>94</v>
      </c>
      <c r="Q29" s="28">
        <v>4.0326040326040298</v>
      </c>
      <c r="R29" s="24">
        <v>640</v>
      </c>
      <c r="S29" s="28">
        <v>27.456027456027499</v>
      </c>
      <c r="T29" s="24">
        <v>96</v>
      </c>
      <c r="U29" s="28">
        <v>4.1184041184041202</v>
      </c>
      <c r="V29" s="24">
        <v>239</v>
      </c>
      <c r="W29" s="30">
        <v>10.2531102531103</v>
      </c>
      <c r="X29" s="31">
        <v>378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6268</v>
      </c>
      <c r="D30" s="36">
        <v>62</v>
      </c>
      <c r="E30" s="37">
        <v>0.98915124441608204</v>
      </c>
      <c r="F30" s="38">
        <v>84</v>
      </c>
      <c r="G30" s="37">
        <v>1.3401403956605</v>
      </c>
      <c r="H30" s="38">
        <v>521</v>
      </c>
      <c r="I30" s="37">
        <v>8.3120612635609401</v>
      </c>
      <c r="J30" s="38">
        <v>2074</v>
      </c>
      <c r="K30" s="37">
        <v>33.088704530950899</v>
      </c>
      <c r="L30" s="38">
        <v>3383</v>
      </c>
      <c r="M30" s="37">
        <v>53.972559029993597</v>
      </c>
      <c r="N30" s="38">
        <v>4</v>
      </c>
      <c r="O30" s="37">
        <v>6.3816209317166597E-2</v>
      </c>
      <c r="P30" s="39">
        <v>140</v>
      </c>
      <c r="Q30" s="40">
        <v>2.2335673261008302</v>
      </c>
      <c r="R30" s="36">
        <v>1091</v>
      </c>
      <c r="S30" s="40">
        <v>17.4058710912572</v>
      </c>
      <c r="T30" s="48">
        <v>70</v>
      </c>
      <c r="U30" s="40">
        <v>1.11678366305041</v>
      </c>
      <c r="V30" s="36">
        <v>308</v>
      </c>
      <c r="W30" s="41">
        <v>4.9138481174218196</v>
      </c>
      <c r="X30" s="42">
        <v>1074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1046</v>
      </c>
      <c r="D31" s="24">
        <v>35</v>
      </c>
      <c r="E31" s="25">
        <v>3.3460803059273401</v>
      </c>
      <c r="F31" s="45">
        <v>28</v>
      </c>
      <c r="G31" s="25">
        <v>2.67686424474187</v>
      </c>
      <c r="H31" s="26">
        <v>135</v>
      </c>
      <c r="I31" s="25">
        <v>12.906309751434</v>
      </c>
      <c r="J31" s="26">
        <v>92</v>
      </c>
      <c r="K31" s="25">
        <v>8.7954110898661604</v>
      </c>
      <c r="L31" s="26">
        <v>740</v>
      </c>
      <c r="M31" s="25">
        <v>70.745697896749505</v>
      </c>
      <c r="N31" s="45" t="s">
        <v>73</v>
      </c>
      <c r="O31" s="25">
        <v>0.191204588910134</v>
      </c>
      <c r="P31" s="27">
        <v>14</v>
      </c>
      <c r="Q31" s="28">
        <v>1.3384321223709399</v>
      </c>
      <c r="R31" s="24">
        <v>187</v>
      </c>
      <c r="S31" s="28">
        <v>17.877629063097501</v>
      </c>
      <c r="T31" s="24">
        <v>13</v>
      </c>
      <c r="U31" s="28">
        <v>1.24282982791587</v>
      </c>
      <c r="V31" s="46">
        <v>55</v>
      </c>
      <c r="W31" s="30">
        <v>5.2581261950286802</v>
      </c>
      <c r="X31" s="31">
        <v>760</v>
      </c>
      <c r="Y31" s="32">
        <v>98.947368421052602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2269</v>
      </c>
      <c r="D32" s="36">
        <v>4</v>
      </c>
      <c r="E32" s="37">
        <v>0.176289114147201</v>
      </c>
      <c r="F32" s="38">
        <v>6</v>
      </c>
      <c r="G32" s="37">
        <v>0.26443367122080202</v>
      </c>
      <c r="H32" s="38">
        <v>44</v>
      </c>
      <c r="I32" s="37">
        <v>1.9391802556192199</v>
      </c>
      <c r="J32" s="38">
        <v>1454</v>
      </c>
      <c r="K32" s="37">
        <v>64.081092992507706</v>
      </c>
      <c r="L32" s="38">
        <v>759</v>
      </c>
      <c r="M32" s="37">
        <v>33.450859409431501</v>
      </c>
      <c r="N32" s="38">
        <v>0</v>
      </c>
      <c r="O32" s="37">
        <v>0</v>
      </c>
      <c r="P32" s="50" t="s">
        <v>73</v>
      </c>
      <c r="Q32" s="40">
        <v>8.8144557073600693E-2</v>
      </c>
      <c r="R32" s="36">
        <v>195</v>
      </c>
      <c r="S32" s="40">
        <v>8.5940943146760702</v>
      </c>
      <c r="T32" s="48" t="s">
        <v>73</v>
      </c>
      <c r="U32" s="40">
        <v>8.8144557073600693E-2</v>
      </c>
      <c r="V32" s="36">
        <v>16</v>
      </c>
      <c r="W32" s="41">
        <v>0.70515645658880599</v>
      </c>
      <c r="X32" s="42">
        <v>314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1944</v>
      </c>
      <c r="D33" s="24">
        <v>6</v>
      </c>
      <c r="E33" s="25">
        <v>0.30864197530864201</v>
      </c>
      <c r="F33" s="26">
        <v>14</v>
      </c>
      <c r="G33" s="25">
        <v>0.72016460905349799</v>
      </c>
      <c r="H33" s="26">
        <v>87</v>
      </c>
      <c r="I33" s="25">
        <v>4.4753086419753103</v>
      </c>
      <c r="J33" s="26">
        <v>671</v>
      </c>
      <c r="K33" s="25">
        <v>34.516460905349803</v>
      </c>
      <c r="L33" s="26">
        <v>1122</v>
      </c>
      <c r="M33" s="25">
        <v>57.716049382716101</v>
      </c>
      <c r="N33" s="45">
        <v>4</v>
      </c>
      <c r="O33" s="25">
        <v>0.20576131687242799</v>
      </c>
      <c r="P33" s="27">
        <v>40</v>
      </c>
      <c r="Q33" s="28">
        <v>2.0576131687242798</v>
      </c>
      <c r="R33" s="24">
        <v>360</v>
      </c>
      <c r="S33" s="28">
        <v>18.518518518518501</v>
      </c>
      <c r="T33" s="46">
        <v>9</v>
      </c>
      <c r="U33" s="28">
        <v>0.46296296296296302</v>
      </c>
      <c r="V33" s="24">
        <v>36</v>
      </c>
      <c r="W33" s="30">
        <v>1.8518518518518501</v>
      </c>
      <c r="X33" s="31">
        <v>674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196</v>
      </c>
      <c r="D34" s="36">
        <v>99</v>
      </c>
      <c r="E34" s="37">
        <v>50.5102040816327</v>
      </c>
      <c r="F34" s="47">
        <v>0</v>
      </c>
      <c r="G34" s="37">
        <v>0</v>
      </c>
      <c r="H34" s="38">
        <v>4</v>
      </c>
      <c r="I34" s="37">
        <v>2.0408163265306101</v>
      </c>
      <c r="J34" s="47" t="s">
        <v>73</v>
      </c>
      <c r="K34" s="37">
        <v>1.0204081632653099</v>
      </c>
      <c r="L34" s="38">
        <v>82</v>
      </c>
      <c r="M34" s="37">
        <v>41.836734693877602</v>
      </c>
      <c r="N34" s="47" t="s">
        <v>73</v>
      </c>
      <c r="O34" s="37">
        <v>1.0204081632653099</v>
      </c>
      <c r="P34" s="39">
        <v>7</v>
      </c>
      <c r="Q34" s="40">
        <v>3.5714285714285698</v>
      </c>
      <c r="R34" s="36">
        <v>38</v>
      </c>
      <c r="S34" s="40">
        <v>19.387755102040799</v>
      </c>
      <c r="T34" s="48">
        <v>4</v>
      </c>
      <c r="U34" s="40">
        <v>2.0408163265306101</v>
      </c>
      <c r="V34" s="36">
        <v>12</v>
      </c>
      <c r="W34" s="41">
        <v>6.12244897959184</v>
      </c>
      <c r="X34" s="42">
        <v>169</v>
      </c>
      <c r="Y34" s="43">
        <v>99.4082840236686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238</v>
      </c>
      <c r="D35" s="46">
        <v>7</v>
      </c>
      <c r="E35" s="25">
        <v>2.9411764705882399</v>
      </c>
      <c r="F35" s="45" t="s">
        <v>73</v>
      </c>
      <c r="G35" s="25">
        <v>0.84033613445378197</v>
      </c>
      <c r="H35" s="26">
        <v>44</v>
      </c>
      <c r="I35" s="25">
        <v>18.487394957983199</v>
      </c>
      <c r="J35" s="26">
        <v>19</v>
      </c>
      <c r="K35" s="25">
        <v>7.98319327731092</v>
      </c>
      <c r="L35" s="26">
        <v>157</v>
      </c>
      <c r="M35" s="25">
        <v>65.966386554621806</v>
      </c>
      <c r="N35" s="45" t="s">
        <v>73</v>
      </c>
      <c r="O35" s="25">
        <v>0.84033613445378197</v>
      </c>
      <c r="P35" s="27">
        <v>7</v>
      </c>
      <c r="Q35" s="28">
        <v>2.9411764705882399</v>
      </c>
      <c r="R35" s="24">
        <v>62</v>
      </c>
      <c r="S35" s="28">
        <v>26.050420168067198</v>
      </c>
      <c r="T35" s="24">
        <v>4</v>
      </c>
      <c r="U35" s="28">
        <v>1.6806722689075599</v>
      </c>
      <c r="V35" s="46">
        <v>11</v>
      </c>
      <c r="W35" s="30">
        <v>4.6218487394957997</v>
      </c>
      <c r="X35" s="31">
        <v>318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4594</v>
      </c>
      <c r="D36" s="48">
        <v>33</v>
      </c>
      <c r="E36" s="37">
        <v>0.71832825424466695</v>
      </c>
      <c r="F36" s="38">
        <v>165</v>
      </c>
      <c r="G36" s="37">
        <v>3.5916412712233399</v>
      </c>
      <c r="H36" s="38">
        <v>2173</v>
      </c>
      <c r="I36" s="37">
        <v>47.300827165868498</v>
      </c>
      <c r="J36" s="38">
        <v>822</v>
      </c>
      <c r="K36" s="37">
        <v>17.892903787548999</v>
      </c>
      <c r="L36" s="47">
        <v>1156</v>
      </c>
      <c r="M36" s="37">
        <v>25.163256421419199</v>
      </c>
      <c r="N36" s="38">
        <v>53</v>
      </c>
      <c r="O36" s="37">
        <v>1.1536787113626501</v>
      </c>
      <c r="P36" s="50">
        <v>192</v>
      </c>
      <c r="Q36" s="40">
        <v>4.1793643883326101</v>
      </c>
      <c r="R36" s="48">
        <v>614</v>
      </c>
      <c r="S36" s="40">
        <v>13.365259033521999</v>
      </c>
      <c r="T36" s="36">
        <v>59</v>
      </c>
      <c r="U36" s="40">
        <v>1.2842838484980399</v>
      </c>
      <c r="V36" s="48">
        <v>707</v>
      </c>
      <c r="W36" s="41">
        <v>15.3896386591206</v>
      </c>
      <c r="X36" s="42">
        <v>143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813</v>
      </c>
      <c r="D37" s="24">
        <v>6</v>
      </c>
      <c r="E37" s="25">
        <v>0.73800738007380096</v>
      </c>
      <c r="F37" s="26">
        <v>14</v>
      </c>
      <c r="G37" s="25">
        <v>1.7220172201721999</v>
      </c>
      <c r="H37" s="26">
        <v>85</v>
      </c>
      <c r="I37" s="25">
        <v>10.455104551045499</v>
      </c>
      <c r="J37" s="26">
        <v>42</v>
      </c>
      <c r="K37" s="25">
        <v>5.1660516605166098</v>
      </c>
      <c r="L37" s="26">
        <v>660</v>
      </c>
      <c r="M37" s="25">
        <v>81.180811808118094</v>
      </c>
      <c r="N37" s="45" t="s">
        <v>73</v>
      </c>
      <c r="O37" s="25">
        <v>0.24600246002459999</v>
      </c>
      <c r="P37" s="49">
        <v>4</v>
      </c>
      <c r="Q37" s="28">
        <v>0.49200492004919999</v>
      </c>
      <c r="R37" s="24">
        <v>192</v>
      </c>
      <c r="S37" s="28">
        <v>23.616236162361599</v>
      </c>
      <c r="T37" s="24">
        <v>52</v>
      </c>
      <c r="U37" s="28">
        <v>6.3960639606396104</v>
      </c>
      <c r="V37" s="24">
        <v>27</v>
      </c>
      <c r="W37" s="30">
        <v>3.3210332103321001</v>
      </c>
      <c r="X37" s="31">
        <v>89</v>
      </c>
      <c r="Y37" s="32">
        <v>98.876404494382001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2797</v>
      </c>
      <c r="D38" s="48">
        <v>4</v>
      </c>
      <c r="E38" s="37">
        <v>0.14301036825169799</v>
      </c>
      <c r="F38" s="38">
        <v>62</v>
      </c>
      <c r="G38" s="37">
        <v>2.2166607079013199</v>
      </c>
      <c r="H38" s="38">
        <v>1202</v>
      </c>
      <c r="I38" s="37">
        <v>42.974615659635298</v>
      </c>
      <c r="J38" s="38">
        <v>1035</v>
      </c>
      <c r="K38" s="37">
        <v>37.003932785126899</v>
      </c>
      <c r="L38" s="38">
        <v>475</v>
      </c>
      <c r="M38" s="37">
        <v>16.982481229889199</v>
      </c>
      <c r="N38" s="38">
        <v>8</v>
      </c>
      <c r="O38" s="37">
        <v>0.28602073650339599</v>
      </c>
      <c r="P38" s="39">
        <v>11</v>
      </c>
      <c r="Q38" s="40">
        <v>0.39327851269217001</v>
      </c>
      <c r="R38" s="36">
        <v>441</v>
      </c>
      <c r="S38" s="40">
        <v>15.7668930997497</v>
      </c>
      <c r="T38" s="36">
        <v>39</v>
      </c>
      <c r="U38" s="40">
        <v>1.3943510904540599</v>
      </c>
      <c r="V38" s="36">
        <v>216</v>
      </c>
      <c r="W38" s="41">
        <v>7.7225598855917097</v>
      </c>
      <c r="X38" s="42">
        <v>516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2237</v>
      </c>
      <c r="D39" s="24">
        <v>232</v>
      </c>
      <c r="E39" s="25">
        <v>10.3710326329906</v>
      </c>
      <c r="F39" s="26">
        <v>18</v>
      </c>
      <c r="G39" s="25">
        <v>0.80464908359409903</v>
      </c>
      <c r="H39" s="26">
        <v>1429</v>
      </c>
      <c r="I39" s="25">
        <v>63.880196691998201</v>
      </c>
      <c r="J39" s="26">
        <v>70</v>
      </c>
      <c r="K39" s="25">
        <v>3.1291908806437201</v>
      </c>
      <c r="L39" s="26">
        <v>447</v>
      </c>
      <c r="M39" s="25">
        <v>19.982118909253501</v>
      </c>
      <c r="N39" s="45" t="s">
        <v>73</v>
      </c>
      <c r="O39" s="25">
        <v>8.9405453732677706E-2</v>
      </c>
      <c r="P39" s="49">
        <v>39</v>
      </c>
      <c r="Q39" s="28">
        <v>1.7434063477872199</v>
      </c>
      <c r="R39" s="24">
        <v>335</v>
      </c>
      <c r="S39" s="28">
        <v>14.9754135002235</v>
      </c>
      <c r="T39" s="24">
        <v>13</v>
      </c>
      <c r="U39" s="28">
        <v>0.58113544926240501</v>
      </c>
      <c r="V39" s="24">
        <v>387</v>
      </c>
      <c r="W39" s="30">
        <v>17.299955297273101</v>
      </c>
      <c r="X39" s="31">
        <v>209</v>
      </c>
      <c r="Y39" s="32">
        <v>98.086124401913906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4218</v>
      </c>
      <c r="D40" s="36">
        <v>29</v>
      </c>
      <c r="E40" s="37">
        <v>0.68752963489805596</v>
      </c>
      <c r="F40" s="38">
        <v>164</v>
      </c>
      <c r="G40" s="37">
        <v>3.8880986249407301</v>
      </c>
      <c r="H40" s="38">
        <v>928</v>
      </c>
      <c r="I40" s="37">
        <v>22.000948316737801</v>
      </c>
      <c r="J40" s="38">
        <v>1362</v>
      </c>
      <c r="K40" s="37">
        <v>32.290184921763903</v>
      </c>
      <c r="L40" s="38">
        <v>1691</v>
      </c>
      <c r="M40" s="37">
        <v>40.090090090090101</v>
      </c>
      <c r="N40" s="38">
        <v>4</v>
      </c>
      <c r="O40" s="37">
        <v>9.4831673779042197E-2</v>
      </c>
      <c r="P40" s="39">
        <v>40</v>
      </c>
      <c r="Q40" s="40">
        <v>0.94831673779042203</v>
      </c>
      <c r="R40" s="36">
        <v>1060</v>
      </c>
      <c r="S40" s="40">
        <v>25.1303935514462</v>
      </c>
      <c r="T40" s="48">
        <v>97</v>
      </c>
      <c r="U40" s="40">
        <v>2.29966808914177</v>
      </c>
      <c r="V40" s="36">
        <v>431</v>
      </c>
      <c r="W40" s="41">
        <v>10.218112849691799</v>
      </c>
      <c r="X40" s="42">
        <v>1396</v>
      </c>
      <c r="Y40" s="43">
        <v>99.856733524355306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7369</v>
      </c>
      <c r="D41" s="24">
        <v>160</v>
      </c>
      <c r="E41" s="25">
        <v>2.17125797258787</v>
      </c>
      <c r="F41" s="26">
        <v>108</v>
      </c>
      <c r="G41" s="25">
        <v>1.46559913149681</v>
      </c>
      <c r="H41" s="26">
        <v>1057</v>
      </c>
      <c r="I41" s="25">
        <v>14.3438729814086</v>
      </c>
      <c r="J41" s="26">
        <v>3235</v>
      </c>
      <c r="K41" s="25">
        <v>43.900122133261</v>
      </c>
      <c r="L41" s="26">
        <v>2582</v>
      </c>
      <c r="M41" s="25">
        <v>35.038675532636702</v>
      </c>
      <c r="N41" s="45">
        <v>4</v>
      </c>
      <c r="O41" s="25">
        <v>5.4281449314696702E-2</v>
      </c>
      <c r="P41" s="27">
        <v>223</v>
      </c>
      <c r="Q41" s="28">
        <v>3.0261907992943402</v>
      </c>
      <c r="R41" s="24">
        <v>1329</v>
      </c>
      <c r="S41" s="28">
        <v>18.035011534808</v>
      </c>
      <c r="T41" s="24">
        <v>262</v>
      </c>
      <c r="U41" s="28">
        <v>3.55543493011263</v>
      </c>
      <c r="V41" s="46">
        <v>508</v>
      </c>
      <c r="W41" s="30">
        <v>6.8937440629664799</v>
      </c>
      <c r="X41" s="31">
        <v>613</v>
      </c>
      <c r="Y41" s="32">
        <v>100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149</v>
      </c>
      <c r="D42" s="36">
        <v>73</v>
      </c>
      <c r="E42" s="37">
        <v>48.993288590604003</v>
      </c>
      <c r="F42" s="38">
        <v>11</v>
      </c>
      <c r="G42" s="37">
        <v>7.3825503355704702</v>
      </c>
      <c r="H42" s="47" t="s">
        <v>73</v>
      </c>
      <c r="I42" s="37">
        <v>1.34228187919463</v>
      </c>
      <c r="J42" s="47">
        <v>11</v>
      </c>
      <c r="K42" s="37">
        <v>7.3825503355704702</v>
      </c>
      <c r="L42" s="38">
        <v>52</v>
      </c>
      <c r="M42" s="37">
        <v>34.899328859060397</v>
      </c>
      <c r="N42" s="38">
        <v>0</v>
      </c>
      <c r="O42" s="37">
        <v>0</v>
      </c>
      <c r="P42" s="39">
        <v>0</v>
      </c>
      <c r="Q42" s="40">
        <v>0</v>
      </c>
      <c r="R42" s="36">
        <v>34</v>
      </c>
      <c r="S42" s="40">
        <v>22.8187919463087</v>
      </c>
      <c r="T42" s="48">
        <v>4</v>
      </c>
      <c r="U42" s="40">
        <v>2.6845637583892601</v>
      </c>
      <c r="V42" s="36">
        <v>42</v>
      </c>
      <c r="W42" s="41">
        <v>28.187919463087201</v>
      </c>
      <c r="X42" s="42">
        <v>167</v>
      </c>
      <c r="Y42" s="43">
        <v>99.401197604790397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5082</v>
      </c>
      <c r="D43" s="24">
        <v>7</v>
      </c>
      <c r="E43" s="25">
        <v>0.13774104683195601</v>
      </c>
      <c r="F43" s="26">
        <v>30</v>
      </c>
      <c r="G43" s="25">
        <v>0.59031877213695405</v>
      </c>
      <c r="H43" s="26">
        <v>289</v>
      </c>
      <c r="I43" s="25">
        <v>5.6867375049193196</v>
      </c>
      <c r="J43" s="26">
        <v>2510</v>
      </c>
      <c r="K43" s="25">
        <v>49.390003935458502</v>
      </c>
      <c r="L43" s="26">
        <v>2013</v>
      </c>
      <c r="M43" s="25">
        <v>39.610389610389603</v>
      </c>
      <c r="N43" s="45">
        <v>4</v>
      </c>
      <c r="O43" s="25">
        <v>7.8709169618260494E-2</v>
      </c>
      <c r="P43" s="27">
        <v>229</v>
      </c>
      <c r="Q43" s="28">
        <v>4.50609996064542</v>
      </c>
      <c r="R43" s="24">
        <v>1072</v>
      </c>
      <c r="S43" s="28">
        <v>21.0940574576938</v>
      </c>
      <c r="T43" s="24">
        <v>33</v>
      </c>
      <c r="U43" s="28">
        <v>0.64935064935064901</v>
      </c>
      <c r="V43" s="24">
        <v>142</v>
      </c>
      <c r="W43" s="30">
        <v>2.79417552144825</v>
      </c>
      <c r="X43" s="31">
        <v>951</v>
      </c>
      <c r="Y43" s="32">
        <v>99.789695057833896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1420</v>
      </c>
      <c r="D44" s="36">
        <v>237</v>
      </c>
      <c r="E44" s="37">
        <v>16.690140845070399</v>
      </c>
      <c r="F44" s="38">
        <v>8</v>
      </c>
      <c r="G44" s="37">
        <v>0.56338028169014098</v>
      </c>
      <c r="H44" s="38">
        <v>253</v>
      </c>
      <c r="I44" s="37">
        <v>17.8169014084507</v>
      </c>
      <c r="J44" s="38">
        <v>231</v>
      </c>
      <c r="K44" s="37">
        <v>16.267605633802798</v>
      </c>
      <c r="L44" s="38">
        <v>625</v>
      </c>
      <c r="M44" s="37">
        <v>44.014084507042298</v>
      </c>
      <c r="N44" s="47">
        <v>7</v>
      </c>
      <c r="O44" s="37">
        <v>0.49295774647887303</v>
      </c>
      <c r="P44" s="39">
        <v>59</v>
      </c>
      <c r="Q44" s="40">
        <v>4.1549295774647899</v>
      </c>
      <c r="R44" s="36">
        <v>253</v>
      </c>
      <c r="S44" s="40">
        <v>17.8169014084507</v>
      </c>
      <c r="T44" s="36">
        <v>7</v>
      </c>
      <c r="U44" s="40">
        <v>0.49295774647887303</v>
      </c>
      <c r="V44" s="36">
        <v>81</v>
      </c>
      <c r="W44" s="41">
        <v>5.7042253521126796</v>
      </c>
      <c r="X44" s="42">
        <v>502</v>
      </c>
      <c r="Y44" s="43">
        <v>99.601593625497998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578</v>
      </c>
      <c r="D45" s="46">
        <v>14</v>
      </c>
      <c r="E45" s="25">
        <v>2.4221453287197199</v>
      </c>
      <c r="F45" s="26">
        <v>14</v>
      </c>
      <c r="G45" s="25">
        <v>2.4221453287197199</v>
      </c>
      <c r="H45" s="26">
        <v>82</v>
      </c>
      <c r="I45" s="25">
        <v>14.1868512110727</v>
      </c>
      <c r="J45" s="26">
        <v>25</v>
      </c>
      <c r="K45" s="25">
        <v>4.3252595155709299</v>
      </c>
      <c r="L45" s="26">
        <v>403</v>
      </c>
      <c r="M45" s="25">
        <v>69.723183391003502</v>
      </c>
      <c r="N45" s="45">
        <v>4</v>
      </c>
      <c r="O45" s="25">
        <v>0.69204152249134898</v>
      </c>
      <c r="P45" s="27">
        <v>36</v>
      </c>
      <c r="Q45" s="28">
        <v>6.2283737024221502</v>
      </c>
      <c r="R45" s="24">
        <v>117</v>
      </c>
      <c r="S45" s="28">
        <v>20.242214532872001</v>
      </c>
      <c r="T45" s="24">
        <v>13</v>
      </c>
      <c r="U45" s="28">
        <v>2.2491349480968901</v>
      </c>
      <c r="V45" s="46">
        <v>21</v>
      </c>
      <c r="W45" s="30">
        <v>3.63321799307958</v>
      </c>
      <c r="X45" s="31">
        <v>358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4895</v>
      </c>
      <c r="D46" s="48">
        <v>14</v>
      </c>
      <c r="E46" s="37">
        <v>0.28600612870275799</v>
      </c>
      <c r="F46" s="38">
        <v>78</v>
      </c>
      <c r="G46" s="37">
        <v>1.5934627170582201</v>
      </c>
      <c r="H46" s="38">
        <v>774</v>
      </c>
      <c r="I46" s="37">
        <v>15.8120531154239</v>
      </c>
      <c r="J46" s="38">
        <v>1687</v>
      </c>
      <c r="K46" s="37">
        <v>34.463738508682297</v>
      </c>
      <c r="L46" s="38">
        <v>2246</v>
      </c>
      <c r="M46" s="37">
        <v>45.883554647599603</v>
      </c>
      <c r="N46" s="47">
        <v>4</v>
      </c>
      <c r="O46" s="37">
        <v>8.1716036772216505E-2</v>
      </c>
      <c r="P46" s="39">
        <v>92</v>
      </c>
      <c r="Q46" s="40">
        <v>1.8794688457609801</v>
      </c>
      <c r="R46" s="36">
        <v>1040</v>
      </c>
      <c r="S46" s="40">
        <v>21.246169560776298</v>
      </c>
      <c r="T46" s="36">
        <v>43</v>
      </c>
      <c r="U46" s="40">
        <v>0.87844739530132798</v>
      </c>
      <c r="V46" s="36">
        <v>167</v>
      </c>
      <c r="W46" s="41">
        <v>3.4116445352400402</v>
      </c>
      <c r="X46" s="42">
        <v>808</v>
      </c>
      <c r="Y46" s="43">
        <v>99.752475247524799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563</v>
      </c>
      <c r="D47" s="46">
        <v>4</v>
      </c>
      <c r="E47" s="25">
        <v>0.71047957371225601</v>
      </c>
      <c r="F47" s="45">
        <v>4</v>
      </c>
      <c r="G47" s="25">
        <v>0.71047957371225601</v>
      </c>
      <c r="H47" s="45">
        <v>201</v>
      </c>
      <c r="I47" s="25">
        <v>35.701598579040898</v>
      </c>
      <c r="J47" s="45">
        <v>84</v>
      </c>
      <c r="K47" s="25">
        <v>14.9200710479574</v>
      </c>
      <c r="L47" s="45">
        <v>249</v>
      </c>
      <c r="M47" s="25">
        <v>44.227353463587903</v>
      </c>
      <c r="N47" s="45" t="s">
        <v>73</v>
      </c>
      <c r="O47" s="25">
        <v>0.355239786856128</v>
      </c>
      <c r="P47" s="27">
        <v>19</v>
      </c>
      <c r="Q47" s="28">
        <v>3.3747779751332199</v>
      </c>
      <c r="R47" s="24">
        <v>134</v>
      </c>
      <c r="S47" s="28">
        <v>23.801065719360601</v>
      </c>
      <c r="T47" s="46">
        <v>15</v>
      </c>
      <c r="U47" s="28">
        <v>2.6642984014209601</v>
      </c>
      <c r="V47" s="24">
        <v>46</v>
      </c>
      <c r="W47" s="30">
        <v>8.1705150976909398</v>
      </c>
      <c r="X47" s="31">
        <v>58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5001</v>
      </c>
      <c r="D48" s="48">
        <v>14</v>
      </c>
      <c r="E48" s="37">
        <v>0.27994401119776002</v>
      </c>
      <c r="F48" s="38">
        <v>33</v>
      </c>
      <c r="G48" s="37">
        <v>0.65986802639472097</v>
      </c>
      <c r="H48" s="47">
        <v>319</v>
      </c>
      <c r="I48" s="37">
        <v>6.3787242551489696</v>
      </c>
      <c r="J48" s="38">
        <v>2288</v>
      </c>
      <c r="K48" s="37">
        <v>45.750849830033999</v>
      </c>
      <c r="L48" s="38">
        <v>2195</v>
      </c>
      <c r="M48" s="37">
        <v>43.8912217556489</v>
      </c>
      <c r="N48" s="47">
        <v>13</v>
      </c>
      <c r="O48" s="37">
        <v>0.25994801039791998</v>
      </c>
      <c r="P48" s="39">
        <v>139</v>
      </c>
      <c r="Q48" s="40">
        <v>2.7794441111777601</v>
      </c>
      <c r="R48" s="36">
        <v>795</v>
      </c>
      <c r="S48" s="40">
        <v>15.8968206358728</v>
      </c>
      <c r="T48" s="48">
        <v>77</v>
      </c>
      <c r="U48" s="40">
        <v>1.5396920615876799</v>
      </c>
      <c r="V48" s="48">
        <v>227</v>
      </c>
      <c r="W48" s="41">
        <v>4.5390921815636904</v>
      </c>
      <c r="X48" s="42">
        <v>267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672</v>
      </c>
      <c r="D49" s="24">
        <v>184</v>
      </c>
      <c r="E49" s="25">
        <v>27.380952380952401</v>
      </c>
      <c r="F49" s="26">
        <v>10</v>
      </c>
      <c r="G49" s="25">
        <v>1.4880952380952399</v>
      </c>
      <c r="H49" s="26">
        <v>38</v>
      </c>
      <c r="I49" s="25">
        <v>5.6547619047619104</v>
      </c>
      <c r="J49" s="26">
        <v>34</v>
      </c>
      <c r="K49" s="25">
        <v>5.0595238095238102</v>
      </c>
      <c r="L49" s="26">
        <v>396</v>
      </c>
      <c r="M49" s="25">
        <v>58.928571428571402</v>
      </c>
      <c r="N49" s="45" t="s">
        <v>73</v>
      </c>
      <c r="O49" s="25">
        <v>0.297619047619048</v>
      </c>
      <c r="P49" s="27">
        <v>8</v>
      </c>
      <c r="Q49" s="28">
        <v>1.19047619047619</v>
      </c>
      <c r="R49" s="24">
        <v>92</v>
      </c>
      <c r="S49" s="28">
        <v>13.6904761904762</v>
      </c>
      <c r="T49" s="46" t="s">
        <v>73</v>
      </c>
      <c r="U49" s="28">
        <v>0.297619047619048</v>
      </c>
      <c r="V49" s="46">
        <v>26</v>
      </c>
      <c r="W49" s="30">
        <v>3.86904761904762</v>
      </c>
      <c r="X49" s="31">
        <v>187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3561</v>
      </c>
      <c r="D50" s="48">
        <v>6</v>
      </c>
      <c r="E50" s="37">
        <v>0.16849199663016001</v>
      </c>
      <c r="F50" s="38">
        <v>36</v>
      </c>
      <c r="G50" s="37">
        <v>1.0109519797809601</v>
      </c>
      <c r="H50" s="38">
        <v>112</v>
      </c>
      <c r="I50" s="37">
        <v>3.1451839370963199</v>
      </c>
      <c r="J50" s="38">
        <v>1705</v>
      </c>
      <c r="K50" s="37">
        <v>47.879809042403799</v>
      </c>
      <c r="L50" s="38">
        <v>1686</v>
      </c>
      <c r="M50" s="37">
        <v>47.346251053075001</v>
      </c>
      <c r="N50" s="47" t="s">
        <v>73</v>
      </c>
      <c r="O50" s="37">
        <v>5.6163998876720002E-2</v>
      </c>
      <c r="P50" s="39">
        <v>14</v>
      </c>
      <c r="Q50" s="40">
        <v>0.39314799213703999</v>
      </c>
      <c r="R50" s="36">
        <v>539</v>
      </c>
      <c r="S50" s="40">
        <v>15.136197697276</v>
      </c>
      <c r="T50" s="36">
        <v>36</v>
      </c>
      <c r="U50" s="40">
        <v>1.0109519797809601</v>
      </c>
      <c r="V50" s="36">
        <v>133</v>
      </c>
      <c r="W50" s="41">
        <v>3.7349059253018799</v>
      </c>
      <c r="X50" s="42">
        <v>403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23453</v>
      </c>
      <c r="D51" s="24">
        <v>103</v>
      </c>
      <c r="E51" s="25">
        <v>0.43917622479000601</v>
      </c>
      <c r="F51" s="26">
        <v>418</v>
      </c>
      <c r="G51" s="25">
        <v>1.7822879802157501</v>
      </c>
      <c r="H51" s="26">
        <v>13394</v>
      </c>
      <c r="I51" s="25">
        <v>57.109964610071202</v>
      </c>
      <c r="J51" s="26">
        <v>3830</v>
      </c>
      <c r="K51" s="25">
        <v>16.330533407240001</v>
      </c>
      <c r="L51" s="26">
        <v>5295</v>
      </c>
      <c r="M51" s="25">
        <v>22.577069031680399</v>
      </c>
      <c r="N51" s="26">
        <v>33</v>
      </c>
      <c r="O51" s="25">
        <v>0.140706945806507</v>
      </c>
      <c r="P51" s="27">
        <v>380</v>
      </c>
      <c r="Q51" s="28">
        <v>1.62026180019614</v>
      </c>
      <c r="R51" s="24">
        <v>3432</v>
      </c>
      <c r="S51" s="28">
        <v>14.6335223638767</v>
      </c>
      <c r="T51" s="24">
        <v>775</v>
      </c>
      <c r="U51" s="28">
        <v>3.30448130303159</v>
      </c>
      <c r="V51" s="24">
        <v>2011</v>
      </c>
      <c r="W51" s="30">
        <v>8.5745960005116597</v>
      </c>
      <c r="X51" s="31">
        <v>2179</v>
      </c>
      <c r="Y51" s="32">
        <v>100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464</v>
      </c>
      <c r="D52" s="48">
        <v>19</v>
      </c>
      <c r="E52" s="37">
        <v>4.0948275862069003</v>
      </c>
      <c r="F52" s="38">
        <v>6</v>
      </c>
      <c r="G52" s="37">
        <v>1.2931034482758601</v>
      </c>
      <c r="H52" s="47">
        <v>73</v>
      </c>
      <c r="I52" s="37">
        <v>15.732758620689699</v>
      </c>
      <c r="J52" s="47">
        <v>7</v>
      </c>
      <c r="K52" s="37">
        <v>1.5086206896551699</v>
      </c>
      <c r="L52" s="38">
        <v>355</v>
      </c>
      <c r="M52" s="37">
        <v>76.508620689655203</v>
      </c>
      <c r="N52" s="47" t="s">
        <v>73</v>
      </c>
      <c r="O52" s="37">
        <v>0.431034482758621</v>
      </c>
      <c r="P52" s="50" t="s">
        <v>73</v>
      </c>
      <c r="Q52" s="40">
        <v>0.431034482758621</v>
      </c>
      <c r="R52" s="36">
        <v>102</v>
      </c>
      <c r="S52" s="40">
        <v>21.982758620689701</v>
      </c>
      <c r="T52" s="36">
        <v>8</v>
      </c>
      <c r="U52" s="40">
        <v>1.72413793103448</v>
      </c>
      <c r="V52" s="36">
        <v>34</v>
      </c>
      <c r="W52" s="41">
        <v>7.3275862068965498</v>
      </c>
      <c r="X52" s="42">
        <v>205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176</v>
      </c>
      <c r="D53" s="24">
        <v>4</v>
      </c>
      <c r="E53" s="25">
        <v>2.2727272727272698</v>
      </c>
      <c r="F53" s="26">
        <v>4</v>
      </c>
      <c r="G53" s="25">
        <v>2.2727272727272698</v>
      </c>
      <c r="H53" s="26">
        <v>4</v>
      </c>
      <c r="I53" s="25">
        <v>2.2727272727272698</v>
      </c>
      <c r="J53" s="26">
        <v>4</v>
      </c>
      <c r="K53" s="25">
        <v>2.2727272727272698</v>
      </c>
      <c r="L53" s="26">
        <v>156</v>
      </c>
      <c r="M53" s="25">
        <v>88.636363636363598</v>
      </c>
      <c r="N53" s="45" t="s">
        <v>73</v>
      </c>
      <c r="O53" s="25">
        <v>1.13636363636364</v>
      </c>
      <c r="P53" s="49" t="s">
        <v>73</v>
      </c>
      <c r="Q53" s="28">
        <v>1.13636363636364</v>
      </c>
      <c r="R53" s="24">
        <v>30</v>
      </c>
      <c r="S53" s="28">
        <v>17.045454545454501</v>
      </c>
      <c r="T53" s="46">
        <v>18</v>
      </c>
      <c r="U53" s="28">
        <v>10.2272727272727</v>
      </c>
      <c r="V53" s="24">
        <v>0</v>
      </c>
      <c r="W53" s="30">
        <v>0</v>
      </c>
      <c r="X53" s="31">
        <v>64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4006</v>
      </c>
      <c r="D54" s="48">
        <v>22</v>
      </c>
      <c r="E54" s="37">
        <v>0.54917623564652995</v>
      </c>
      <c r="F54" s="47">
        <v>114</v>
      </c>
      <c r="G54" s="52">
        <v>2.8457314028956602</v>
      </c>
      <c r="H54" s="38">
        <v>508</v>
      </c>
      <c r="I54" s="52">
        <v>12.680978532201699</v>
      </c>
      <c r="J54" s="38">
        <v>1807</v>
      </c>
      <c r="K54" s="37">
        <v>45.107338991512698</v>
      </c>
      <c r="L54" s="38">
        <v>1437</v>
      </c>
      <c r="M54" s="37">
        <v>35.8711932101847</v>
      </c>
      <c r="N54" s="38">
        <v>4</v>
      </c>
      <c r="O54" s="37">
        <v>9.9850224663005499E-2</v>
      </c>
      <c r="P54" s="39">
        <v>114</v>
      </c>
      <c r="Q54" s="40">
        <v>2.8457314028956602</v>
      </c>
      <c r="R54" s="36">
        <v>882</v>
      </c>
      <c r="S54" s="40">
        <v>22.016974538192699</v>
      </c>
      <c r="T54" s="48">
        <v>93</v>
      </c>
      <c r="U54" s="40">
        <v>2.3215177234148801</v>
      </c>
      <c r="V54" s="36">
        <v>363</v>
      </c>
      <c r="W54" s="41">
        <v>9.06140788816775</v>
      </c>
      <c r="X54" s="42">
        <v>427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3476</v>
      </c>
      <c r="D55" s="24">
        <v>63</v>
      </c>
      <c r="E55" s="25">
        <v>1.8124280782508599</v>
      </c>
      <c r="F55" s="26">
        <v>239</v>
      </c>
      <c r="G55" s="25">
        <v>6.8757192174913699</v>
      </c>
      <c r="H55" s="26">
        <v>939</v>
      </c>
      <c r="I55" s="25">
        <v>27.013808975834301</v>
      </c>
      <c r="J55" s="45">
        <v>403</v>
      </c>
      <c r="K55" s="25">
        <v>11.5937859608746</v>
      </c>
      <c r="L55" s="26">
        <v>1550</v>
      </c>
      <c r="M55" s="25">
        <v>44.591484464902202</v>
      </c>
      <c r="N55" s="26">
        <v>83</v>
      </c>
      <c r="O55" s="25">
        <v>2.3878020713463801</v>
      </c>
      <c r="P55" s="27">
        <v>199</v>
      </c>
      <c r="Q55" s="28">
        <v>5.7249712313003496</v>
      </c>
      <c r="R55" s="24">
        <v>507</v>
      </c>
      <c r="S55" s="28">
        <v>14.585730724971199</v>
      </c>
      <c r="T55" s="24">
        <v>110</v>
      </c>
      <c r="U55" s="28">
        <v>3.16455696202532</v>
      </c>
      <c r="V55" s="24">
        <v>390</v>
      </c>
      <c r="W55" s="30">
        <v>11.2197928653625</v>
      </c>
      <c r="X55" s="31">
        <v>636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851</v>
      </c>
      <c r="D56" s="48">
        <v>0</v>
      </c>
      <c r="E56" s="37">
        <v>0</v>
      </c>
      <c r="F56" s="38">
        <v>4</v>
      </c>
      <c r="G56" s="37">
        <v>0.47003525264394802</v>
      </c>
      <c r="H56" s="38">
        <v>7</v>
      </c>
      <c r="I56" s="37">
        <v>0.82256169212690999</v>
      </c>
      <c r="J56" s="38">
        <v>83</v>
      </c>
      <c r="K56" s="37">
        <v>9.7532314923619303</v>
      </c>
      <c r="L56" s="38">
        <v>751</v>
      </c>
      <c r="M56" s="37">
        <v>88.249118683901301</v>
      </c>
      <c r="N56" s="47">
        <v>0</v>
      </c>
      <c r="O56" s="37">
        <v>0</v>
      </c>
      <c r="P56" s="39">
        <v>6</v>
      </c>
      <c r="Q56" s="40">
        <v>0.70505287896592195</v>
      </c>
      <c r="R56" s="36">
        <v>100</v>
      </c>
      <c r="S56" s="40">
        <v>11.750881316098701</v>
      </c>
      <c r="T56" s="48">
        <v>4</v>
      </c>
      <c r="U56" s="40">
        <v>0.47003525264394802</v>
      </c>
      <c r="V56" s="48" t="s">
        <v>73</v>
      </c>
      <c r="W56" s="41">
        <v>0.23501762632197401</v>
      </c>
      <c r="X56" s="42">
        <v>157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1336</v>
      </c>
      <c r="D57" s="24">
        <v>21</v>
      </c>
      <c r="E57" s="25">
        <v>1.57185628742515</v>
      </c>
      <c r="F57" s="26">
        <v>42</v>
      </c>
      <c r="G57" s="25">
        <v>3.1437125748503001</v>
      </c>
      <c r="H57" s="26">
        <v>215</v>
      </c>
      <c r="I57" s="25">
        <v>16.0928143712575</v>
      </c>
      <c r="J57" s="26">
        <v>647</v>
      </c>
      <c r="K57" s="25">
        <v>48.428143712574901</v>
      </c>
      <c r="L57" s="26">
        <v>405</v>
      </c>
      <c r="M57" s="25">
        <v>30.314371257485</v>
      </c>
      <c r="N57" s="45" t="s">
        <v>73</v>
      </c>
      <c r="O57" s="25">
        <v>0.149700598802395</v>
      </c>
      <c r="P57" s="27">
        <v>4</v>
      </c>
      <c r="Q57" s="28">
        <v>0.29940119760479</v>
      </c>
      <c r="R57" s="24">
        <v>413</v>
      </c>
      <c r="S57" s="28">
        <v>30.913173652694599</v>
      </c>
      <c r="T57" s="46">
        <v>14</v>
      </c>
      <c r="U57" s="28">
        <v>1.04790419161677</v>
      </c>
      <c r="V57" s="46">
        <v>104</v>
      </c>
      <c r="W57" s="30">
        <v>7.7844311377245496</v>
      </c>
      <c r="X57" s="31">
        <v>599</v>
      </c>
      <c r="Y57" s="32">
        <v>99.833055091819702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185</v>
      </c>
      <c r="D58" s="55">
        <v>13</v>
      </c>
      <c r="E58" s="56">
        <v>7.0270270270270299</v>
      </c>
      <c r="F58" s="57">
        <v>4</v>
      </c>
      <c r="G58" s="56">
        <v>2.1621621621621601</v>
      </c>
      <c r="H58" s="58">
        <v>31</v>
      </c>
      <c r="I58" s="56">
        <v>16.756756756756801</v>
      </c>
      <c r="J58" s="57">
        <v>5</v>
      </c>
      <c r="K58" s="56">
        <v>2.7027027027027</v>
      </c>
      <c r="L58" s="57">
        <v>126</v>
      </c>
      <c r="M58" s="56">
        <v>68.108108108108098</v>
      </c>
      <c r="N58" s="58" t="s">
        <v>73</v>
      </c>
      <c r="O58" s="56">
        <v>1.08108108108108</v>
      </c>
      <c r="P58" s="59">
        <v>4</v>
      </c>
      <c r="Q58" s="60">
        <v>2.1621621621621601</v>
      </c>
      <c r="R58" s="55">
        <v>51</v>
      </c>
      <c r="S58" s="60">
        <v>27.5675675675676</v>
      </c>
      <c r="T58" s="55">
        <v>4</v>
      </c>
      <c r="U58" s="60">
        <v>2.1621621621621601</v>
      </c>
      <c r="V58" s="55">
        <v>6</v>
      </c>
      <c r="W58" s="61">
        <v>3.2432432432432399</v>
      </c>
      <c r="X58" s="62">
        <v>88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174,308 public school students retained in grade 10, 2,164 (1.2%) were American Indian or Alaska Native, 28,220 (16.2%) were students with disabilities served under the Individuals with Disabilities Education Act (IDEA), and 3,155 (1.8%)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/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8" t="str">
        <f>CONCATENATE("Number and percentage of public school male students ", LOWER(A7), ", by race/ethnicity, disability status, and English proficiency, by state: School Year 2011-12")</f>
        <v>Number and percentage of public school male students retained in grade 10, by race/ethnicity, disability status, and English proficiency, by state: School Year 2011-12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79" t="s">
        <v>0</v>
      </c>
      <c r="C4" s="81" t="s">
        <v>11</v>
      </c>
      <c r="D4" s="83" t="s">
        <v>10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  <c r="R4" s="86" t="s">
        <v>12</v>
      </c>
      <c r="S4" s="87"/>
      <c r="T4" s="86" t="s">
        <v>13</v>
      </c>
      <c r="U4" s="87"/>
      <c r="V4" s="86" t="s">
        <v>14</v>
      </c>
      <c r="W4" s="87"/>
      <c r="X4" s="90" t="s">
        <v>19</v>
      </c>
      <c r="Y4" s="92" t="s">
        <v>15</v>
      </c>
    </row>
    <row r="5" spans="1:25" s="12" customFormat="1" ht="24.95" customHeight="1" x14ac:dyDescent="0.2">
      <c r="A5" s="11"/>
      <c r="B5" s="80"/>
      <c r="C5" s="82"/>
      <c r="D5" s="94" t="s">
        <v>1</v>
      </c>
      <c r="E5" s="95"/>
      <c r="F5" s="96" t="s">
        <v>2</v>
      </c>
      <c r="G5" s="95"/>
      <c r="H5" s="97" t="s">
        <v>3</v>
      </c>
      <c r="I5" s="95"/>
      <c r="J5" s="97" t="s">
        <v>4</v>
      </c>
      <c r="K5" s="95"/>
      <c r="L5" s="97" t="s">
        <v>5</v>
      </c>
      <c r="M5" s="95"/>
      <c r="N5" s="97" t="s">
        <v>6</v>
      </c>
      <c r="O5" s="95"/>
      <c r="P5" s="97" t="s">
        <v>7</v>
      </c>
      <c r="Q5" s="98"/>
      <c r="R5" s="88"/>
      <c r="S5" s="89"/>
      <c r="T5" s="88"/>
      <c r="U5" s="89"/>
      <c r="V5" s="88"/>
      <c r="W5" s="89"/>
      <c r="X5" s="91"/>
      <c r="Y5" s="93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105649</v>
      </c>
      <c r="D7" s="24">
        <v>1224</v>
      </c>
      <c r="E7" s="25">
        <v>1.15855332279529</v>
      </c>
      <c r="F7" s="26">
        <v>3227</v>
      </c>
      <c r="G7" s="25">
        <v>3.0544538992323602</v>
      </c>
      <c r="H7" s="26">
        <v>29976</v>
      </c>
      <c r="I7" s="25">
        <v>28.373198042574899</v>
      </c>
      <c r="J7" s="26">
        <v>32482</v>
      </c>
      <c r="K7" s="25">
        <v>30.745203456729399</v>
      </c>
      <c r="L7" s="26">
        <v>36172</v>
      </c>
      <c r="M7" s="25">
        <v>34.237900973979897</v>
      </c>
      <c r="N7" s="26">
        <v>335</v>
      </c>
      <c r="O7" s="25">
        <v>0.31708771498073801</v>
      </c>
      <c r="P7" s="27">
        <v>2233</v>
      </c>
      <c r="Q7" s="28">
        <v>2.1136025897074302</v>
      </c>
      <c r="R7" s="29">
        <v>19813</v>
      </c>
      <c r="S7" s="28">
        <v>18.753608647502599</v>
      </c>
      <c r="T7" s="29">
        <v>2123</v>
      </c>
      <c r="U7" s="28">
        <v>2.0094842355346501</v>
      </c>
      <c r="V7" s="29">
        <v>11015</v>
      </c>
      <c r="W7" s="30">
        <v>10.426033374665201</v>
      </c>
      <c r="X7" s="31">
        <v>24780</v>
      </c>
      <c r="Y7" s="32">
        <v>99.866828087167093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2562</v>
      </c>
      <c r="D8" s="36">
        <v>12</v>
      </c>
      <c r="E8" s="37">
        <v>0.46838407494145201</v>
      </c>
      <c r="F8" s="38">
        <v>13</v>
      </c>
      <c r="G8" s="37">
        <v>0.507416081186573</v>
      </c>
      <c r="H8" s="38">
        <v>78</v>
      </c>
      <c r="I8" s="37">
        <v>3.04449648711944</v>
      </c>
      <c r="J8" s="38">
        <v>1483</v>
      </c>
      <c r="K8" s="37">
        <v>57.8844652615144</v>
      </c>
      <c r="L8" s="38">
        <v>964</v>
      </c>
      <c r="M8" s="37">
        <v>37.626854020296598</v>
      </c>
      <c r="N8" s="47" t="s">
        <v>73</v>
      </c>
      <c r="O8" s="37">
        <v>7.8064012490242002E-2</v>
      </c>
      <c r="P8" s="39">
        <v>10</v>
      </c>
      <c r="Q8" s="40">
        <v>0.39032006245120998</v>
      </c>
      <c r="R8" s="36">
        <v>345</v>
      </c>
      <c r="S8" s="40">
        <v>13.466042154566701</v>
      </c>
      <c r="T8" s="48">
        <v>12</v>
      </c>
      <c r="U8" s="40">
        <v>0.46838407494145201</v>
      </c>
      <c r="V8" s="36">
        <v>45</v>
      </c>
      <c r="W8" s="41">
        <v>1.75644028103044</v>
      </c>
      <c r="X8" s="42">
        <v>433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56</v>
      </c>
      <c r="D9" s="24">
        <v>41</v>
      </c>
      <c r="E9" s="25">
        <v>73.214285714285694</v>
      </c>
      <c r="F9" s="45" t="s">
        <v>73</v>
      </c>
      <c r="G9" s="25">
        <v>3.5714285714285698</v>
      </c>
      <c r="H9" s="45" t="s">
        <v>73</v>
      </c>
      <c r="I9" s="25">
        <v>3.5714285714285698</v>
      </c>
      <c r="J9" s="45">
        <v>0</v>
      </c>
      <c r="K9" s="25">
        <v>0</v>
      </c>
      <c r="L9" s="26">
        <v>9</v>
      </c>
      <c r="M9" s="25">
        <v>16.071428571428601</v>
      </c>
      <c r="N9" s="26">
        <v>0</v>
      </c>
      <c r="O9" s="25">
        <v>0</v>
      </c>
      <c r="P9" s="49" t="s">
        <v>73</v>
      </c>
      <c r="Q9" s="28">
        <v>3.5714285714285698</v>
      </c>
      <c r="R9" s="46" t="s">
        <v>73</v>
      </c>
      <c r="S9" s="28">
        <v>3.5714285714285698</v>
      </c>
      <c r="T9" s="46">
        <v>0</v>
      </c>
      <c r="U9" s="28">
        <v>0</v>
      </c>
      <c r="V9" s="46">
        <v>17</v>
      </c>
      <c r="W9" s="30">
        <v>30.3571428571429</v>
      </c>
      <c r="X9" s="31">
        <v>276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1704</v>
      </c>
      <c r="D10" s="36">
        <v>122</v>
      </c>
      <c r="E10" s="37">
        <v>7.15962441314554</v>
      </c>
      <c r="F10" s="38">
        <v>10</v>
      </c>
      <c r="G10" s="37">
        <v>0.58685446009389697</v>
      </c>
      <c r="H10" s="38">
        <v>682</v>
      </c>
      <c r="I10" s="37">
        <v>40.023474178403802</v>
      </c>
      <c r="J10" s="38">
        <v>94</v>
      </c>
      <c r="K10" s="37">
        <v>5.5164319248826299</v>
      </c>
      <c r="L10" s="38">
        <v>674</v>
      </c>
      <c r="M10" s="37">
        <v>39.553990610328597</v>
      </c>
      <c r="N10" s="47">
        <v>7</v>
      </c>
      <c r="O10" s="37">
        <v>0.41079812206572802</v>
      </c>
      <c r="P10" s="39">
        <v>115</v>
      </c>
      <c r="Q10" s="40">
        <v>6.7488262910798102</v>
      </c>
      <c r="R10" s="36">
        <v>216</v>
      </c>
      <c r="S10" s="40">
        <v>12.6760563380282</v>
      </c>
      <c r="T10" s="36">
        <v>18</v>
      </c>
      <c r="U10" s="40">
        <v>1.05633802816901</v>
      </c>
      <c r="V10" s="36">
        <v>77</v>
      </c>
      <c r="W10" s="41">
        <v>4.5187793427230103</v>
      </c>
      <c r="X10" s="42">
        <v>529</v>
      </c>
      <c r="Y10" s="43">
        <v>99.810964083175804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1583</v>
      </c>
      <c r="D11" s="46" t="s">
        <v>73</v>
      </c>
      <c r="E11" s="25">
        <v>0.126342387871131</v>
      </c>
      <c r="F11" s="26">
        <v>40</v>
      </c>
      <c r="G11" s="25">
        <v>2.5268477574226198</v>
      </c>
      <c r="H11" s="26">
        <v>154</v>
      </c>
      <c r="I11" s="25">
        <v>9.7283638660770695</v>
      </c>
      <c r="J11" s="26">
        <v>928</v>
      </c>
      <c r="K11" s="25">
        <v>58.622867972204702</v>
      </c>
      <c r="L11" s="26">
        <v>436</v>
      </c>
      <c r="M11" s="25">
        <v>27.542640555906502</v>
      </c>
      <c r="N11" s="45">
        <v>12</v>
      </c>
      <c r="O11" s="25">
        <v>0.75805432722678501</v>
      </c>
      <c r="P11" s="27">
        <v>11</v>
      </c>
      <c r="Q11" s="28">
        <v>0.69488313329121898</v>
      </c>
      <c r="R11" s="24">
        <v>211</v>
      </c>
      <c r="S11" s="28">
        <v>13.329121920404299</v>
      </c>
      <c r="T11" s="24">
        <v>27</v>
      </c>
      <c r="U11" s="28">
        <v>1.70562223626027</v>
      </c>
      <c r="V11" s="24">
        <v>125</v>
      </c>
      <c r="W11" s="30">
        <v>7.8963992419456703</v>
      </c>
      <c r="X11" s="31">
        <v>298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11383</v>
      </c>
      <c r="D12" s="36">
        <v>82</v>
      </c>
      <c r="E12" s="37">
        <v>0.72037248528507403</v>
      </c>
      <c r="F12" s="38">
        <v>1533</v>
      </c>
      <c r="G12" s="37">
        <v>13.467451462707499</v>
      </c>
      <c r="H12" s="38">
        <v>7013</v>
      </c>
      <c r="I12" s="37">
        <v>61.609417552490598</v>
      </c>
      <c r="J12" s="38">
        <v>1027</v>
      </c>
      <c r="K12" s="37">
        <v>9.02222612668014</v>
      </c>
      <c r="L12" s="38">
        <v>1463</v>
      </c>
      <c r="M12" s="37">
        <v>12.8524993411227</v>
      </c>
      <c r="N12" s="38">
        <v>89</v>
      </c>
      <c r="O12" s="37">
        <v>0.781867697443556</v>
      </c>
      <c r="P12" s="39">
        <v>176</v>
      </c>
      <c r="Q12" s="40">
        <v>1.5461653342704</v>
      </c>
      <c r="R12" s="36">
        <v>1705</v>
      </c>
      <c r="S12" s="40">
        <v>14.978476675744499</v>
      </c>
      <c r="T12" s="36">
        <v>106</v>
      </c>
      <c r="U12" s="40">
        <v>0.93121321268558399</v>
      </c>
      <c r="V12" s="36">
        <v>4727</v>
      </c>
      <c r="W12" s="41">
        <v>41.526838267591998</v>
      </c>
      <c r="X12" s="42">
        <v>2500</v>
      </c>
      <c r="Y12" s="43">
        <v>99.84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758</v>
      </c>
      <c r="D13" s="24">
        <v>9</v>
      </c>
      <c r="E13" s="25">
        <v>1.1873350923482899</v>
      </c>
      <c r="F13" s="45">
        <v>15</v>
      </c>
      <c r="G13" s="25">
        <v>1.97889182058047</v>
      </c>
      <c r="H13" s="26">
        <v>493</v>
      </c>
      <c r="I13" s="25">
        <v>65.039577836411596</v>
      </c>
      <c r="J13" s="26">
        <v>82</v>
      </c>
      <c r="K13" s="25">
        <v>10.817941952506599</v>
      </c>
      <c r="L13" s="26">
        <v>152</v>
      </c>
      <c r="M13" s="25">
        <v>20.052770448548799</v>
      </c>
      <c r="N13" s="45" t="s">
        <v>73</v>
      </c>
      <c r="O13" s="25">
        <v>0.26385224274406299</v>
      </c>
      <c r="P13" s="27">
        <v>5</v>
      </c>
      <c r="Q13" s="28">
        <v>0.65963060686015795</v>
      </c>
      <c r="R13" s="24">
        <v>124</v>
      </c>
      <c r="S13" s="28">
        <v>16.358839050131898</v>
      </c>
      <c r="T13" s="46">
        <v>6</v>
      </c>
      <c r="U13" s="28">
        <v>0.79155672823219003</v>
      </c>
      <c r="V13" s="24">
        <v>178</v>
      </c>
      <c r="W13" s="30">
        <v>23.482849604221599</v>
      </c>
      <c r="X13" s="31">
        <v>457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868</v>
      </c>
      <c r="D14" s="36">
        <v>4</v>
      </c>
      <c r="E14" s="37">
        <v>0.460829493087558</v>
      </c>
      <c r="F14" s="38">
        <v>10</v>
      </c>
      <c r="G14" s="37">
        <v>1.1520737327188899</v>
      </c>
      <c r="H14" s="38">
        <v>251</v>
      </c>
      <c r="I14" s="37">
        <v>28.917050691244199</v>
      </c>
      <c r="J14" s="38">
        <v>210</v>
      </c>
      <c r="K14" s="37">
        <v>24.193548387096801</v>
      </c>
      <c r="L14" s="38">
        <v>367</v>
      </c>
      <c r="M14" s="37">
        <v>42.281105990783402</v>
      </c>
      <c r="N14" s="38">
        <v>0</v>
      </c>
      <c r="O14" s="37">
        <v>0</v>
      </c>
      <c r="P14" s="39">
        <v>26</v>
      </c>
      <c r="Q14" s="40">
        <v>2.9953917050691201</v>
      </c>
      <c r="R14" s="36">
        <v>187</v>
      </c>
      <c r="S14" s="40">
        <v>21.543778801843299</v>
      </c>
      <c r="T14" s="48">
        <v>35</v>
      </c>
      <c r="U14" s="40">
        <v>4.0322580645161299</v>
      </c>
      <c r="V14" s="36">
        <v>71</v>
      </c>
      <c r="W14" s="41">
        <v>8.1797235023041495</v>
      </c>
      <c r="X14" s="42">
        <v>244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404</v>
      </c>
      <c r="D15" s="46">
        <v>0</v>
      </c>
      <c r="E15" s="25">
        <v>0</v>
      </c>
      <c r="F15" s="45">
        <v>5</v>
      </c>
      <c r="G15" s="25">
        <v>1.2376237623762401</v>
      </c>
      <c r="H15" s="45">
        <v>40</v>
      </c>
      <c r="I15" s="25">
        <v>9.9009900990098991</v>
      </c>
      <c r="J15" s="26">
        <v>211</v>
      </c>
      <c r="K15" s="25">
        <v>52.227722772277197</v>
      </c>
      <c r="L15" s="26">
        <v>146</v>
      </c>
      <c r="M15" s="25">
        <v>36.138613861386098</v>
      </c>
      <c r="N15" s="26">
        <v>0</v>
      </c>
      <c r="O15" s="25">
        <v>0</v>
      </c>
      <c r="P15" s="49" t="s">
        <v>73</v>
      </c>
      <c r="Q15" s="28">
        <v>0.49504950495049499</v>
      </c>
      <c r="R15" s="46">
        <v>92</v>
      </c>
      <c r="S15" s="28">
        <v>22.7722772277228</v>
      </c>
      <c r="T15" s="24">
        <v>10</v>
      </c>
      <c r="U15" s="28">
        <v>2.4752475247524801</v>
      </c>
      <c r="V15" s="24">
        <v>11</v>
      </c>
      <c r="W15" s="30">
        <v>2.7227722772277199</v>
      </c>
      <c r="X15" s="31">
        <v>65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35">
        <v>193</v>
      </c>
      <c r="D16" s="36">
        <v>0</v>
      </c>
      <c r="E16" s="37">
        <v>0</v>
      </c>
      <c r="F16" s="47" t="s">
        <v>73</v>
      </c>
      <c r="G16" s="37">
        <v>1.03626943005181</v>
      </c>
      <c r="H16" s="38">
        <v>18</v>
      </c>
      <c r="I16" s="37">
        <v>9.3264248704663206</v>
      </c>
      <c r="J16" s="47">
        <v>167</v>
      </c>
      <c r="K16" s="37">
        <v>86.528497409326405</v>
      </c>
      <c r="L16" s="47" t="s">
        <v>73</v>
      </c>
      <c r="M16" s="37">
        <v>1.03626943005181</v>
      </c>
      <c r="N16" s="47" t="s">
        <v>73</v>
      </c>
      <c r="O16" s="37">
        <v>1.03626943005181</v>
      </c>
      <c r="P16" s="50" t="s">
        <v>73</v>
      </c>
      <c r="Q16" s="40">
        <v>1.03626943005181</v>
      </c>
      <c r="R16" s="36">
        <v>67</v>
      </c>
      <c r="S16" s="40">
        <v>34.715025906735796</v>
      </c>
      <c r="T16" s="48" t="s">
        <v>73</v>
      </c>
      <c r="U16" s="40">
        <v>1.03626943005181</v>
      </c>
      <c r="V16" s="36">
        <v>6</v>
      </c>
      <c r="W16" s="41">
        <v>3.1088082901554399</v>
      </c>
      <c r="X16" s="42">
        <v>39</v>
      </c>
      <c r="Y16" s="43">
        <v>100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7291</v>
      </c>
      <c r="D17" s="46">
        <v>31</v>
      </c>
      <c r="E17" s="25">
        <v>0.425181730901111</v>
      </c>
      <c r="F17" s="26">
        <v>89</v>
      </c>
      <c r="G17" s="25">
        <v>1.22068303387738</v>
      </c>
      <c r="H17" s="26">
        <v>1675</v>
      </c>
      <c r="I17" s="25">
        <v>22.973529008366501</v>
      </c>
      <c r="J17" s="26">
        <v>2335</v>
      </c>
      <c r="K17" s="25">
        <v>32.025785214648202</v>
      </c>
      <c r="L17" s="26">
        <v>2939</v>
      </c>
      <c r="M17" s="25">
        <v>40.3099711973666</v>
      </c>
      <c r="N17" s="45">
        <v>8</v>
      </c>
      <c r="O17" s="25">
        <v>0.10972431765189999</v>
      </c>
      <c r="P17" s="49">
        <v>214</v>
      </c>
      <c r="Q17" s="28">
        <v>2.9351254971883098</v>
      </c>
      <c r="R17" s="24">
        <v>1374</v>
      </c>
      <c r="S17" s="28">
        <v>18.845151556713802</v>
      </c>
      <c r="T17" s="24">
        <v>145</v>
      </c>
      <c r="U17" s="28">
        <v>1.9887532574406801</v>
      </c>
      <c r="V17" s="24">
        <v>484</v>
      </c>
      <c r="W17" s="30">
        <v>6.6383212179399296</v>
      </c>
      <c r="X17" s="31">
        <v>1092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7710</v>
      </c>
      <c r="D18" s="48">
        <v>13</v>
      </c>
      <c r="E18" s="37">
        <v>0.168612191958495</v>
      </c>
      <c r="F18" s="38">
        <v>159</v>
      </c>
      <c r="G18" s="37">
        <v>2.0622568093385198</v>
      </c>
      <c r="H18" s="38">
        <v>1026</v>
      </c>
      <c r="I18" s="37">
        <v>13.307392996109</v>
      </c>
      <c r="J18" s="38">
        <v>3975</v>
      </c>
      <c r="K18" s="37">
        <v>51.556420233463001</v>
      </c>
      <c r="L18" s="38">
        <v>2359</v>
      </c>
      <c r="M18" s="37">
        <v>30.5966277561608</v>
      </c>
      <c r="N18" s="47">
        <v>6</v>
      </c>
      <c r="O18" s="37">
        <v>7.7821011673151794E-2</v>
      </c>
      <c r="P18" s="39">
        <v>172</v>
      </c>
      <c r="Q18" s="40">
        <v>2.23086900129702</v>
      </c>
      <c r="R18" s="36">
        <v>1175</v>
      </c>
      <c r="S18" s="40">
        <v>15.2399481193256</v>
      </c>
      <c r="T18" s="48">
        <v>44</v>
      </c>
      <c r="U18" s="40">
        <v>0.57068741893644603</v>
      </c>
      <c r="V18" s="36">
        <v>257</v>
      </c>
      <c r="W18" s="41">
        <v>3.3333333333333299</v>
      </c>
      <c r="X18" s="42">
        <v>572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41</v>
      </c>
      <c r="D19" s="24">
        <v>0</v>
      </c>
      <c r="E19" s="25">
        <v>0</v>
      </c>
      <c r="F19" s="26">
        <v>8</v>
      </c>
      <c r="G19" s="25">
        <v>19.512195121951201</v>
      </c>
      <c r="H19" s="26">
        <v>0</v>
      </c>
      <c r="I19" s="25">
        <v>0</v>
      </c>
      <c r="J19" s="45" t="s">
        <v>73</v>
      </c>
      <c r="K19" s="25">
        <v>4.8780487804878003</v>
      </c>
      <c r="L19" s="45">
        <v>8</v>
      </c>
      <c r="M19" s="25">
        <v>19.512195121951201</v>
      </c>
      <c r="N19" s="26">
        <v>21</v>
      </c>
      <c r="O19" s="25">
        <v>51.219512195122</v>
      </c>
      <c r="P19" s="49" t="s">
        <v>73</v>
      </c>
      <c r="Q19" s="28">
        <v>4.8780487804878003</v>
      </c>
      <c r="R19" s="46">
        <v>9</v>
      </c>
      <c r="S19" s="28">
        <v>21.951219512195099</v>
      </c>
      <c r="T19" s="46" t="s">
        <v>73</v>
      </c>
      <c r="U19" s="28">
        <v>4.8780487804878003</v>
      </c>
      <c r="V19" s="24">
        <v>4</v>
      </c>
      <c r="W19" s="30">
        <v>9.7560975609756095</v>
      </c>
      <c r="X19" s="31">
        <v>66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198</v>
      </c>
      <c r="D20" s="48" t="s">
        <v>73</v>
      </c>
      <c r="E20" s="37">
        <v>1.0101010101010099</v>
      </c>
      <c r="F20" s="47" t="s">
        <v>73</v>
      </c>
      <c r="G20" s="37">
        <v>1.0101010101010099</v>
      </c>
      <c r="H20" s="38">
        <v>27</v>
      </c>
      <c r="I20" s="37">
        <v>13.636363636363599</v>
      </c>
      <c r="J20" s="47">
        <v>4</v>
      </c>
      <c r="K20" s="37">
        <v>2.0202020202020199</v>
      </c>
      <c r="L20" s="38">
        <v>159</v>
      </c>
      <c r="M20" s="37">
        <v>80.303030303030297</v>
      </c>
      <c r="N20" s="47" t="s">
        <v>73</v>
      </c>
      <c r="O20" s="37">
        <v>1.0101010101010099</v>
      </c>
      <c r="P20" s="50" t="s">
        <v>73</v>
      </c>
      <c r="Q20" s="40">
        <v>1.0101010101010099</v>
      </c>
      <c r="R20" s="36">
        <v>33</v>
      </c>
      <c r="S20" s="40">
        <v>16.6666666666667</v>
      </c>
      <c r="T20" s="48">
        <v>4</v>
      </c>
      <c r="U20" s="40">
        <v>2.0202020202020199</v>
      </c>
      <c r="V20" s="36">
        <v>5</v>
      </c>
      <c r="W20" s="41">
        <v>2.52525252525253</v>
      </c>
      <c r="X20" s="42">
        <v>218</v>
      </c>
      <c r="Y20" s="43">
        <v>100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5836</v>
      </c>
      <c r="D21" s="46">
        <v>10</v>
      </c>
      <c r="E21" s="25">
        <v>0.17135023989033599</v>
      </c>
      <c r="F21" s="26">
        <v>100</v>
      </c>
      <c r="G21" s="25">
        <v>1.71350239890336</v>
      </c>
      <c r="H21" s="26">
        <v>1951</v>
      </c>
      <c r="I21" s="25">
        <v>33.430431802604502</v>
      </c>
      <c r="J21" s="26">
        <v>1995</v>
      </c>
      <c r="K21" s="25">
        <v>34.184372858122003</v>
      </c>
      <c r="L21" s="26">
        <v>1651</v>
      </c>
      <c r="M21" s="25">
        <v>28.289924605894399</v>
      </c>
      <c r="N21" s="45">
        <v>8</v>
      </c>
      <c r="O21" s="25">
        <v>0.137080191912269</v>
      </c>
      <c r="P21" s="27">
        <v>121</v>
      </c>
      <c r="Q21" s="28">
        <v>2.0733379026730598</v>
      </c>
      <c r="R21" s="24">
        <v>1262</v>
      </c>
      <c r="S21" s="28">
        <v>21.624400274160401</v>
      </c>
      <c r="T21" s="24">
        <v>74</v>
      </c>
      <c r="U21" s="28">
        <v>1.2679917751884899</v>
      </c>
      <c r="V21" s="24">
        <v>375</v>
      </c>
      <c r="W21" s="30">
        <v>6.4256339958875897</v>
      </c>
      <c r="X21" s="31">
        <v>893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496</v>
      </c>
      <c r="D22" s="48" t="s">
        <v>73</v>
      </c>
      <c r="E22" s="37">
        <v>0.40322580645161299</v>
      </c>
      <c r="F22" s="47" t="s">
        <v>73</v>
      </c>
      <c r="G22" s="37">
        <v>0.40322580645161299</v>
      </c>
      <c r="H22" s="38">
        <v>25</v>
      </c>
      <c r="I22" s="37">
        <v>5.0403225806451601</v>
      </c>
      <c r="J22" s="38">
        <v>105</v>
      </c>
      <c r="K22" s="37">
        <v>21.169354838709701</v>
      </c>
      <c r="L22" s="38">
        <v>348</v>
      </c>
      <c r="M22" s="37">
        <v>70.161290322580598</v>
      </c>
      <c r="N22" s="38">
        <v>0</v>
      </c>
      <c r="O22" s="37">
        <v>0</v>
      </c>
      <c r="P22" s="39">
        <v>14</v>
      </c>
      <c r="Q22" s="40">
        <v>2.82258064516129</v>
      </c>
      <c r="R22" s="36">
        <v>153</v>
      </c>
      <c r="S22" s="40">
        <v>30.846774193548399</v>
      </c>
      <c r="T22" s="48" t="s">
        <v>73</v>
      </c>
      <c r="U22" s="40">
        <v>0.40322580645161299</v>
      </c>
      <c r="V22" s="36">
        <v>6</v>
      </c>
      <c r="W22" s="41">
        <v>1.2096774193548401</v>
      </c>
      <c r="X22" s="42">
        <v>424</v>
      </c>
      <c r="Y22" s="43">
        <v>99.528301886792406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585</v>
      </c>
      <c r="D23" s="46">
        <v>7</v>
      </c>
      <c r="E23" s="25">
        <v>1.1965811965812001</v>
      </c>
      <c r="F23" s="45" t="s">
        <v>73</v>
      </c>
      <c r="G23" s="25">
        <v>0.341880341880342</v>
      </c>
      <c r="H23" s="26">
        <v>96</v>
      </c>
      <c r="I23" s="25">
        <v>16.410256410256402</v>
      </c>
      <c r="J23" s="26">
        <v>63</v>
      </c>
      <c r="K23" s="25">
        <v>10.7692307692308</v>
      </c>
      <c r="L23" s="26">
        <v>388</v>
      </c>
      <c r="M23" s="25">
        <v>66.324786324786302</v>
      </c>
      <c r="N23" s="45" t="s">
        <v>73</v>
      </c>
      <c r="O23" s="25">
        <v>0.341880341880342</v>
      </c>
      <c r="P23" s="49">
        <v>27</v>
      </c>
      <c r="Q23" s="28">
        <v>4.6153846153846203</v>
      </c>
      <c r="R23" s="24">
        <v>89</v>
      </c>
      <c r="S23" s="28">
        <v>15.2136752136752</v>
      </c>
      <c r="T23" s="46" t="s">
        <v>73</v>
      </c>
      <c r="U23" s="28">
        <v>0.341880341880342</v>
      </c>
      <c r="V23" s="24">
        <v>31</v>
      </c>
      <c r="W23" s="30">
        <v>5.2991452991452999</v>
      </c>
      <c r="X23" s="31">
        <v>401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382</v>
      </c>
      <c r="D24" s="48">
        <v>8</v>
      </c>
      <c r="E24" s="37">
        <v>2.09424083769634</v>
      </c>
      <c r="F24" s="47" t="s">
        <v>73</v>
      </c>
      <c r="G24" s="37">
        <v>0.52356020942408399</v>
      </c>
      <c r="H24" s="38">
        <v>116</v>
      </c>
      <c r="I24" s="37">
        <v>30.366492146596901</v>
      </c>
      <c r="J24" s="38">
        <v>60</v>
      </c>
      <c r="K24" s="37">
        <v>15.7068062827225</v>
      </c>
      <c r="L24" s="38">
        <v>187</v>
      </c>
      <c r="M24" s="37">
        <v>48.952879581151798</v>
      </c>
      <c r="N24" s="47">
        <v>0</v>
      </c>
      <c r="O24" s="37">
        <v>0</v>
      </c>
      <c r="P24" s="50">
        <v>9</v>
      </c>
      <c r="Q24" s="40">
        <v>2.3560209424083798</v>
      </c>
      <c r="R24" s="36">
        <v>67</v>
      </c>
      <c r="S24" s="40">
        <v>17.539267015706798</v>
      </c>
      <c r="T24" s="48">
        <v>9</v>
      </c>
      <c r="U24" s="40">
        <v>2.3560209424083798</v>
      </c>
      <c r="V24" s="36">
        <v>49</v>
      </c>
      <c r="W24" s="41">
        <v>12.827225130890101</v>
      </c>
      <c r="X24" s="42">
        <v>380</v>
      </c>
      <c r="Y24" s="43">
        <v>99.736842105263193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1503</v>
      </c>
      <c r="D25" s="46" t="s">
        <v>73</v>
      </c>
      <c r="E25" s="25">
        <v>0.13306719893546201</v>
      </c>
      <c r="F25" s="26">
        <v>10</v>
      </c>
      <c r="G25" s="25">
        <v>0.66533599467731197</v>
      </c>
      <c r="H25" s="26">
        <v>61</v>
      </c>
      <c r="I25" s="25">
        <v>4.0585495675315997</v>
      </c>
      <c r="J25" s="26">
        <v>353</v>
      </c>
      <c r="K25" s="25">
        <v>23.486360612109099</v>
      </c>
      <c r="L25" s="26">
        <v>1047</v>
      </c>
      <c r="M25" s="25">
        <v>69.660678642714601</v>
      </c>
      <c r="N25" s="45" t="s">
        <v>73</v>
      </c>
      <c r="O25" s="25">
        <v>0.13306719893546201</v>
      </c>
      <c r="P25" s="49">
        <v>28</v>
      </c>
      <c r="Q25" s="28">
        <v>1.8629407850964701</v>
      </c>
      <c r="R25" s="24">
        <v>232</v>
      </c>
      <c r="S25" s="28">
        <v>15.4357950765136</v>
      </c>
      <c r="T25" s="46">
        <v>26</v>
      </c>
      <c r="U25" s="28">
        <v>1.7298735861610099</v>
      </c>
      <c r="V25" s="24">
        <v>35</v>
      </c>
      <c r="W25" s="30">
        <v>2.3286759813705902</v>
      </c>
      <c r="X25" s="31">
        <v>392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1463</v>
      </c>
      <c r="D26" s="36">
        <v>12</v>
      </c>
      <c r="E26" s="37">
        <v>0.82023239917976798</v>
      </c>
      <c r="F26" s="47">
        <v>12</v>
      </c>
      <c r="G26" s="37">
        <v>0.82023239917976798</v>
      </c>
      <c r="H26" s="38">
        <v>39</v>
      </c>
      <c r="I26" s="37">
        <v>2.6657552973342402</v>
      </c>
      <c r="J26" s="38">
        <v>836</v>
      </c>
      <c r="K26" s="37">
        <v>57.142857142857103</v>
      </c>
      <c r="L26" s="38">
        <v>555</v>
      </c>
      <c r="M26" s="37">
        <v>37.935748462064304</v>
      </c>
      <c r="N26" s="47">
        <v>0</v>
      </c>
      <c r="O26" s="37">
        <v>0</v>
      </c>
      <c r="P26" s="50">
        <v>9</v>
      </c>
      <c r="Q26" s="40">
        <v>0.61517429938482604</v>
      </c>
      <c r="R26" s="36">
        <v>240</v>
      </c>
      <c r="S26" s="40">
        <v>16.4046479835954</v>
      </c>
      <c r="T26" s="36">
        <v>79</v>
      </c>
      <c r="U26" s="40">
        <v>5.3998632946001397</v>
      </c>
      <c r="V26" s="36">
        <v>31</v>
      </c>
      <c r="W26" s="41">
        <v>2.11893369788107</v>
      </c>
      <c r="X26" s="42">
        <v>381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114</v>
      </c>
      <c r="D27" s="46" t="s">
        <v>73</v>
      </c>
      <c r="E27" s="25">
        <v>1.7543859649122799</v>
      </c>
      <c r="F27" s="45" t="s">
        <v>73</v>
      </c>
      <c r="G27" s="25">
        <v>1.7543859649122799</v>
      </c>
      <c r="H27" s="45" t="s">
        <v>73</v>
      </c>
      <c r="I27" s="25">
        <v>1.7543859649122799</v>
      </c>
      <c r="J27" s="26">
        <v>4</v>
      </c>
      <c r="K27" s="25">
        <v>3.5087719298245599</v>
      </c>
      <c r="L27" s="26">
        <v>102</v>
      </c>
      <c r="M27" s="25">
        <v>89.473684210526301</v>
      </c>
      <c r="N27" s="45">
        <v>0</v>
      </c>
      <c r="O27" s="25">
        <v>0</v>
      </c>
      <c r="P27" s="49" t="s">
        <v>73</v>
      </c>
      <c r="Q27" s="28">
        <v>1.7543859649122799</v>
      </c>
      <c r="R27" s="24">
        <v>24</v>
      </c>
      <c r="S27" s="28">
        <v>21.052631578947398</v>
      </c>
      <c r="T27" s="46">
        <v>10</v>
      </c>
      <c r="U27" s="28">
        <v>8.7719298245614006</v>
      </c>
      <c r="V27" s="46" t="s">
        <v>73</v>
      </c>
      <c r="W27" s="30">
        <v>1.7543859649122799</v>
      </c>
      <c r="X27" s="31">
        <v>127</v>
      </c>
      <c r="Y27" s="32">
        <v>99.212598425196802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3939</v>
      </c>
      <c r="D28" s="36">
        <v>10</v>
      </c>
      <c r="E28" s="37">
        <v>0.253871541000254</v>
      </c>
      <c r="F28" s="38">
        <v>104</v>
      </c>
      <c r="G28" s="37">
        <v>2.6402640264026398</v>
      </c>
      <c r="H28" s="38">
        <v>695</v>
      </c>
      <c r="I28" s="37">
        <v>17.644072099517601</v>
      </c>
      <c r="J28" s="38">
        <v>2252</v>
      </c>
      <c r="K28" s="37">
        <v>57.171871033257197</v>
      </c>
      <c r="L28" s="47">
        <v>798</v>
      </c>
      <c r="M28" s="37">
        <v>20.258948971820299</v>
      </c>
      <c r="N28" s="38">
        <v>13</v>
      </c>
      <c r="O28" s="37">
        <v>0.33003300330032997</v>
      </c>
      <c r="P28" s="39">
        <v>67</v>
      </c>
      <c r="Q28" s="40">
        <v>1.7009393247017</v>
      </c>
      <c r="R28" s="48">
        <v>872</v>
      </c>
      <c r="S28" s="40">
        <v>22.137598375222101</v>
      </c>
      <c r="T28" s="36">
        <v>187</v>
      </c>
      <c r="U28" s="40">
        <v>4.7473978167047504</v>
      </c>
      <c r="V28" s="36">
        <v>240</v>
      </c>
      <c r="W28" s="41">
        <v>6.0929169840060897</v>
      </c>
      <c r="X28" s="42">
        <v>284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1431</v>
      </c>
      <c r="D29" s="24">
        <v>8</v>
      </c>
      <c r="E29" s="25">
        <v>0.55904961565338895</v>
      </c>
      <c r="F29" s="26">
        <v>45</v>
      </c>
      <c r="G29" s="25">
        <v>3.1446540880503102</v>
      </c>
      <c r="H29" s="26">
        <v>435</v>
      </c>
      <c r="I29" s="25">
        <v>30.398322851153001</v>
      </c>
      <c r="J29" s="26">
        <v>257</v>
      </c>
      <c r="K29" s="25">
        <v>17.959468902865101</v>
      </c>
      <c r="L29" s="26">
        <v>624</v>
      </c>
      <c r="M29" s="25">
        <v>43.605870020964403</v>
      </c>
      <c r="N29" s="45" t="s">
        <v>73</v>
      </c>
      <c r="O29" s="25">
        <v>0.13976240391334699</v>
      </c>
      <c r="P29" s="27">
        <v>60</v>
      </c>
      <c r="Q29" s="28">
        <v>4.1928721174004204</v>
      </c>
      <c r="R29" s="24">
        <v>423</v>
      </c>
      <c r="S29" s="28">
        <v>29.559748427673</v>
      </c>
      <c r="T29" s="24">
        <v>56</v>
      </c>
      <c r="U29" s="28">
        <v>3.9133473095737199</v>
      </c>
      <c r="V29" s="24">
        <v>149</v>
      </c>
      <c r="W29" s="30">
        <v>10.4122990915444</v>
      </c>
      <c r="X29" s="31">
        <v>378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3716</v>
      </c>
      <c r="D30" s="36">
        <v>36</v>
      </c>
      <c r="E30" s="37">
        <v>0.96878363832077496</v>
      </c>
      <c r="F30" s="38">
        <v>55</v>
      </c>
      <c r="G30" s="37">
        <v>1.4800861141011801</v>
      </c>
      <c r="H30" s="38">
        <v>309</v>
      </c>
      <c r="I30" s="37">
        <v>8.3153928955866494</v>
      </c>
      <c r="J30" s="38">
        <v>1200</v>
      </c>
      <c r="K30" s="37">
        <v>32.292787944025797</v>
      </c>
      <c r="L30" s="38">
        <v>2037</v>
      </c>
      <c r="M30" s="37">
        <v>54.817007534983901</v>
      </c>
      <c r="N30" s="47" t="s">
        <v>73</v>
      </c>
      <c r="O30" s="37">
        <v>5.3821313240043099E-2</v>
      </c>
      <c r="P30" s="39">
        <v>77</v>
      </c>
      <c r="Q30" s="40">
        <v>2.0721205597416601</v>
      </c>
      <c r="R30" s="36">
        <v>766</v>
      </c>
      <c r="S30" s="40">
        <v>20.613562970936499</v>
      </c>
      <c r="T30" s="36">
        <v>46</v>
      </c>
      <c r="U30" s="40">
        <v>1.2378902045209901</v>
      </c>
      <c r="V30" s="36">
        <v>198</v>
      </c>
      <c r="W30" s="41">
        <v>5.3283100107642598</v>
      </c>
      <c r="X30" s="42">
        <v>1074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596</v>
      </c>
      <c r="D31" s="24">
        <v>17</v>
      </c>
      <c r="E31" s="25">
        <v>2.8523489932885902</v>
      </c>
      <c r="F31" s="45">
        <v>16</v>
      </c>
      <c r="G31" s="25">
        <v>2.6845637583892601</v>
      </c>
      <c r="H31" s="26">
        <v>81</v>
      </c>
      <c r="I31" s="25">
        <v>13.5906040268456</v>
      </c>
      <c r="J31" s="26">
        <v>61</v>
      </c>
      <c r="K31" s="25">
        <v>10.2348993288591</v>
      </c>
      <c r="L31" s="26">
        <v>411</v>
      </c>
      <c r="M31" s="25">
        <v>68.959731543624201</v>
      </c>
      <c r="N31" s="45" t="s">
        <v>73</v>
      </c>
      <c r="O31" s="25">
        <v>0.33557046979865801</v>
      </c>
      <c r="P31" s="27">
        <v>8</v>
      </c>
      <c r="Q31" s="28">
        <v>1.34228187919463</v>
      </c>
      <c r="R31" s="24">
        <v>121</v>
      </c>
      <c r="S31" s="28">
        <v>20.302013422818799</v>
      </c>
      <c r="T31" s="46">
        <v>6</v>
      </c>
      <c r="U31" s="28">
        <v>1.0067114093959699</v>
      </c>
      <c r="V31" s="46">
        <v>35</v>
      </c>
      <c r="W31" s="30">
        <v>5.8724832214765099</v>
      </c>
      <c r="X31" s="31">
        <v>760</v>
      </c>
      <c r="Y31" s="32">
        <v>98.947368421052602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1423</v>
      </c>
      <c r="D32" s="48" t="s">
        <v>73</v>
      </c>
      <c r="E32" s="37">
        <v>0.14054813773717501</v>
      </c>
      <c r="F32" s="47">
        <v>4</v>
      </c>
      <c r="G32" s="37">
        <v>0.28109627547435001</v>
      </c>
      <c r="H32" s="38">
        <v>28</v>
      </c>
      <c r="I32" s="37">
        <v>1.9676739283204501</v>
      </c>
      <c r="J32" s="38">
        <v>891</v>
      </c>
      <c r="K32" s="37">
        <v>62.614195361911499</v>
      </c>
      <c r="L32" s="38">
        <v>496</v>
      </c>
      <c r="M32" s="37">
        <v>34.855938158819399</v>
      </c>
      <c r="N32" s="38">
        <v>0</v>
      </c>
      <c r="O32" s="37">
        <v>0</v>
      </c>
      <c r="P32" s="50" t="s">
        <v>73</v>
      </c>
      <c r="Q32" s="40">
        <v>0.14054813773717501</v>
      </c>
      <c r="R32" s="36">
        <v>123</v>
      </c>
      <c r="S32" s="40">
        <v>8.6437104708362593</v>
      </c>
      <c r="T32" s="36">
        <v>0</v>
      </c>
      <c r="U32" s="40">
        <v>0</v>
      </c>
      <c r="V32" s="36">
        <v>14</v>
      </c>
      <c r="W32" s="41">
        <v>0.98383696416022504</v>
      </c>
      <c r="X32" s="42">
        <v>314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1242</v>
      </c>
      <c r="D33" s="46" t="s">
        <v>73</v>
      </c>
      <c r="E33" s="25">
        <v>0.161030595813205</v>
      </c>
      <c r="F33" s="26">
        <v>12</v>
      </c>
      <c r="G33" s="25">
        <v>0.96618357487922701</v>
      </c>
      <c r="H33" s="26">
        <v>49</v>
      </c>
      <c r="I33" s="25">
        <v>3.9452495974235098</v>
      </c>
      <c r="J33" s="26">
        <v>411</v>
      </c>
      <c r="K33" s="25">
        <v>33.091787439613498</v>
      </c>
      <c r="L33" s="26">
        <v>741</v>
      </c>
      <c r="M33" s="25">
        <v>59.661835748792299</v>
      </c>
      <c r="N33" s="45" t="s">
        <v>73</v>
      </c>
      <c r="O33" s="25">
        <v>0.161030595813205</v>
      </c>
      <c r="P33" s="27">
        <v>25</v>
      </c>
      <c r="Q33" s="28">
        <v>2.01288244766506</v>
      </c>
      <c r="R33" s="24">
        <v>254</v>
      </c>
      <c r="S33" s="28">
        <v>20.450885668276999</v>
      </c>
      <c r="T33" s="46">
        <v>7</v>
      </c>
      <c r="U33" s="28">
        <v>0.56360708534621595</v>
      </c>
      <c r="V33" s="24">
        <v>22</v>
      </c>
      <c r="W33" s="30">
        <v>1.7713365539452499</v>
      </c>
      <c r="X33" s="31">
        <v>674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136</v>
      </c>
      <c r="D34" s="36">
        <v>60</v>
      </c>
      <c r="E34" s="37">
        <v>44.117647058823501</v>
      </c>
      <c r="F34" s="47">
        <v>0</v>
      </c>
      <c r="G34" s="37">
        <v>0</v>
      </c>
      <c r="H34" s="38">
        <v>4</v>
      </c>
      <c r="I34" s="37">
        <v>2.9411764705882399</v>
      </c>
      <c r="J34" s="38">
        <v>0</v>
      </c>
      <c r="K34" s="37">
        <v>0</v>
      </c>
      <c r="L34" s="38">
        <v>67</v>
      </c>
      <c r="M34" s="37">
        <v>49.264705882352899</v>
      </c>
      <c r="N34" s="47">
        <v>0</v>
      </c>
      <c r="O34" s="37">
        <v>0</v>
      </c>
      <c r="P34" s="39">
        <v>5</v>
      </c>
      <c r="Q34" s="40">
        <v>3.6764705882352899</v>
      </c>
      <c r="R34" s="36">
        <v>33</v>
      </c>
      <c r="S34" s="40">
        <v>24.264705882352899</v>
      </c>
      <c r="T34" s="48" t="s">
        <v>73</v>
      </c>
      <c r="U34" s="40">
        <v>1.47058823529412</v>
      </c>
      <c r="V34" s="36">
        <v>10</v>
      </c>
      <c r="W34" s="41">
        <v>7.3529411764705896</v>
      </c>
      <c r="X34" s="42">
        <v>169</v>
      </c>
      <c r="Y34" s="43">
        <v>99.4082840236686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162</v>
      </c>
      <c r="D35" s="46">
        <v>5</v>
      </c>
      <c r="E35" s="25">
        <v>3.0864197530864201</v>
      </c>
      <c r="F35" s="26">
        <v>0</v>
      </c>
      <c r="G35" s="25">
        <v>0</v>
      </c>
      <c r="H35" s="26">
        <v>28</v>
      </c>
      <c r="I35" s="25">
        <v>17.283950617283899</v>
      </c>
      <c r="J35" s="26">
        <v>15</v>
      </c>
      <c r="K35" s="25">
        <v>9.2592592592592595</v>
      </c>
      <c r="L35" s="26">
        <v>107</v>
      </c>
      <c r="M35" s="25">
        <v>66.049382716049394</v>
      </c>
      <c r="N35" s="45" t="s">
        <v>73</v>
      </c>
      <c r="O35" s="25">
        <v>1.2345679012345701</v>
      </c>
      <c r="P35" s="27">
        <v>5</v>
      </c>
      <c r="Q35" s="28">
        <v>3.0864197530864201</v>
      </c>
      <c r="R35" s="24">
        <v>48</v>
      </c>
      <c r="S35" s="28">
        <v>29.629629629629601</v>
      </c>
      <c r="T35" s="46" t="s">
        <v>73</v>
      </c>
      <c r="U35" s="28">
        <v>1.2345679012345701</v>
      </c>
      <c r="V35" s="46">
        <v>7</v>
      </c>
      <c r="W35" s="30">
        <v>4.32098765432099</v>
      </c>
      <c r="X35" s="31">
        <v>318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2789</v>
      </c>
      <c r="D36" s="48">
        <v>21</v>
      </c>
      <c r="E36" s="37">
        <v>0.75295804948010003</v>
      </c>
      <c r="F36" s="38">
        <v>106</v>
      </c>
      <c r="G36" s="37">
        <v>3.8006453926138399</v>
      </c>
      <c r="H36" s="38">
        <v>1321</v>
      </c>
      <c r="I36" s="37">
        <v>47.364646826819701</v>
      </c>
      <c r="J36" s="38">
        <v>496</v>
      </c>
      <c r="K36" s="37">
        <v>17.7841520258157</v>
      </c>
      <c r="L36" s="47">
        <v>705</v>
      </c>
      <c r="M36" s="37">
        <v>25.277877375403399</v>
      </c>
      <c r="N36" s="38">
        <v>37</v>
      </c>
      <c r="O36" s="37">
        <v>1.3266403728935099</v>
      </c>
      <c r="P36" s="39">
        <v>103</v>
      </c>
      <c r="Q36" s="40">
        <v>3.69307995697383</v>
      </c>
      <c r="R36" s="48">
        <v>421</v>
      </c>
      <c r="S36" s="40">
        <v>15.0950161348153</v>
      </c>
      <c r="T36" s="36">
        <v>44</v>
      </c>
      <c r="U36" s="40">
        <v>1.57762638938688</v>
      </c>
      <c r="V36" s="36">
        <v>437</v>
      </c>
      <c r="W36" s="41">
        <v>15.6686984582288</v>
      </c>
      <c r="X36" s="42">
        <v>143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509</v>
      </c>
      <c r="D37" s="46" t="s">
        <v>73</v>
      </c>
      <c r="E37" s="25">
        <v>0.392927308447937</v>
      </c>
      <c r="F37" s="26">
        <v>6</v>
      </c>
      <c r="G37" s="25">
        <v>1.1787819253438101</v>
      </c>
      <c r="H37" s="26">
        <v>52</v>
      </c>
      <c r="I37" s="25">
        <v>10.216110019646401</v>
      </c>
      <c r="J37" s="26">
        <v>27</v>
      </c>
      <c r="K37" s="25">
        <v>5.3045186640471496</v>
      </c>
      <c r="L37" s="26">
        <v>418</v>
      </c>
      <c r="M37" s="25">
        <v>82.1218074656189</v>
      </c>
      <c r="N37" s="45" t="s">
        <v>73</v>
      </c>
      <c r="O37" s="25">
        <v>0.392927308447937</v>
      </c>
      <c r="P37" s="49" t="s">
        <v>73</v>
      </c>
      <c r="Q37" s="28">
        <v>0.392927308447937</v>
      </c>
      <c r="R37" s="24">
        <v>129</v>
      </c>
      <c r="S37" s="28">
        <v>25.343811394891901</v>
      </c>
      <c r="T37" s="24">
        <v>30</v>
      </c>
      <c r="U37" s="28">
        <v>5.8939096267190596</v>
      </c>
      <c r="V37" s="24">
        <v>13</v>
      </c>
      <c r="W37" s="30">
        <v>2.5540275049115899</v>
      </c>
      <c r="X37" s="31">
        <v>89</v>
      </c>
      <c r="Y37" s="32">
        <v>98.876404494382001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1698</v>
      </c>
      <c r="D38" s="48" t="s">
        <v>73</v>
      </c>
      <c r="E38" s="37">
        <v>0.117785630153121</v>
      </c>
      <c r="F38" s="38">
        <v>41</v>
      </c>
      <c r="G38" s="37">
        <v>2.41460541813899</v>
      </c>
      <c r="H38" s="38">
        <v>714</v>
      </c>
      <c r="I38" s="37">
        <v>42.049469964664297</v>
      </c>
      <c r="J38" s="38">
        <v>624</v>
      </c>
      <c r="K38" s="37">
        <v>36.7491166077739</v>
      </c>
      <c r="L38" s="38">
        <v>306</v>
      </c>
      <c r="M38" s="37">
        <v>18.021201413427601</v>
      </c>
      <c r="N38" s="47">
        <v>6</v>
      </c>
      <c r="O38" s="37">
        <v>0.35335689045936403</v>
      </c>
      <c r="P38" s="39">
        <v>5</v>
      </c>
      <c r="Q38" s="40">
        <v>0.294464075382803</v>
      </c>
      <c r="R38" s="36">
        <v>303</v>
      </c>
      <c r="S38" s="40">
        <v>17.8445229681979</v>
      </c>
      <c r="T38" s="36">
        <v>24</v>
      </c>
      <c r="U38" s="40">
        <v>1.4134275618374601</v>
      </c>
      <c r="V38" s="36">
        <v>128</v>
      </c>
      <c r="W38" s="41">
        <v>7.5382803297997603</v>
      </c>
      <c r="X38" s="42">
        <v>516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1307</v>
      </c>
      <c r="D39" s="24">
        <v>128</v>
      </c>
      <c r="E39" s="25">
        <v>9.7934200459066592</v>
      </c>
      <c r="F39" s="45">
        <v>8</v>
      </c>
      <c r="G39" s="25">
        <v>0.61208875286916598</v>
      </c>
      <c r="H39" s="26">
        <v>810</v>
      </c>
      <c r="I39" s="25">
        <v>61.973986228003099</v>
      </c>
      <c r="J39" s="26">
        <v>42</v>
      </c>
      <c r="K39" s="25">
        <v>3.2134659525631202</v>
      </c>
      <c r="L39" s="26">
        <v>289</v>
      </c>
      <c r="M39" s="25">
        <v>22.1117061973986</v>
      </c>
      <c r="N39" s="45" t="s">
        <v>73</v>
      </c>
      <c r="O39" s="25">
        <v>0.15302218821729099</v>
      </c>
      <c r="P39" s="49">
        <v>28</v>
      </c>
      <c r="Q39" s="28">
        <v>2.14231063504208</v>
      </c>
      <c r="R39" s="24">
        <v>234</v>
      </c>
      <c r="S39" s="28">
        <v>17.903596021423098</v>
      </c>
      <c r="T39" s="24">
        <v>6</v>
      </c>
      <c r="U39" s="28">
        <v>0.45906656465187501</v>
      </c>
      <c r="V39" s="24">
        <v>209</v>
      </c>
      <c r="W39" s="30">
        <v>15.990818668707</v>
      </c>
      <c r="X39" s="31">
        <v>209</v>
      </c>
      <c r="Y39" s="32">
        <v>98.086124401913906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2617</v>
      </c>
      <c r="D40" s="36">
        <v>20</v>
      </c>
      <c r="E40" s="37">
        <v>0.76423385555980095</v>
      </c>
      <c r="F40" s="38">
        <v>108</v>
      </c>
      <c r="G40" s="37">
        <v>4.1268628200229296</v>
      </c>
      <c r="H40" s="38">
        <v>556</v>
      </c>
      <c r="I40" s="37">
        <v>21.245701184562499</v>
      </c>
      <c r="J40" s="38">
        <v>813</v>
      </c>
      <c r="K40" s="37">
        <v>31.066106228505902</v>
      </c>
      <c r="L40" s="38">
        <v>1094</v>
      </c>
      <c r="M40" s="37">
        <v>41.803591899121102</v>
      </c>
      <c r="N40" s="47" t="s">
        <v>73</v>
      </c>
      <c r="O40" s="37">
        <v>7.6423385555980106E-2</v>
      </c>
      <c r="P40" s="39">
        <v>24</v>
      </c>
      <c r="Q40" s="40">
        <v>0.91708062667176204</v>
      </c>
      <c r="R40" s="36">
        <v>700</v>
      </c>
      <c r="S40" s="40">
        <v>26.748184944593</v>
      </c>
      <c r="T40" s="48">
        <v>74</v>
      </c>
      <c r="U40" s="40">
        <v>2.8276652655712602</v>
      </c>
      <c r="V40" s="36">
        <v>275</v>
      </c>
      <c r="W40" s="41">
        <v>10.508215513947301</v>
      </c>
      <c r="X40" s="42">
        <v>1396</v>
      </c>
      <c r="Y40" s="43">
        <v>99.856733524355306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4691</v>
      </c>
      <c r="D41" s="24">
        <v>96</v>
      </c>
      <c r="E41" s="25">
        <v>2.04647196759753</v>
      </c>
      <c r="F41" s="26">
        <v>61</v>
      </c>
      <c r="G41" s="25">
        <v>1.3003623960776001</v>
      </c>
      <c r="H41" s="26">
        <v>674</v>
      </c>
      <c r="I41" s="25">
        <v>14.367938605840999</v>
      </c>
      <c r="J41" s="26">
        <v>2031</v>
      </c>
      <c r="K41" s="25">
        <v>43.295672564485201</v>
      </c>
      <c r="L41" s="26">
        <v>1698</v>
      </c>
      <c r="M41" s="25">
        <v>36.196972926881301</v>
      </c>
      <c r="N41" s="45">
        <v>4</v>
      </c>
      <c r="O41" s="25">
        <v>8.5269665316563603E-2</v>
      </c>
      <c r="P41" s="27">
        <v>127</v>
      </c>
      <c r="Q41" s="28">
        <v>2.7073118738008999</v>
      </c>
      <c r="R41" s="24">
        <v>985</v>
      </c>
      <c r="S41" s="28">
        <v>20.997655084203799</v>
      </c>
      <c r="T41" s="24">
        <v>181</v>
      </c>
      <c r="U41" s="28">
        <v>3.8584523555744998</v>
      </c>
      <c r="V41" s="46">
        <v>324</v>
      </c>
      <c r="W41" s="30">
        <v>6.9068428906416504</v>
      </c>
      <c r="X41" s="31">
        <v>613</v>
      </c>
      <c r="Y41" s="32">
        <v>100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83</v>
      </c>
      <c r="D42" s="36">
        <v>37</v>
      </c>
      <c r="E42" s="37">
        <v>44.578313253011999</v>
      </c>
      <c r="F42" s="38">
        <v>5</v>
      </c>
      <c r="G42" s="37">
        <v>6.0240963855421699</v>
      </c>
      <c r="H42" s="47" t="s">
        <v>73</v>
      </c>
      <c r="I42" s="37">
        <v>2.4096385542168699</v>
      </c>
      <c r="J42" s="47">
        <v>4</v>
      </c>
      <c r="K42" s="37">
        <v>4.8192771084337398</v>
      </c>
      <c r="L42" s="38">
        <v>35</v>
      </c>
      <c r="M42" s="37">
        <v>42.168674698795201</v>
      </c>
      <c r="N42" s="38">
        <v>0</v>
      </c>
      <c r="O42" s="37">
        <v>0</v>
      </c>
      <c r="P42" s="39">
        <v>0</v>
      </c>
      <c r="Q42" s="40">
        <v>0</v>
      </c>
      <c r="R42" s="48">
        <v>21</v>
      </c>
      <c r="S42" s="40">
        <v>25.3012048192771</v>
      </c>
      <c r="T42" s="48" t="s">
        <v>73</v>
      </c>
      <c r="U42" s="40">
        <v>2.4096385542168699</v>
      </c>
      <c r="V42" s="48">
        <v>21</v>
      </c>
      <c r="W42" s="41">
        <v>25.3012048192771</v>
      </c>
      <c r="X42" s="42">
        <v>167</v>
      </c>
      <c r="Y42" s="43">
        <v>99.401197604790397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3053</v>
      </c>
      <c r="D43" s="46">
        <v>5</v>
      </c>
      <c r="E43" s="25">
        <v>0.163773337700622</v>
      </c>
      <c r="F43" s="26">
        <v>17</v>
      </c>
      <c r="G43" s="25">
        <v>0.55682934818211605</v>
      </c>
      <c r="H43" s="26">
        <v>161</v>
      </c>
      <c r="I43" s="25">
        <v>5.2735014739600397</v>
      </c>
      <c r="J43" s="26">
        <v>1471</v>
      </c>
      <c r="K43" s="25">
        <v>48.182115951523102</v>
      </c>
      <c r="L43" s="26">
        <v>1261</v>
      </c>
      <c r="M43" s="25">
        <v>41.303635768097003</v>
      </c>
      <c r="N43" s="45" t="s">
        <v>73</v>
      </c>
      <c r="O43" s="25">
        <v>6.5509335080248907E-2</v>
      </c>
      <c r="P43" s="27">
        <v>136</v>
      </c>
      <c r="Q43" s="28">
        <v>4.4546347854569301</v>
      </c>
      <c r="R43" s="24">
        <v>725</v>
      </c>
      <c r="S43" s="28">
        <v>23.747133966590201</v>
      </c>
      <c r="T43" s="24">
        <v>17</v>
      </c>
      <c r="U43" s="28">
        <v>0.55682934818211605</v>
      </c>
      <c r="V43" s="24">
        <v>87</v>
      </c>
      <c r="W43" s="30">
        <v>2.84965607599083</v>
      </c>
      <c r="X43" s="31">
        <v>951</v>
      </c>
      <c r="Y43" s="32">
        <v>99.789695057833896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868</v>
      </c>
      <c r="D44" s="36">
        <v>147</v>
      </c>
      <c r="E44" s="37">
        <v>16.935483870967701</v>
      </c>
      <c r="F44" s="47" t="s">
        <v>73</v>
      </c>
      <c r="G44" s="37">
        <v>0.230414746543779</v>
      </c>
      <c r="H44" s="38">
        <v>154</v>
      </c>
      <c r="I44" s="37">
        <v>17.741935483871</v>
      </c>
      <c r="J44" s="38">
        <v>144</v>
      </c>
      <c r="K44" s="37">
        <v>16.5898617511521</v>
      </c>
      <c r="L44" s="38">
        <v>385</v>
      </c>
      <c r="M44" s="37">
        <v>44.354838709677402</v>
      </c>
      <c r="N44" s="47">
        <v>5</v>
      </c>
      <c r="O44" s="37">
        <v>0.57603686635944695</v>
      </c>
      <c r="P44" s="39">
        <v>31</v>
      </c>
      <c r="Q44" s="40">
        <v>3.5714285714285698</v>
      </c>
      <c r="R44" s="36">
        <v>182</v>
      </c>
      <c r="S44" s="40">
        <v>20.9677419354839</v>
      </c>
      <c r="T44" s="36">
        <v>5</v>
      </c>
      <c r="U44" s="40">
        <v>0.57603686635944695</v>
      </c>
      <c r="V44" s="36">
        <v>46</v>
      </c>
      <c r="W44" s="41">
        <v>5.2995391705069101</v>
      </c>
      <c r="X44" s="42">
        <v>502</v>
      </c>
      <c r="Y44" s="43">
        <v>99.601593625497998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337</v>
      </c>
      <c r="D45" s="46">
        <v>6</v>
      </c>
      <c r="E45" s="25">
        <v>1.7804154302670601</v>
      </c>
      <c r="F45" s="26">
        <v>9</v>
      </c>
      <c r="G45" s="25">
        <v>2.6706231454005902</v>
      </c>
      <c r="H45" s="26">
        <v>46</v>
      </c>
      <c r="I45" s="25">
        <v>13.649851632047501</v>
      </c>
      <c r="J45" s="26">
        <v>14</v>
      </c>
      <c r="K45" s="25">
        <v>4.1543026706231503</v>
      </c>
      <c r="L45" s="26">
        <v>242</v>
      </c>
      <c r="M45" s="25">
        <v>71.8100890207715</v>
      </c>
      <c r="N45" s="45" t="s">
        <v>73</v>
      </c>
      <c r="O45" s="25">
        <v>0.59347181008902095</v>
      </c>
      <c r="P45" s="27">
        <v>18</v>
      </c>
      <c r="Q45" s="28">
        <v>5.3412462908011902</v>
      </c>
      <c r="R45" s="24">
        <v>75</v>
      </c>
      <c r="S45" s="28">
        <v>22.255192878338299</v>
      </c>
      <c r="T45" s="46">
        <v>6</v>
      </c>
      <c r="U45" s="28">
        <v>1.7804154302670601</v>
      </c>
      <c r="V45" s="46">
        <v>13</v>
      </c>
      <c r="W45" s="30">
        <v>3.8575667655786399</v>
      </c>
      <c r="X45" s="31">
        <v>358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2963</v>
      </c>
      <c r="D46" s="36">
        <v>10</v>
      </c>
      <c r="E46" s="37">
        <v>0.337495781302734</v>
      </c>
      <c r="F46" s="38">
        <v>48</v>
      </c>
      <c r="G46" s="37">
        <v>1.6199797502531199</v>
      </c>
      <c r="H46" s="38">
        <v>476</v>
      </c>
      <c r="I46" s="37">
        <v>16.064799190010099</v>
      </c>
      <c r="J46" s="38">
        <v>985</v>
      </c>
      <c r="K46" s="37">
        <v>33.243334458319303</v>
      </c>
      <c r="L46" s="38">
        <v>1391</v>
      </c>
      <c r="M46" s="37">
        <v>46.9456631792103</v>
      </c>
      <c r="N46" s="47" t="s">
        <v>73</v>
      </c>
      <c r="O46" s="37">
        <v>6.74991562605467E-2</v>
      </c>
      <c r="P46" s="39">
        <v>51</v>
      </c>
      <c r="Q46" s="40">
        <v>1.7212284846439401</v>
      </c>
      <c r="R46" s="36">
        <v>714</v>
      </c>
      <c r="S46" s="40">
        <v>24.097198785015198</v>
      </c>
      <c r="T46" s="36">
        <v>28</v>
      </c>
      <c r="U46" s="40">
        <v>0.94498818764765402</v>
      </c>
      <c r="V46" s="36">
        <v>105</v>
      </c>
      <c r="W46" s="41">
        <v>3.5437057036786999</v>
      </c>
      <c r="X46" s="42">
        <v>808</v>
      </c>
      <c r="Y46" s="43">
        <v>99.752475247524799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348</v>
      </c>
      <c r="D47" s="46" t="s">
        <v>73</v>
      </c>
      <c r="E47" s="25">
        <v>0.57471264367816099</v>
      </c>
      <c r="F47" s="45" t="s">
        <v>73</v>
      </c>
      <c r="G47" s="25">
        <v>0.57471264367816099</v>
      </c>
      <c r="H47" s="45">
        <v>124</v>
      </c>
      <c r="I47" s="25">
        <v>35.632183908046002</v>
      </c>
      <c r="J47" s="45">
        <v>51</v>
      </c>
      <c r="K47" s="25">
        <v>14.6551724137931</v>
      </c>
      <c r="L47" s="45">
        <v>159</v>
      </c>
      <c r="M47" s="25">
        <v>45.689655172413801</v>
      </c>
      <c r="N47" s="45" t="s">
        <v>73</v>
      </c>
      <c r="O47" s="25">
        <v>0.57471264367816099</v>
      </c>
      <c r="P47" s="49">
        <v>8</v>
      </c>
      <c r="Q47" s="28">
        <v>2.29885057471264</v>
      </c>
      <c r="R47" s="24">
        <v>86</v>
      </c>
      <c r="S47" s="28">
        <v>24.712643678160902</v>
      </c>
      <c r="T47" s="46">
        <v>8</v>
      </c>
      <c r="U47" s="28">
        <v>2.29885057471264</v>
      </c>
      <c r="V47" s="24">
        <v>32</v>
      </c>
      <c r="W47" s="30">
        <v>9.1954022988505706</v>
      </c>
      <c r="X47" s="31">
        <v>58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3062</v>
      </c>
      <c r="D48" s="48">
        <v>7</v>
      </c>
      <c r="E48" s="37">
        <v>0.22860875244938</v>
      </c>
      <c r="F48" s="38">
        <v>20</v>
      </c>
      <c r="G48" s="37">
        <v>0.65316786414108396</v>
      </c>
      <c r="H48" s="47">
        <v>198</v>
      </c>
      <c r="I48" s="37">
        <v>6.4663618549967303</v>
      </c>
      <c r="J48" s="38">
        <v>1424</v>
      </c>
      <c r="K48" s="37">
        <v>46.5055519268452</v>
      </c>
      <c r="L48" s="38">
        <v>1318</v>
      </c>
      <c r="M48" s="37">
        <v>43.043762246897501</v>
      </c>
      <c r="N48" s="47">
        <v>7</v>
      </c>
      <c r="O48" s="37">
        <v>0.22860875244938</v>
      </c>
      <c r="P48" s="39">
        <v>88</v>
      </c>
      <c r="Q48" s="40">
        <v>2.87393860222077</v>
      </c>
      <c r="R48" s="36">
        <v>592</v>
      </c>
      <c r="S48" s="40">
        <v>19.333768778576101</v>
      </c>
      <c r="T48" s="48">
        <v>51</v>
      </c>
      <c r="U48" s="40">
        <v>1.66557805355976</v>
      </c>
      <c r="V48" s="48">
        <v>150</v>
      </c>
      <c r="W48" s="41">
        <v>4.8987589810581298</v>
      </c>
      <c r="X48" s="42">
        <v>267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403</v>
      </c>
      <c r="D49" s="24">
        <v>97</v>
      </c>
      <c r="E49" s="25">
        <v>24.0694789081886</v>
      </c>
      <c r="F49" s="26">
        <v>5</v>
      </c>
      <c r="G49" s="25">
        <v>1.24069478908189</v>
      </c>
      <c r="H49" s="26">
        <v>19</v>
      </c>
      <c r="I49" s="25">
        <v>4.7146401985111703</v>
      </c>
      <c r="J49" s="26">
        <v>19</v>
      </c>
      <c r="K49" s="25">
        <v>4.7146401985111703</v>
      </c>
      <c r="L49" s="26">
        <v>255</v>
      </c>
      <c r="M49" s="25">
        <v>63.2754342431762</v>
      </c>
      <c r="N49" s="45" t="s">
        <v>73</v>
      </c>
      <c r="O49" s="25">
        <v>0.49627791563275397</v>
      </c>
      <c r="P49" s="49">
        <v>6</v>
      </c>
      <c r="Q49" s="28">
        <v>1.48883374689826</v>
      </c>
      <c r="R49" s="24">
        <v>61</v>
      </c>
      <c r="S49" s="28">
        <v>15.136476426799</v>
      </c>
      <c r="T49" s="46" t="s">
        <v>73</v>
      </c>
      <c r="U49" s="28">
        <v>0.49627791563275397</v>
      </c>
      <c r="V49" s="46">
        <v>12</v>
      </c>
      <c r="W49" s="30">
        <v>2.9776674937965302</v>
      </c>
      <c r="X49" s="31">
        <v>187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2292</v>
      </c>
      <c r="D50" s="36">
        <v>4</v>
      </c>
      <c r="E50" s="37">
        <v>0.17452006980802801</v>
      </c>
      <c r="F50" s="38">
        <v>24</v>
      </c>
      <c r="G50" s="37">
        <v>1.04712041884817</v>
      </c>
      <c r="H50" s="38">
        <v>73</v>
      </c>
      <c r="I50" s="37">
        <v>3.1849912739965101</v>
      </c>
      <c r="J50" s="38">
        <v>1081</v>
      </c>
      <c r="K50" s="37">
        <v>47.164048865619499</v>
      </c>
      <c r="L50" s="38">
        <v>1102</v>
      </c>
      <c r="M50" s="37">
        <v>48.0802792321117</v>
      </c>
      <c r="N50" s="47">
        <v>0</v>
      </c>
      <c r="O50" s="37">
        <v>0</v>
      </c>
      <c r="P50" s="39">
        <v>8</v>
      </c>
      <c r="Q50" s="40">
        <v>0.34904013961605601</v>
      </c>
      <c r="R50" s="36">
        <v>416</v>
      </c>
      <c r="S50" s="40">
        <v>18.150087260034901</v>
      </c>
      <c r="T50" s="48">
        <v>26</v>
      </c>
      <c r="U50" s="40">
        <v>1.13438045375218</v>
      </c>
      <c r="V50" s="36">
        <v>93</v>
      </c>
      <c r="W50" s="41">
        <v>4.0575916230366502</v>
      </c>
      <c r="X50" s="42">
        <v>403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14315</v>
      </c>
      <c r="D51" s="24">
        <v>66</v>
      </c>
      <c r="E51" s="25">
        <v>0.46105483758295501</v>
      </c>
      <c r="F51" s="26">
        <v>245</v>
      </c>
      <c r="G51" s="25">
        <v>1.7114914425427901</v>
      </c>
      <c r="H51" s="26">
        <v>8129</v>
      </c>
      <c r="I51" s="25">
        <v>56.786587495634002</v>
      </c>
      <c r="J51" s="26">
        <v>2430</v>
      </c>
      <c r="K51" s="25">
        <v>16.975200838281499</v>
      </c>
      <c r="L51" s="26">
        <v>3216</v>
      </c>
      <c r="M51" s="25">
        <v>22.465944813133099</v>
      </c>
      <c r="N51" s="45">
        <v>18</v>
      </c>
      <c r="O51" s="25">
        <v>0.12574222843171501</v>
      </c>
      <c r="P51" s="27">
        <v>211</v>
      </c>
      <c r="Q51" s="28">
        <v>1.47397834439399</v>
      </c>
      <c r="R51" s="24">
        <v>2414</v>
      </c>
      <c r="S51" s="28">
        <v>16.8634299685644</v>
      </c>
      <c r="T51" s="24">
        <v>519</v>
      </c>
      <c r="U51" s="28">
        <v>3.6255675864477799</v>
      </c>
      <c r="V51" s="24">
        <v>1285</v>
      </c>
      <c r="W51" s="30">
        <v>8.9765979741529893</v>
      </c>
      <c r="X51" s="31">
        <v>2179</v>
      </c>
      <c r="Y51" s="32">
        <v>100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261</v>
      </c>
      <c r="D52" s="48">
        <v>9</v>
      </c>
      <c r="E52" s="37">
        <v>3.4482758620689702</v>
      </c>
      <c r="F52" s="47" t="s">
        <v>73</v>
      </c>
      <c r="G52" s="37">
        <v>0.76628352490421503</v>
      </c>
      <c r="H52" s="47">
        <v>46</v>
      </c>
      <c r="I52" s="37">
        <v>17.624521072796899</v>
      </c>
      <c r="J52" s="47">
        <v>5</v>
      </c>
      <c r="K52" s="37">
        <v>1.9157088122605399</v>
      </c>
      <c r="L52" s="38">
        <v>197</v>
      </c>
      <c r="M52" s="37">
        <v>75.478927203065098</v>
      </c>
      <c r="N52" s="47" t="s">
        <v>73</v>
      </c>
      <c r="O52" s="37">
        <v>0.76628352490421503</v>
      </c>
      <c r="P52" s="39">
        <v>0</v>
      </c>
      <c r="Q52" s="40">
        <v>0</v>
      </c>
      <c r="R52" s="36">
        <v>75</v>
      </c>
      <c r="S52" s="40">
        <v>28.735632183907999</v>
      </c>
      <c r="T52" s="36">
        <v>6</v>
      </c>
      <c r="U52" s="40">
        <v>2.29885057471264</v>
      </c>
      <c r="V52" s="36">
        <v>22</v>
      </c>
      <c r="W52" s="41">
        <v>8.4291187739463602</v>
      </c>
      <c r="X52" s="42">
        <v>205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114</v>
      </c>
      <c r="D53" s="46" t="s">
        <v>73</v>
      </c>
      <c r="E53" s="25">
        <v>1.7543859649122799</v>
      </c>
      <c r="F53" s="45" t="s">
        <v>73</v>
      </c>
      <c r="G53" s="25">
        <v>1.7543859649122799</v>
      </c>
      <c r="H53" s="26">
        <v>4</v>
      </c>
      <c r="I53" s="25">
        <v>3.5087719298245599</v>
      </c>
      <c r="J53" s="45" t="s">
        <v>73</v>
      </c>
      <c r="K53" s="25">
        <v>1.7543859649122799</v>
      </c>
      <c r="L53" s="26">
        <v>100</v>
      </c>
      <c r="M53" s="25">
        <v>87.719298245613999</v>
      </c>
      <c r="N53" s="45" t="s">
        <v>73</v>
      </c>
      <c r="O53" s="25">
        <v>1.7543859649122799</v>
      </c>
      <c r="P53" s="49" t="s">
        <v>73</v>
      </c>
      <c r="Q53" s="28">
        <v>1.7543859649122799</v>
      </c>
      <c r="R53" s="24">
        <v>22</v>
      </c>
      <c r="S53" s="28">
        <v>19.2982456140351</v>
      </c>
      <c r="T53" s="46">
        <v>10</v>
      </c>
      <c r="U53" s="28">
        <v>8.7719298245614006</v>
      </c>
      <c r="V53" s="24">
        <v>0</v>
      </c>
      <c r="W53" s="30">
        <v>0</v>
      </c>
      <c r="X53" s="31">
        <v>64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2594</v>
      </c>
      <c r="D54" s="48">
        <v>15</v>
      </c>
      <c r="E54" s="37">
        <v>0.57825751734772601</v>
      </c>
      <c r="F54" s="38">
        <v>87</v>
      </c>
      <c r="G54" s="52">
        <v>3.3538936006168099</v>
      </c>
      <c r="H54" s="38">
        <v>325</v>
      </c>
      <c r="I54" s="52">
        <v>12.5289128758674</v>
      </c>
      <c r="J54" s="38">
        <v>1124</v>
      </c>
      <c r="K54" s="37">
        <v>43.3307632999229</v>
      </c>
      <c r="L54" s="38">
        <v>971</v>
      </c>
      <c r="M54" s="37">
        <v>37.432536622976102</v>
      </c>
      <c r="N54" s="38">
        <v>4</v>
      </c>
      <c r="O54" s="37">
        <v>0.15420200462606001</v>
      </c>
      <c r="P54" s="39">
        <v>68</v>
      </c>
      <c r="Q54" s="40">
        <v>2.6214340786430199</v>
      </c>
      <c r="R54" s="36">
        <v>641</v>
      </c>
      <c r="S54" s="40">
        <v>24.7108712413261</v>
      </c>
      <c r="T54" s="48">
        <v>71</v>
      </c>
      <c r="U54" s="40">
        <v>2.7370855821125701</v>
      </c>
      <c r="V54" s="36">
        <v>234</v>
      </c>
      <c r="W54" s="41">
        <v>9.0208172706245193</v>
      </c>
      <c r="X54" s="42">
        <v>427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2100</v>
      </c>
      <c r="D55" s="24">
        <v>34</v>
      </c>
      <c r="E55" s="25">
        <v>1.61904761904762</v>
      </c>
      <c r="F55" s="26">
        <v>145</v>
      </c>
      <c r="G55" s="25">
        <v>6.9047619047619104</v>
      </c>
      <c r="H55" s="26">
        <v>561</v>
      </c>
      <c r="I55" s="25">
        <v>26.714285714285701</v>
      </c>
      <c r="J55" s="45">
        <v>233</v>
      </c>
      <c r="K55" s="25">
        <v>11.0952380952381</v>
      </c>
      <c r="L55" s="26">
        <v>956</v>
      </c>
      <c r="M55" s="25">
        <v>45.523809523809497</v>
      </c>
      <c r="N55" s="26">
        <v>51</v>
      </c>
      <c r="O55" s="25">
        <v>2.4285714285714302</v>
      </c>
      <c r="P55" s="27">
        <v>120</v>
      </c>
      <c r="Q55" s="28">
        <v>5.71428571428571</v>
      </c>
      <c r="R55" s="24">
        <v>351</v>
      </c>
      <c r="S55" s="28">
        <v>16.714285714285701</v>
      </c>
      <c r="T55" s="24">
        <v>81</v>
      </c>
      <c r="U55" s="28">
        <v>3.8571428571428599</v>
      </c>
      <c r="V55" s="24">
        <v>251</v>
      </c>
      <c r="W55" s="30">
        <v>11.952380952381001</v>
      </c>
      <c r="X55" s="31">
        <v>636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553</v>
      </c>
      <c r="D56" s="48">
        <v>0</v>
      </c>
      <c r="E56" s="37">
        <v>0</v>
      </c>
      <c r="F56" s="47" t="s">
        <v>73</v>
      </c>
      <c r="G56" s="37">
        <v>0.36166365280289298</v>
      </c>
      <c r="H56" s="38">
        <v>5</v>
      </c>
      <c r="I56" s="37">
        <v>0.90415913200723297</v>
      </c>
      <c r="J56" s="38">
        <v>53</v>
      </c>
      <c r="K56" s="37">
        <v>9.5840867992766707</v>
      </c>
      <c r="L56" s="38">
        <v>489</v>
      </c>
      <c r="M56" s="37">
        <v>88.426763110307405</v>
      </c>
      <c r="N56" s="47">
        <v>0</v>
      </c>
      <c r="O56" s="37">
        <v>0</v>
      </c>
      <c r="P56" s="39">
        <v>4</v>
      </c>
      <c r="Q56" s="40">
        <v>0.72332730560578695</v>
      </c>
      <c r="R56" s="36">
        <v>80</v>
      </c>
      <c r="S56" s="40">
        <v>14.466546112115701</v>
      </c>
      <c r="T56" s="48" t="s">
        <v>73</v>
      </c>
      <c r="U56" s="40">
        <v>0.36166365280289298</v>
      </c>
      <c r="V56" s="48" t="s">
        <v>73</v>
      </c>
      <c r="W56" s="41">
        <v>0.36166365280289298</v>
      </c>
      <c r="X56" s="42">
        <v>157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825</v>
      </c>
      <c r="D57" s="24">
        <v>11</v>
      </c>
      <c r="E57" s="25">
        <v>1.3333333333333299</v>
      </c>
      <c r="F57" s="26">
        <v>29</v>
      </c>
      <c r="G57" s="25">
        <v>3.51515151515152</v>
      </c>
      <c r="H57" s="26">
        <v>129</v>
      </c>
      <c r="I57" s="25">
        <v>15.636363636363599</v>
      </c>
      <c r="J57" s="26">
        <v>384</v>
      </c>
      <c r="K57" s="25">
        <v>46.545454545454497</v>
      </c>
      <c r="L57" s="26">
        <v>268</v>
      </c>
      <c r="M57" s="25">
        <v>32.484848484848499</v>
      </c>
      <c r="N57" s="45" t="s">
        <v>73</v>
      </c>
      <c r="O57" s="25">
        <v>0.24242424242424199</v>
      </c>
      <c r="P57" s="49" t="s">
        <v>73</v>
      </c>
      <c r="Q57" s="28">
        <v>0.24242424242424199</v>
      </c>
      <c r="R57" s="24">
        <v>301</v>
      </c>
      <c r="S57" s="28">
        <v>36.484848484848499</v>
      </c>
      <c r="T57" s="46">
        <v>12</v>
      </c>
      <c r="U57" s="28">
        <v>1.4545454545454499</v>
      </c>
      <c r="V57" s="46">
        <v>62</v>
      </c>
      <c r="W57" s="30">
        <v>7.51515151515152</v>
      </c>
      <c r="X57" s="31">
        <v>599</v>
      </c>
      <c r="Y57" s="32">
        <v>99.833055091819702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115</v>
      </c>
      <c r="D58" s="76">
        <v>6</v>
      </c>
      <c r="E58" s="56">
        <v>5.2173913043478297</v>
      </c>
      <c r="F58" s="58" t="s">
        <v>73</v>
      </c>
      <c r="G58" s="56">
        <v>1.73913043478261</v>
      </c>
      <c r="H58" s="58">
        <v>22</v>
      </c>
      <c r="I58" s="56">
        <v>19.130434782608699</v>
      </c>
      <c r="J58" s="57">
        <v>5</v>
      </c>
      <c r="K58" s="56">
        <v>4.3478260869565197</v>
      </c>
      <c r="L58" s="57">
        <v>80</v>
      </c>
      <c r="M58" s="56">
        <v>69.565217391304301</v>
      </c>
      <c r="N58" s="57">
        <v>0</v>
      </c>
      <c r="O58" s="56">
        <v>0</v>
      </c>
      <c r="P58" s="59">
        <v>0</v>
      </c>
      <c r="Q58" s="60">
        <v>0</v>
      </c>
      <c r="R58" s="76">
        <v>37</v>
      </c>
      <c r="S58" s="60">
        <v>32.173913043478301</v>
      </c>
      <c r="T58" s="76" t="s">
        <v>73</v>
      </c>
      <c r="U58" s="60">
        <v>1.73913043478261</v>
      </c>
      <c r="V58" s="55">
        <v>4</v>
      </c>
      <c r="W58" s="61">
        <v>3.47826086956522</v>
      </c>
      <c r="X58" s="62">
        <v>88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105,649 public school male students retained in grade 10, 1,224 (1.2%) were American Indian or Alaska Native, 19,813 (18.8%) were students with disabilities served under the Individuals with Disabilities Education Act (IDEA), and 2,123 (2.0%)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F30" sqref="F30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8" t="str">
        <f>CONCATENATE("Number and percentage of public school female students ", LOWER(A7), ", by race/ethnicity, disability status, and English proficiency, by state: School Year 2011-12")</f>
        <v>Number and percentage of public school female students retained in grade 10, by race/ethnicity, disability status, and English proficiency, by state: School Year 2011-12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79" t="s">
        <v>0</v>
      </c>
      <c r="C4" s="81" t="s">
        <v>11</v>
      </c>
      <c r="D4" s="83" t="s">
        <v>10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  <c r="R4" s="86" t="s">
        <v>12</v>
      </c>
      <c r="S4" s="87"/>
      <c r="T4" s="86" t="s">
        <v>13</v>
      </c>
      <c r="U4" s="87"/>
      <c r="V4" s="86" t="s">
        <v>14</v>
      </c>
      <c r="W4" s="87"/>
      <c r="X4" s="90" t="s">
        <v>19</v>
      </c>
      <c r="Y4" s="92" t="s">
        <v>15</v>
      </c>
    </row>
    <row r="5" spans="1:25" s="12" customFormat="1" ht="24.95" customHeight="1" x14ac:dyDescent="0.2">
      <c r="A5" s="11"/>
      <c r="B5" s="80"/>
      <c r="C5" s="82"/>
      <c r="D5" s="94" t="s">
        <v>1</v>
      </c>
      <c r="E5" s="95"/>
      <c r="F5" s="96" t="s">
        <v>2</v>
      </c>
      <c r="G5" s="95"/>
      <c r="H5" s="97" t="s">
        <v>3</v>
      </c>
      <c r="I5" s="95"/>
      <c r="J5" s="97" t="s">
        <v>4</v>
      </c>
      <c r="K5" s="95"/>
      <c r="L5" s="97" t="s">
        <v>5</v>
      </c>
      <c r="M5" s="95"/>
      <c r="N5" s="97" t="s">
        <v>6</v>
      </c>
      <c r="O5" s="95"/>
      <c r="P5" s="97" t="s">
        <v>7</v>
      </c>
      <c r="Q5" s="98"/>
      <c r="R5" s="88"/>
      <c r="S5" s="89"/>
      <c r="T5" s="88"/>
      <c r="U5" s="89"/>
      <c r="V5" s="88"/>
      <c r="W5" s="89"/>
      <c r="X5" s="91"/>
      <c r="Y5" s="93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68659</v>
      </c>
      <c r="D7" s="24">
        <v>940</v>
      </c>
      <c r="E7" s="25">
        <v>1.3690848978284</v>
      </c>
      <c r="F7" s="26">
        <v>2360</v>
      </c>
      <c r="G7" s="25">
        <v>3.4372769775266199</v>
      </c>
      <c r="H7" s="26">
        <v>20458</v>
      </c>
      <c r="I7" s="25">
        <v>29.796530680610001</v>
      </c>
      <c r="J7" s="26">
        <v>21269</v>
      </c>
      <c r="K7" s="25">
        <v>30.9777305233109</v>
      </c>
      <c r="L7" s="26">
        <v>21761</v>
      </c>
      <c r="M7" s="25">
        <v>31.6943153847274</v>
      </c>
      <c r="N7" s="26">
        <v>210</v>
      </c>
      <c r="O7" s="25">
        <v>0.30585939206804602</v>
      </c>
      <c r="P7" s="27">
        <v>1661</v>
      </c>
      <c r="Q7" s="28">
        <v>2.4192021439286902</v>
      </c>
      <c r="R7" s="29">
        <v>8407</v>
      </c>
      <c r="S7" s="28">
        <v>12.2445709957908</v>
      </c>
      <c r="T7" s="29">
        <v>1032</v>
      </c>
      <c r="U7" s="28">
        <v>1.50308044102011</v>
      </c>
      <c r="V7" s="29">
        <v>7021</v>
      </c>
      <c r="W7" s="30">
        <v>10.225899008141701</v>
      </c>
      <c r="X7" s="31">
        <v>24780</v>
      </c>
      <c r="Y7" s="32">
        <v>99.866828087167093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1553</v>
      </c>
      <c r="D8" s="48">
        <v>5</v>
      </c>
      <c r="E8" s="37">
        <v>0.32195750160978798</v>
      </c>
      <c r="F8" s="38">
        <v>7</v>
      </c>
      <c r="G8" s="37">
        <v>0.45074050225370199</v>
      </c>
      <c r="H8" s="38">
        <v>41</v>
      </c>
      <c r="I8" s="37">
        <v>2.6400515132002602</v>
      </c>
      <c r="J8" s="38">
        <v>986</v>
      </c>
      <c r="K8" s="37">
        <v>63.490019317450098</v>
      </c>
      <c r="L8" s="38">
        <v>507</v>
      </c>
      <c r="M8" s="37">
        <v>32.646490663232498</v>
      </c>
      <c r="N8" s="47" t="s">
        <v>73</v>
      </c>
      <c r="O8" s="37">
        <v>0.12878300064391501</v>
      </c>
      <c r="P8" s="39">
        <v>5</v>
      </c>
      <c r="Q8" s="40">
        <v>0.32195750160978798</v>
      </c>
      <c r="R8" s="36">
        <v>146</v>
      </c>
      <c r="S8" s="40">
        <v>9.4011590470057893</v>
      </c>
      <c r="T8" s="48">
        <v>11</v>
      </c>
      <c r="U8" s="40">
        <v>0.70830650354153302</v>
      </c>
      <c r="V8" s="36">
        <v>26</v>
      </c>
      <c r="W8" s="41">
        <v>1.6741790083708901</v>
      </c>
      <c r="X8" s="42">
        <v>433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44</v>
      </c>
      <c r="D9" s="24">
        <v>33</v>
      </c>
      <c r="E9" s="25">
        <v>75</v>
      </c>
      <c r="F9" s="45">
        <v>0</v>
      </c>
      <c r="G9" s="25">
        <v>0</v>
      </c>
      <c r="H9" s="26">
        <v>0</v>
      </c>
      <c r="I9" s="25">
        <v>0</v>
      </c>
      <c r="J9" s="45">
        <v>0</v>
      </c>
      <c r="K9" s="25">
        <v>0</v>
      </c>
      <c r="L9" s="45">
        <v>9</v>
      </c>
      <c r="M9" s="25">
        <v>20.454545454545499</v>
      </c>
      <c r="N9" s="26">
        <v>0</v>
      </c>
      <c r="O9" s="25">
        <v>0</v>
      </c>
      <c r="P9" s="49" t="s">
        <v>73</v>
      </c>
      <c r="Q9" s="28">
        <v>4.5454545454545503</v>
      </c>
      <c r="R9" s="46">
        <v>8</v>
      </c>
      <c r="S9" s="28">
        <v>18.181818181818201</v>
      </c>
      <c r="T9" s="46">
        <v>0</v>
      </c>
      <c r="U9" s="28">
        <v>0</v>
      </c>
      <c r="V9" s="46">
        <v>13</v>
      </c>
      <c r="W9" s="30">
        <v>29.545454545454501</v>
      </c>
      <c r="X9" s="31">
        <v>276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1580</v>
      </c>
      <c r="D10" s="36">
        <v>108</v>
      </c>
      <c r="E10" s="37">
        <v>6.83544303797468</v>
      </c>
      <c r="F10" s="47">
        <v>10</v>
      </c>
      <c r="G10" s="37">
        <v>0.632911392405063</v>
      </c>
      <c r="H10" s="38">
        <v>626</v>
      </c>
      <c r="I10" s="37">
        <v>39.620253164556999</v>
      </c>
      <c r="J10" s="38">
        <v>86</v>
      </c>
      <c r="K10" s="37">
        <v>5.4430379746835396</v>
      </c>
      <c r="L10" s="38">
        <v>623</v>
      </c>
      <c r="M10" s="37">
        <v>39.430379746835399</v>
      </c>
      <c r="N10" s="47">
        <v>6</v>
      </c>
      <c r="O10" s="37">
        <v>0.379746835443038</v>
      </c>
      <c r="P10" s="39">
        <v>121</v>
      </c>
      <c r="Q10" s="40">
        <v>7.6582278481012702</v>
      </c>
      <c r="R10" s="36">
        <v>225</v>
      </c>
      <c r="S10" s="40">
        <v>14.2405063291139</v>
      </c>
      <c r="T10" s="36">
        <v>16</v>
      </c>
      <c r="U10" s="40">
        <v>1.0126582278481</v>
      </c>
      <c r="V10" s="48">
        <v>57</v>
      </c>
      <c r="W10" s="41">
        <v>3.60759493670886</v>
      </c>
      <c r="X10" s="42">
        <v>529</v>
      </c>
      <c r="Y10" s="43">
        <v>99.810964083175804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1365</v>
      </c>
      <c r="D11" s="46" t="s">
        <v>73</v>
      </c>
      <c r="E11" s="25">
        <v>0.146520146520147</v>
      </c>
      <c r="F11" s="26">
        <v>39</v>
      </c>
      <c r="G11" s="25">
        <v>2.8571428571428599</v>
      </c>
      <c r="H11" s="26">
        <v>123</v>
      </c>
      <c r="I11" s="25">
        <v>9.0109890109890092</v>
      </c>
      <c r="J11" s="26">
        <v>811</v>
      </c>
      <c r="K11" s="25">
        <v>59.413919413919402</v>
      </c>
      <c r="L11" s="26">
        <v>369</v>
      </c>
      <c r="M11" s="25">
        <v>27.032967032967001</v>
      </c>
      <c r="N11" s="45">
        <v>11</v>
      </c>
      <c r="O11" s="25">
        <v>0.805860805860806</v>
      </c>
      <c r="P11" s="27">
        <v>10</v>
      </c>
      <c r="Q11" s="28">
        <v>0.732600732600733</v>
      </c>
      <c r="R11" s="24">
        <v>97</v>
      </c>
      <c r="S11" s="28">
        <v>7.1062271062271103</v>
      </c>
      <c r="T11" s="24">
        <v>18</v>
      </c>
      <c r="U11" s="28">
        <v>1.31868131868132</v>
      </c>
      <c r="V11" s="24">
        <v>104</v>
      </c>
      <c r="W11" s="30">
        <v>7.6190476190476204</v>
      </c>
      <c r="X11" s="31">
        <v>298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8302</v>
      </c>
      <c r="D12" s="36">
        <v>58</v>
      </c>
      <c r="E12" s="37">
        <v>0.69862683690676897</v>
      </c>
      <c r="F12" s="38">
        <v>1317</v>
      </c>
      <c r="G12" s="37">
        <v>15.8636473139003</v>
      </c>
      <c r="H12" s="38">
        <v>5015</v>
      </c>
      <c r="I12" s="37">
        <v>60.407130811852603</v>
      </c>
      <c r="J12" s="38">
        <v>728</v>
      </c>
      <c r="K12" s="37">
        <v>8.7689713322091105</v>
      </c>
      <c r="L12" s="38">
        <v>987</v>
      </c>
      <c r="M12" s="37">
        <v>11.8887015177066</v>
      </c>
      <c r="N12" s="38">
        <v>75</v>
      </c>
      <c r="O12" s="37">
        <v>0.90339677186220202</v>
      </c>
      <c r="P12" s="39">
        <v>122</v>
      </c>
      <c r="Q12" s="40">
        <v>1.4695254155625199</v>
      </c>
      <c r="R12" s="36">
        <v>756</v>
      </c>
      <c r="S12" s="40">
        <v>9.1062394603710004</v>
      </c>
      <c r="T12" s="36">
        <v>51</v>
      </c>
      <c r="U12" s="40">
        <v>0.61430980486629705</v>
      </c>
      <c r="V12" s="36">
        <v>3118</v>
      </c>
      <c r="W12" s="41">
        <v>37.5572151288846</v>
      </c>
      <c r="X12" s="42">
        <v>2500</v>
      </c>
      <c r="Y12" s="43">
        <v>99.84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567</v>
      </c>
      <c r="D13" s="24">
        <v>6</v>
      </c>
      <c r="E13" s="25">
        <v>1.0582010582010599</v>
      </c>
      <c r="F13" s="45">
        <v>10</v>
      </c>
      <c r="G13" s="25">
        <v>1.7636684303351</v>
      </c>
      <c r="H13" s="26">
        <v>397</v>
      </c>
      <c r="I13" s="25">
        <v>70.017636684303397</v>
      </c>
      <c r="J13" s="26">
        <v>65</v>
      </c>
      <c r="K13" s="25">
        <v>11.463844797178099</v>
      </c>
      <c r="L13" s="26">
        <v>81</v>
      </c>
      <c r="M13" s="25">
        <v>14.285714285714301</v>
      </c>
      <c r="N13" s="45">
        <v>0</v>
      </c>
      <c r="O13" s="25">
        <v>0</v>
      </c>
      <c r="P13" s="27">
        <v>8</v>
      </c>
      <c r="Q13" s="28">
        <v>1.41093474426808</v>
      </c>
      <c r="R13" s="24">
        <v>56</v>
      </c>
      <c r="S13" s="28">
        <v>9.8765432098765409</v>
      </c>
      <c r="T13" s="46" t="s">
        <v>73</v>
      </c>
      <c r="U13" s="28">
        <v>0.35273368606701899</v>
      </c>
      <c r="V13" s="24">
        <v>128</v>
      </c>
      <c r="W13" s="30">
        <v>22.574955908289201</v>
      </c>
      <c r="X13" s="31">
        <v>457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568</v>
      </c>
      <c r="D14" s="48">
        <v>5</v>
      </c>
      <c r="E14" s="37">
        <v>0.88028169014084501</v>
      </c>
      <c r="F14" s="38">
        <v>7</v>
      </c>
      <c r="G14" s="37">
        <v>1.2323943661971799</v>
      </c>
      <c r="H14" s="38">
        <v>197</v>
      </c>
      <c r="I14" s="37">
        <v>34.683098591549303</v>
      </c>
      <c r="J14" s="38">
        <v>120</v>
      </c>
      <c r="K14" s="37">
        <v>21.126760563380302</v>
      </c>
      <c r="L14" s="38">
        <v>222</v>
      </c>
      <c r="M14" s="37">
        <v>39.084507042253499</v>
      </c>
      <c r="N14" s="47" t="s">
        <v>73</v>
      </c>
      <c r="O14" s="37">
        <v>0.352112676056338</v>
      </c>
      <c r="P14" s="39">
        <v>15</v>
      </c>
      <c r="Q14" s="40">
        <v>2.6408450704225399</v>
      </c>
      <c r="R14" s="36">
        <v>76</v>
      </c>
      <c r="S14" s="40">
        <v>13.3802816901408</v>
      </c>
      <c r="T14" s="48">
        <v>18</v>
      </c>
      <c r="U14" s="40">
        <v>3.1690140845070398</v>
      </c>
      <c r="V14" s="36">
        <v>55</v>
      </c>
      <c r="W14" s="41">
        <v>9.6830985915492995</v>
      </c>
      <c r="X14" s="42">
        <v>244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235</v>
      </c>
      <c r="D15" s="24">
        <v>0</v>
      </c>
      <c r="E15" s="25">
        <v>0</v>
      </c>
      <c r="F15" s="45" t="s">
        <v>73</v>
      </c>
      <c r="G15" s="25">
        <v>0.85106382978723405</v>
      </c>
      <c r="H15" s="45">
        <v>37</v>
      </c>
      <c r="I15" s="25">
        <v>15.7446808510638</v>
      </c>
      <c r="J15" s="26">
        <v>119</v>
      </c>
      <c r="K15" s="25">
        <v>50.638297872340402</v>
      </c>
      <c r="L15" s="26">
        <v>75</v>
      </c>
      <c r="M15" s="25">
        <v>31.914893617021299</v>
      </c>
      <c r="N15" s="45" t="s">
        <v>73</v>
      </c>
      <c r="O15" s="25">
        <v>0.85106382978723405</v>
      </c>
      <c r="P15" s="27">
        <v>0</v>
      </c>
      <c r="Q15" s="28">
        <v>0</v>
      </c>
      <c r="R15" s="46">
        <v>29</v>
      </c>
      <c r="S15" s="28">
        <v>12.340425531914899</v>
      </c>
      <c r="T15" s="24">
        <v>4</v>
      </c>
      <c r="U15" s="28">
        <v>1.7021276595744701</v>
      </c>
      <c r="V15" s="24">
        <v>10</v>
      </c>
      <c r="W15" s="30">
        <v>4.2553191489361701</v>
      </c>
      <c r="X15" s="31">
        <v>65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51">
        <v>160</v>
      </c>
      <c r="D16" s="36">
        <v>0</v>
      </c>
      <c r="E16" s="37">
        <v>0</v>
      </c>
      <c r="F16" s="47">
        <v>0</v>
      </c>
      <c r="G16" s="37">
        <v>0</v>
      </c>
      <c r="H16" s="38">
        <v>17</v>
      </c>
      <c r="I16" s="37">
        <v>10.625</v>
      </c>
      <c r="J16" s="47">
        <v>141</v>
      </c>
      <c r="K16" s="37">
        <v>88.125</v>
      </c>
      <c r="L16" s="47" t="s">
        <v>73</v>
      </c>
      <c r="M16" s="37">
        <v>1.25</v>
      </c>
      <c r="N16" s="38">
        <v>0</v>
      </c>
      <c r="O16" s="37">
        <v>0</v>
      </c>
      <c r="P16" s="39">
        <v>0</v>
      </c>
      <c r="Q16" s="40">
        <v>0</v>
      </c>
      <c r="R16" s="36">
        <v>35</v>
      </c>
      <c r="S16" s="40">
        <v>21.875</v>
      </c>
      <c r="T16" s="48" t="s">
        <v>73</v>
      </c>
      <c r="U16" s="40">
        <v>1.25</v>
      </c>
      <c r="V16" s="36">
        <v>6</v>
      </c>
      <c r="W16" s="41">
        <v>3.75</v>
      </c>
      <c r="X16" s="42">
        <v>39</v>
      </c>
      <c r="Y16" s="43">
        <v>100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4583</v>
      </c>
      <c r="D17" s="24">
        <v>26</v>
      </c>
      <c r="E17" s="25">
        <v>0.56731398647174303</v>
      </c>
      <c r="F17" s="45">
        <v>45</v>
      </c>
      <c r="G17" s="25">
        <v>0.98188959197032499</v>
      </c>
      <c r="H17" s="26">
        <v>1154</v>
      </c>
      <c r="I17" s="25">
        <v>25.180013091861198</v>
      </c>
      <c r="J17" s="26">
        <v>1511</v>
      </c>
      <c r="K17" s="25">
        <v>32.969670521492503</v>
      </c>
      <c r="L17" s="26">
        <v>1698</v>
      </c>
      <c r="M17" s="25">
        <v>37.049967270346897</v>
      </c>
      <c r="N17" s="45" t="s">
        <v>73</v>
      </c>
      <c r="O17" s="25">
        <v>4.3639537420903297E-2</v>
      </c>
      <c r="P17" s="49">
        <v>147</v>
      </c>
      <c r="Q17" s="28">
        <v>3.2075060004364002</v>
      </c>
      <c r="R17" s="24">
        <v>492</v>
      </c>
      <c r="S17" s="28">
        <v>10.735326205542201</v>
      </c>
      <c r="T17" s="24">
        <v>64</v>
      </c>
      <c r="U17" s="28">
        <v>1.39646519746891</v>
      </c>
      <c r="V17" s="46">
        <v>343</v>
      </c>
      <c r="W17" s="30">
        <v>7.4841806676849201</v>
      </c>
      <c r="X17" s="31">
        <v>1092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4967</v>
      </c>
      <c r="D18" s="36">
        <v>7</v>
      </c>
      <c r="E18" s="37">
        <v>0.14093013891685099</v>
      </c>
      <c r="F18" s="38">
        <v>88</v>
      </c>
      <c r="G18" s="37">
        <v>1.7716931749547</v>
      </c>
      <c r="H18" s="38">
        <v>705</v>
      </c>
      <c r="I18" s="37">
        <v>14.1936782766257</v>
      </c>
      <c r="J18" s="38">
        <v>2580</v>
      </c>
      <c r="K18" s="37">
        <v>51.942822629353699</v>
      </c>
      <c r="L18" s="38">
        <v>1444</v>
      </c>
      <c r="M18" s="37">
        <v>29.071874370847599</v>
      </c>
      <c r="N18" s="38">
        <v>7</v>
      </c>
      <c r="O18" s="37">
        <v>0.14093013891685099</v>
      </c>
      <c r="P18" s="39">
        <v>136</v>
      </c>
      <c r="Q18" s="40">
        <v>2.7380712703845398</v>
      </c>
      <c r="R18" s="36">
        <v>458</v>
      </c>
      <c r="S18" s="40">
        <v>9.2208576605596893</v>
      </c>
      <c r="T18" s="48">
        <v>33</v>
      </c>
      <c r="U18" s="40">
        <v>0.66438494060801301</v>
      </c>
      <c r="V18" s="36">
        <v>174</v>
      </c>
      <c r="W18" s="41">
        <v>3.5031205959331602</v>
      </c>
      <c r="X18" s="42">
        <v>572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25</v>
      </c>
      <c r="D19" s="46" t="s">
        <v>73</v>
      </c>
      <c r="E19" s="25">
        <v>8</v>
      </c>
      <c r="F19" s="45">
        <v>4</v>
      </c>
      <c r="G19" s="25">
        <v>16</v>
      </c>
      <c r="H19" s="45" t="s">
        <v>73</v>
      </c>
      <c r="I19" s="25">
        <v>8</v>
      </c>
      <c r="J19" s="45" t="s">
        <v>73</v>
      </c>
      <c r="K19" s="25">
        <v>8</v>
      </c>
      <c r="L19" s="45">
        <v>5</v>
      </c>
      <c r="M19" s="25">
        <v>20</v>
      </c>
      <c r="N19" s="26">
        <v>10</v>
      </c>
      <c r="O19" s="25">
        <v>40</v>
      </c>
      <c r="P19" s="49">
        <v>0</v>
      </c>
      <c r="Q19" s="28">
        <v>0</v>
      </c>
      <c r="R19" s="46" t="s">
        <v>73</v>
      </c>
      <c r="S19" s="28">
        <v>8</v>
      </c>
      <c r="T19" s="46" t="s">
        <v>73</v>
      </c>
      <c r="U19" s="28">
        <v>8</v>
      </c>
      <c r="V19" s="46">
        <v>0</v>
      </c>
      <c r="W19" s="30">
        <v>0</v>
      </c>
      <c r="X19" s="31">
        <v>66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187</v>
      </c>
      <c r="D20" s="48">
        <v>5</v>
      </c>
      <c r="E20" s="37">
        <v>2.6737967914438499</v>
      </c>
      <c r="F20" s="47">
        <v>0</v>
      </c>
      <c r="G20" s="37">
        <v>0</v>
      </c>
      <c r="H20" s="38">
        <v>31</v>
      </c>
      <c r="I20" s="37">
        <v>16.577540106951901</v>
      </c>
      <c r="J20" s="47">
        <v>4</v>
      </c>
      <c r="K20" s="37">
        <v>2.1390374331550799</v>
      </c>
      <c r="L20" s="38">
        <v>145</v>
      </c>
      <c r="M20" s="37">
        <v>77.540106951871707</v>
      </c>
      <c r="N20" s="47">
        <v>0</v>
      </c>
      <c r="O20" s="37">
        <v>0</v>
      </c>
      <c r="P20" s="50" t="s">
        <v>73</v>
      </c>
      <c r="Q20" s="40">
        <v>1.0695187165775399</v>
      </c>
      <c r="R20" s="36">
        <v>9</v>
      </c>
      <c r="S20" s="40">
        <v>4.8128342245989302</v>
      </c>
      <c r="T20" s="48">
        <v>4</v>
      </c>
      <c r="U20" s="40">
        <v>2.1390374331550799</v>
      </c>
      <c r="V20" s="48" t="s">
        <v>73</v>
      </c>
      <c r="W20" s="41">
        <v>1.0695187165775399</v>
      </c>
      <c r="X20" s="42">
        <v>218</v>
      </c>
      <c r="Y20" s="43">
        <v>100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3837</v>
      </c>
      <c r="D21" s="46">
        <v>15</v>
      </c>
      <c r="E21" s="25">
        <v>0.39093041438623899</v>
      </c>
      <c r="F21" s="26">
        <v>54</v>
      </c>
      <c r="G21" s="25">
        <v>1.4073494917904601</v>
      </c>
      <c r="H21" s="26">
        <v>1302</v>
      </c>
      <c r="I21" s="25">
        <v>33.932759968725598</v>
      </c>
      <c r="J21" s="26">
        <v>1457</v>
      </c>
      <c r="K21" s="25">
        <v>37.972374250716697</v>
      </c>
      <c r="L21" s="26">
        <v>932</v>
      </c>
      <c r="M21" s="25">
        <v>24.289809747198301</v>
      </c>
      <c r="N21" s="45" t="s">
        <v>73</v>
      </c>
      <c r="O21" s="25">
        <v>5.2124055251498602E-2</v>
      </c>
      <c r="P21" s="27">
        <v>75</v>
      </c>
      <c r="Q21" s="28">
        <v>1.9546520719311999</v>
      </c>
      <c r="R21" s="24">
        <v>560</v>
      </c>
      <c r="S21" s="28">
        <v>14.5947354704196</v>
      </c>
      <c r="T21" s="24">
        <v>31</v>
      </c>
      <c r="U21" s="28">
        <v>0.80792285639822803</v>
      </c>
      <c r="V21" s="24">
        <v>222</v>
      </c>
      <c r="W21" s="30">
        <v>5.7857701329163396</v>
      </c>
      <c r="X21" s="31">
        <v>893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312</v>
      </c>
      <c r="D22" s="48" t="s">
        <v>73</v>
      </c>
      <c r="E22" s="37">
        <v>0.64102564102564097</v>
      </c>
      <c r="F22" s="47" t="s">
        <v>73</v>
      </c>
      <c r="G22" s="37">
        <v>0.64102564102564097</v>
      </c>
      <c r="H22" s="38">
        <v>21</v>
      </c>
      <c r="I22" s="37">
        <v>6.7307692307692299</v>
      </c>
      <c r="J22" s="38">
        <v>63</v>
      </c>
      <c r="K22" s="37">
        <v>20.192307692307701</v>
      </c>
      <c r="L22" s="38">
        <v>206</v>
      </c>
      <c r="M22" s="37">
        <v>66.025641025640994</v>
      </c>
      <c r="N22" s="47">
        <v>0</v>
      </c>
      <c r="O22" s="37">
        <v>0</v>
      </c>
      <c r="P22" s="39">
        <v>18</v>
      </c>
      <c r="Q22" s="40">
        <v>5.7692307692307701</v>
      </c>
      <c r="R22" s="36">
        <v>62</v>
      </c>
      <c r="S22" s="40">
        <v>19.871794871794901</v>
      </c>
      <c r="T22" s="48" t="s">
        <v>73</v>
      </c>
      <c r="U22" s="40">
        <v>0.64102564102564097</v>
      </c>
      <c r="V22" s="36">
        <v>6</v>
      </c>
      <c r="W22" s="41">
        <v>1.92307692307692</v>
      </c>
      <c r="X22" s="42">
        <v>424</v>
      </c>
      <c r="Y22" s="43">
        <v>99.528301886792406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382</v>
      </c>
      <c r="D23" s="46">
        <v>14</v>
      </c>
      <c r="E23" s="25">
        <v>3.66492146596859</v>
      </c>
      <c r="F23" s="26">
        <v>6</v>
      </c>
      <c r="G23" s="25">
        <v>1.5706806282722501</v>
      </c>
      <c r="H23" s="26">
        <v>64</v>
      </c>
      <c r="I23" s="25">
        <v>16.753926701570698</v>
      </c>
      <c r="J23" s="26">
        <v>68</v>
      </c>
      <c r="K23" s="25">
        <v>17.801047120418801</v>
      </c>
      <c r="L23" s="26">
        <v>210</v>
      </c>
      <c r="M23" s="25">
        <v>54.973821989528801</v>
      </c>
      <c r="N23" s="26">
        <v>0</v>
      </c>
      <c r="O23" s="25">
        <v>0</v>
      </c>
      <c r="P23" s="49">
        <v>20</v>
      </c>
      <c r="Q23" s="28">
        <v>5.2356020942408401</v>
      </c>
      <c r="R23" s="24">
        <v>35</v>
      </c>
      <c r="S23" s="28">
        <v>9.1623036649214704</v>
      </c>
      <c r="T23" s="46">
        <v>6</v>
      </c>
      <c r="U23" s="28">
        <v>1.5706806282722501</v>
      </c>
      <c r="V23" s="46">
        <v>19</v>
      </c>
      <c r="W23" s="30">
        <v>4.9738219895288003</v>
      </c>
      <c r="X23" s="31">
        <v>401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249</v>
      </c>
      <c r="D24" s="48">
        <v>4</v>
      </c>
      <c r="E24" s="37">
        <v>1.6064257028112401</v>
      </c>
      <c r="F24" s="38">
        <v>4</v>
      </c>
      <c r="G24" s="37">
        <v>1.6064257028112401</v>
      </c>
      <c r="H24" s="38">
        <v>65</v>
      </c>
      <c r="I24" s="37">
        <v>26.1044176706827</v>
      </c>
      <c r="J24" s="38">
        <v>50</v>
      </c>
      <c r="K24" s="37">
        <v>20.080321285140599</v>
      </c>
      <c r="L24" s="38">
        <v>115</v>
      </c>
      <c r="M24" s="37">
        <v>46.184738955823299</v>
      </c>
      <c r="N24" s="47" t="s">
        <v>73</v>
      </c>
      <c r="O24" s="37">
        <v>0.80321285140562204</v>
      </c>
      <c r="P24" s="50">
        <v>9</v>
      </c>
      <c r="Q24" s="40">
        <v>3.6144578313253</v>
      </c>
      <c r="R24" s="36">
        <v>31</v>
      </c>
      <c r="S24" s="40">
        <v>12.449799196787099</v>
      </c>
      <c r="T24" s="48">
        <v>10</v>
      </c>
      <c r="U24" s="40">
        <v>4.01606425702811</v>
      </c>
      <c r="V24" s="36">
        <v>28</v>
      </c>
      <c r="W24" s="41">
        <v>11.2449799196787</v>
      </c>
      <c r="X24" s="42">
        <v>380</v>
      </c>
      <c r="Y24" s="43">
        <v>99.736842105263193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805</v>
      </c>
      <c r="D25" s="46" t="s">
        <v>73</v>
      </c>
      <c r="E25" s="25">
        <v>0.24844720496894401</v>
      </c>
      <c r="F25" s="45">
        <v>7</v>
      </c>
      <c r="G25" s="25">
        <v>0.86956521739130399</v>
      </c>
      <c r="H25" s="26">
        <v>39</v>
      </c>
      <c r="I25" s="25">
        <v>4.8447204968944098</v>
      </c>
      <c r="J25" s="26">
        <v>208</v>
      </c>
      <c r="K25" s="25">
        <v>25.8385093167702</v>
      </c>
      <c r="L25" s="26">
        <v>535</v>
      </c>
      <c r="M25" s="25">
        <v>66.4596273291925</v>
      </c>
      <c r="N25" s="45" t="s">
        <v>73</v>
      </c>
      <c r="O25" s="25">
        <v>0.24844720496894401</v>
      </c>
      <c r="P25" s="49">
        <v>12</v>
      </c>
      <c r="Q25" s="28">
        <v>1.4906832298136601</v>
      </c>
      <c r="R25" s="24">
        <v>73</v>
      </c>
      <c r="S25" s="28">
        <v>9.0683229813664603</v>
      </c>
      <c r="T25" s="24">
        <v>5</v>
      </c>
      <c r="U25" s="28">
        <v>0.62111801242235998</v>
      </c>
      <c r="V25" s="24">
        <v>18</v>
      </c>
      <c r="W25" s="30">
        <v>2.2360248447204998</v>
      </c>
      <c r="X25" s="31">
        <v>392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852</v>
      </c>
      <c r="D26" s="36">
        <v>7</v>
      </c>
      <c r="E26" s="37">
        <v>0.82159624413145504</v>
      </c>
      <c r="F26" s="47">
        <v>8</v>
      </c>
      <c r="G26" s="37">
        <v>0.93896713615023497</v>
      </c>
      <c r="H26" s="47">
        <v>26</v>
      </c>
      <c r="I26" s="37">
        <v>3.0516431924882599</v>
      </c>
      <c r="J26" s="38">
        <v>540</v>
      </c>
      <c r="K26" s="37">
        <v>63.380281690140798</v>
      </c>
      <c r="L26" s="38">
        <v>265</v>
      </c>
      <c r="M26" s="37">
        <v>31.103286384976499</v>
      </c>
      <c r="N26" s="47">
        <v>0</v>
      </c>
      <c r="O26" s="37">
        <v>0</v>
      </c>
      <c r="P26" s="39">
        <v>6</v>
      </c>
      <c r="Q26" s="40">
        <v>0.70422535211267601</v>
      </c>
      <c r="R26" s="36">
        <v>83</v>
      </c>
      <c r="S26" s="40">
        <v>9.7417840375586895</v>
      </c>
      <c r="T26" s="48">
        <v>34</v>
      </c>
      <c r="U26" s="40">
        <v>3.9906103286385002</v>
      </c>
      <c r="V26" s="48">
        <v>20</v>
      </c>
      <c r="W26" s="41">
        <v>2.3474178403755901</v>
      </c>
      <c r="X26" s="42">
        <v>381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66</v>
      </c>
      <c r="D27" s="46" t="s">
        <v>73</v>
      </c>
      <c r="E27" s="25">
        <v>3.0303030303030298</v>
      </c>
      <c r="F27" s="26">
        <v>0</v>
      </c>
      <c r="G27" s="25">
        <v>0</v>
      </c>
      <c r="H27" s="45">
        <v>0</v>
      </c>
      <c r="I27" s="25">
        <v>0</v>
      </c>
      <c r="J27" s="26">
        <v>0</v>
      </c>
      <c r="K27" s="25">
        <v>0</v>
      </c>
      <c r="L27" s="26">
        <v>62</v>
      </c>
      <c r="M27" s="25">
        <v>93.939393939393895</v>
      </c>
      <c r="N27" s="26">
        <v>0</v>
      </c>
      <c r="O27" s="25">
        <v>0</v>
      </c>
      <c r="P27" s="49" t="s">
        <v>73</v>
      </c>
      <c r="Q27" s="28">
        <v>3.0303030303030298</v>
      </c>
      <c r="R27" s="46">
        <v>14</v>
      </c>
      <c r="S27" s="28">
        <v>21.2121212121212</v>
      </c>
      <c r="T27" s="46">
        <v>4</v>
      </c>
      <c r="U27" s="28">
        <v>6.0606060606060597</v>
      </c>
      <c r="V27" s="46">
        <v>0</v>
      </c>
      <c r="W27" s="30">
        <v>0</v>
      </c>
      <c r="X27" s="31">
        <v>127</v>
      </c>
      <c r="Y27" s="32">
        <v>99.212598425196802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2460</v>
      </c>
      <c r="D28" s="36">
        <v>7</v>
      </c>
      <c r="E28" s="37">
        <v>0.284552845528455</v>
      </c>
      <c r="F28" s="38">
        <v>71</v>
      </c>
      <c r="G28" s="37">
        <v>2.8861788617886202</v>
      </c>
      <c r="H28" s="38">
        <v>458</v>
      </c>
      <c r="I28" s="37">
        <v>18.617886178861799</v>
      </c>
      <c r="J28" s="38">
        <v>1403</v>
      </c>
      <c r="K28" s="37">
        <v>57.032520325203301</v>
      </c>
      <c r="L28" s="47">
        <v>457</v>
      </c>
      <c r="M28" s="37">
        <v>18.5772357723577</v>
      </c>
      <c r="N28" s="38">
        <v>6</v>
      </c>
      <c r="O28" s="37">
        <v>0.24390243902438999</v>
      </c>
      <c r="P28" s="39">
        <v>58</v>
      </c>
      <c r="Q28" s="40">
        <v>2.3577235772357699</v>
      </c>
      <c r="R28" s="48">
        <v>355</v>
      </c>
      <c r="S28" s="40">
        <v>14.430894308943101</v>
      </c>
      <c r="T28" s="36">
        <v>65</v>
      </c>
      <c r="U28" s="40">
        <v>2.6422764227642301</v>
      </c>
      <c r="V28" s="48">
        <v>164</v>
      </c>
      <c r="W28" s="41">
        <v>6.6666666666666696</v>
      </c>
      <c r="X28" s="42">
        <v>284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900</v>
      </c>
      <c r="D29" s="46">
        <v>11</v>
      </c>
      <c r="E29" s="25">
        <v>1.2222222222222201</v>
      </c>
      <c r="F29" s="26">
        <v>24</v>
      </c>
      <c r="G29" s="25">
        <v>2.6666666666666701</v>
      </c>
      <c r="H29" s="26">
        <v>288</v>
      </c>
      <c r="I29" s="25">
        <v>32</v>
      </c>
      <c r="J29" s="26">
        <v>131</v>
      </c>
      <c r="K29" s="25">
        <v>14.5555555555556</v>
      </c>
      <c r="L29" s="26">
        <v>412</v>
      </c>
      <c r="M29" s="25">
        <v>45.7777777777778</v>
      </c>
      <c r="N29" s="26">
        <v>0</v>
      </c>
      <c r="O29" s="25">
        <v>0</v>
      </c>
      <c r="P29" s="27">
        <v>34</v>
      </c>
      <c r="Q29" s="28">
        <v>3.7777777777777799</v>
      </c>
      <c r="R29" s="24">
        <v>217</v>
      </c>
      <c r="S29" s="28">
        <v>24.1111111111111</v>
      </c>
      <c r="T29" s="24">
        <v>40</v>
      </c>
      <c r="U29" s="28">
        <v>4.4444444444444402</v>
      </c>
      <c r="V29" s="24">
        <v>90</v>
      </c>
      <c r="W29" s="30">
        <v>10</v>
      </c>
      <c r="X29" s="31">
        <v>378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2552</v>
      </c>
      <c r="D30" s="36">
        <v>26</v>
      </c>
      <c r="E30" s="37">
        <v>1.0188087774294701</v>
      </c>
      <c r="F30" s="38">
        <v>29</v>
      </c>
      <c r="G30" s="37">
        <v>1.13636363636364</v>
      </c>
      <c r="H30" s="38">
        <v>212</v>
      </c>
      <c r="I30" s="37">
        <v>8.3072100313479602</v>
      </c>
      <c r="J30" s="38">
        <v>874</v>
      </c>
      <c r="K30" s="37">
        <v>34.247648902821297</v>
      </c>
      <c r="L30" s="38">
        <v>1346</v>
      </c>
      <c r="M30" s="37">
        <v>52.742946708463897</v>
      </c>
      <c r="N30" s="47" t="s">
        <v>73</v>
      </c>
      <c r="O30" s="37">
        <v>7.8369905956112901E-2</v>
      </c>
      <c r="P30" s="39">
        <v>63</v>
      </c>
      <c r="Q30" s="40">
        <v>2.46865203761755</v>
      </c>
      <c r="R30" s="36">
        <v>325</v>
      </c>
      <c r="S30" s="40">
        <v>12.735109717868299</v>
      </c>
      <c r="T30" s="48">
        <v>24</v>
      </c>
      <c r="U30" s="40">
        <v>0.94043887147335403</v>
      </c>
      <c r="V30" s="36">
        <v>110</v>
      </c>
      <c r="W30" s="41">
        <v>4.31034482758621</v>
      </c>
      <c r="X30" s="42">
        <v>1074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450</v>
      </c>
      <c r="D31" s="24">
        <v>18</v>
      </c>
      <c r="E31" s="25">
        <v>4</v>
      </c>
      <c r="F31" s="45">
        <v>12</v>
      </c>
      <c r="G31" s="25">
        <v>2.6666666666666701</v>
      </c>
      <c r="H31" s="26">
        <v>54</v>
      </c>
      <c r="I31" s="25">
        <v>12</v>
      </c>
      <c r="J31" s="26">
        <v>31</v>
      </c>
      <c r="K31" s="25">
        <v>6.8888888888888902</v>
      </c>
      <c r="L31" s="26">
        <v>329</v>
      </c>
      <c r="M31" s="25">
        <v>73.1111111111111</v>
      </c>
      <c r="N31" s="45">
        <v>0</v>
      </c>
      <c r="O31" s="25">
        <v>0</v>
      </c>
      <c r="P31" s="27">
        <v>6</v>
      </c>
      <c r="Q31" s="28">
        <v>1.3333333333333299</v>
      </c>
      <c r="R31" s="24">
        <v>66</v>
      </c>
      <c r="S31" s="28">
        <v>14.6666666666667</v>
      </c>
      <c r="T31" s="46">
        <v>7</v>
      </c>
      <c r="U31" s="28">
        <v>1.55555555555556</v>
      </c>
      <c r="V31" s="46">
        <v>20</v>
      </c>
      <c r="W31" s="30">
        <v>4.4444444444444402</v>
      </c>
      <c r="X31" s="31">
        <v>760</v>
      </c>
      <c r="Y31" s="32">
        <v>98.947368421052602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846</v>
      </c>
      <c r="D32" s="48" t="s">
        <v>73</v>
      </c>
      <c r="E32" s="37">
        <v>0.23640661938534299</v>
      </c>
      <c r="F32" s="47" t="s">
        <v>73</v>
      </c>
      <c r="G32" s="37">
        <v>0.23640661938534299</v>
      </c>
      <c r="H32" s="38">
        <v>16</v>
      </c>
      <c r="I32" s="37">
        <v>1.8912529550827399</v>
      </c>
      <c r="J32" s="38">
        <v>563</v>
      </c>
      <c r="K32" s="37">
        <v>66.548463356973997</v>
      </c>
      <c r="L32" s="38">
        <v>263</v>
      </c>
      <c r="M32" s="37">
        <v>31.087470449172599</v>
      </c>
      <c r="N32" s="38">
        <v>0</v>
      </c>
      <c r="O32" s="37">
        <v>0</v>
      </c>
      <c r="P32" s="39">
        <v>0</v>
      </c>
      <c r="Q32" s="40">
        <v>0</v>
      </c>
      <c r="R32" s="36">
        <v>72</v>
      </c>
      <c r="S32" s="40">
        <v>8.5106382978723403</v>
      </c>
      <c r="T32" s="48" t="s">
        <v>73</v>
      </c>
      <c r="U32" s="40">
        <v>0.23640661938534299</v>
      </c>
      <c r="V32" s="48" t="s">
        <v>73</v>
      </c>
      <c r="W32" s="41">
        <v>0.23640661938534299</v>
      </c>
      <c r="X32" s="42">
        <v>314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702</v>
      </c>
      <c r="D33" s="46">
        <v>4</v>
      </c>
      <c r="E33" s="25">
        <v>0.56980056980057003</v>
      </c>
      <c r="F33" s="45" t="s">
        <v>73</v>
      </c>
      <c r="G33" s="25">
        <v>0.28490028490028502</v>
      </c>
      <c r="H33" s="26">
        <v>38</v>
      </c>
      <c r="I33" s="25">
        <v>5.4131054131054102</v>
      </c>
      <c r="J33" s="26">
        <v>260</v>
      </c>
      <c r="K33" s="25">
        <v>37.037037037037003</v>
      </c>
      <c r="L33" s="26">
        <v>381</v>
      </c>
      <c r="M33" s="25">
        <v>54.273504273504301</v>
      </c>
      <c r="N33" s="45" t="s">
        <v>73</v>
      </c>
      <c r="O33" s="25">
        <v>0.28490028490028502</v>
      </c>
      <c r="P33" s="27">
        <v>15</v>
      </c>
      <c r="Q33" s="28">
        <v>2.1367521367521398</v>
      </c>
      <c r="R33" s="24">
        <v>106</v>
      </c>
      <c r="S33" s="28">
        <v>15.0997150997151</v>
      </c>
      <c r="T33" s="46" t="s">
        <v>73</v>
      </c>
      <c r="U33" s="28">
        <v>0.28490028490028502</v>
      </c>
      <c r="V33" s="24">
        <v>14</v>
      </c>
      <c r="W33" s="30">
        <v>1.99430199430199</v>
      </c>
      <c r="X33" s="31">
        <v>674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60</v>
      </c>
      <c r="D34" s="36">
        <v>39</v>
      </c>
      <c r="E34" s="37">
        <v>65</v>
      </c>
      <c r="F34" s="38">
        <v>0</v>
      </c>
      <c r="G34" s="37">
        <v>0</v>
      </c>
      <c r="H34" s="38">
        <v>0</v>
      </c>
      <c r="I34" s="37">
        <v>0</v>
      </c>
      <c r="J34" s="47" t="s">
        <v>73</v>
      </c>
      <c r="K34" s="37">
        <v>3.3333333333333299</v>
      </c>
      <c r="L34" s="38">
        <v>15</v>
      </c>
      <c r="M34" s="37">
        <v>25</v>
      </c>
      <c r="N34" s="47" t="s">
        <v>73</v>
      </c>
      <c r="O34" s="37">
        <v>3.3333333333333299</v>
      </c>
      <c r="P34" s="50" t="s">
        <v>73</v>
      </c>
      <c r="Q34" s="40">
        <v>3.3333333333333299</v>
      </c>
      <c r="R34" s="48">
        <v>5</v>
      </c>
      <c r="S34" s="40">
        <v>8.3333333333333304</v>
      </c>
      <c r="T34" s="48" t="s">
        <v>73</v>
      </c>
      <c r="U34" s="40">
        <v>3.3333333333333299</v>
      </c>
      <c r="V34" s="48" t="s">
        <v>73</v>
      </c>
      <c r="W34" s="41">
        <v>3.3333333333333299</v>
      </c>
      <c r="X34" s="42">
        <v>169</v>
      </c>
      <c r="Y34" s="43">
        <v>99.4082840236686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76</v>
      </c>
      <c r="D35" s="46" t="s">
        <v>73</v>
      </c>
      <c r="E35" s="25">
        <v>2.6315789473684199</v>
      </c>
      <c r="F35" s="45" t="s">
        <v>73</v>
      </c>
      <c r="G35" s="25">
        <v>2.6315789473684199</v>
      </c>
      <c r="H35" s="26">
        <v>16</v>
      </c>
      <c r="I35" s="25">
        <v>21.052631578947398</v>
      </c>
      <c r="J35" s="26">
        <v>4</v>
      </c>
      <c r="K35" s="25">
        <v>5.2631578947368398</v>
      </c>
      <c r="L35" s="26">
        <v>50</v>
      </c>
      <c r="M35" s="25">
        <v>65.789473684210506</v>
      </c>
      <c r="N35" s="26">
        <v>0</v>
      </c>
      <c r="O35" s="25">
        <v>0</v>
      </c>
      <c r="P35" s="49" t="s">
        <v>73</v>
      </c>
      <c r="Q35" s="28">
        <v>2.6315789473684199</v>
      </c>
      <c r="R35" s="24">
        <v>14</v>
      </c>
      <c r="S35" s="28">
        <v>18.421052631578899</v>
      </c>
      <c r="T35" s="46" t="s">
        <v>73</v>
      </c>
      <c r="U35" s="28">
        <v>2.6315789473684199</v>
      </c>
      <c r="V35" s="46">
        <v>4</v>
      </c>
      <c r="W35" s="30">
        <v>5.2631578947368398</v>
      </c>
      <c r="X35" s="31">
        <v>318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1805</v>
      </c>
      <c r="D36" s="36">
        <v>12</v>
      </c>
      <c r="E36" s="37">
        <v>0.66481994459833804</v>
      </c>
      <c r="F36" s="38">
        <v>59</v>
      </c>
      <c r="G36" s="37">
        <v>3.2686980609418299</v>
      </c>
      <c r="H36" s="38">
        <v>852</v>
      </c>
      <c r="I36" s="37">
        <v>47.202216066482002</v>
      </c>
      <c r="J36" s="38">
        <v>326</v>
      </c>
      <c r="K36" s="37">
        <v>18.060941828254801</v>
      </c>
      <c r="L36" s="47">
        <v>451</v>
      </c>
      <c r="M36" s="37">
        <v>24.986149584487499</v>
      </c>
      <c r="N36" s="38">
        <v>16</v>
      </c>
      <c r="O36" s="37">
        <v>0.88642659279778402</v>
      </c>
      <c r="P36" s="50">
        <v>89</v>
      </c>
      <c r="Q36" s="40">
        <v>4.9307479224376696</v>
      </c>
      <c r="R36" s="48">
        <v>193</v>
      </c>
      <c r="S36" s="40">
        <v>10.692520775623301</v>
      </c>
      <c r="T36" s="36">
        <v>15</v>
      </c>
      <c r="U36" s="40">
        <v>0.83102493074792205</v>
      </c>
      <c r="V36" s="48">
        <v>270</v>
      </c>
      <c r="W36" s="41">
        <v>14.9584487534626</v>
      </c>
      <c r="X36" s="42">
        <v>143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304</v>
      </c>
      <c r="D37" s="46">
        <v>4</v>
      </c>
      <c r="E37" s="25">
        <v>1.31578947368421</v>
      </c>
      <c r="F37" s="26">
        <v>8</v>
      </c>
      <c r="G37" s="25">
        <v>2.6315789473684199</v>
      </c>
      <c r="H37" s="26">
        <v>33</v>
      </c>
      <c r="I37" s="25">
        <v>10.855263157894701</v>
      </c>
      <c r="J37" s="26">
        <v>15</v>
      </c>
      <c r="K37" s="25">
        <v>4.9342105263157903</v>
      </c>
      <c r="L37" s="26">
        <v>242</v>
      </c>
      <c r="M37" s="25">
        <v>79.605263157894697</v>
      </c>
      <c r="N37" s="26">
        <v>0</v>
      </c>
      <c r="O37" s="25">
        <v>0</v>
      </c>
      <c r="P37" s="49" t="s">
        <v>73</v>
      </c>
      <c r="Q37" s="28">
        <v>0.65789473684210498</v>
      </c>
      <c r="R37" s="24">
        <v>63</v>
      </c>
      <c r="S37" s="28">
        <v>20.723684210526301</v>
      </c>
      <c r="T37" s="46">
        <v>22</v>
      </c>
      <c r="U37" s="28">
        <v>7.2368421052631602</v>
      </c>
      <c r="V37" s="46">
        <v>14</v>
      </c>
      <c r="W37" s="30">
        <v>4.6052631578947398</v>
      </c>
      <c r="X37" s="31">
        <v>89</v>
      </c>
      <c r="Y37" s="32">
        <v>98.876404494382001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1099</v>
      </c>
      <c r="D38" s="48" t="s">
        <v>73</v>
      </c>
      <c r="E38" s="37">
        <v>0.18198362147406699</v>
      </c>
      <c r="F38" s="38">
        <v>21</v>
      </c>
      <c r="G38" s="37">
        <v>1.9108280254777099</v>
      </c>
      <c r="H38" s="38">
        <v>488</v>
      </c>
      <c r="I38" s="37">
        <v>44.404003639672403</v>
      </c>
      <c r="J38" s="38">
        <v>411</v>
      </c>
      <c r="K38" s="37">
        <v>37.397634212920799</v>
      </c>
      <c r="L38" s="38">
        <v>169</v>
      </c>
      <c r="M38" s="37">
        <v>15.377616014558701</v>
      </c>
      <c r="N38" s="47" t="s">
        <v>73</v>
      </c>
      <c r="O38" s="37">
        <v>0.18198362147406699</v>
      </c>
      <c r="P38" s="39">
        <v>6</v>
      </c>
      <c r="Q38" s="40">
        <v>0.54595086442220198</v>
      </c>
      <c r="R38" s="36">
        <v>138</v>
      </c>
      <c r="S38" s="40">
        <v>12.5568698817106</v>
      </c>
      <c r="T38" s="36">
        <v>15</v>
      </c>
      <c r="U38" s="40">
        <v>1.3648771610555099</v>
      </c>
      <c r="V38" s="36">
        <v>88</v>
      </c>
      <c r="W38" s="41">
        <v>8.0072793448589596</v>
      </c>
      <c r="X38" s="42">
        <v>516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930</v>
      </c>
      <c r="D39" s="24">
        <v>104</v>
      </c>
      <c r="E39" s="25">
        <v>11.1827956989247</v>
      </c>
      <c r="F39" s="26">
        <v>10</v>
      </c>
      <c r="G39" s="25">
        <v>1.0752688172042999</v>
      </c>
      <c r="H39" s="26">
        <v>619</v>
      </c>
      <c r="I39" s="25">
        <v>66.559139784946197</v>
      </c>
      <c r="J39" s="26">
        <v>28</v>
      </c>
      <c r="K39" s="25">
        <v>3.0107526881720399</v>
      </c>
      <c r="L39" s="26">
        <v>158</v>
      </c>
      <c r="M39" s="25">
        <v>16.989247311827999</v>
      </c>
      <c r="N39" s="26">
        <v>0</v>
      </c>
      <c r="O39" s="25">
        <v>0</v>
      </c>
      <c r="P39" s="49">
        <v>11</v>
      </c>
      <c r="Q39" s="28">
        <v>1.1827956989247299</v>
      </c>
      <c r="R39" s="24">
        <v>101</v>
      </c>
      <c r="S39" s="28">
        <v>10.860215053763399</v>
      </c>
      <c r="T39" s="24">
        <v>7</v>
      </c>
      <c r="U39" s="28">
        <v>0.75268817204301097</v>
      </c>
      <c r="V39" s="24">
        <v>178</v>
      </c>
      <c r="W39" s="30">
        <v>19.139784946236599</v>
      </c>
      <c r="X39" s="31">
        <v>209</v>
      </c>
      <c r="Y39" s="32">
        <v>98.086124401913906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1601</v>
      </c>
      <c r="D40" s="36">
        <v>9</v>
      </c>
      <c r="E40" s="37">
        <v>0.56214865708931905</v>
      </c>
      <c r="F40" s="38">
        <v>56</v>
      </c>
      <c r="G40" s="37">
        <v>3.4978138663335399</v>
      </c>
      <c r="H40" s="38">
        <v>372</v>
      </c>
      <c r="I40" s="37">
        <v>23.235477826358501</v>
      </c>
      <c r="J40" s="38">
        <v>549</v>
      </c>
      <c r="K40" s="37">
        <v>34.291068082448497</v>
      </c>
      <c r="L40" s="38">
        <v>597</v>
      </c>
      <c r="M40" s="37">
        <v>37.289194253591504</v>
      </c>
      <c r="N40" s="47" t="s">
        <v>73</v>
      </c>
      <c r="O40" s="37">
        <v>0.124921923797626</v>
      </c>
      <c r="P40" s="39">
        <v>16</v>
      </c>
      <c r="Q40" s="40">
        <v>0.99937539038101197</v>
      </c>
      <c r="R40" s="36">
        <v>360</v>
      </c>
      <c r="S40" s="40">
        <v>22.485946283572801</v>
      </c>
      <c r="T40" s="48">
        <v>23</v>
      </c>
      <c r="U40" s="40">
        <v>1.4366021236727</v>
      </c>
      <c r="V40" s="36">
        <v>156</v>
      </c>
      <c r="W40" s="41">
        <v>9.7439100562148706</v>
      </c>
      <c r="X40" s="42">
        <v>1396</v>
      </c>
      <c r="Y40" s="43">
        <v>99.856733524355306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2678</v>
      </c>
      <c r="D41" s="24">
        <v>64</v>
      </c>
      <c r="E41" s="25">
        <v>2.3898431665422</v>
      </c>
      <c r="F41" s="26">
        <v>47</v>
      </c>
      <c r="G41" s="25">
        <v>1.7550410754294301</v>
      </c>
      <c r="H41" s="26">
        <v>383</v>
      </c>
      <c r="I41" s="25">
        <v>14.301717699776001</v>
      </c>
      <c r="J41" s="26">
        <v>1204</v>
      </c>
      <c r="K41" s="25">
        <v>44.9589245705751</v>
      </c>
      <c r="L41" s="26">
        <v>884</v>
      </c>
      <c r="M41" s="25">
        <v>33.009708737864102</v>
      </c>
      <c r="N41" s="26">
        <v>0</v>
      </c>
      <c r="O41" s="25">
        <v>0</v>
      </c>
      <c r="P41" s="27">
        <v>96</v>
      </c>
      <c r="Q41" s="28">
        <v>3.58476474981329</v>
      </c>
      <c r="R41" s="24">
        <v>344</v>
      </c>
      <c r="S41" s="28">
        <v>12.8454070201643</v>
      </c>
      <c r="T41" s="46">
        <v>81</v>
      </c>
      <c r="U41" s="28">
        <v>3.0246452576549698</v>
      </c>
      <c r="V41" s="46">
        <v>184</v>
      </c>
      <c r="W41" s="30">
        <v>6.8707991038088103</v>
      </c>
      <c r="X41" s="31">
        <v>613</v>
      </c>
      <c r="Y41" s="32">
        <v>100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66</v>
      </c>
      <c r="D42" s="36">
        <v>36</v>
      </c>
      <c r="E42" s="37">
        <v>54.545454545454497</v>
      </c>
      <c r="F42" s="38">
        <v>6</v>
      </c>
      <c r="G42" s="37">
        <v>9.0909090909090899</v>
      </c>
      <c r="H42" s="38">
        <v>0</v>
      </c>
      <c r="I42" s="37">
        <v>0</v>
      </c>
      <c r="J42" s="47">
        <v>7</v>
      </c>
      <c r="K42" s="37">
        <v>10.6060606060606</v>
      </c>
      <c r="L42" s="38">
        <v>17</v>
      </c>
      <c r="M42" s="37">
        <v>25.7575757575758</v>
      </c>
      <c r="N42" s="38">
        <v>0</v>
      </c>
      <c r="O42" s="37">
        <v>0</v>
      </c>
      <c r="P42" s="39">
        <v>0</v>
      </c>
      <c r="Q42" s="40">
        <v>0</v>
      </c>
      <c r="R42" s="48">
        <v>13</v>
      </c>
      <c r="S42" s="40">
        <v>19.696969696969699</v>
      </c>
      <c r="T42" s="48" t="s">
        <v>73</v>
      </c>
      <c r="U42" s="40">
        <v>3.0303030303030298</v>
      </c>
      <c r="V42" s="48">
        <v>21</v>
      </c>
      <c r="W42" s="41">
        <v>31.818181818181799</v>
      </c>
      <c r="X42" s="42">
        <v>167</v>
      </c>
      <c r="Y42" s="43">
        <v>99.401197604790397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2029</v>
      </c>
      <c r="D43" s="46" t="s">
        <v>73</v>
      </c>
      <c r="E43" s="25">
        <v>9.8570724494824999E-2</v>
      </c>
      <c r="F43" s="26">
        <v>13</v>
      </c>
      <c r="G43" s="25">
        <v>0.64070970921636305</v>
      </c>
      <c r="H43" s="26">
        <v>128</v>
      </c>
      <c r="I43" s="25">
        <v>6.3085263676687999</v>
      </c>
      <c r="J43" s="26">
        <v>1039</v>
      </c>
      <c r="K43" s="25">
        <v>51.207491375061601</v>
      </c>
      <c r="L43" s="26">
        <v>752</v>
      </c>
      <c r="M43" s="25">
        <v>37.062592410054201</v>
      </c>
      <c r="N43" s="45" t="s">
        <v>73</v>
      </c>
      <c r="O43" s="25">
        <v>9.8570724494824999E-2</v>
      </c>
      <c r="P43" s="27">
        <v>93</v>
      </c>
      <c r="Q43" s="28">
        <v>4.5835386890093597</v>
      </c>
      <c r="R43" s="24">
        <v>347</v>
      </c>
      <c r="S43" s="28">
        <v>17.102020699852101</v>
      </c>
      <c r="T43" s="46">
        <v>16</v>
      </c>
      <c r="U43" s="28">
        <v>0.78856579595859999</v>
      </c>
      <c r="V43" s="24">
        <v>55</v>
      </c>
      <c r="W43" s="30">
        <v>2.71069492360769</v>
      </c>
      <c r="X43" s="31">
        <v>951</v>
      </c>
      <c r="Y43" s="32">
        <v>99.789695057833896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552</v>
      </c>
      <c r="D44" s="36">
        <v>90</v>
      </c>
      <c r="E44" s="37">
        <v>16.304347826087</v>
      </c>
      <c r="F44" s="47">
        <v>6</v>
      </c>
      <c r="G44" s="37">
        <v>1.0869565217391299</v>
      </c>
      <c r="H44" s="38">
        <v>99</v>
      </c>
      <c r="I44" s="37">
        <v>17.934782608695699</v>
      </c>
      <c r="J44" s="38">
        <v>87</v>
      </c>
      <c r="K44" s="37">
        <v>15.7608695652174</v>
      </c>
      <c r="L44" s="38">
        <v>240</v>
      </c>
      <c r="M44" s="37">
        <v>43.478260869565197</v>
      </c>
      <c r="N44" s="47" t="s">
        <v>73</v>
      </c>
      <c r="O44" s="37">
        <v>0.36231884057970998</v>
      </c>
      <c r="P44" s="39">
        <v>28</v>
      </c>
      <c r="Q44" s="40">
        <v>5.0724637681159397</v>
      </c>
      <c r="R44" s="36">
        <v>71</v>
      </c>
      <c r="S44" s="40">
        <v>12.8623188405797</v>
      </c>
      <c r="T44" s="48" t="s">
        <v>73</v>
      </c>
      <c r="U44" s="40">
        <v>0.36231884057970998</v>
      </c>
      <c r="V44" s="36">
        <v>35</v>
      </c>
      <c r="W44" s="41">
        <v>6.3405797101449304</v>
      </c>
      <c r="X44" s="42">
        <v>502</v>
      </c>
      <c r="Y44" s="43">
        <v>99.601593625497998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241</v>
      </c>
      <c r="D45" s="46">
        <v>8</v>
      </c>
      <c r="E45" s="25">
        <v>3.3195020746888</v>
      </c>
      <c r="F45" s="45">
        <v>5</v>
      </c>
      <c r="G45" s="25">
        <v>2.0746887966804999</v>
      </c>
      <c r="H45" s="26">
        <v>36</v>
      </c>
      <c r="I45" s="25">
        <v>14.937759336099599</v>
      </c>
      <c r="J45" s="26">
        <v>11</v>
      </c>
      <c r="K45" s="25">
        <v>4.5643153526970996</v>
      </c>
      <c r="L45" s="26">
        <v>161</v>
      </c>
      <c r="M45" s="25">
        <v>66.804979253111995</v>
      </c>
      <c r="N45" s="45" t="s">
        <v>73</v>
      </c>
      <c r="O45" s="25">
        <v>0.829875518672199</v>
      </c>
      <c r="P45" s="27">
        <v>18</v>
      </c>
      <c r="Q45" s="28">
        <v>7.46887966804979</v>
      </c>
      <c r="R45" s="24">
        <v>42</v>
      </c>
      <c r="S45" s="28">
        <v>17.427385892116199</v>
      </c>
      <c r="T45" s="46">
        <v>7</v>
      </c>
      <c r="U45" s="28">
        <v>2.9045643153527001</v>
      </c>
      <c r="V45" s="46">
        <v>8</v>
      </c>
      <c r="W45" s="30">
        <v>3.3195020746888</v>
      </c>
      <c r="X45" s="31">
        <v>358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1932</v>
      </c>
      <c r="D46" s="48">
        <v>4</v>
      </c>
      <c r="E46" s="37">
        <v>0.20703933747412001</v>
      </c>
      <c r="F46" s="38">
        <v>30</v>
      </c>
      <c r="G46" s="37">
        <v>1.5527950310559</v>
      </c>
      <c r="H46" s="38">
        <v>298</v>
      </c>
      <c r="I46" s="37">
        <v>15.4244306418219</v>
      </c>
      <c r="J46" s="38">
        <v>702</v>
      </c>
      <c r="K46" s="37">
        <v>36.335403726708101</v>
      </c>
      <c r="L46" s="38">
        <v>855</v>
      </c>
      <c r="M46" s="37">
        <v>44.254658385093201</v>
      </c>
      <c r="N46" s="47" t="s">
        <v>73</v>
      </c>
      <c r="O46" s="37">
        <v>0.10351966873706001</v>
      </c>
      <c r="P46" s="39">
        <v>41</v>
      </c>
      <c r="Q46" s="40">
        <v>2.1221532091097299</v>
      </c>
      <c r="R46" s="36">
        <v>326</v>
      </c>
      <c r="S46" s="40">
        <v>16.8737060041408</v>
      </c>
      <c r="T46" s="36">
        <v>15</v>
      </c>
      <c r="U46" s="40">
        <v>0.77639751552795</v>
      </c>
      <c r="V46" s="36">
        <v>62</v>
      </c>
      <c r="W46" s="41">
        <v>3.2091097308488599</v>
      </c>
      <c r="X46" s="42">
        <v>808</v>
      </c>
      <c r="Y46" s="43">
        <v>99.752475247524799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215</v>
      </c>
      <c r="D47" s="46" t="s">
        <v>73</v>
      </c>
      <c r="E47" s="25">
        <v>0.93023255813953498</v>
      </c>
      <c r="F47" s="45" t="s">
        <v>73</v>
      </c>
      <c r="G47" s="25">
        <v>0.93023255813953498</v>
      </c>
      <c r="H47" s="45">
        <v>77</v>
      </c>
      <c r="I47" s="25">
        <v>35.8139534883721</v>
      </c>
      <c r="J47" s="45">
        <v>33</v>
      </c>
      <c r="K47" s="25">
        <v>15.3488372093023</v>
      </c>
      <c r="L47" s="45">
        <v>90</v>
      </c>
      <c r="M47" s="25">
        <v>41.860465116279101</v>
      </c>
      <c r="N47" s="26">
        <v>0</v>
      </c>
      <c r="O47" s="25">
        <v>0</v>
      </c>
      <c r="P47" s="49">
        <v>11</v>
      </c>
      <c r="Q47" s="28">
        <v>5.1162790697674403</v>
      </c>
      <c r="R47" s="24">
        <v>48</v>
      </c>
      <c r="S47" s="28">
        <v>22.325581395348799</v>
      </c>
      <c r="T47" s="24">
        <v>7</v>
      </c>
      <c r="U47" s="28">
        <v>3.2558139534883699</v>
      </c>
      <c r="V47" s="24">
        <v>14</v>
      </c>
      <c r="W47" s="30">
        <v>6.5116279069767398</v>
      </c>
      <c r="X47" s="31">
        <v>58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1939</v>
      </c>
      <c r="D48" s="48">
        <v>7</v>
      </c>
      <c r="E48" s="37">
        <v>0.36101083032490999</v>
      </c>
      <c r="F48" s="38">
        <v>13</v>
      </c>
      <c r="G48" s="37">
        <v>0.67044868488911802</v>
      </c>
      <c r="H48" s="47">
        <v>121</v>
      </c>
      <c r="I48" s="37">
        <v>6.2403300670448703</v>
      </c>
      <c r="J48" s="38">
        <v>864</v>
      </c>
      <c r="K48" s="37">
        <v>44.559051057246002</v>
      </c>
      <c r="L48" s="38">
        <v>877</v>
      </c>
      <c r="M48" s="37">
        <v>45.229499742135097</v>
      </c>
      <c r="N48" s="38">
        <v>6</v>
      </c>
      <c r="O48" s="37">
        <v>0.30943785456420803</v>
      </c>
      <c r="P48" s="39">
        <v>51</v>
      </c>
      <c r="Q48" s="40">
        <v>2.6302217637957699</v>
      </c>
      <c r="R48" s="36">
        <v>203</v>
      </c>
      <c r="S48" s="40">
        <v>10.4693140794224</v>
      </c>
      <c r="T48" s="48">
        <v>26</v>
      </c>
      <c r="U48" s="40">
        <v>1.34089736977824</v>
      </c>
      <c r="V48" s="48">
        <v>77</v>
      </c>
      <c r="W48" s="41">
        <v>3.9711191335740099</v>
      </c>
      <c r="X48" s="42">
        <v>267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269</v>
      </c>
      <c r="D49" s="24">
        <v>87</v>
      </c>
      <c r="E49" s="25">
        <v>32.3420074349442</v>
      </c>
      <c r="F49" s="26">
        <v>5</v>
      </c>
      <c r="G49" s="25">
        <v>1.8587360594795499</v>
      </c>
      <c r="H49" s="26">
        <v>19</v>
      </c>
      <c r="I49" s="25">
        <v>7.0631970260222996</v>
      </c>
      <c r="J49" s="26">
        <v>15</v>
      </c>
      <c r="K49" s="25">
        <v>5.5762081784386597</v>
      </c>
      <c r="L49" s="26">
        <v>141</v>
      </c>
      <c r="M49" s="25">
        <v>52.416356877323402</v>
      </c>
      <c r="N49" s="26">
        <v>0</v>
      </c>
      <c r="O49" s="25">
        <v>0</v>
      </c>
      <c r="P49" s="49" t="s">
        <v>73</v>
      </c>
      <c r="Q49" s="28">
        <v>0.74349442379182196</v>
      </c>
      <c r="R49" s="24">
        <v>31</v>
      </c>
      <c r="S49" s="28">
        <v>11.524163568773201</v>
      </c>
      <c r="T49" s="46">
        <v>0</v>
      </c>
      <c r="U49" s="28">
        <v>0</v>
      </c>
      <c r="V49" s="24">
        <v>14</v>
      </c>
      <c r="W49" s="30">
        <v>5.2044609665427499</v>
      </c>
      <c r="X49" s="31">
        <v>187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1269</v>
      </c>
      <c r="D50" s="48" t="s">
        <v>73</v>
      </c>
      <c r="E50" s="37">
        <v>0.157604412923562</v>
      </c>
      <c r="F50" s="38">
        <v>12</v>
      </c>
      <c r="G50" s="37">
        <v>0.94562647754137097</v>
      </c>
      <c r="H50" s="38">
        <v>39</v>
      </c>
      <c r="I50" s="37">
        <v>3.0732860520094598</v>
      </c>
      <c r="J50" s="38">
        <v>624</v>
      </c>
      <c r="K50" s="37">
        <v>49.1725768321513</v>
      </c>
      <c r="L50" s="38">
        <v>584</v>
      </c>
      <c r="M50" s="37">
        <v>46.020488573680097</v>
      </c>
      <c r="N50" s="47" t="s">
        <v>73</v>
      </c>
      <c r="O50" s="37">
        <v>0.157604412923562</v>
      </c>
      <c r="P50" s="39">
        <v>6</v>
      </c>
      <c r="Q50" s="40">
        <v>0.47281323877068598</v>
      </c>
      <c r="R50" s="36">
        <v>123</v>
      </c>
      <c r="S50" s="40">
        <v>9.6926713947990493</v>
      </c>
      <c r="T50" s="48">
        <v>10</v>
      </c>
      <c r="U50" s="40">
        <v>0.78802206461780899</v>
      </c>
      <c r="V50" s="36">
        <v>40</v>
      </c>
      <c r="W50" s="41">
        <v>3.15208825847124</v>
      </c>
      <c r="X50" s="42">
        <v>403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9138</v>
      </c>
      <c r="D51" s="46">
        <v>37</v>
      </c>
      <c r="E51" s="25">
        <v>0.40490260450864501</v>
      </c>
      <c r="F51" s="26">
        <v>173</v>
      </c>
      <c r="G51" s="25">
        <v>1.8931932589188001</v>
      </c>
      <c r="H51" s="26">
        <v>5265</v>
      </c>
      <c r="I51" s="25">
        <v>57.616546290216696</v>
      </c>
      <c r="J51" s="26">
        <v>1400</v>
      </c>
      <c r="K51" s="25">
        <v>15.3206390895163</v>
      </c>
      <c r="L51" s="26">
        <v>2079</v>
      </c>
      <c r="M51" s="25">
        <v>22.751149047931701</v>
      </c>
      <c r="N51" s="45">
        <v>15</v>
      </c>
      <c r="O51" s="25">
        <v>0.16414970453053199</v>
      </c>
      <c r="P51" s="27">
        <v>169</v>
      </c>
      <c r="Q51" s="28">
        <v>1.8494200043773299</v>
      </c>
      <c r="R51" s="24">
        <v>1018</v>
      </c>
      <c r="S51" s="28">
        <v>11.1402932808054</v>
      </c>
      <c r="T51" s="24">
        <v>256</v>
      </c>
      <c r="U51" s="28">
        <v>2.8014882906544099</v>
      </c>
      <c r="V51" s="24">
        <v>726</v>
      </c>
      <c r="W51" s="30">
        <v>7.9448456992777396</v>
      </c>
      <c r="X51" s="31">
        <v>2179</v>
      </c>
      <c r="Y51" s="32">
        <v>100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203</v>
      </c>
      <c r="D52" s="48">
        <v>10</v>
      </c>
      <c r="E52" s="37">
        <v>4.9261083743842402</v>
      </c>
      <c r="F52" s="38">
        <v>4</v>
      </c>
      <c r="G52" s="37">
        <v>1.97044334975369</v>
      </c>
      <c r="H52" s="47">
        <v>27</v>
      </c>
      <c r="I52" s="37">
        <v>13.3004926108374</v>
      </c>
      <c r="J52" s="47" t="s">
        <v>73</v>
      </c>
      <c r="K52" s="37">
        <v>0.98522167487684698</v>
      </c>
      <c r="L52" s="38">
        <v>158</v>
      </c>
      <c r="M52" s="37">
        <v>77.832512315270904</v>
      </c>
      <c r="N52" s="47">
        <v>0</v>
      </c>
      <c r="O52" s="37">
        <v>0</v>
      </c>
      <c r="P52" s="50" t="s">
        <v>73</v>
      </c>
      <c r="Q52" s="40">
        <v>0.98522167487684698</v>
      </c>
      <c r="R52" s="36">
        <v>27</v>
      </c>
      <c r="S52" s="40">
        <v>13.3004926108374</v>
      </c>
      <c r="T52" s="48" t="s">
        <v>73</v>
      </c>
      <c r="U52" s="40">
        <v>0.98522167487684698</v>
      </c>
      <c r="V52" s="36">
        <v>12</v>
      </c>
      <c r="W52" s="41">
        <v>5.9113300492610801</v>
      </c>
      <c r="X52" s="42">
        <v>205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62</v>
      </c>
      <c r="D53" s="46" t="s">
        <v>73</v>
      </c>
      <c r="E53" s="25">
        <v>3.2258064516128999</v>
      </c>
      <c r="F53" s="45" t="s">
        <v>73</v>
      </c>
      <c r="G53" s="25">
        <v>3.2258064516128999</v>
      </c>
      <c r="H53" s="45">
        <v>0</v>
      </c>
      <c r="I53" s="25">
        <v>0</v>
      </c>
      <c r="J53" s="45" t="s">
        <v>73</v>
      </c>
      <c r="K53" s="25">
        <v>3.2258064516128999</v>
      </c>
      <c r="L53" s="26">
        <v>56</v>
      </c>
      <c r="M53" s="25">
        <v>90.322580645161295</v>
      </c>
      <c r="N53" s="26">
        <v>0</v>
      </c>
      <c r="O53" s="25">
        <v>0</v>
      </c>
      <c r="P53" s="49">
        <v>0</v>
      </c>
      <c r="Q53" s="28">
        <v>0</v>
      </c>
      <c r="R53" s="24">
        <v>8</v>
      </c>
      <c r="S53" s="28">
        <v>12.9032258064516</v>
      </c>
      <c r="T53" s="46">
        <v>8</v>
      </c>
      <c r="U53" s="28">
        <v>12.9032258064516</v>
      </c>
      <c r="V53" s="46">
        <v>0</v>
      </c>
      <c r="W53" s="30">
        <v>0</v>
      </c>
      <c r="X53" s="31">
        <v>64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1412</v>
      </c>
      <c r="D54" s="48">
        <v>7</v>
      </c>
      <c r="E54" s="37">
        <v>0.49575070821529699</v>
      </c>
      <c r="F54" s="47">
        <v>27</v>
      </c>
      <c r="G54" s="52">
        <v>1.9121813031161501</v>
      </c>
      <c r="H54" s="38">
        <v>183</v>
      </c>
      <c r="I54" s="52">
        <v>12.960339943342801</v>
      </c>
      <c r="J54" s="38">
        <v>683</v>
      </c>
      <c r="K54" s="37">
        <v>48.371104815864001</v>
      </c>
      <c r="L54" s="38">
        <v>466</v>
      </c>
      <c r="M54" s="37">
        <v>33.002832861189802</v>
      </c>
      <c r="N54" s="38">
        <v>0</v>
      </c>
      <c r="O54" s="37">
        <v>0</v>
      </c>
      <c r="P54" s="39">
        <v>46</v>
      </c>
      <c r="Q54" s="40">
        <v>3.2577903682719498</v>
      </c>
      <c r="R54" s="36">
        <v>241</v>
      </c>
      <c r="S54" s="40">
        <v>17.067988668555198</v>
      </c>
      <c r="T54" s="36">
        <v>22</v>
      </c>
      <c r="U54" s="40">
        <v>1.5580736543909299</v>
      </c>
      <c r="V54" s="48">
        <v>129</v>
      </c>
      <c r="W54" s="41">
        <v>9.1359773371104804</v>
      </c>
      <c r="X54" s="42">
        <v>427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1376</v>
      </c>
      <c r="D55" s="24">
        <v>29</v>
      </c>
      <c r="E55" s="25">
        <v>2.1075581395348801</v>
      </c>
      <c r="F55" s="26">
        <v>94</v>
      </c>
      <c r="G55" s="25">
        <v>6.8313953488372103</v>
      </c>
      <c r="H55" s="26">
        <v>378</v>
      </c>
      <c r="I55" s="25">
        <v>27.4709302325581</v>
      </c>
      <c r="J55" s="45">
        <v>170</v>
      </c>
      <c r="K55" s="25">
        <v>12.354651162790701</v>
      </c>
      <c r="L55" s="26">
        <v>594</v>
      </c>
      <c r="M55" s="25">
        <v>43.168604651162802</v>
      </c>
      <c r="N55" s="45">
        <v>32</v>
      </c>
      <c r="O55" s="25">
        <v>2.32558139534884</v>
      </c>
      <c r="P55" s="27">
        <v>79</v>
      </c>
      <c r="Q55" s="28">
        <v>5.7412790697674403</v>
      </c>
      <c r="R55" s="24">
        <v>156</v>
      </c>
      <c r="S55" s="28">
        <v>11.337209302325601</v>
      </c>
      <c r="T55" s="24">
        <v>29</v>
      </c>
      <c r="U55" s="28">
        <v>2.1075581395348801</v>
      </c>
      <c r="V55" s="24">
        <v>139</v>
      </c>
      <c r="W55" s="30">
        <v>10.101744186046499</v>
      </c>
      <c r="X55" s="31">
        <v>636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298</v>
      </c>
      <c r="D56" s="36">
        <v>0</v>
      </c>
      <c r="E56" s="37">
        <v>0</v>
      </c>
      <c r="F56" s="47" t="s">
        <v>73</v>
      </c>
      <c r="G56" s="37">
        <v>0.67114093959731502</v>
      </c>
      <c r="H56" s="47" t="s">
        <v>73</v>
      </c>
      <c r="I56" s="37">
        <v>0.67114093959731502</v>
      </c>
      <c r="J56" s="38">
        <v>30</v>
      </c>
      <c r="K56" s="37">
        <v>10.067114093959701</v>
      </c>
      <c r="L56" s="38">
        <v>262</v>
      </c>
      <c r="M56" s="37">
        <v>87.919463087248303</v>
      </c>
      <c r="N56" s="38">
        <v>0</v>
      </c>
      <c r="O56" s="37">
        <v>0</v>
      </c>
      <c r="P56" s="50" t="s">
        <v>73</v>
      </c>
      <c r="Q56" s="40">
        <v>0.67114093959731502</v>
      </c>
      <c r="R56" s="36">
        <v>20</v>
      </c>
      <c r="S56" s="40">
        <v>6.71140939597315</v>
      </c>
      <c r="T56" s="48" t="s">
        <v>73</v>
      </c>
      <c r="U56" s="40">
        <v>0.67114093959731502</v>
      </c>
      <c r="V56" s="48">
        <v>0</v>
      </c>
      <c r="W56" s="41">
        <v>0</v>
      </c>
      <c r="X56" s="42">
        <v>157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511</v>
      </c>
      <c r="D57" s="24">
        <v>10</v>
      </c>
      <c r="E57" s="25">
        <v>1.9569471624266099</v>
      </c>
      <c r="F57" s="26">
        <v>13</v>
      </c>
      <c r="G57" s="25">
        <v>2.5440313111545998</v>
      </c>
      <c r="H57" s="26">
        <v>86</v>
      </c>
      <c r="I57" s="25">
        <v>16.8297455968689</v>
      </c>
      <c r="J57" s="26">
        <v>263</v>
      </c>
      <c r="K57" s="25">
        <v>51.467710371819997</v>
      </c>
      <c r="L57" s="26">
        <v>137</v>
      </c>
      <c r="M57" s="25">
        <v>26.810176125244599</v>
      </c>
      <c r="N57" s="45">
        <v>0</v>
      </c>
      <c r="O57" s="25">
        <v>0</v>
      </c>
      <c r="P57" s="49" t="s">
        <v>73</v>
      </c>
      <c r="Q57" s="28">
        <v>0.39138943248532299</v>
      </c>
      <c r="R57" s="24">
        <v>112</v>
      </c>
      <c r="S57" s="28">
        <v>21.917808219178099</v>
      </c>
      <c r="T57" s="46" t="s">
        <v>73</v>
      </c>
      <c r="U57" s="28">
        <v>0.39138943248532299</v>
      </c>
      <c r="V57" s="46">
        <v>42</v>
      </c>
      <c r="W57" s="30">
        <v>8.2191780821917799</v>
      </c>
      <c r="X57" s="31">
        <v>599</v>
      </c>
      <c r="Y57" s="32">
        <v>99.833055091819702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70</v>
      </c>
      <c r="D58" s="55">
        <v>7</v>
      </c>
      <c r="E58" s="56">
        <v>10</v>
      </c>
      <c r="F58" s="58" t="s">
        <v>73</v>
      </c>
      <c r="G58" s="56">
        <v>2.8571428571428599</v>
      </c>
      <c r="H58" s="58">
        <v>9</v>
      </c>
      <c r="I58" s="56">
        <v>12.8571428571429</v>
      </c>
      <c r="J58" s="57">
        <v>0</v>
      </c>
      <c r="K58" s="56">
        <v>0</v>
      </c>
      <c r="L58" s="57">
        <v>46</v>
      </c>
      <c r="M58" s="56">
        <v>65.714285714285694</v>
      </c>
      <c r="N58" s="58" t="s">
        <v>73</v>
      </c>
      <c r="O58" s="56">
        <v>2.8571428571428599</v>
      </c>
      <c r="P58" s="59">
        <v>4</v>
      </c>
      <c r="Q58" s="60">
        <v>5.71428571428571</v>
      </c>
      <c r="R58" s="76">
        <v>14</v>
      </c>
      <c r="S58" s="60">
        <v>20</v>
      </c>
      <c r="T58" s="76" t="s">
        <v>73</v>
      </c>
      <c r="U58" s="60">
        <v>2.8571428571428599</v>
      </c>
      <c r="V58" s="76" t="s">
        <v>73</v>
      </c>
      <c r="W58" s="61">
        <v>2.8571428571428599</v>
      </c>
      <c r="X58" s="62">
        <v>88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68,659 public school female students retained in grade 10, 940 (1.4%) were American Indian or Alaska Native, 8,407 (12.2%) were students with disabilities served under the Individuals with Disabilities Education Act (IDEA), and 1,032 (1.5%)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G10 Total</vt:lpstr>
      <vt:lpstr>G10 Male</vt:lpstr>
      <vt:lpstr>G10 Female</vt:lpstr>
      <vt:lpstr>'G10 Female'!Print_Area</vt:lpstr>
      <vt:lpstr>'G10 Male'!Print_Area</vt:lpstr>
      <vt:lpstr>'G10 Total'!Print_Area</vt:lpstr>
    </vt:vector>
  </TitlesOfParts>
  <Manager>Office for Civil Rights</Manager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U.S. Department of Education</cp:lastModifiedBy>
  <cp:lastPrinted>2015-09-02T02:38:49Z</cp:lastPrinted>
  <dcterms:created xsi:type="dcterms:W3CDTF">2014-03-02T22:16:30Z</dcterms:created>
  <dcterms:modified xsi:type="dcterms:W3CDTF">2015-11-16T18:27:16Z</dcterms:modified>
  <cp:category/>
</cp:coreProperties>
</file>