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0" yWindow="0" windowWidth="25440" windowHeight="15990" tabRatio="1000"/>
  </bookViews>
  <sheets>
    <sheet name="G12 Total" sheetId="81" r:id="rId1"/>
    <sheet name="G12 Male" sheetId="82" r:id="rId2"/>
    <sheet name="G12 Female" sheetId="83" r:id="rId3"/>
  </sheets>
  <definedNames>
    <definedName name="_xlnm.Print_Area" localSheetId="2">'G12 Female'!$B$1:$Y$62</definedName>
    <definedName name="_xlnm.Print_Area" localSheetId="1">'G12 Male'!$B$1:$Y$62</definedName>
    <definedName name="_xlnm.Print_Area" localSheetId="0">'G12 Total'!$B$1:$Y$62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83" l="1"/>
  <c r="B60" i="82"/>
  <c r="B60" i="81"/>
  <c r="B2" i="81"/>
  <c r="B2" i="82"/>
  <c r="B2" i="83"/>
</calcChain>
</file>

<file path=xl/sharedStrings.xml><?xml version="1.0" encoding="utf-8"?>
<sst xmlns="http://schemas.openxmlformats.org/spreadsheetml/2006/main" count="602" uniqueCount="74">
  <si>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</si>
  <si>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</si>
  <si>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</si>
  <si>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</si>
  <si>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</si>
  <si>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</si>
  <si>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</si>
  <si>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</si>
  <si>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</si>
  <si>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</si>
  <si>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</si>
  <si>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</si>
  <si>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</si>
  <si>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</si>
  <si>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</si>
  <si>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</si>
  <si>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</si>
  <si>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</si>
  <si>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</si>
  <si>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</si>
  <si>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</si>
  <si>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</si>
  <si>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</si>
  <si>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</si>
  <si>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</si>
  <si>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</si>
  <si>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</si>
  <si>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</si>
  <si>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</si>
  <si>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</si>
  <si>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</si>
  <si>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</si>
  <si>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</si>
  <si>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</si>
  <si>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</si>
  <si>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</si>
  <si>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</si>
  <si>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</si>
  <si>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</si>
  <si>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</si>
  <si>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</si>
  <si>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</si>
  <si>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</si>
  <si>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</si>
  <si>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</si>
  <si>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</si>
  <si>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</si>
  <si>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</si>
  <si>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</si>
  <si>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</si>
  <si>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</si>
  <si>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</si>
  <si>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</si>
  <si>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</si>
  <si>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</si>
  <si>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</si>
  <si>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</si>
  <si>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</si>
  <si>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</si>
  <si>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</si>
  <si>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</si>
  <si>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</si>
  <si>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</si>
  <si>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</si>
  <si>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</si>
  <si>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</si>
  <si>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</si>
  <si>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</si>
  <si>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</si>
  <si>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</si>
  <si>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</si>
  <si>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</si>
  <si>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Retained in grade 12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</si>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</sst>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164" fontId="18" fillId="2" borderId="14" xfId="2" quotePrefix="1" applyNumberFormat="1" applyFont="1" applyFill="1" applyBorder="1" applyAlignment="1">
      <alignment horizontal="right"/>
    </xf>
    <xf numFmtId="164" fontId="18" fillId="2" borderId="5" xfId="2" quotePrefix="1" applyNumberFormat="1" applyFont="1" applyFill="1" applyBorder="1" applyAlignment="1">
      <alignment horizontal="right"/>
    </xf>
    <xf numFmtId="164" fontId="18" fillId="2" borderId="0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E22" sqref="E22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0" t="str">
        <f>CONCATENATE("Number and percentage of public school students ", LOWER(A7), ", by race/ethnicity, disability status, and English proficiency, by state: School Year 2011-12")</f>
        <v>Number and percentage of public school students retained in grade 12, by race/ethnicity, disability status, and English proficiency, by state: School Year 2011-12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19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164840</v>
      </c>
      <c r="D7" s="24">
        <v>2360</v>
      </c>
      <c r="E7" s="25">
        <v>1.43169133705411</v>
      </c>
      <c r="F7" s="26">
        <v>7921</v>
      </c>
      <c r="G7" s="25">
        <v>4.80526571220578</v>
      </c>
      <c r="H7" s="26">
        <v>49272</v>
      </c>
      <c r="I7" s="25">
        <v>29.890803203106</v>
      </c>
      <c r="J7" s="26">
        <v>37842</v>
      </c>
      <c r="K7" s="25">
        <v>22.9568066003397</v>
      </c>
      <c r="L7" s="26">
        <v>63321</v>
      </c>
      <c r="M7" s="25">
        <v>38.413613200679499</v>
      </c>
      <c r="N7" s="26">
        <v>653</v>
      </c>
      <c r="O7" s="25">
        <v>0.396141713176414</v>
      </c>
      <c r="P7" s="27">
        <v>3471</v>
      </c>
      <c r="Q7" s="28">
        <v>2.10567823343849</v>
      </c>
      <c r="R7" s="29">
        <v>41852</v>
      </c>
      <c r="S7" s="28">
        <v>25.389468575588399</v>
      </c>
      <c r="T7" s="29">
        <v>2396</v>
      </c>
      <c r="U7" s="28">
        <v>1.4535306964329</v>
      </c>
      <c r="V7" s="29">
        <v>17606</v>
      </c>
      <c r="W7" s="30">
        <v>10.6806600339723</v>
      </c>
      <c r="X7" s="31">
        <v>24709</v>
      </c>
      <c r="Y7" s="32">
        <v>99.870492533085098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1741</v>
      </c>
      <c r="D8" s="48">
        <v>8</v>
      </c>
      <c r="E8" s="37">
        <v>0.45950603101665699</v>
      </c>
      <c r="F8" s="38">
        <v>8</v>
      </c>
      <c r="G8" s="37">
        <v>0.45950603101665699</v>
      </c>
      <c r="H8" s="38">
        <v>69</v>
      </c>
      <c r="I8" s="37">
        <v>3.9632395175186699</v>
      </c>
      <c r="J8" s="38">
        <v>1083</v>
      </c>
      <c r="K8" s="37">
        <v>62.205628948879998</v>
      </c>
      <c r="L8" s="38">
        <v>563</v>
      </c>
      <c r="M8" s="37">
        <v>32.337736932797199</v>
      </c>
      <c r="N8" s="47" t="s">
        <v>73</v>
      </c>
      <c r="O8" s="37">
        <v>0.114876507754164</v>
      </c>
      <c r="P8" s="39">
        <v>8</v>
      </c>
      <c r="Q8" s="40">
        <v>0.45950603101665699</v>
      </c>
      <c r="R8" s="36">
        <v>281</v>
      </c>
      <c r="S8" s="40">
        <v>16.140149339460098</v>
      </c>
      <c r="T8" s="36">
        <v>4</v>
      </c>
      <c r="U8" s="40">
        <v>0.22975301550832899</v>
      </c>
      <c r="V8" s="36">
        <v>40</v>
      </c>
      <c r="W8" s="41">
        <v>2.2975301550832898</v>
      </c>
      <c r="X8" s="42">
        <v>431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819</v>
      </c>
      <c r="D9" s="24">
        <v>198</v>
      </c>
      <c r="E9" s="25">
        <v>24.1758241758242</v>
      </c>
      <c r="F9" s="45">
        <v>68</v>
      </c>
      <c r="G9" s="25">
        <v>8.3028083028083</v>
      </c>
      <c r="H9" s="26">
        <v>80</v>
      </c>
      <c r="I9" s="25">
        <v>9.7680097680097706</v>
      </c>
      <c r="J9" s="45">
        <v>47</v>
      </c>
      <c r="K9" s="25">
        <v>5.7387057387057396</v>
      </c>
      <c r="L9" s="26">
        <v>322</v>
      </c>
      <c r="M9" s="25">
        <v>39.316239316239297</v>
      </c>
      <c r="N9" s="26">
        <v>31</v>
      </c>
      <c r="O9" s="25">
        <v>3.7851037851037899</v>
      </c>
      <c r="P9" s="27">
        <v>73</v>
      </c>
      <c r="Q9" s="28">
        <v>8.9133089133089101</v>
      </c>
      <c r="R9" s="24">
        <v>319</v>
      </c>
      <c r="S9" s="28">
        <v>38.949938949938897</v>
      </c>
      <c r="T9" s="46">
        <v>7</v>
      </c>
      <c r="U9" s="28">
        <v>0.854700854700855</v>
      </c>
      <c r="V9" s="46">
        <v>114</v>
      </c>
      <c r="W9" s="30">
        <v>13.9194139194139</v>
      </c>
      <c r="X9" s="31">
        <v>274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7607</v>
      </c>
      <c r="D10" s="36">
        <v>456</v>
      </c>
      <c r="E10" s="37">
        <v>5.9944787695543598</v>
      </c>
      <c r="F10" s="47">
        <v>110</v>
      </c>
      <c r="G10" s="37">
        <v>1.4460365452872399</v>
      </c>
      <c r="H10" s="38">
        <v>3700</v>
      </c>
      <c r="I10" s="37">
        <v>48.639411068752501</v>
      </c>
      <c r="J10" s="38">
        <v>554</v>
      </c>
      <c r="K10" s="37">
        <v>7.2827658735375298</v>
      </c>
      <c r="L10" s="38">
        <v>2483</v>
      </c>
      <c r="M10" s="37">
        <v>32.6409885631655</v>
      </c>
      <c r="N10" s="47">
        <v>17</v>
      </c>
      <c r="O10" s="37">
        <v>0.223478375180755</v>
      </c>
      <c r="P10" s="39">
        <v>287</v>
      </c>
      <c r="Q10" s="40">
        <v>3.7728408045221502</v>
      </c>
      <c r="R10" s="36">
        <v>1267</v>
      </c>
      <c r="S10" s="40">
        <v>16.655711844353899</v>
      </c>
      <c r="T10" s="36">
        <v>69</v>
      </c>
      <c r="U10" s="40">
        <v>0.90705928749835696</v>
      </c>
      <c r="V10" s="48">
        <v>318</v>
      </c>
      <c r="W10" s="41">
        <v>4.1803601945576396</v>
      </c>
      <c r="X10" s="42">
        <v>519</v>
      </c>
      <c r="Y10" s="43">
        <v>99.807321772639696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2132</v>
      </c>
      <c r="D11" s="46">
        <v>8</v>
      </c>
      <c r="E11" s="25">
        <v>0.37523452157598502</v>
      </c>
      <c r="F11" s="45">
        <v>62</v>
      </c>
      <c r="G11" s="25">
        <v>2.90806754221388</v>
      </c>
      <c r="H11" s="45">
        <v>185</v>
      </c>
      <c r="I11" s="25">
        <v>8.67729831144465</v>
      </c>
      <c r="J11" s="26">
        <v>1291</v>
      </c>
      <c r="K11" s="25">
        <v>60.553470919324603</v>
      </c>
      <c r="L11" s="26">
        <v>569</v>
      </c>
      <c r="M11" s="25">
        <v>26.688555347091899</v>
      </c>
      <c r="N11" s="26">
        <v>4</v>
      </c>
      <c r="O11" s="25">
        <v>0.18761726078799201</v>
      </c>
      <c r="P11" s="49">
        <v>13</v>
      </c>
      <c r="Q11" s="28">
        <v>0.60975609756097604</v>
      </c>
      <c r="R11" s="24">
        <v>164</v>
      </c>
      <c r="S11" s="28">
        <v>7.6923076923076898</v>
      </c>
      <c r="T11" s="24">
        <v>43</v>
      </c>
      <c r="U11" s="28">
        <v>2.01688555347092</v>
      </c>
      <c r="V11" s="46">
        <v>120</v>
      </c>
      <c r="W11" s="30">
        <v>5.6285178236397702</v>
      </c>
      <c r="X11" s="31">
        <v>295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22719</v>
      </c>
      <c r="D12" s="36">
        <v>166</v>
      </c>
      <c r="E12" s="37">
        <v>0.730665962410317</v>
      </c>
      <c r="F12" s="38">
        <v>3993</v>
      </c>
      <c r="G12" s="37">
        <v>17.575597517496401</v>
      </c>
      <c r="H12" s="38">
        <v>12391</v>
      </c>
      <c r="I12" s="37">
        <v>54.540252651965297</v>
      </c>
      <c r="J12" s="38">
        <v>2303</v>
      </c>
      <c r="K12" s="37">
        <v>10.1368898278974</v>
      </c>
      <c r="L12" s="38">
        <v>3326</v>
      </c>
      <c r="M12" s="37">
        <v>14.6397288613055</v>
      </c>
      <c r="N12" s="38">
        <v>224</v>
      </c>
      <c r="O12" s="37">
        <v>0.98595888903560902</v>
      </c>
      <c r="P12" s="39">
        <v>316</v>
      </c>
      <c r="Q12" s="40">
        <v>1.3909062898895199</v>
      </c>
      <c r="R12" s="36">
        <v>5348</v>
      </c>
      <c r="S12" s="40">
        <v>23.5397684757252</v>
      </c>
      <c r="T12" s="36">
        <v>250</v>
      </c>
      <c r="U12" s="40">
        <v>1.1004005457986701</v>
      </c>
      <c r="V12" s="36">
        <v>7522</v>
      </c>
      <c r="W12" s="41">
        <v>33.108851621990397</v>
      </c>
      <c r="X12" s="42">
        <v>2478</v>
      </c>
      <c r="Y12" s="43">
        <v>99.838579499596406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6861</v>
      </c>
      <c r="D13" s="24">
        <v>116</v>
      </c>
      <c r="E13" s="25">
        <v>1.6907156391196601</v>
      </c>
      <c r="F13" s="45">
        <v>146</v>
      </c>
      <c r="G13" s="25">
        <v>2.1279696837195701</v>
      </c>
      <c r="H13" s="26">
        <v>3033</v>
      </c>
      <c r="I13" s="25">
        <v>44.206383909051198</v>
      </c>
      <c r="J13" s="26">
        <v>454</v>
      </c>
      <c r="K13" s="25">
        <v>6.61711120827868</v>
      </c>
      <c r="L13" s="26">
        <v>2914</v>
      </c>
      <c r="M13" s="25">
        <v>42.471942865471497</v>
      </c>
      <c r="N13" s="26">
        <v>18</v>
      </c>
      <c r="O13" s="25">
        <v>0.26235242675994802</v>
      </c>
      <c r="P13" s="49">
        <v>180</v>
      </c>
      <c r="Q13" s="28">
        <v>2.6235242675994801</v>
      </c>
      <c r="R13" s="24">
        <v>1701</v>
      </c>
      <c r="S13" s="28">
        <v>24.792304328815</v>
      </c>
      <c r="T13" s="24">
        <v>103</v>
      </c>
      <c r="U13" s="28">
        <v>1.5012388864596999</v>
      </c>
      <c r="V13" s="24">
        <v>818</v>
      </c>
      <c r="W13" s="30">
        <v>11.9224602827576</v>
      </c>
      <c r="X13" s="31">
        <v>452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1072</v>
      </c>
      <c r="D14" s="36">
        <v>4</v>
      </c>
      <c r="E14" s="37">
        <v>0.37313432835820898</v>
      </c>
      <c r="F14" s="38">
        <v>31</v>
      </c>
      <c r="G14" s="37">
        <v>2.8917910447761201</v>
      </c>
      <c r="H14" s="38">
        <v>278</v>
      </c>
      <c r="I14" s="37">
        <v>25.932835820895502</v>
      </c>
      <c r="J14" s="38">
        <v>202</v>
      </c>
      <c r="K14" s="37">
        <v>18.843283582089601</v>
      </c>
      <c r="L14" s="38">
        <v>531</v>
      </c>
      <c r="M14" s="37">
        <v>49.533582089552198</v>
      </c>
      <c r="N14" s="47" t="s">
        <v>73</v>
      </c>
      <c r="O14" s="37">
        <v>0.18656716417910399</v>
      </c>
      <c r="P14" s="39">
        <v>24</v>
      </c>
      <c r="Q14" s="40">
        <v>2.23880597014925</v>
      </c>
      <c r="R14" s="36">
        <v>438</v>
      </c>
      <c r="S14" s="40">
        <v>40.858208955223901</v>
      </c>
      <c r="T14" s="48">
        <v>27</v>
      </c>
      <c r="U14" s="40">
        <v>2.5186567164179099</v>
      </c>
      <c r="V14" s="36">
        <v>78</v>
      </c>
      <c r="W14" s="41">
        <v>7.2761194029850698</v>
      </c>
      <c r="X14" s="42">
        <v>246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292</v>
      </c>
      <c r="D15" s="46" t="s">
        <v>73</v>
      </c>
      <c r="E15" s="25">
        <v>0.68493150684931503</v>
      </c>
      <c r="F15" s="45">
        <v>6</v>
      </c>
      <c r="G15" s="25">
        <v>2.0547945205479499</v>
      </c>
      <c r="H15" s="26">
        <v>25</v>
      </c>
      <c r="I15" s="25">
        <v>8.5616438356164402</v>
      </c>
      <c r="J15" s="45">
        <v>122</v>
      </c>
      <c r="K15" s="25">
        <v>41.780821917808197</v>
      </c>
      <c r="L15" s="26">
        <v>133</v>
      </c>
      <c r="M15" s="25">
        <v>45.5479452054795</v>
      </c>
      <c r="N15" s="26">
        <v>0</v>
      </c>
      <c r="O15" s="25">
        <v>0</v>
      </c>
      <c r="P15" s="49">
        <v>4</v>
      </c>
      <c r="Q15" s="28">
        <v>1.3698630136986301</v>
      </c>
      <c r="R15" s="24">
        <v>149</v>
      </c>
      <c r="S15" s="28">
        <v>51.027397260274</v>
      </c>
      <c r="T15" s="46" t="s">
        <v>73</v>
      </c>
      <c r="U15" s="28">
        <v>0.68493150684931503</v>
      </c>
      <c r="V15" s="24">
        <v>4</v>
      </c>
      <c r="W15" s="30">
        <v>1.3698630136986301</v>
      </c>
      <c r="X15" s="31">
        <v>59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79</v>
      </c>
      <c r="D16" s="36">
        <v>0</v>
      </c>
      <c r="E16" s="37">
        <v>0</v>
      </c>
      <c r="F16" s="47">
        <v>0</v>
      </c>
      <c r="G16" s="37">
        <v>0</v>
      </c>
      <c r="H16" s="38">
        <v>9</v>
      </c>
      <c r="I16" s="37">
        <v>11.3924050632911</v>
      </c>
      <c r="J16" s="38">
        <v>70</v>
      </c>
      <c r="K16" s="37">
        <v>88.607594936708907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48">
        <v>25</v>
      </c>
      <c r="S16" s="40">
        <v>31.645569620253202</v>
      </c>
      <c r="T16" s="36">
        <v>0</v>
      </c>
      <c r="U16" s="40">
        <v>0</v>
      </c>
      <c r="V16" s="36">
        <v>4</v>
      </c>
      <c r="W16" s="41">
        <v>5.0632911392405102</v>
      </c>
      <c r="X16" s="42">
        <v>39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10252</v>
      </c>
      <c r="D17" s="46">
        <v>44</v>
      </c>
      <c r="E17" s="25">
        <v>0.42918454935622302</v>
      </c>
      <c r="F17" s="26">
        <v>152</v>
      </c>
      <c r="G17" s="25">
        <v>1.48263753413968</v>
      </c>
      <c r="H17" s="26">
        <v>2669</v>
      </c>
      <c r="I17" s="25">
        <v>26.033944596176401</v>
      </c>
      <c r="J17" s="26">
        <v>3703</v>
      </c>
      <c r="K17" s="25">
        <v>36.119781506047602</v>
      </c>
      <c r="L17" s="26">
        <v>3487</v>
      </c>
      <c r="M17" s="25">
        <v>34.012875536480699</v>
      </c>
      <c r="N17" s="45">
        <v>9</v>
      </c>
      <c r="O17" s="25">
        <v>8.7787748731954704E-2</v>
      </c>
      <c r="P17" s="49">
        <v>188</v>
      </c>
      <c r="Q17" s="28">
        <v>1.8337885290675</v>
      </c>
      <c r="R17" s="24">
        <v>2224</v>
      </c>
      <c r="S17" s="28">
        <v>21.693328131096401</v>
      </c>
      <c r="T17" s="24">
        <v>204</v>
      </c>
      <c r="U17" s="28">
        <v>1.98985563792431</v>
      </c>
      <c r="V17" s="24">
        <v>819</v>
      </c>
      <c r="W17" s="30">
        <v>7.9886851346078798</v>
      </c>
      <c r="X17" s="31">
        <v>1098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5114</v>
      </c>
      <c r="D18" s="36">
        <v>19</v>
      </c>
      <c r="E18" s="37">
        <v>0.37152913570590501</v>
      </c>
      <c r="F18" s="47">
        <v>147</v>
      </c>
      <c r="G18" s="37">
        <v>2.8744622604614798</v>
      </c>
      <c r="H18" s="38">
        <v>630</v>
      </c>
      <c r="I18" s="37">
        <v>12.319123973406301</v>
      </c>
      <c r="J18" s="38">
        <v>2628</v>
      </c>
      <c r="K18" s="37">
        <v>51.388345717637897</v>
      </c>
      <c r="L18" s="38">
        <v>1573</v>
      </c>
      <c r="M18" s="37">
        <v>30.758701603441502</v>
      </c>
      <c r="N18" s="47">
        <v>4</v>
      </c>
      <c r="O18" s="37">
        <v>7.82166601486117E-2</v>
      </c>
      <c r="P18" s="39">
        <v>113</v>
      </c>
      <c r="Q18" s="40">
        <v>2.2096206491982802</v>
      </c>
      <c r="R18" s="36">
        <v>1554</v>
      </c>
      <c r="S18" s="40">
        <v>30.387172467735599</v>
      </c>
      <c r="T18" s="48">
        <v>23</v>
      </c>
      <c r="U18" s="40">
        <v>0.44974579585451702</v>
      </c>
      <c r="V18" s="36">
        <v>179</v>
      </c>
      <c r="W18" s="41">
        <v>3.5001955416503701</v>
      </c>
      <c r="X18" s="42">
        <v>565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64</v>
      </c>
      <c r="D19" s="46" t="s">
        <v>73</v>
      </c>
      <c r="E19" s="25">
        <v>3.125</v>
      </c>
      <c r="F19" s="26">
        <v>12</v>
      </c>
      <c r="G19" s="25">
        <v>18.75</v>
      </c>
      <c r="H19" s="45" t="s">
        <v>73</v>
      </c>
      <c r="I19" s="25">
        <v>3.125</v>
      </c>
      <c r="J19" s="45">
        <v>4</v>
      </c>
      <c r="K19" s="25">
        <v>6.25</v>
      </c>
      <c r="L19" s="45">
        <v>13</v>
      </c>
      <c r="M19" s="25">
        <v>20.3125</v>
      </c>
      <c r="N19" s="45">
        <v>29</v>
      </c>
      <c r="O19" s="25">
        <v>45.3125</v>
      </c>
      <c r="P19" s="49" t="s">
        <v>73</v>
      </c>
      <c r="Q19" s="28">
        <v>3.125</v>
      </c>
      <c r="R19" s="24">
        <v>11</v>
      </c>
      <c r="S19" s="28">
        <v>17.1875</v>
      </c>
      <c r="T19" s="24">
        <v>4</v>
      </c>
      <c r="U19" s="28">
        <v>6.25</v>
      </c>
      <c r="V19" s="24">
        <v>4</v>
      </c>
      <c r="W19" s="30">
        <v>6.25</v>
      </c>
      <c r="X19" s="31">
        <v>64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463</v>
      </c>
      <c r="D20" s="48">
        <v>13</v>
      </c>
      <c r="E20" s="37">
        <v>2.8077753779697598</v>
      </c>
      <c r="F20" s="47">
        <v>4</v>
      </c>
      <c r="G20" s="37">
        <v>0.86393088552915798</v>
      </c>
      <c r="H20" s="38">
        <v>112</v>
      </c>
      <c r="I20" s="37">
        <v>24.190064794816401</v>
      </c>
      <c r="J20" s="47">
        <v>11</v>
      </c>
      <c r="K20" s="37">
        <v>2.3758099352051798</v>
      </c>
      <c r="L20" s="38">
        <v>311</v>
      </c>
      <c r="M20" s="37">
        <v>67.170626349892004</v>
      </c>
      <c r="N20" s="47" t="s">
        <v>73</v>
      </c>
      <c r="O20" s="37">
        <v>0.43196544276457899</v>
      </c>
      <c r="P20" s="39">
        <v>10</v>
      </c>
      <c r="Q20" s="40">
        <v>2.15982721382289</v>
      </c>
      <c r="R20" s="36">
        <v>60</v>
      </c>
      <c r="S20" s="40">
        <v>12.9589632829374</v>
      </c>
      <c r="T20" s="48">
        <v>13</v>
      </c>
      <c r="U20" s="40">
        <v>2.8077753779697598</v>
      </c>
      <c r="V20" s="36">
        <v>15</v>
      </c>
      <c r="W20" s="41">
        <v>3.2397408207343399</v>
      </c>
      <c r="X20" s="42">
        <v>215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7033</v>
      </c>
      <c r="D21" s="46">
        <v>21</v>
      </c>
      <c r="E21" s="25">
        <v>0.29859235034835802</v>
      </c>
      <c r="F21" s="26">
        <v>210</v>
      </c>
      <c r="G21" s="25">
        <v>2.9859235034835798</v>
      </c>
      <c r="H21" s="26">
        <v>1895</v>
      </c>
      <c r="I21" s="25">
        <v>26.944404948101798</v>
      </c>
      <c r="J21" s="26">
        <v>2059</v>
      </c>
      <c r="K21" s="25">
        <v>29.276269017489</v>
      </c>
      <c r="L21" s="26">
        <v>2688</v>
      </c>
      <c r="M21" s="25">
        <v>38.219820844589798</v>
      </c>
      <c r="N21" s="26">
        <v>14</v>
      </c>
      <c r="O21" s="25">
        <v>0.199061566898905</v>
      </c>
      <c r="P21" s="27">
        <v>146</v>
      </c>
      <c r="Q21" s="28">
        <v>2.07592776908858</v>
      </c>
      <c r="R21" s="24">
        <v>2315</v>
      </c>
      <c r="S21" s="28">
        <v>32.916251955069001</v>
      </c>
      <c r="T21" s="24">
        <v>49</v>
      </c>
      <c r="U21" s="28">
        <v>0.69671548414616802</v>
      </c>
      <c r="V21" s="24">
        <v>343</v>
      </c>
      <c r="W21" s="30">
        <v>4.8770083890231799</v>
      </c>
      <c r="X21" s="31">
        <v>876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1824</v>
      </c>
      <c r="D22" s="48">
        <v>14</v>
      </c>
      <c r="E22" s="37">
        <v>0.76754385964912297</v>
      </c>
      <c r="F22" s="47">
        <v>38</v>
      </c>
      <c r="G22" s="37">
        <v>2.0833333333333299</v>
      </c>
      <c r="H22" s="38">
        <v>188</v>
      </c>
      <c r="I22" s="37">
        <v>10.307017543859599</v>
      </c>
      <c r="J22" s="38">
        <v>313</v>
      </c>
      <c r="K22" s="37">
        <v>17.1600877192982</v>
      </c>
      <c r="L22" s="38">
        <v>1209</v>
      </c>
      <c r="M22" s="37">
        <v>66.282894736842096</v>
      </c>
      <c r="N22" s="38">
        <v>0</v>
      </c>
      <c r="O22" s="37">
        <v>0</v>
      </c>
      <c r="P22" s="39">
        <v>62</v>
      </c>
      <c r="Q22" s="40">
        <v>3.3991228070175401</v>
      </c>
      <c r="R22" s="36">
        <v>613</v>
      </c>
      <c r="S22" s="40">
        <v>33.607456140350898</v>
      </c>
      <c r="T22" s="36">
        <v>18</v>
      </c>
      <c r="U22" s="40">
        <v>0.98684210526315796</v>
      </c>
      <c r="V22" s="36">
        <v>123</v>
      </c>
      <c r="W22" s="41">
        <v>6.7434210526315796</v>
      </c>
      <c r="X22" s="42">
        <v>420</v>
      </c>
      <c r="Y22" s="43">
        <v>99.523809523809504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1355</v>
      </c>
      <c r="D23" s="46">
        <v>12</v>
      </c>
      <c r="E23" s="25">
        <v>0.88560885608856099</v>
      </c>
      <c r="F23" s="45">
        <v>30</v>
      </c>
      <c r="G23" s="25">
        <v>2.2140221402214002</v>
      </c>
      <c r="H23" s="26">
        <v>203</v>
      </c>
      <c r="I23" s="25">
        <v>14.9815498154982</v>
      </c>
      <c r="J23" s="26">
        <v>178</v>
      </c>
      <c r="K23" s="25">
        <v>13.136531365313701</v>
      </c>
      <c r="L23" s="26">
        <v>900</v>
      </c>
      <c r="M23" s="25">
        <v>66.420664206642101</v>
      </c>
      <c r="N23" s="45" t="s">
        <v>73</v>
      </c>
      <c r="O23" s="25">
        <v>0.14760147601476001</v>
      </c>
      <c r="P23" s="49">
        <v>30</v>
      </c>
      <c r="Q23" s="28">
        <v>2.2140221402214002</v>
      </c>
      <c r="R23" s="24">
        <v>379</v>
      </c>
      <c r="S23" s="28">
        <v>27.970479704797</v>
      </c>
      <c r="T23" s="46">
        <v>4</v>
      </c>
      <c r="U23" s="28">
        <v>0.29520295202952002</v>
      </c>
      <c r="V23" s="24">
        <v>55</v>
      </c>
      <c r="W23" s="30">
        <v>4.0590405904058997</v>
      </c>
      <c r="X23" s="31">
        <v>408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681</v>
      </c>
      <c r="D24" s="48">
        <v>11</v>
      </c>
      <c r="E24" s="37">
        <v>1.61527165932452</v>
      </c>
      <c r="F24" s="38">
        <v>11</v>
      </c>
      <c r="G24" s="37">
        <v>1.61527165932452</v>
      </c>
      <c r="H24" s="38">
        <v>157</v>
      </c>
      <c r="I24" s="37">
        <v>23.054331864904601</v>
      </c>
      <c r="J24" s="38">
        <v>137</v>
      </c>
      <c r="K24" s="37">
        <v>20.117474302496301</v>
      </c>
      <c r="L24" s="38">
        <v>341</v>
      </c>
      <c r="M24" s="37">
        <v>50.073421439060198</v>
      </c>
      <c r="N24" s="38">
        <v>0</v>
      </c>
      <c r="O24" s="37">
        <v>0</v>
      </c>
      <c r="P24" s="50">
        <v>24</v>
      </c>
      <c r="Q24" s="40">
        <v>3.5242290748898699</v>
      </c>
      <c r="R24" s="36">
        <v>285</v>
      </c>
      <c r="S24" s="40">
        <v>41.850220264317201</v>
      </c>
      <c r="T24" s="48">
        <v>10</v>
      </c>
      <c r="U24" s="40">
        <v>1.4684287812041099</v>
      </c>
      <c r="V24" s="36">
        <v>41</v>
      </c>
      <c r="W24" s="41">
        <v>6.0205580029368599</v>
      </c>
      <c r="X24" s="42">
        <v>382</v>
      </c>
      <c r="Y24" s="43">
        <v>99.738219895287997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819</v>
      </c>
      <c r="D25" s="46" t="s">
        <v>73</v>
      </c>
      <c r="E25" s="25">
        <v>0.244200244200244</v>
      </c>
      <c r="F25" s="26">
        <v>6</v>
      </c>
      <c r="G25" s="25">
        <v>0.732600732600733</v>
      </c>
      <c r="H25" s="26">
        <v>32</v>
      </c>
      <c r="I25" s="25">
        <v>3.9072039072039102</v>
      </c>
      <c r="J25" s="26">
        <v>183</v>
      </c>
      <c r="K25" s="25">
        <v>22.3443223443223</v>
      </c>
      <c r="L25" s="26">
        <v>582</v>
      </c>
      <c r="M25" s="25">
        <v>71.062271062271094</v>
      </c>
      <c r="N25" s="45" t="s">
        <v>73</v>
      </c>
      <c r="O25" s="25">
        <v>0.244200244200244</v>
      </c>
      <c r="P25" s="49">
        <v>12</v>
      </c>
      <c r="Q25" s="28">
        <v>1.46520146520147</v>
      </c>
      <c r="R25" s="24">
        <v>81</v>
      </c>
      <c r="S25" s="28">
        <v>9.8901098901098905</v>
      </c>
      <c r="T25" s="24">
        <v>6</v>
      </c>
      <c r="U25" s="28">
        <v>0.732600732600733</v>
      </c>
      <c r="V25" s="46">
        <v>7</v>
      </c>
      <c r="W25" s="30">
        <v>0.854700854700855</v>
      </c>
      <c r="X25" s="31">
        <v>403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1699</v>
      </c>
      <c r="D26" s="36">
        <v>6</v>
      </c>
      <c r="E26" s="37">
        <v>0.353148911124191</v>
      </c>
      <c r="F26" s="47">
        <v>16</v>
      </c>
      <c r="G26" s="37">
        <v>0.94173042966450804</v>
      </c>
      <c r="H26" s="47">
        <v>75</v>
      </c>
      <c r="I26" s="37">
        <v>4.4143613890523801</v>
      </c>
      <c r="J26" s="38">
        <v>1014</v>
      </c>
      <c r="K26" s="37">
        <v>59.682165979988199</v>
      </c>
      <c r="L26" s="38">
        <v>578</v>
      </c>
      <c r="M26" s="37">
        <v>34.020011771630401</v>
      </c>
      <c r="N26" s="47">
        <v>0</v>
      </c>
      <c r="O26" s="37">
        <v>0</v>
      </c>
      <c r="P26" s="50">
        <v>10</v>
      </c>
      <c r="Q26" s="40">
        <v>0.58858151854031804</v>
      </c>
      <c r="R26" s="36">
        <v>416</v>
      </c>
      <c r="S26" s="40">
        <v>24.484991171277201</v>
      </c>
      <c r="T26" s="36">
        <v>46</v>
      </c>
      <c r="U26" s="40">
        <v>2.7074749852854598</v>
      </c>
      <c r="V26" s="48">
        <v>46</v>
      </c>
      <c r="W26" s="41">
        <v>2.7074749852854598</v>
      </c>
      <c r="X26" s="42">
        <v>389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358</v>
      </c>
      <c r="D27" s="46">
        <v>4</v>
      </c>
      <c r="E27" s="25">
        <v>1.1173184357541901</v>
      </c>
      <c r="F27" s="45">
        <v>7</v>
      </c>
      <c r="G27" s="25">
        <v>1.95530726256983</v>
      </c>
      <c r="H27" s="26">
        <v>7</v>
      </c>
      <c r="I27" s="25">
        <v>1.95530726256983</v>
      </c>
      <c r="J27" s="26">
        <v>30</v>
      </c>
      <c r="K27" s="25">
        <v>8.3798882681564208</v>
      </c>
      <c r="L27" s="26">
        <v>306</v>
      </c>
      <c r="M27" s="25">
        <v>85.474860335195501</v>
      </c>
      <c r="N27" s="26">
        <v>0</v>
      </c>
      <c r="O27" s="25">
        <v>0</v>
      </c>
      <c r="P27" s="49">
        <v>4</v>
      </c>
      <c r="Q27" s="28">
        <v>1.1173184357541901</v>
      </c>
      <c r="R27" s="24">
        <v>100</v>
      </c>
      <c r="S27" s="28">
        <v>27.932960893854698</v>
      </c>
      <c r="T27" s="46">
        <v>6</v>
      </c>
      <c r="U27" s="28">
        <v>1.67597765363128</v>
      </c>
      <c r="V27" s="46">
        <v>20</v>
      </c>
      <c r="W27" s="30">
        <v>5.5865921787709496</v>
      </c>
      <c r="X27" s="31">
        <v>129</v>
      </c>
      <c r="Y27" s="32">
        <v>99.224806201550393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3169</v>
      </c>
      <c r="D28" s="36">
        <v>13</v>
      </c>
      <c r="E28" s="37">
        <v>0.41022404544020202</v>
      </c>
      <c r="F28" s="47">
        <v>84</v>
      </c>
      <c r="G28" s="37">
        <v>2.6506784474597702</v>
      </c>
      <c r="H28" s="38">
        <v>374</v>
      </c>
      <c r="I28" s="37">
        <v>11.8018302303566</v>
      </c>
      <c r="J28" s="38">
        <v>1802</v>
      </c>
      <c r="K28" s="37">
        <v>56.863363837172599</v>
      </c>
      <c r="L28" s="47">
        <v>835</v>
      </c>
      <c r="M28" s="37">
        <v>26.3490059955822</v>
      </c>
      <c r="N28" s="38">
        <v>11</v>
      </c>
      <c r="O28" s="37">
        <v>0.34711265383401702</v>
      </c>
      <c r="P28" s="39">
        <v>50</v>
      </c>
      <c r="Q28" s="40">
        <v>1.57778479015462</v>
      </c>
      <c r="R28" s="48">
        <v>1262</v>
      </c>
      <c r="S28" s="40">
        <v>39.823288103502698</v>
      </c>
      <c r="T28" s="36">
        <v>82</v>
      </c>
      <c r="U28" s="40">
        <v>2.5875670558535799</v>
      </c>
      <c r="V28" s="48">
        <v>80</v>
      </c>
      <c r="W28" s="41">
        <v>2.5244556642473999</v>
      </c>
      <c r="X28" s="42">
        <v>282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2424</v>
      </c>
      <c r="D29" s="24">
        <v>11</v>
      </c>
      <c r="E29" s="25">
        <v>0.45379537953795401</v>
      </c>
      <c r="F29" s="45">
        <v>173</v>
      </c>
      <c r="G29" s="25">
        <v>7.1369636963696399</v>
      </c>
      <c r="H29" s="26">
        <v>767</v>
      </c>
      <c r="I29" s="25">
        <v>31.641914191419101</v>
      </c>
      <c r="J29" s="26">
        <v>586</v>
      </c>
      <c r="K29" s="25">
        <v>24.174917491749198</v>
      </c>
      <c r="L29" s="26">
        <v>834</v>
      </c>
      <c r="M29" s="25">
        <v>34.405940594059402</v>
      </c>
      <c r="N29" s="45" t="s">
        <v>73</v>
      </c>
      <c r="O29" s="25">
        <v>8.2508250825082494E-2</v>
      </c>
      <c r="P29" s="27">
        <v>51</v>
      </c>
      <c r="Q29" s="28">
        <v>2.1039603960396001</v>
      </c>
      <c r="R29" s="24">
        <v>798</v>
      </c>
      <c r="S29" s="28">
        <v>32.920792079207899</v>
      </c>
      <c r="T29" s="24">
        <v>59</v>
      </c>
      <c r="U29" s="28">
        <v>2.4339933993399301</v>
      </c>
      <c r="V29" s="24">
        <v>273</v>
      </c>
      <c r="W29" s="30">
        <v>11.262376237623799</v>
      </c>
      <c r="X29" s="31">
        <v>381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6248</v>
      </c>
      <c r="D30" s="36">
        <v>74</v>
      </c>
      <c r="E30" s="37">
        <v>1.1843790012804101</v>
      </c>
      <c r="F30" s="47">
        <v>88</v>
      </c>
      <c r="G30" s="37">
        <v>1.40845070422535</v>
      </c>
      <c r="H30" s="38">
        <v>394</v>
      </c>
      <c r="I30" s="37">
        <v>6.3060179257362403</v>
      </c>
      <c r="J30" s="38">
        <v>1438</v>
      </c>
      <c r="K30" s="37">
        <v>23.0153649167734</v>
      </c>
      <c r="L30" s="38">
        <v>4135</v>
      </c>
      <c r="M30" s="37">
        <v>66.181177976952597</v>
      </c>
      <c r="N30" s="38">
        <v>4</v>
      </c>
      <c r="O30" s="37">
        <v>6.4020486555697795E-2</v>
      </c>
      <c r="P30" s="39">
        <v>115</v>
      </c>
      <c r="Q30" s="40">
        <v>1.84058898847631</v>
      </c>
      <c r="R30" s="36">
        <v>1212</v>
      </c>
      <c r="S30" s="40">
        <v>19.398207426376398</v>
      </c>
      <c r="T30" s="36">
        <v>35</v>
      </c>
      <c r="U30" s="40">
        <v>0.56017925736235596</v>
      </c>
      <c r="V30" s="48">
        <v>224</v>
      </c>
      <c r="W30" s="41">
        <v>3.5851472471190799</v>
      </c>
      <c r="X30" s="42">
        <v>1069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3795</v>
      </c>
      <c r="D31" s="24">
        <v>109</v>
      </c>
      <c r="E31" s="25">
        <v>2.87220026350461</v>
      </c>
      <c r="F31" s="45">
        <v>380</v>
      </c>
      <c r="G31" s="25">
        <v>10.0131752305665</v>
      </c>
      <c r="H31" s="26">
        <v>381</v>
      </c>
      <c r="I31" s="25">
        <v>10.0395256916996</v>
      </c>
      <c r="J31" s="26">
        <v>651</v>
      </c>
      <c r="K31" s="25">
        <v>17.1541501976285</v>
      </c>
      <c r="L31" s="26">
        <v>2206</v>
      </c>
      <c r="M31" s="25">
        <v>58.129117259551997</v>
      </c>
      <c r="N31" s="45" t="s">
        <v>73</v>
      </c>
      <c r="O31" s="25">
        <v>5.2700922266139698E-2</v>
      </c>
      <c r="P31" s="27">
        <v>66</v>
      </c>
      <c r="Q31" s="28">
        <v>1.73913043478261</v>
      </c>
      <c r="R31" s="24">
        <v>1249</v>
      </c>
      <c r="S31" s="28">
        <v>32.911725955204197</v>
      </c>
      <c r="T31" s="24">
        <v>45</v>
      </c>
      <c r="U31" s="28">
        <v>1.1857707509881401</v>
      </c>
      <c r="V31" s="46">
        <v>415</v>
      </c>
      <c r="W31" s="30">
        <v>10.935441370224</v>
      </c>
      <c r="X31" s="31">
        <v>778</v>
      </c>
      <c r="Y31" s="32">
        <v>98.971722365038602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1340</v>
      </c>
      <c r="D32" s="48" t="s">
        <v>73</v>
      </c>
      <c r="E32" s="37">
        <v>0.14925373134328401</v>
      </c>
      <c r="F32" s="47">
        <v>4</v>
      </c>
      <c r="G32" s="37">
        <v>0.29850746268656703</v>
      </c>
      <c r="H32" s="38">
        <v>27</v>
      </c>
      <c r="I32" s="37">
        <v>2.01492537313433</v>
      </c>
      <c r="J32" s="38">
        <v>1057</v>
      </c>
      <c r="K32" s="37">
        <v>78.880597014925399</v>
      </c>
      <c r="L32" s="38">
        <v>250</v>
      </c>
      <c r="M32" s="37">
        <v>18.656716417910399</v>
      </c>
      <c r="N32" s="38">
        <v>0</v>
      </c>
      <c r="O32" s="37">
        <v>0</v>
      </c>
      <c r="P32" s="39">
        <v>0</v>
      </c>
      <c r="Q32" s="40">
        <v>0</v>
      </c>
      <c r="R32" s="36">
        <v>71</v>
      </c>
      <c r="S32" s="40">
        <v>5.2985074626865698</v>
      </c>
      <c r="T32" s="48" t="s">
        <v>73</v>
      </c>
      <c r="U32" s="40">
        <v>0.14925373134328401</v>
      </c>
      <c r="V32" s="36">
        <v>13</v>
      </c>
      <c r="W32" s="41">
        <v>0.97014925373134298</v>
      </c>
      <c r="X32" s="42">
        <v>320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2638</v>
      </c>
      <c r="D33" s="24">
        <v>15</v>
      </c>
      <c r="E33" s="25">
        <v>0.56861258529188796</v>
      </c>
      <c r="F33" s="26">
        <v>42</v>
      </c>
      <c r="G33" s="25">
        <v>1.5921152388172899</v>
      </c>
      <c r="H33" s="26">
        <v>94</v>
      </c>
      <c r="I33" s="25">
        <v>3.56330553449583</v>
      </c>
      <c r="J33" s="26">
        <v>999</v>
      </c>
      <c r="K33" s="25">
        <v>37.869598180439702</v>
      </c>
      <c r="L33" s="26">
        <v>1456</v>
      </c>
      <c r="M33" s="25">
        <v>55.193328278999203</v>
      </c>
      <c r="N33" s="45" t="s">
        <v>73</v>
      </c>
      <c r="O33" s="25">
        <v>7.5815011372251703E-2</v>
      </c>
      <c r="P33" s="27">
        <v>30</v>
      </c>
      <c r="Q33" s="28">
        <v>1.1372251705837799</v>
      </c>
      <c r="R33" s="24">
        <v>953</v>
      </c>
      <c r="S33" s="28">
        <v>36.125852918877897</v>
      </c>
      <c r="T33" s="46">
        <v>24</v>
      </c>
      <c r="U33" s="28">
        <v>0.90978013646702005</v>
      </c>
      <c r="V33" s="24">
        <v>38</v>
      </c>
      <c r="W33" s="30">
        <v>1.4404852160727799</v>
      </c>
      <c r="X33" s="31">
        <v>682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122</v>
      </c>
      <c r="D34" s="36">
        <v>39</v>
      </c>
      <c r="E34" s="37">
        <v>31.967213114754099</v>
      </c>
      <c r="F34" s="38">
        <v>0</v>
      </c>
      <c r="G34" s="37">
        <v>0</v>
      </c>
      <c r="H34" s="47" t="s">
        <v>73</v>
      </c>
      <c r="I34" s="37">
        <v>1.63934426229508</v>
      </c>
      <c r="J34" s="47">
        <v>4</v>
      </c>
      <c r="K34" s="37">
        <v>3.27868852459016</v>
      </c>
      <c r="L34" s="38">
        <v>75</v>
      </c>
      <c r="M34" s="37">
        <v>61.475409836065602</v>
      </c>
      <c r="N34" s="38">
        <v>0</v>
      </c>
      <c r="O34" s="37">
        <v>0</v>
      </c>
      <c r="P34" s="50" t="s">
        <v>73</v>
      </c>
      <c r="Q34" s="40">
        <v>1.63934426229508</v>
      </c>
      <c r="R34" s="36">
        <v>29</v>
      </c>
      <c r="S34" s="40">
        <v>23.770491803278698</v>
      </c>
      <c r="T34" s="48" t="s">
        <v>73</v>
      </c>
      <c r="U34" s="40">
        <v>1.63934426229508</v>
      </c>
      <c r="V34" s="36">
        <v>0</v>
      </c>
      <c r="W34" s="41">
        <v>0</v>
      </c>
      <c r="X34" s="42">
        <v>168</v>
      </c>
      <c r="Y34" s="43">
        <v>99.404761904761898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928</v>
      </c>
      <c r="D35" s="46">
        <v>25</v>
      </c>
      <c r="E35" s="25">
        <v>2.6939655172413799</v>
      </c>
      <c r="F35" s="45">
        <v>33</v>
      </c>
      <c r="G35" s="25">
        <v>3.5560344827586201</v>
      </c>
      <c r="H35" s="26">
        <v>183</v>
      </c>
      <c r="I35" s="25">
        <v>19.7198275862069</v>
      </c>
      <c r="J35" s="26">
        <v>74</v>
      </c>
      <c r="K35" s="25">
        <v>7.9741379310344804</v>
      </c>
      <c r="L35" s="26">
        <v>578</v>
      </c>
      <c r="M35" s="25">
        <v>62.284482758620697</v>
      </c>
      <c r="N35" s="45" t="s">
        <v>73</v>
      </c>
      <c r="O35" s="25">
        <v>0.21551724137931</v>
      </c>
      <c r="P35" s="49">
        <v>33</v>
      </c>
      <c r="Q35" s="28">
        <v>3.5560344827586201</v>
      </c>
      <c r="R35" s="24">
        <v>373</v>
      </c>
      <c r="S35" s="28">
        <v>40.193965517241402</v>
      </c>
      <c r="T35" s="24">
        <v>6</v>
      </c>
      <c r="U35" s="28">
        <v>0.64655172413793105</v>
      </c>
      <c r="V35" s="46">
        <v>83</v>
      </c>
      <c r="W35" s="30">
        <v>8.9439655172413808</v>
      </c>
      <c r="X35" s="31">
        <v>323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5308</v>
      </c>
      <c r="D36" s="48">
        <v>40</v>
      </c>
      <c r="E36" s="37">
        <v>0.75357950263752804</v>
      </c>
      <c r="F36" s="38">
        <v>176</v>
      </c>
      <c r="G36" s="37">
        <v>3.3157498116051198</v>
      </c>
      <c r="H36" s="38">
        <v>2547</v>
      </c>
      <c r="I36" s="37">
        <v>47.984174830444601</v>
      </c>
      <c r="J36" s="38">
        <v>921</v>
      </c>
      <c r="K36" s="37">
        <v>17.351168048229098</v>
      </c>
      <c r="L36" s="47">
        <v>1345</v>
      </c>
      <c r="M36" s="37">
        <v>25.339110776186899</v>
      </c>
      <c r="N36" s="38">
        <v>64</v>
      </c>
      <c r="O36" s="37">
        <v>1.20572720422005</v>
      </c>
      <c r="P36" s="39">
        <v>215</v>
      </c>
      <c r="Q36" s="40">
        <v>4.05048982667671</v>
      </c>
      <c r="R36" s="48">
        <v>875</v>
      </c>
      <c r="S36" s="40">
        <v>16.484551620195901</v>
      </c>
      <c r="T36" s="48">
        <v>65</v>
      </c>
      <c r="U36" s="40">
        <v>1.2245666917859801</v>
      </c>
      <c r="V36" s="48">
        <v>690</v>
      </c>
      <c r="W36" s="41">
        <v>12.9992464204974</v>
      </c>
      <c r="X36" s="42">
        <v>144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685</v>
      </c>
      <c r="D37" s="24">
        <v>4</v>
      </c>
      <c r="E37" s="25">
        <v>0.58394160583941601</v>
      </c>
      <c r="F37" s="45">
        <v>11</v>
      </c>
      <c r="G37" s="25">
        <v>1.60583941605839</v>
      </c>
      <c r="H37" s="45">
        <v>45</v>
      </c>
      <c r="I37" s="25">
        <v>6.5693430656934302</v>
      </c>
      <c r="J37" s="26">
        <v>21</v>
      </c>
      <c r="K37" s="25">
        <v>3.0656934306569301</v>
      </c>
      <c r="L37" s="26">
        <v>604</v>
      </c>
      <c r="M37" s="25">
        <v>88.175182481751804</v>
      </c>
      <c r="N37" s="26">
        <v>0</v>
      </c>
      <c r="O37" s="25">
        <v>0</v>
      </c>
      <c r="P37" s="49">
        <v>0</v>
      </c>
      <c r="Q37" s="28">
        <v>0</v>
      </c>
      <c r="R37" s="24">
        <v>239</v>
      </c>
      <c r="S37" s="28">
        <v>34.890510948905103</v>
      </c>
      <c r="T37" s="24">
        <v>27</v>
      </c>
      <c r="U37" s="28">
        <v>3.9416058394160598</v>
      </c>
      <c r="V37" s="24">
        <v>12</v>
      </c>
      <c r="W37" s="30">
        <v>1.75182481751825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1747</v>
      </c>
      <c r="D38" s="36">
        <v>0</v>
      </c>
      <c r="E38" s="37">
        <v>0</v>
      </c>
      <c r="F38" s="38">
        <v>65</v>
      </c>
      <c r="G38" s="37">
        <v>3.7206639954207201</v>
      </c>
      <c r="H38" s="38">
        <v>522</v>
      </c>
      <c r="I38" s="37">
        <v>29.879793932455598</v>
      </c>
      <c r="J38" s="38">
        <v>601</v>
      </c>
      <c r="K38" s="37">
        <v>34.401831711505402</v>
      </c>
      <c r="L38" s="38">
        <v>548</v>
      </c>
      <c r="M38" s="37">
        <v>31.368059530623899</v>
      </c>
      <c r="N38" s="47">
        <v>4</v>
      </c>
      <c r="O38" s="37">
        <v>0.22896393817973701</v>
      </c>
      <c r="P38" s="39">
        <v>7</v>
      </c>
      <c r="Q38" s="40">
        <v>0.40068689181453898</v>
      </c>
      <c r="R38" s="36">
        <v>559</v>
      </c>
      <c r="S38" s="40">
        <v>31.9977103606182</v>
      </c>
      <c r="T38" s="36">
        <v>23</v>
      </c>
      <c r="U38" s="40">
        <v>1.31654264453349</v>
      </c>
      <c r="V38" s="36">
        <v>72</v>
      </c>
      <c r="W38" s="41">
        <v>4.12135088723526</v>
      </c>
      <c r="X38" s="42">
        <v>509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1031</v>
      </c>
      <c r="D39" s="24">
        <v>155</v>
      </c>
      <c r="E39" s="25">
        <v>15.0339476236663</v>
      </c>
      <c r="F39" s="26">
        <v>11</v>
      </c>
      <c r="G39" s="25">
        <v>1.0669253152279301</v>
      </c>
      <c r="H39" s="26">
        <v>620</v>
      </c>
      <c r="I39" s="25">
        <v>60.1357904946654</v>
      </c>
      <c r="J39" s="26">
        <v>42</v>
      </c>
      <c r="K39" s="25">
        <v>4.0737148399612</v>
      </c>
      <c r="L39" s="26">
        <v>190</v>
      </c>
      <c r="M39" s="25">
        <v>18.4287099903007</v>
      </c>
      <c r="N39" s="45" t="s">
        <v>73</v>
      </c>
      <c r="O39" s="25">
        <v>0.19398642095053301</v>
      </c>
      <c r="P39" s="49">
        <v>11</v>
      </c>
      <c r="Q39" s="28">
        <v>1.0669253152279301</v>
      </c>
      <c r="R39" s="24">
        <v>168</v>
      </c>
      <c r="S39" s="28">
        <v>16.2948593598448</v>
      </c>
      <c r="T39" s="24">
        <v>4</v>
      </c>
      <c r="U39" s="28">
        <v>0.38797284190106701</v>
      </c>
      <c r="V39" s="24">
        <v>160</v>
      </c>
      <c r="W39" s="30">
        <v>15.5189136760427</v>
      </c>
      <c r="X39" s="31">
        <v>207</v>
      </c>
      <c r="Y39" s="32">
        <v>98.067632850241594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4626</v>
      </c>
      <c r="D40" s="36">
        <v>30</v>
      </c>
      <c r="E40" s="37">
        <v>0.64850843060959795</v>
      </c>
      <c r="F40" s="38">
        <v>158</v>
      </c>
      <c r="G40" s="37">
        <v>3.41547773454388</v>
      </c>
      <c r="H40" s="38">
        <v>1009</v>
      </c>
      <c r="I40" s="37">
        <v>21.811500216169499</v>
      </c>
      <c r="J40" s="38">
        <v>1271</v>
      </c>
      <c r="K40" s="37">
        <v>27.475140510159999</v>
      </c>
      <c r="L40" s="38">
        <v>2123</v>
      </c>
      <c r="M40" s="37">
        <v>45.892779939472497</v>
      </c>
      <c r="N40" s="47">
        <v>4</v>
      </c>
      <c r="O40" s="37">
        <v>8.6467790747946402E-2</v>
      </c>
      <c r="P40" s="39">
        <v>31</v>
      </c>
      <c r="Q40" s="40">
        <v>0.67012537829658403</v>
      </c>
      <c r="R40" s="36">
        <v>1067</v>
      </c>
      <c r="S40" s="40">
        <v>23.065283182014699</v>
      </c>
      <c r="T40" s="48">
        <v>97</v>
      </c>
      <c r="U40" s="40">
        <v>2.0968439256377001</v>
      </c>
      <c r="V40" s="36">
        <v>375</v>
      </c>
      <c r="W40" s="41">
        <v>8.1063553826199701</v>
      </c>
      <c r="X40" s="42">
        <v>1344</v>
      </c>
      <c r="Y40" s="43">
        <v>99.851190476190496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2624</v>
      </c>
      <c r="D41" s="24">
        <v>25</v>
      </c>
      <c r="E41" s="25">
        <v>0.95274390243902396</v>
      </c>
      <c r="F41" s="45">
        <v>54</v>
      </c>
      <c r="G41" s="25">
        <v>2.0579268292682902</v>
      </c>
      <c r="H41" s="26">
        <v>329</v>
      </c>
      <c r="I41" s="25">
        <v>12.538109756097599</v>
      </c>
      <c r="J41" s="26">
        <v>1107</v>
      </c>
      <c r="K41" s="25">
        <v>42.1875</v>
      </c>
      <c r="L41" s="26">
        <v>1034</v>
      </c>
      <c r="M41" s="25">
        <v>39.405487804878</v>
      </c>
      <c r="N41" s="26">
        <v>4</v>
      </c>
      <c r="O41" s="25">
        <v>0.15243902439024401</v>
      </c>
      <c r="P41" s="27">
        <v>71</v>
      </c>
      <c r="Q41" s="28">
        <v>2.70579268292683</v>
      </c>
      <c r="R41" s="24">
        <v>820</v>
      </c>
      <c r="S41" s="28">
        <v>31.25</v>
      </c>
      <c r="T41" s="46">
        <v>36</v>
      </c>
      <c r="U41" s="28">
        <v>1.3719512195121999</v>
      </c>
      <c r="V41" s="46">
        <v>166</v>
      </c>
      <c r="W41" s="30">
        <v>6.3262195121951201</v>
      </c>
      <c r="X41" s="31">
        <v>605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202</v>
      </c>
      <c r="D42" s="36">
        <v>35</v>
      </c>
      <c r="E42" s="37">
        <v>17.326732673267301</v>
      </c>
      <c r="F42" s="38">
        <v>4</v>
      </c>
      <c r="G42" s="37">
        <v>1.98019801980198</v>
      </c>
      <c r="H42" s="38">
        <v>4</v>
      </c>
      <c r="I42" s="37">
        <v>1.98019801980198</v>
      </c>
      <c r="J42" s="47">
        <v>14</v>
      </c>
      <c r="K42" s="37">
        <v>6.9306930693069297</v>
      </c>
      <c r="L42" s="38">
        <v>143</v>
      </c>
      <c r="M42" s="37">
        <v>70.792079207920807</v>
      </c>
      <c r="N42" s="38">
        <v>0</v>
      </c>
      <c r="O42" s="37">
        <v>0</v>
      </c>
      <c r="P42" s="50" t="s">
        <v>73</v>
      </c>
      <c r="Q42" s="40">
        <v>0.99009900990098998</v>
      </c>
      <c r="R42" s="36">
        <v>71</v>
      </c>
      <c r="S42" s="40">
        <v>35.148514851485103</v>
      </c>
      <c r="T42" s="48">
        <v>8</v>
      </c>
      <c r="U42" s="40">
        <v>3.9603960396039599</v>
      </c>
      <c r="V42" s="48">
        <v>22</v>
      </c>
      <c r="W42" s="41">
        <v>10.891089108910901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3859</v>
      </c>
      <c r="D43" s="24">
        <v>11</v>
      </c>
      <c r="E43" s="25">
        <v>0.28504793988079802</v>
      </c>
      <c r="F43" s="45">
        <v>39</v>
      </c>
      <c r="G43" s="25">
        <v>1.0106245141228301</v>
      </c>
      <c r="H43" s="26">
        <v>193</v>
      </c>
      <c r="I43" s="25">
        <v>5.0012956724539999</v>
      </c>
      <c r="J43" s="26">
        <v>1406</v>
      </c>
      <c r="K43" s="25">
        <v>36.434309406582003</v>
      </c>
      <c r="L43" s="26">
        <v>2072</v>
      </c>
      <c r="M43" s="25">
        <v>53.692666493910302</v>
      </c>
      <c r="N43" s="45" t="s">
        <v>73</v>
      </c>
      <c r="O43" s="25">
        <v>5.1826898160145102E-2</v>
      </c>
      <c r="P43" s="27">
        <v>136</v>
      </c>
      <c r="Q43" s="28">
        <v>3.5242290748898699</v>
      </c>
      <c r="R43" s="24">
        <v>694</v>
      </c>
      <c r="S43" s="28">
        <v>17.983933661570401</v>
      </c>
      <c r="T43" s="24">
        <v>44</v>
      </c>
      <c r="U43" s="28">
        <v>1.1401917595231901</v>
      </c>
      <c r="V43" s="46">
        <v>121</v>
      </c>
      <c r="W43" s="30">
        <v>3.1355273386887799</v>
      </c>
      <c r="X43" s="31">
        <v>988</v>
      </c>
      <c r="Y43" s="32">
        <v>99.797570850202405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908</v>
      </c>
      <c r="D44" s="36">
        <v>143</v>
      </c>
      <c r="E44" s="37">
        <v>15.748898678414101</v>
      </c>
      <c r="F44" s="38">
        <v>19</v>
      </c>
      <c r="G44" s="37">
        <v>2.09251101321586</v>
      </c>
      <c r="H44" s="38">
        <v>162</v>
      </c>
      <c r="I44" s="37">
        <v>17.841409691629998</v>
      </c>
      <c r="J44" s="38">
        <v>140</v>
      </c>
      <c r="K44" s="37">
        <v>15.4185022026432</v>
      </c>
      <c r="L44" s="38">
        <v>425</v>
      </c>
      <c r="M44" s="37">
        <v>46.806167400881101</v>
      </c>
      <c r="N44" s="47" t="s">
        <v>73</v>
      </c>
      <c r="O44" s="37">
        <v>0.22026431718061701</v>
      </c>
      <c r="P44" s="39">
        <v>17</v>
      </c>
      <c r="Q44" s="40">
        <v>1.87224669603524</v>
      </c>
      <c r="R44" s="36">
        <v>170</v>
      </c>
      <c r="S44" s="40">
        <v>18.722466960352399</v>
      </c>
      <c r="T44" s="36">
        <v>8</v>
      </c>
      <c r="U44" s="40">
        <v>0.88105726872246704</v>
      </c>
      <c r="V44" s="36">
        <v>67</v>
      </c>
      <c r="W44" s="41">
        <v>7.3788546255506597</v>
      </c>
      <c r="X44" s="42">
        <v>505</v>
      </c>
      <c r="Y44" s="43">
        <v>99.603960396039597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2969</v>
      </c>
      <c r="D45" s="46">
        <v>88</v>
      </c>
      <c r="E45" s="25">
        <v>2.9639609296059302</v>
      </c>
      <c r="F45" s="45">
        <v>77</v>
      </c>
      <c r="G45" s="25">
        <v>2.59346581340519</v>
      </c>
      <c r="H45" s="26">
        <v>645</v>
      </c>
      <c r="I45" s="25">
        <v>21.7244863590435</v>
      </c>
      <c r="J45" s="26">
        <v>85</v>
      </c>
      <c r="K45" s="25">
        <v>2.86291680700573</v>
      </c>
      <c r="L45" s="26">
        <v>1930</v>
      </c>
      <c r="M45" s="25">
        <v>65.005052206130003</v>
      </c>
      <c r="N45" s="45">
        <v>23</v>
      </c>
      <c r="O45" s="25">
        <v>0.77467160660154899</v>
      </c>
      <c r="P45" s="27">
        <v>121</v>
      </c>
      <c r="Q45" s="28">
        <v>4.0754462782081502</v>
      </c>
      <c r="R45" s="24">
        <v>673</v>
      </c>
      <c r="S45" s="28">
        <v>22.667564836645301</v>
      </c>
      <c r="T45" s="46">
        <v>63</v>
      </c>
      <c r="U45" s="28">
        <v>2.1219265746042399</v>
      </c>
      <c r="V45" s="46">
        <v>225</v>
      </c>
      <c r="W45" s="30">
        <v>7.5783091950151604</v>
      </c>
      <c r="X45" s="31">
        <v>364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4054</v>
      </c>
      <c r="D46" s="36">
        <v>7</v>
      </c>
      <c r="E46" s="37">
        <v>0.172668968919586</v>
      </c>
      <c r="F46" s="38">
        <v>56</v>
      </c>
      <c r="G46" s="37">
        <v>1.38135175135668</v>
      </c>
      <c r="H46" s="38">
        <v>546</v>
      </c>
      <c r="I46" s="37">
        <v>13.468179575727699</v>
      </c>
      <c r="J46" s="38">
        <v>986</v>
      </c>
      <c r="K46" s="37">
        <v>24.321657622101601</v>
      </c>
      <c r="L46" s="38">
        <v>2374</v>
      </c>
      <c r="M46" s="37">
        <v>58.559447459299498</v>
      </c>
      <c r="N46" s="47">
        <v>4</v>
      </c>
      <c r="O46" s="37">
        <v>9.8667982239763197E-2</v>
      </c>
      <c r="P46" s="39">
        <v>81</v>
      </c>
      <c r="Q46" s="40">
        <v>1.9980266403552001</v>
      </c>
      <c r="R46" s="36">
        <v>1285</v>
      </c>
      <c r="S46" s="40">
        <v>31.697089294523899</v>
      </c>
      <c r="T46" s="36">
        <v>48</v>
      </c>
      <c r="U46" s="40">
        <v>1.1840157868771599</v>
      </c>
      <c r="V46" s="36">
        <v>77</v>
      </c>
      <c r="W46" s="41">
        <v>1.89935865811544</v>
      </c>
      <c r="X46" s="42">
        <v>798</v>
      </c>
      <c r="Y46" s="43">
        <v>99.874686716791999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534</v>
      </c>
      <c r="D47" s="24">
        <v>4</v>
      </c>
      <c r="E47" s="25">
        <v>0.74906367041198496</v>
      </c>
      <c r="F47" s="45">
        <v>13</v>
      </c>
      <c r="G47" s="25">
        <v>2.4344569288389502</v>
      </c>
      <c r="H47" s="45">
        <v>151</v>
      </c>
      <c r="I47" s="25">
        <v>28.277153558052401</v>
      </c>
      <c r="J47" s="45">
        <v>65</v>
      </c>
      <c r="K47" s="25">
        <v>12.1722846441948</v>
      </c>
      <c r="L47" s="45">
        <v>291</v>
      </c>
      <c r="M47" s="25">
        <v>54.494382022471903</v>
      </c>
      <c r="N47" s="26">
        <v>4</v>
      </c>
      <c r="O47" s="25">
        <v>0.74906367041198496</v>
      </c>
      <c r="P47" s="27">
        <v>6</v>
      </c>
      <c r="Q47" s="28">
        <v>1.1235955056179801</v>
      </c>
      <c r="R47" s="24">
        <v>190</v>
      </c>
      <c r="S47" s="28">
        <v>35.580524344569298</v>
      </c>
      <c r="T47" s="24">
        <v>12</v>
      </c>
      <c r="U47" s="28">
        <v>2.2471910112359601</v>
      </c>
      <c r="V47" s="24">
        <v>18</v>
      </c>
      <c r="W47" s="30">
        <v>3.3707865168539302</v>
      </c>
      <c r="X47" s="31">
        <v>57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1701</v>
      </c>
      <c r="D48" s="48">
        <v>8</v>
      </c>
      <c r="E48" s="37">
        <v>0.47031158142269303</v>
      </c>
      <c r="F48" s="47">
        <v>11</v>
      </c>
      <c r="G48" s="37">
        <v>0.64667842445620205</v>
      </c>
      <c r="H48" s="47">
        <v>95</v>
      </c>
      <c r="I48" s="37">
        <v>5.5849500293944701</v>
      </c>
      <c r="J48" s="38">
        <v>773</v>
      </c>
      <c r="K48" s="37">
        <v>45.443856554967702</v>
      </c>
      <c r="L48" s="38">
        <v>786</v>
      </c>
      <c r="M48" s="37">
        <v>46.208112874779502</v>
      </c>
      <c r="N48" s="38">
        <v>4</v>
      </c>
      <c r="O48" s="37">
        <v>0.23515579071134601</v>
      </c>
      <c r="P48" s="39">
        <v>24</v>
      </c>
      <c r="Q48" s="40">
        <v>1.41093474426808</v>
      </c>
      <c r="R48" s="36">
        <v>474</v>
      </c>
      <c r="S48" s="40">
        <v>27.8659611992945</v>
      </c>
      <c r="T48" s="48">
        <v>22</v>
      </c>
      <c r="U48" s="40">
        <v>1.2933568489124001</v>
      </c>
      <c r="V48" s="48">
        <v>59</v>
      </c>
      <c r="W48" s="41">
        <v>3.46854791299236</v>
      </c>
      <c r="X48" s="42">
        <v>265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354</v>
      </c>
      <c r="D49" s="24">
        <v>39</v>
      </c>
      <c r="E49" s="25">
        <v>11.0169491525424</v>
      </c>
      <c r="F49" s="45">
        <v>7</v>
      </c>
      <c r="G49" s="25">
        <v>1.9774011299434999</v>
      </c>
      <c r="H49" s="45">
        <v>33</v>
      </c>
      <c r="I49" s="25">
        <v>9.3220338983050794</v>
      </c>
      <c r="J49" s="26">
        <v>38</v>
      </c>
      <c r="K49" s="25">
        <v>10.7344632768362</v>
      </c>
      <c r="L49" s="26">
        <v>233</v>
      </c>
      <c r="M49" s="25">
        <v>65.819209039547999</v>
      </c>
      <c r="N49" s="26">
        <v>0</v>
      </c>
      <c r="O49" s="25">
        <v>0</v>
      </c>
      <c r="P49" s="49">
        <v>4</v>
      </c>
      <c r="Q49" s="28">
        <v>1.1299435028248599</v>
      </c>
      <c r="R49" s="24">
        <v>47</v>
      </c>
      <c r="S49" s="28">
        <v>13.276836158192101</v>
      </c>
      <c r="T49" s="46" t="s">
        <v>73</v>
      </c>
      <c r="U49" s="28">
        <v>0.56497175141242895</v>
      </c>
      <c r="V49" s="24">
        <v>27</v>
      </c>
      <c r="W49" s="30">
        <v>7.6271186440678003</v>
      </c>
      <c r="X49" s="31">
        <v>187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1703</v>
      </c>
      <c r="D50" s="36">
        <v>4</v>
      </c>
      <c r="E50" s="37">
        <v>0.234879624192601</v>
      </c>
      <c r="F50" s="38">
        <v>24</v>
      </c>
      <c r="G50" s="37">
        <v>1.40927774515561</v>
      </c>
      <c r="H50" s="38">
        <v>66</v>
      </c>
      <c r="I50" s="37">
        <v>3.87551379917792</v>
      </c>
      <c r="J50" s="38">
        <v>967</v>
      </c>
      <c r="K50" s="37">
        <v>56.782149148561402</v>
      </c>
      <c r="L50" s="38">
        <v>634</v>
      </c>
      <c r="M50" s="37">
        <v>37.228420434527301</v>
      </c>
      <c r="N50" s="47">
        <v>4</v>
      </c>
      <c r="O50" s="37">
        <v>0.234879624192601</v>
      </c>
      <c r="P50" s="50">
        <v>4</v>
      </c>
      <c r="Q50" s="40">
        <v>0.234879624192601</v>
      </c>
      <c r="R50" s="36">
        <v>318</v>
      </c>
      <c r="S50" s="40">
        <v>18.672930123311801</v>
      </c>
      <c r="T50" s="36">
        <v>9</v>
      </c>
      <c r="U50" s="40">
        <v>0.52847915443335303</v>
      </c>
      <c r="V50" s="36">
        <v>66</v>
      </c>
      <c r="W50" s="41">
        <v>3.87551379917792</v>
      </c>
      <c r="X50" s="42">
        <v>406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20188</v>
      </c>
      <c r="D51" s="24">
        <v>90</v>
      </c>
      <c r="E51" s="25">
        <v>0.445809391717852</v>
      </c>
      <c r="F51" s="26">
        <v>516</v>
      </c>
      <c r="G51" s="25">
        <v>2.55597384584902</v>
      </c>
      <c r="H51" s="26">
        <v>11140</v>
      </c>
      <c r="I51" s="25">
        <v>55.181295819298597</v>
      </c>
      <c r="J51" s="26">
        <v>3137</v>
      </c>
      <c r="K51" s="25">
        <v>15.53893402021</v>
      </c>
      <c r="L51" s="26">
        <v>4966</v>
      </c>
      <c r="M51" s="25">
        <v>24.5987715474539</v>
      </c>
      <c r="N51" s="45">
        <v>34</v>
      </c>
      <c r="O51" s="25">
        <v>0.16841688131563301</v>
      </c>
      <c r="P51" s="27">
        <v>305</v>
      </c>
      <c r="Q51" s="28">
        <v>1.5107984941549399</v>
      </c>
      <c r="R51" s="24">
        <v>5606</v>
      </c>
      <c r="S51" s="28">
        <v>27.768971666336402</v>
      </c>
      <c r="T51" s="24">
        <v>521</v>
      </c>
      <c r="U51" s="28">
        <v>2.5807410342777901</v>
      </c>
      <c r="V51" s="24">
        <v>2244</v>
      </c>
      <c r="W51" s="30">
        <v>11.115514166831799</v>
      </c>
      <c r="X51" s="31">
        <v>2144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961</v>
      </c>
      <c r="D52" s="48">
        <v>17</v>
      </c>
      <c r="E52" s="37">
        <v>1.76899063475546</v>
      </c>
      <c r="F52" s="47">
        <v>9</v>
      </c>
      <c r="G52" s="37">
        <v>0.936524453694069</v>
      </c>
      <c r="H52" s="47">
        <v>123</v>
      </c>
      <c r="I52" s="37">
        <v>12.799167533818901</v>
      </c>
      <c r="J52" s="47">
        <v>22</v>
      </c>
      <c r="K52" s="37">
        <v>2.2892819979188301</v>
      </c>
      <c r="L52" s="38">
        <v>767</v>
      </c>
      <c r="M52" s="37">
        <v>79.812695109261199</v>
      </c>
      <c r="N52" s="47">
        <v>12</v>
      </c>
      <c r="O52" s="37">
        <v>1.2486992715920899</v>
      </c>
      <c r="P52" s="39">
        <v>11</v>
      </c>
      <c r="Q52" s="40">
        <v>1.14464099895942</v>
      </c>
      <c r="R52" s="36">
        <v>664</v>
      </c>
      <c r="S52" s="40">
        <v>69.094693028095705</v>
      </c>
      <c r="T52" s="36">
        <v>6</v>
      </c>
      <c r="U52" s="40">
        <v>0.62434963579604597</v>
      </c>
      <c r="V52" s="36">
        <v>47</v>
      </c>
      <c r="W52" s="41">
        <v>4.8907388137356902</v>
      </c>
      <c r="X52" s="42">
        <v>205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224</v>
      </c>
      <c r="D53" s="46" t="s">
        <v>73</v>
      </c>
      <c r="E53" s="25">
        <v>0.89285714285714302</v>
      </c>
      <c r="F53" s="45" t="s">
        <v>73</v>
      </c>
      <c r="G53" s="25">
        <v>0.89285714285714302</v>
      </c>
      <c r="H53" s="26">
        <v>4</v>
      </c>
      <c r="I53" s="25">
        <v>1.78571428571429</v>
      </c>
      <c r="J53" s="26">
        <v>7</v>
      </c>
      <c r="K53" s="25">
        <v>3.125</v>
      </c>
      <c r="L53" s="26">
        <v>205</v>
      </c>
      <c r="M53" s="25">
        <v>91.517857142857096</v>
      </c>
      <c r="N53" s="26">
        <v>0</v>
      </c>
      <c r="O53" s="25">
        <v>0</v>
      </c>
      <c r="P53" s="27">
        <v>4</v>
      </c>
      <c r="Q53" s="28">
        <v>1.78571428571429</v>
      </c>
      <c r="R53" s="24">
        <v>86</v>
      </c>
      <c r="S53" s="28">
        <v>38.392857142857103</v>
      </c>
      <c r="T53" s="46">
        <v>13</v>
      </c>
      <c r="U53" s="28">
        <v>5.8035714285714297</v>
      </c>
      <c r="V53" s="24">
        <v>4</v>
      </c>
      <c r="W53" s="30">
        <v>1.78571428571429</v>
      </c>
      <c r="X53" s="31">
        <v>65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4246</v>
      </c>
      <c r="D54" s="48">
        <v>6</v>
      </c>
      <c r="E54" s="37">
        <v>0.141309467734338</v>
      </c>
      <c r="F54" s="38">
        <v>209</v>
      </c>
      <c r="G54" s="52">
        <v>4.9222797927461102</v>
      </c>
      <c r="H54" s="47">
        <v>730</v>
      </c>
      <c r="I54" s="52">
        <v>17.192651907677799</v>
      </c>
      <c r="J54" s="38">
        <v>2010</v>
      </c>
      <c r="K54" s="37">
        <v>47.338671691003299</v>
      </c>
      <c r="L54" s="38">
        <v>1201</v>
      </c>
      <c r="M54" s="37">
        <v>28.285445124823401</v>
      </c>
      <c r="N54" s="38">
        <v>8</v>
      </c>
      <c r="O54" s="37">
        <v>0.18841262364578401</v>
      </c>
      <c r="P54" s="39">
        <v>82</v>
      </c>
      <c r="Q54" s="40">
        <v>1.93122939236929</v>
      </c>
      <c r="R54" s="36">
        <v>893</v>
      </c>
      <c r="S54" s="40">
        <v>21.031559114460698</v>
      </c>
      <c r="T54" s="36">
        <v>47</v>
      </c>
      <c r="U54" s="40">
        <v>1.10692416391898</v>
      </c>
      <c r="V54" s="36">
        <v>460</v>
      </c>
      <c r="W54" s="41">
        <v>10.833725859632599</v>
      </c>
      <c r="X54" s="42">
        <v>428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8591</v>
      </c>
      <c r="D55" s="24">
        <v>188</v>
      </c>
      <c r="E55" s="25">
        <v>2.1883366313583998</v>
      </c>
      <c r="F55" s="26">
        <v>465</v>
      </c>
      <c r="G55" s="25">
        <v>5.4126411360726303</v>
      </c>
      <c r="H55" s="26">
        <v>1906</v>
      </c>
      <c r="I55" s="25">
        <v>22.1860086136655</v>
      </c>
      <c r="J55" s="45">
        <v>535</v>
      </c>
      <c r="K55" s="25">
        <v>6.2274473285997001</v>
      </c>
      <c r="L55" s="26">
        <v>4957</v>
      </c>
      <c r="M55" s="25">
        <v>57.699918519380702</v>
      </c>
      <c r="N55" s="26">
        <v>104</v>
      </c>
      <c r="O55" s="25">
        <v>1.2105692003259201</v>
      </c>
      <c r="P55" s="27">
        <v>436</v>
      </c>
      <c r="Q55" s="28">
        <v>5.0750785705971397</v>
      </c>
      <c r="R55" s="24">
        <v>2399</v>
      </c>
      <c r="S55" s="28">
        <v>27.9245722267489</v>
      </c>
      <c r="T55" s="24">
        <v>182</v>
      </c>
      <c r="U55" s="28">
        <v>2.11849610057036</v>
      </c>
      <c r="V55" s="24">
        <v>659</v>
      </c>
      <c r="W55" s="30">
        <v>7.6708182982190696</v>
      </c>
      <c r="X55" s="31">
        <v>637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1539</v>
      </c>
      <c r="D56" s="48" t="s">
        <v>73</v>
      </c>
      <c r="E56" s="37">
        <v>0.129954515919428</v>
      </c>
      <c r="F56" s="38">
        <v>9</v>
      </c>
      <c r="G56" s="37">
        <v>0.58479532163742698</v>
      </c>
      <c r="H56" s="47">
        <v>4</v>
      </c>
      <c r="I56" s="37">
        <v>0.259909031838856</v>
      </c>
      <c r="J56" s="38">
        <v>63</v>
      </c>
      <c r="K56" s="37">
        <v>4.0935672514619901</v>
      </c>
      <c r="L56" s="38">
        <v>1459</v>
      </c>
      <c r="M56" s="37">
        <v>94.801819363222904</v>
      </c>
      <c r="N56" s="38">
        <v>0</v>
      </c>
      <c r="O56" s="37">
        <v>0</v>
      </c>
      <c r="P56" s="50" t="s">
        <v>73</v>
      </c>
      <c r="Q56" s="40">
        <v>0.129954515919428</v>
      </c>
      <c r="R56" s="36">
        <v>97</v>
      </c>
      <c r="S56" s="40">
        <v>6.3027940220922698</v>
      </c>
      <c r="T56" s="48" t="s">
        <v>73</v>
      </c>
      <c r="U56" s="40">
        <v>0.129954515919428</v>
      </c>
      <c r="V56" s="48">
        <v>6</v>
      </c>
      <c r="W56" s="41">
        <v>0.38986354775828502</v>
      </c>
      <c r="X56" s="42">
        <v>158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2926</v>
      </c>
      <c r="D57" s="24">
        <v>69</v>
      </c>
      <c r="E57" s="25">
        <v>2.3581681476418299</v>
      </c>
      <c r="F57" s="26">
        <v>123</v>
      </c>
      <c r="G57" s="25">
        <v>4.2036910457963099</v>
      </c>
      <c r="H57" s="26">
        <v>397</v>
      </c>
      <c r="I57" s="25">
        <v>13.568010936432</v>
      </c>
      <c r="J57" s="26">
        <v>634</v>
      </c>
      <c r="K57" s="25">
        <v>21.667805878332199</v>
      </c>
      <c r="L57" s="26">
        <v>1650</v>
      </c>
      <c r="M57" s="25">
        <v>56.390977443609003</v>
      </c>
      <c r="N57" s="26">
        <v>4</v>
      </c>
      <c r="O57" s="25">
        <v>0.136705399863295</v>
      </c>
      <c r="P57" s="27">
        <v>49</v>
      </c>
      <c r="Q57" s="28">
        <v>1.67464114832536</v>
      </c>
      <c r="R57" s="24">
        <v>674</v>
      </c>
      <c r="S57" s="28">
        <v>23.034859876965101</v>
      </c>
      <c r="T57" s="46">
        <v>15</v>
      </c>
      <c r="U57" s="28">
        <v>0.51264524948735501</v>
      </c>
      <c r="V57" s="46">
        <v>224</v>
      </c>
      <c r="W57" s="30">
        <v>7.6555023923445003</v>
      </c>
      <c r="X57" s="31">
        <v>604</v>
      </c>
      <c r="Y57" s="32">
        <v>99.834437086092706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246</v>
      </c>
      <c r="D58" s="55">
        <v>7</v>
      </c>
      <c r="E58" s="56">
        <v>2.8455284552845499</v>
      </c>
      <c r="F58" s="58" t="s">
        <v>73</v>
      </c>
      <c r="G58" s="56">
        <v>0.81300813008130102</v>
      </c>
      <c r="H58" s="58">
        <v>43</v>
      </c>
      <c r="I58" s="56">
        <v>17.479674796748</v>
      </c>
      <c r="J58" s="57">
        <v>4</v>
      </c>
      <c r="K58" s="56">
        <v>1.6260162601626</v>
      </c>
      <c r="L58" s="57">
        <v>186</v>
      </c>
      <c r="M58" s="56">
        <v>75.609756097561004</v>
      </c>
      <c r="N58" s="57">
        <v>0</v>
      </c>
      <c r="O58" s="56">
        <v>0</v>
      </c>
      <c r="P58" s="59">
        <v>4</v>
      </c>
      <c r="Q58" s="60">
        <v>1.6260162601626</v>
      </c>
      <c r="R58" s="55">
        <v>105</v>
      </c>
      <c r="S58" s="60">
        <v>42.682926829268297</v>
      </c>
      <c r="T58" s="55">
        <v>4</v>
      </c>
      <c r="U58" s="60">
        <v>1.6260162601626</v>
      </c>
      <c r="V58" s="76">
        <v>12</v>
      </c>
      <c r="W58" s="61">
        <v>4.8780487804878003</v>
      </c>
      <c r="X58" s="62">
        <v>88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164,840 public school students retained in grade 12, 2,360 (1.4%) were American Indian or Alaska Native, 41,852 (25.4%) were students with disabilities served under the Individuals with Disabilities Education Act (IDEA), and 2,396 (1.5%)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/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0" t="str">
        <f>CONCATENATE("Number and percentage of public school male students ", LOWER(A7), ", by race/ethnicity, disability status, and English proficiency, by state: School Year 2011-12")</f>
        <v>Number and percentage of public school male students retained in grade 12, by race/ethnicity, disability status, and English proficiency, by state: School Year 2011-12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19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97074</v>
      </c>
      <c r="D7" s="24">
        <v>1360</v>
      </c>
      <c r="E7" s="25">
        <v>1.4009930568432301</v>
      </c>
      <c r="F7" s="26">
        <v>4520</v>
      </c>
      <c r="G7" s="25">
        <v>4.6562416300966296</v>
      </c>
      <c r="H7" s="26">
        <v>28548</v>
      </c>
      <c r="I7" s="25">
        <v>29.4084924902652</v>
      </c>
      <c r="J7" s="26">
        <v>22063</v>
      </c>
      <c r="K7" s="25">
        <v>22.728021921420801</v>
      </c>
      <c r="L7" s="26">
        <v>38275</v>
      </c>
      <c r="M7" s="25">
        <v>39.428683272554998</v>
      </c>
      <c r="N7" s="26">
        <v>378</v>
      </c>
      <c r="O7" s="25">
        <v>0.38939365844613399</v>
      </c>
      <c r="P7" s="27">
        <v>1930</v>
      </c>
      <c r="Q7" s="28">
        <v>1.98817397037312</v>
      </c>
      <c r="R7" s="29">
        <v>27375</v>
      </c>
      <c r="S7" s="28">
        <v>28.200135978737901</v>
      </c>
      <c r="T7" s="29">
        <v>1472</v>
      </c>
      <c r="U7" s="28">
        <v>1.5163689556420901</v>
      </c>
      <c r="V7" s="29">
        <v>10289</v>
      </c>
      <c r="W7" s="30">
        <v>10.599130560191201</v>
      </c>
      <c r="X7" s="31">
        <v>24709</v>
      </c>
      <c r="Y7" s="32">
        <v>99.870492533085098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1029</v>
      </c>
      <c r="D8" s="36">
        <v>6</v>
      </c>
      <c r="E8" s="37">
        <v>0.58309037900874605</v>
      </c>
      <c r="F8" s="38">
        <v>6</v>
      </c>
      <c r="G8" s="37">
        <v>0.58309037900874605</v>
      </c>
      <c r="H8" s="38">
        <v>41</v>
      </c>
      <c r="I8" s="37">
        <v>3.9844509232264298</v>
      </c>
      <c r="J8" s="38">
        <v>632</v>
      </c>
      <c r="K8" s="37">
        <v>61.418853255587898</v>
      </c>
      <c r="L8" s="38">
        <v>340</v>
      </c>
      <c r="M8" s="37">
        <v>33.041788143829002</v>
      </c>
      <c r="N8" s="47" t="s">
        <v>73</v>
      </c>
      <c r="O8" s="37">
        <v>0.19436345966958199</v>
      </c>
      <c r="P8" s="50" t="s">
        <v>73</v>
      </c>
      <c r="Q8" s="40">
        <v>0.19436345966958199</v>
      </c>
      <c r="R8" s="36">
        <v>172</v>
      </c>
      <c r="S8" s="40">
        <v>16.715257531584101</v>
      </c>
      <c r="T8" s="48" t="s">
        <v>73</v>
      </c>
      <c r="U8" s="40">
        <v>0.19436345966958199</v>
      </c>
      <c r="V8" s="36">
        <v>24</v>
      </c>
      <c r="W8" s="41">
        <v>2.33236151603499</v>
      </c>
      <c r="X8" s="42">
        <v>431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512</v>
      </c>
      <c r="D9" s="24">
        <v>116</v>
      </c>
      <c r="E9" s="25">
        <v>22.65625</v>
      </c>
      <c r="F9" s="26">
        <v>46</v>
      </c>
      <c r="G9" s="25">
        <v>8.984375</v>
      </c>
      <c r="H9" s="26">
        <v>52</v>
      </c>
      <c r="I9" s="25">
        <v>10.15625</v>
      </c>
      <c r="J9" s="45">
        <v>31</v>
      </c>
      <c r="K9" s="25">
        <v>6.0546875</v>
      </c>
      <c r="L9" s="26">
        <v>205</v>
      </c>
      <c r="M9" s="25">
        <v>40.0390625</v>
      </c>
      <c r="N9" s="26">
        <v>19</v>
      </c>
      <c r="O9" s="25">
        <v>3.7109375</v>
      </c>
      <c r="P9" s="27">
        <v>43</v>
      </c>
      <c r="Q9" s="28">
        <v>8.3984375</v>
      </c>
      <c r="R9" s="24">
        <v>203</v>
      </c>
      <c r="S9" s="28">
        <v>39.6484375</v>
      </c>
      <c r="T9" s="46">
        <v>5</v>
      </c>
      <c r="U9" s="28">
        <v>0.9765625</v>
      </c>
      <c r="V9" s="46">
        <v>78</v>
      </c>
      <c r="W9" s="30">
        <v>15.234375</v>
      </c>
      <c r="X9" s="31">
        <v>274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4289</v>
      </c>
      <c r="D10" s="36">
        <v>236</v>
      </c>
      <c r="E10" s="37">
        <v>5.5024481231056201</v>
      </c>
      <c r="F10" s="47">
        <v>63</v>
      </c>
      <c r="G10" s="37">
        <v>1.46887386337142</v>
      </c>
      <c r="H10" s="38">
        <v>2089</v>
      </c>
      <c r="I10" s="37">
        <v>48.705992072744202</v>
      </c>
      <c r="J10" s="38">
        <v>327</v>
      </c>
      <c r="K10" s="37">
        <v>7.6241548146421101</v>
      </c>
      <c r="L10" s="38">
        <v>1428</v>
      </c>
      <c r="M10" s="37">
        <v>33.294474236418701</v>
      </c>
      <c r="N10" s="47">
        <v>10</v>
      </c>
      <c r="O10" s="37">
        <v>0.23315458148752599</v>
      </c>
      <c r="P10" s="50">
        <v>136</v>
      </c>
      <c r="Q10" s="40">
        <v>3.1709023082303598</v>
      </c>
      <c r="R10" s="36">
        <v>813</v>
      </c>
      <c r="S10" s="40">
        <v>18.955467474935901</v>
      </c>
      <c r="T10" s="36">
        <v>37</v>
      </c>
      <c r="U10" s="40">
        <v>0.86267195150384701</v>
      </c>
      <c r="V10" s="48">
        <v>171</v>
      </c>
      <c r="W10" s="41">
        <v>3.9869433434367001</v>
      </c>
      <c r="X10" s="42">
        <v>519</v>
      </c>
      <c r="Y10" s="43">
        <v>99.807321772639696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1103</v>
      </c>
      <c r="D11" s="46">
        <v>6</v>
      </c>
      <c r="E11" s="25">
        <v>0.54397098821396195</v>
      </c>
      <c r="F11" s="26">
        <v>28</v>
      </c>
      <c r="G11" s="25">
        <v>2.5385312783318201</v>
      </c>
      <c r="H11" s="45">
        <v>100</v>
      </c>
      <c r="I11" s="25">
        <v>9.0661831368993706</v>
      </c>
      <c r="J11" s="26">
        <v>643</v>
      </c>
      <c r="K11" s="25">
        <v>58.295557570262901</v>
      </c>
      <c r="L11" s="26">
        <v>320</v>
      </c>
      <c r="M11" s="25">
        <v>29.011786038078</v>
      </c>
      <c r="N11" s="45" t="s">
        <v>73</v>
      </c>
      <c r="O11" s="25">
        <v>0.181323662737987</v>
      </c>
      <c r="P11" s="49">
        <v>4</v>
      </c>
      <c r="Q11" s="28">
        <v>0.362647325475975</v>
      </c>
      <c r="R11" s="24">
        <v>101</v>
      </c>
      <c r="S11" s="28">
        <v>9.1568449682683593</v>
      </c>
      <c r="T11" s="24">
        <v>29</v>
      </c>
      <c r="U11" s="28">
        <v>2.6291931097008199</v>
      </c>
      <c r="V11" s="46">
        <v>65</v>
      </c>
      <c r="W11" s="30">
        <v>5.8930190389845896</v>
      </c>
      <c r="X11" s="31">
        <v>295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13172</v>
      </c>
      <c r="D12" s="36">
        <v>100</v>
      </c>
      <c r="E12" s="37">
        <v>0.75918615244457899</v>
      </c>
      <c r="F12" s="38">
        <v>2168</v>
      </c>
      <c r="G12" s="37">
        <v>16.459155784998501</v>
      </c>
      <c r="H12" s="38">
        <v>7281</v>
      </c>
      <c r="I12" s="37">
        <v>55.276343759489798</v>
      </c>
      <c r="J12" s="38">
        <v>1335</v>
      </c>
      <c r="K12" s="37">
        <v>10.1351351351351</v>
      </c>
      <c r="L12" s="38">
        <v>1970</v>
      </c>
      <c r="M12" s="37">
        <v>14.955967203158201</v>
      </c>
      <c r="N12" s="38">
        <v>129</v>
      </c>
      <c r="O12" s="37">
        <v>0.97935013665350701</v>
      </c>
      <c r="P12" s="39">
        <v>189</v>
      </c>
      <c r="Q12" s="40">
        <v>1.4348618281202501</v>
      </c>
      <c r="R12" s="36">
        <v>3480</v>
      </c>
      <c r="S12" s="40">
        <v>26.419678105071402</v>
      </c>
      <c r="T12" s="36">
        <v>146</v>
      </c>
      <c r="U12" s="40">
        <v>1.10841178256909</v>
      </c>
      <c r="V12" s="36">
        <v>4437</v>
      </c>
      <c r="W12" s="41">
        <v>33.685089583965997</v>
      </c>
      <c r="X12" s="42">
        <v>2478</v>
      </c>
      <c r="Y12" s="43">
        <v>99.838579499596406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3931</v>
      </c>
      <c r="D13" s="24">
        <v>69</v>
      </c>
      <c r="E13" s="25">
        <v>1.75527855507504</v>
      </c>
      <c r="F13" s="45">
        <v>82</v>
      </c>
      <c r="G13" s="25">
        <v>2.0859832103790401</v>
      </c>
      <c r="H13" s="26">
        <v>1701</v>
      </c>
      <c r="I13" s="25">
        <v>43.2714322055457</v>
      </c>
      <c r="J13" s="45">
        <v>271</v>
      </c>
      <c r="K13" s="25">
        <v>6.89392012210633</v>
      </c>
      <c r="L13" s="26">
        <v>1719</v>
      </c>
      <c r="M13" s="25">
        <v>43.729330959043502</v>
      </c>
      <c r="N13" s="26">
        <v>9</v>
      </c>
      <c r="O13" s="25">
        <v>0.22894937674891899</v>
      </c>
      <c r="P13" s="49">
        <v>80</v>
      </c>
      <c r="Q13" s="28">
        <v>2.0351055711015</v>
      </c>
      <c r="R13" s="24">
        <v>1094</v>
      </c>
      <c r="S13" s="28">
        <v>27.830068684813</v>
      </c>
      <c r="T13" s="46">
        <v>62</v>
      </c>
      <c r="U13" s="28">
        <v>1.57720681760366</v>
      </c>
      <c r="V13" s="24">
        <v>477</v>
      </c>
      <c r="W13" s="30">
        <v>12.134316967692699</v>
      </c>
      <c r="X13" s="31">
        <v>452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659</v>
      </c>
      <c r="D14" s="48" t="s">
        <v>73</v>
      </c>
      <c r="E14" s="37">
        <v>0.30349013657056101</v>
      </c>
      <c r="F14" s="47">
        <v>18</v>
      </c>
      <c r="G14" s="37">
        <v>2.7314112291350501</v>
      </c>
      <c r="H14" s="38">
        <v>165</v>
      </c>
      <c r="I14" s="37">
        <v>25.037936267071299</v>
      </c>
      <c r="J14" s="38">
        <v>117</v>
      </c>
      <c r="K14" s="37">
        <v>17.7541729893778</v>
      </c>
      <c r="L14" s="38">
        <v>340</v>
      </c>
      <c r="M14" s="37">
        <v>51.593323216995501</v>
      </c>
      <c r="N14" s="47" t="s">
        <v>73</v>
      </c>
      <c r="O14" s="37">
        <v>0.30349013657056101</v>
      </c>
      <c r="P14" s="50">
        <v>15</v>
      </c>
      <c r="Q14" s="40">
        <v>2.2761760242792102</v>
      </c>
      <c r="R14" s="36">
        <v>272</v>
      </c>
      <c r="S14" s="40">
        <v>41.274658573596398</v>
      </c>
      <c r="T14" s="48">
        <v>19</v>
      </c>
      <c r="U14" s="40">
        <v>2.8831562974203302</v>
      </c>
      <c r="V14" s="36">
        <v>40</v>
      </c>
      <c r="W14" s="41">
        <v>6.0698027314112304</v>
      </c>
      <c r="X14" s="42">
        <v>246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192</v>
      </c>
      <c r="D15" s="24">
        <v>0</v>
      </c>
      <c r="E15" s="25">
        <v>0</v>
      </c>
      <c r="F15" s="26">
        <v>4</v>
      </c>
      <c r="G15" s="25">
        <v>2.0833333333333299</v>
      </c>
      <c r="H15" s="26">
        <v>16</v>
      </c>
      <c r="I15" s="25">
        <v>8.3333333333333304</v>
      </c>
      <c r="J15" s="26">
        <v>80</v>
      </c>
      <c r="K15" s="25">
        <v>41.6666666666667</v>
      </c>
      <c r="L15" s="26">
        <v>90</v>
      </c>
      <c r="M15" s="25">
        <v>46.875</v>
      </c>
      <c r="N15" s="26">
        <v>0</v>
      </c>
      <c r="O15" s="25">
        <v>0</v>
      </c>
      <c r="P15" s="49" t="s">
        <v>73</v>
      </c>
      <c r="Q15" s="28">
        <v>1.0416666666666701</v>
      </c>
      <c r="R15" s="46">
        <v>104</v>
      </c>
      <c r="S15" s="28">
        <v>54.1666666666667</v>
      </c>
      <c r="T15" s="46" t="s">
        <v>73</v>
      </c>
      <c r="U15" s="28">
        <v>1.0416666666666701</v>
      </c>
      <c r="V15" s="46" t="s">
        <v>73</v>
      </c>
      <c r="W15" s="30">
        <v>1.0416666666666701</v>
      </c>
      <c r="X15" s="31">
        <v>59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51">
        <v>48</v>
      </c>
      <c r="D16" s="36">
        <v>0</v>
      </c>
      <c r="E16" s="37">
        <v>0</v>
      </c>
      <c r="F16" s="47">
        <v>0</v>
      </c>
      <c r="G16" s="37">
        <v>0</v>
      </c>
      <c r="H16" s="38">
        <v>7</v>
      </c>
      <c r="I16" s="37">
        <v>14.5833333333333</v>
      </c>
      <c r="J16" s="47">
        <v>41</v>
      </c>
      <c r="K16" s="37">
        <v>85.4166666666667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48">
        <v>16</v>
      </c>
      <c r="S16" s="40">
        <v>33.3333333333333</v>
      </c>
      <c r="T16" s="36">
        <v>0</v>
      </c>
      <c r="U16" s="40">
        <v>0</v>
      </c>
      <c r="V16" s="48" t="s">
        <v>73</v>
      </c>
      <c r="W16" s="41">
        <v>4.1666666666666696</v>
      </c>
      <c r="X16" s="42">
        <v>39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6108</v>
      </c>
      <c r="D17" s="46">
        <v>23</v>
      </c>
      <c r="E17" s="25">
        <v>0.37655533726260598</v>
      </c>
      <c r="F17" s="26">
        <v>93</v>
      </c>
      <c r="G17" s="25">
        <v>1.52259332023576</v>
      </c>
      <c r="H17" s="26">
        <v>1621</v>
      </c>
      <c r="I17" s="25">
        <v>26.5389652914211</v>
      </c>
      <c r="J17" s="26">
        <v>2125</v>
      </c>
      <c r="K17" s="25">
        <v>34.790438768827798</v>
      </c>
      <c r="L17" s="26">
        <v>2140</v>
      </c>
      <c r="M17" s="25">
        <v>35.036018336607697</v>
      </c>
      <c r="N17" s="45">
        <v>7</v>
      </c>
      <c r="O17" s="25">
        <v>0.114603798297315</v>
      </c>
      <c r="P17" s="49">
        <v>99</v>
      </c>
      <c r="Q17" s="28">
        <v>1.62082514734774</v>
      </c>
      <c r="R17" s="24">
        <v>1496</v>
      </c>
      <c r="S17" s="28">
        <v>24.492468893254699</v>
      </c>
      <c r="T17" s="24">
        <v>134</v>
      </c>
      <c r="U17" s="28">
        <v>2.1938441388343199</v>
      </c>
      <c r="V17" s="24">
        <v>462</v>
      </c>
      <c r="W17" s="30">
        <v>7.5638506876227902</v>
      </c>
      <c r="X17" s="31">
        <v>1098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3083</v>
      </c>
      <c r="D18" s="36">
        <v>10</v>
      </c>
      <c r="E18" s="37">
        <v>0.32435939020434601</v>
      </c>
      <c r="F18" s="47">
        <v>86</v>
      </c>
      <c r="G18" s="37">
        <v>2.78949075575738</v>
      </c>
      <c r="H18" s="38">
        <v>358</v>
      </c>
      <c r="I18" s="37">
        <v>11.6120661693156</v>
      </c>
      <c r="J18" s="38">
        <v>1612</v>
      </c>
      <c r="K18" s="37">
        <v>52.286733700940601</v>
      </c>
      <c r="L18" s="38">
        <v>951</v>
      </c>
      <c r="M18" s="37">
        <v>30.846578008433301</v>
      </c>
      <c r="N18" s="47" t="s">
        <v>73</v>
      </c>
      <c r="O18" s="37">
        <v>6.4871878040869302E-2</v>
      </c>
      <c r="P18" s="39">
        <v>64</v>
      </c>
      <c r="Q18" s="40">
        <v>2.0759000973078199</v>
      </c>
      <c r="R18" s="36">
        <v>988</v>
      </c>
      <c r="S18" s="40">
        <v>32.046707752189398</v>
      </c>
      <c r="T18" s="48">
        <v>13</v>
      </c>
      <c r="U18" s="40">
        <v>0.42166720726564999</v>
      </c>
      <c r="V18" s="48">
        <v>106</v>
      </c>
      <c r="W18" s="41">
        <v>3.4382095361660698</v>
      </c>
      <c r="X18" s="42">
        <v>565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40</v>
      </c>
      <c r="D19" s="24">
        <v>0</v>
      </c>
      <c r="E19" s="25">
        <v>0</v>
      </c>
      <c r="F19" s="45">
        <v>8</v>
      </c>
      <c r="G19" s="25">
        <v>20</v>
      </c>
      <c r="H19" s="26">
        <v>0</v>
      </c>
      <c r="I19" s="25">
        <v>0</v>
      </c>
      <c r="J19" s="45" t="s">
        <v>73</v>
      </c>
      <c r="K19" s="25">
        <v>5</v>
      </c>
      <c r="L19" s="45">
        <v>8</v>
      </c>
      <c r="M19" s="25">
        <v>20</v>
      </c>
      <c r="N19" s="45">
        <v>20</v>
      </c>
      <c r="O19" s="25">
        <v>50</v>
      </c>
      <c r="P19" s="49" t="s">
        <v>73</v>
      </c>
      <c r="Q19" s="28">
        <v>5</v>
      </c>
      <c r="R19" s="24">
        <v>9</v>
      </c>
      <c r="S19" s="28">
        <v>22.5</v>
      </c>
      <c r="T19" s="46" t="s">
        <v>73</v>
      </c>
      <c r="U19" s="28">
        <v>5</v>
      </c>
      <c r="V19" s="46">
        <v>4</v>
      </c>
      <c r="W19" s="30">
        <v>10</v>
      </c>
      <c r="X19" s="31">
        <v>64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266</v>
      </c>
      <c r="D20" s="48">
        <v>7</v>
      </c>
      <c r="E20" s="37">
        <v>2.6315789473684199</v>
      </c>
      <c r="F20" s="47" t="s">
        <v>73</v>
      </c>
      <c r="G20" s="37">
        <v>0.75187969924812004</v>
      </c>
      <c r="H20" s="38">
        <v>69</v>
      </c>
      <c r="I20" s="37">
        <v>25.939849624060201</v>
      </c>
      <c r="J20" s="47">
        <v>9</v>
      </c>
      <c r="K20" s="37">
        <v>3.3834586466165399</v>
      </c>
      <c r="L20" s="38">
        <v>172</v>
      </c>
      <c r="M20" s="37">
        <v>64.661654135338395</v>
      </c>
      <c r="N20" s="47" t="s">
        <v>73</v>
      </c>
      <c r="O20" s="37">
        <v>0.75187969924812004</v>
      </c>
      <c r="P20" s="50">
        <v>5</v>
      </c>
      <c r="Q20" s="40">
        <v>1.8796992481203001</v>
      </c>
      <c r="R20" s="36">
        <v>42</v>
      </c>
      <c r="S20" s="40">
        <v>15.789473684210501</v>
      </c>
      <c r="T20" s="48">
        <v>5</v>
      </c>
      <c r="U20" s="40">
        <v>1.8796992481203001</v>
      </c>
      <c r="V20" s="48">
        <v>9</v>
      </c>
      <c r="W20" s="41">
        <v>3.3834586466165399</v>
      </c>
      <c r="X20" s="42">
        <v>215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4263</v>
      </c>
      <c r="D21" s="46">
        <v>14</v>
      </c>
      <c r="E21" s="25">
        <v>0.32840722495894897</v>
      </c>
      <c r="F21" s="26">
        <v>126</v>
      </c>
      <c r="G21" s="25">
        <v>2.95566502463054</v>
      </c>
      <c r="H21" s="26">
        <v>1120</v>
      </c>
      <c r="I21" s="25">
        <v>26.272577996715899</v>
      </c>
      <c r="J21" s="26">
        <v>1241</v>
      </c>
      <c r="K21" s="25">
        <v>29.110954726718301</v>
      </c>
      <c r="L21" s="26">
        <v>1661</v>
      </c>
      <c r="M21" s="25">
        <v>38.963171475486703</v>
      </c>
      <c r="N21" s="26">
        <v>10</v>
      </c>
      <c r="O21" s="25">
        <v>0.23457658925639199</v>
      </c>
      <c r="P21" s="27">
        <v>91</v>
      </c>
      <c r="Q21" s="28">
        <v>2.1346469622331701</v>
      </c>
      <c r="R21" s="24">
        <v>1516</v>
      </c>
      <c r="S21" s="28">
        <v>35.5618109312691</v>
      </c>
      <c r="T21" s="24">
        <v>32</v>
      </c>
      <c r="U21" s="28">
        <v>0.75064508562045495</v>
      </c>
      <c r="V21" s="24">
        <v>216</v>
      </c>
      <c r="W21" s="30">
        <v>5.0668543279380698</v>
      </c>
      <c r="X21" s="31">
        <v>876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1168</v>
      </c>
      <c r="D22" s="36">
        <v>12</v>
      </c>
      <c r="E22" s="37">
        <v>1.02739726027397</v>
      </c>
      <c r="F22" s="47">
        <v>26</v>
      </c>
      <c r="G22" s="37">
        <v>2.2260273972602702</v>
      </c>
      <c r="H22" s="38">
        <v>122</v>
      </c>
      <c r="I22" s="37">
        <v>10.445205479452101</v>
      </c>
      <c r="J22" s="38">
        <v>195</v>
      </c>
      <c r="K22" s="37">
        <v>16.695205479452099</v>
      </c>
      <c r="L22" s="38">
        <v>777</v>
      </c>
      <c r="M22" s="37">
        <v>66.523972602739704</v>
      </c>
      <c r="N22" s="38">
        <v>0</v>
      </c>
      <c r="O22" s="37">
        <v>0</v>
      </c>
      <c r="P22" s="39">
        <v>36</v>
      </c>
      <c r="Q22" s="40">
        <v>3.0821917808219199</v>
      </c>
      <c r="R22" s="36">
        <v>407</v>
      </c>
      <c r="S22" s="40">
        <v>34.845890410958901</v>
      </c>
      <c r="T22" s="36">
        <v>12</v>
      </c>
      <c r="U22" s="40">
        <v>1.02739726027397</v>
      </c>
      <c r="V22" s="48">
        <v>86</v>
      </c>
      <c r="W22" s="41">
        <v>7.36301369863014</v>
      </c>
      <c r="X22" s="42">
        <v>420</v>
      </c>
      <c r="Y22" s="43">
        <v>99.523809523809504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805</v>
      </c>
      <c r="D23" s="46">
        <v>7</v>
      </c>
      <c r="E23" s="25">
        <v>0.86956521739130399</v>
      </c>
      <c r="F23" s="45">
        <v>17</v>
      </c>
      <c r="G23" s="25">
        <v>2.1118012422360199</v>
      </c>
      <c r="H23" s="26">
        <v>107</v>
      </c>
      <c r="I23" s="25">
        <v>13.291925465838499</v>
      </c>
      <c r="J23" s="26">
        <v>107</v>
      </c>
      <c r="K23" s="25">
        <v>13.291925465838499</v>
      </c>
      <c r="L23" s="26">
        <v>551</v>
      </c>
      <c r="M23" s="25">
        <v>68.447204968944106</v>
      </c>
      <c r="N23" s="26">
        <v>0</v>
      </c>
      <c r="O23" s="25">
        <v>0</v>
      </c>
      <c r="P23" s="49">
        <v>16</v>
      </c>
      <c r="Q23" s="28">
        <v>1.9875776397515501</v>
      </c>
      <c r="R23" s="24">
        <v>228</v>
      </c>
      <c r="S23" s="28">
        <v>28.322981366459601</v>
      </c>
      <c r="T23" s="46" t="s">
        <v>73</v>
      </c>
      <c r="U23" s="28">
        <v>0.24844720496894401</v>
      </c>
      <c r="V23" s="24">
        <v>28</v>
      </c>
      <c r="W23" s="30">
        <v>3.47826086956522</v>
      </c>
      <c r="X23" s="31">
        <v>408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422</v>
      </c>
      <c r="D24" s="48">
        <v>6</v>
      </c>
      <c r="E24" s="37">
        <v>1.4218009478672999</v>
      </c>
      <c r="F24" s="38">
        <v>9</v>
      </c>
      <c r="G24" s="37">
        <v>2.1327014218009501</v>
      </c>
      <c r="H24" s="38">
        <v>91</v>
      </c>
      <c r="I24" s="37">
        <v>21.563981042654</v>
      </c>
      <c r="J24" s="38">
        <v>84</v>
      </c>
      <c r="K24" s="37">
        <v>19.905213270142202</v>
      </c>
      <c r="L24" s="38">
        <v>219</v>
      </c>
      <c r="M24" s="37">
        <v>51.895734597156398</v>
      </c>
      <c r="N24" s="38">
        <v>0</v>
      </c>
      <c r="O24" s="37">
        <v>0</v>
      </c>
      <c r="P24" s="50">
        <v>13</v>
      </c>
      <c r="Q24" s="40">
        <v>3.0805687203791501</v>
      </c>
      <c r="R24" s="36">
        <v>189</v>
      </c>
      <c r="S24" s="40">
        <v>44.7867298578199</v>
      </c>
      <c r="T24" s="48">
        <v>5</v>
      </c>
      <c r="U24" s="40">
        <v>1.1848341232227499</v>
      </c>
      <c r="V24" s="48">
        <v>27</v>
      </c>
      <c r="W24" s="41">
        <v>6.3981042654028402</v>
      </c>
      <c r="X24" s="42">
        <v>382</v>
      </c>
      <c r="Y24" s="43">
        <v>99.738219895287997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519</v>
      </c>
      <c r="D25" s="46" t="s">
        <v>73</v>
      </c>
      <c r="E25" s="25">
        <v>0.38535645472061703</v>
      </c>
      <c r="F25" s="26">
        <v>4</v>
      </c>
      <c r="G25" s="25">
        <v>0.77071290944123305</v>
      </c>
      <c r="H25" s="45">
        <v>22</v>
      </c>
      <c r="I25" s="25">
        <v>4.23892100192678</v>
      </c>
      <c r="J25" s="26">
        <v>118</v>
      </c>
      <c r="K25" s="25">
        <v>22.736030828516402</v>
      </c>
      <c r="L25" s="26">
        <v>363</v>
      </c>
      <c r="M25" s="25">
        <v>69.942196531791893</v>
      </c>
      <c r="N25" s="26">
        <v>0</v>
      </c>
      <c r="O25" s="25">
        <v>0</v>
      </c>
      <c r="P25" s="49">
        <v>10</v>
      </c>
      <c r="Q25" s="28">
        <v>1.92678227360308</v>
      </c>
      <c r="R25" s="24">
        <v>61</v>
      </c>
      <c r="S25" s="28">
        <v>11.7533718689788</v>
      </c>
      <c r="T25" s="46" t="s">
        <v>73</v>
      </c>
      <c r="U25" s="28">
        <v>0.38535645472061703</v>
      </c>
      <c r="V25" s="46">
        <v>5</v>
      </c>
      <c r="W25" s="30">
        <v>0.96339113680154098</v>
      </c>
      <c r="X25" s="31">
        <v>403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953</v>
      </c>
      <c r="D26" s="48" t="s">
        <v>73</v>
      </c>
      <c r="E26" s="37">
        <v>0.20986358866736601</v>
      </c>
      <c r="F26" s="47">
        <v>10</v>
      </c>
      <c r="G26" s="37">
        <v>1.04931794333683</v>
      </c>
      <c r="H26" s="38">
        <v>38</v>
      </c>
      <c r="I26" s="37">
        <v>3.9874081846799601</v>
      </c>
      <c r="J26" s="38">
        <v>545</v>
      </c>
      <c r="K26" s="37">
        <v>57.187827911857298</v>
      </c>
      <c r="L26" s="38">
        <v>352</v>
      </c>
      <c r="M26" s="37">
        <v>36.935991605456501</v>
      </c>
      <c r="N26" s="47">
        <v>0</v>
      </c>
      <c r="O26" s="37">
        <v>0</v>
      </c>
      <c r="P26" s="50">
        <v>6</v>
      </c>
      <c r="Q26" s="40">
        <v>0.62959076600209896</v>
      </c>
      <c r="R26" s="36">
        <v>261</v>
      </c>
      <c r="S26" s="40">
        <v>27.387198321091301</v>
      </c>
      <c r="T26" s="36">
        <v>31</v>
      </c>
      <c r="U26" s="40">
        <v>3.2528856243441799</v>
      </c>
      <c r="V26" s="36">
        <v>17</v>
      </c>
      <c r="W26" s="41">
        <v>1.7838405036726099</v>
      </c>
      <c r="X26" s="42">
        <v>389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228</v>
      </c>
      <c r="D27" s="46" t="s">
        <v>73</v>
      </c>
      <c r="E27" s="25">
        <v>0.87719298245613997</v>
      </c>
      <c r="F27" s="45" t="s">
        <v>73</v>
      </c>
      <c r="G27" s="25">
        <v>0.87719298245613997</v>
      </c>
      <c r="H27" s="26">
        <v>5</v>
      </c>
      <c r="I27" s="25">
        <v>2.1929824561403501</v>
      </c>
      <c r="J27" s="45">
        <v>18</v>
      </c>
      <c r="K27" s="25">
        <v>7.8947368421052602</v>
      </c>
      <c r="L27" s="26">
        <v>199</v>
      </c>
      <c r="M27" s="25">
        <v>87.280701754386001</v>
      </c>
      <c r="N27" s="26">
        <v>0</v>
      </c>
      <c r="O27" s="25">
        <v>0</v>
      </c>
      <c r="P27" s="49" t="s">
        <v>73</v>
      </c>
      <c r="Q27" s="28">
        <v>0.87719298245613997</v>
      </c>
      <c r="R27" s="24">
        <v>70</v>
      </c>
      <c r="S27" s="28">
        <v>30.7017543859649</v>
      </c>
      <c r="T27" s="46" t="s">
        <v>73</v>
      </c>
      <c r="U27" s="28">
        <v>0.87719298245613997</v>
      </c>
      <c r="V27" s="46">
        <v>9</v>
      </c>
      <c r="W27" s="30">
        <v>3.9473684210526301</v>
      </c>
      <c r="X27" s="31">
        <v>129</v>
      </c>
      <c r="Y27" s="32">
        <v>99.224806201550393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2013</v>
      </c>
      <c r="D28" s="36">
        <v>8</v>
      </c>
      <c r="E28" s="37">
        <v>0.397416790859414</v>
      </c>
      <c r="F28" s="47">
        <v>59</v>
      </c>
      <c r="G28" s="37">
        <v>2.9309488325881801</v>
      </c>
      <c r="H28" s="47">
        <v>238</v>
      </c>
      <c r="I28" s="37">
        <v>11.823149528067599</v>
      </c>
      <c r="J28" s="38">
        <v>1106</v>
      </c>
      <c r="K28" s="37">
        <v>54.942871336313999</v>
      </c>
      <c r="L28" s="47">
        <v>566</v>
      </c>
      <c r="M28" s="37">
        <v>28.117237953303501</v>
      </c>
      <c r="N28" s="38">
        <v>6</v>
      </c>
      <c r="O28" s="37">
        <v>0.29806259314456002</v>
      </c>
      <c r="P28" s="50">
        <v>30</v>
      </c>
      <c r="Q28" s="40">
        <v>1.4903129657228</v>
      </c>
      <c r="R28" s="48">
        <v>852</v>
      </c>
      <c r="S28" s="40">
        <v>42.324888226527598</v>
      </c>
      <c r="T28" s="36">
        <v>57</v>
      </c>
      <c r="U28" s="40">
        <v>2.8315946348733201</v>
      </c>
      <c r="V28" s="48">
        <v>58</v>
      </c>
      <c r="W28" s="41">
        <v>2.8812717337307499</v>
      </c>
      <c r="X28" s="42">
        <v>282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1417</v>
      </c>
      <c r="D29" s="24">
        <v>6</v>
      </c>
      <c r="E29" s="25">
        <v>0.423429781227946</v>
      </c>
      <c r="F29" s="45">
        <v>88</v>
      </c>
      <c r="G29" s="25">
        <v>6.2103034580098804</v>
      </c>
      <c r="H29" s="26">
        <v>421</v>
      </c>
      <c r="I29" s="25">
        <v>29.7106563161609</v>
      </c>
      <c r="J29" s="26">
        <v>339</v>
      </c>
      <c r="K29" s="25">
        <v>23.923782639378999</v>
      </c>
      <c r="L29" s="26">
        <v>535</v>
      </c>
      <c r="M29" s="25">
        <v>37.755822159491899</v>
      </c>
      <c r="N29" s="45" t="s">
        <v>73</v>
      </c>
      <c r="O29" s="25">
        <v>0.14114326040931499</v>
      </c>
      <c r="P29" s="49">
        <v>26</v>
      </c>
      <c r="Q29" s="28">
        <v>1.8348623853210999</v>
      </c>
      <c r="R29" s="24">
        <v>505</v>
      </c>
      <c r="S29" s="28">
        <v>35.638673253352202</v>
      </c>
      <c r="T29" s="24">
        <v>32</v>
      </c>
      <c r="U29" s="28">
        <v>2.2582921665490501</v>
      </c>
      <c r="V29" s="46">
        <v>155</v>
      </c>
      <c r="W29" s="30">
        <v>10.9386026817219</v>
      </c>
      <c r="X29" s="31">
        <v>381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3766</v>
      </c>
      <c r="D30" s="48">
        <v>48</v>
      </c>
      <c r="E30" s="37">
        <v>1.2745618693574099</v>
      </c>
      <c r="F30" s="47">
        <v>57</v>
      </c>
      <c r="G30" s="37">
        <v>1.5135422198619199</v>
      </c>
      <c r="H30" s="38">
        <v>230</v>
      </c>
      <c r="I30" s="37">
        <v>6.1072756240042496</v>
      </c>
      <c r="J30" s="38">
        <v>859</v>
      </c>
      <c r="K30" s="37">
        <v>22.809346787041999</v>
      </c>
      <c r="L30" s="38">
        <v>2503</v>
      </c>
      <c r="M30" s="37">
        <v>66.463090812533196</v>
      </c>
      <c r="N30" s="47" t="s">
        <v>73</v>
      </c>
      <c r="O30" s="37">
        <v>5.3106744556558699E-2</v>
      </c>
      <c r="P30" s="39">
        <v>67</v>
      </c>
      <c r="Q30" s="40">
        <v>1.77907594264472</v>
      </c>
      <c r="R30" s="36">
        <v>837</v>
      </c>
      <c r="S30" s="40">
        <v>22.225172596919801</v>
      </c>
      <c r="T30" s="48">
        <v>26</v>
      </c>
      <c r="U30" s="40">
        <v>0.69038767923526301</v>
      </c>
      <c r="V30" s="48">
        <v>122</v>
      </c>
      <c r="W30" s="41">
        <v>3.2395114179500801</v>
      </c>
      <c r="X30" s="42">
        <v>1069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2250</v>
      </c>
      <c r="D31" s="24">
        <v>61</v>
      </c>
      <c r="E31" s="25">
        <v>2.7111111111111099</v>
      </c>
      <c r="F31" s="45">
        <v>228</v>
      </c>
      <c r="G31" s="25">
        <v>10.133333333333301</v>
      </c>
      <c r="H31" s="26">
        <v>231</v>
      </c>
      <c r="I31" s="25">
        <v>10.266666666666699</v>
      </c>
      <c r="J31" s="26">
        <v>371</v>
      </c>
      <c r="K31" s="25">
        <v>16.488888888888901</v>
      </c>
      <c r="L31" s="26">
        <v>1318</v>
      </c>
      <c r="M31" s="25">
        <v>58.577777777777797</v>
      </c>
      <c r="N31" s="45" t="s">
        <v>73</v>
      </c>
      <c r="O31" s="25">
        <v>8.8888888888888906E-2</v>
      </c>
      <c r="P31" s="27">
        <v>39</v>
      </c>
      <c r="Q31" s="28">
        <v>1.7333333333333301</v>
      </c>
      <c r="R31" s="24">
        <v>836</v>
      </c>
      <c r="S31" s="28">
        <v>37.155555555555601</v>
      </c>
      <c r="T31" s="24">
        <v>25</v>
      </c>
      <c r="U31" s="28">
        <v>1.1111111111111101</v>
      </c>
      <c r="V31" s="46">
        <v>227</v>
      </c>
      <c r="W31" s="30">
        <v>10.088888888888899</v>
      </c>
      <c r="X31" s="31">
        <v>778</v>
      </c>
      <c r="Y31" s="32">
        <v>98.971722365038602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720</v>
      </c>
      <c r="D32" s="36">
        <v>0</v>
      </c>
      <c r="E32" s="37">
        <v>0</v>
      </c>
      <c r="F32" s="47" t="s">
        <v>73</v>
      </c>
      <c r="G32" s="37">
        <v>0.27777777777777801</v>
      </c>
      <c r="H32" s="38">
        <v>14</v>
      </c>
      <c r="I32" s="37">
        <v>1.94444444444444</v>
      </c>
      <c r="J32" s="38">
        <v>561</v>
      </c>
      <c r="K32" s="37">
        <v>77.9166666666667</v>
      </c>
      <c r="L32" s="38">
        <v>143</v>
      </c>
      <c r="M32" s="37">
        <v>19.8611111111111</v>
      </c>
      <c r="N32" s="38">
        <v>0</v>
      </c>
      <c r="O32" s="37">
        <v>0</v>
      </c>
      <c r="P32" s="39">
        <v>0</v>
      </c>
      <c r="Q32" s="40">
        <v>0</v>
      </c>
      <c r="R32" s="36">
        <v>45</v>
      </c>
      <c r="S32" s="40">
        <v>6.25</v>
      </c>
      <c r="T32" s="36">
        <v>0</v>
      </c>
      <c r="U32" s="40">
        <v>0</v>
      </c>
      <c r="V32" s="36">
        <v>4</v>
      </c>
      <c r="W32" s="41">
        <v>0.55555555555555602</v>
      </c>
      <c r="X32" s="42">
        <v>320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1750</v>
      </c>
      <c r="D33" s="24">
        <v>13</v>
      </c>
      <c r="E33" s="25">
        <v>0.74285714285714299</v>
      </c>
      <c r="F33" s="26">
        <v>26</v>
      </c>
      <c r="G33" s="25">
        <v>1.48571428571429</v>
      </c>
      <c r="H33" s="26">
        <v>70</v>
      </c>
      <c r="I33" s="25">
        <v>4</v>
      </c>
      <c r="J33" s="26">
        <v>622</v>
      </c>
      <c r="K33" s="25">
        <v>35.542857142857102</v>
      </c>
      <c r="L33" s="26">
        <v>1001</v>
      </c>
      <c r="M33" s="25">
        <v>57.2</v>
      </c>
      <c r="N33" s="45" t="s">
        <v>73</v>
      </c>
      <c r="O33" s="25">
        <v>0.114285714285714</v>
      </c>
      <c r="P33" s="27">
        <v>16</v>
      </c>
      <c r="Q33" s="28">
        <v>0.91428571428571404</v>
      </c>
      <c r="R33" s="24">
        <v>636</v>
      </c>
      <c r="S33" s="28">
        <v>36.342857142857099</v>
      </c>
      <c r="T33" s="46">
        <v>15</v>
      </c>
      <c r="U33" s="28">
        <v>0.85714285714285698</v>
      </c>
      <c r="V33" s="46">
        <v>24</v>
      </c>
      <c r="W33" s="30">
        <v>1.3714285714285701</v>
      </c>
      <c r="X33" s="31">
        <v>682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85</v>
      </c>
      <c r="D34" s="36">
        <v>22</v>
      </c>
      <c r="E34" s="37">
        <v>25.882352941176499</v>
      </c>
      <c r="F34" s="38">
        <v>0</v>
      </c>
      <c r="G34" s="37">
        <v>0</v>
      </c>
      <c r="H34" s="47" t="s">
        <v>73</v>
      </c>
      <c r="I34" s="37">
        <v>2.3529411764705901</v>
      </c>
      <c r="J34" s="47" t="s">
        <v>73</v>
      </c>
      <c r="K34" s="37">
        <v>2.3529411764705901</v>
      </c>
      <c r="L34" s="38">
        <v>57</v>
      </c>
      <c r="M34" s="37">
        <v>67.058823529411796</v>
      </c>
      <c r="N34" s="38">
        <v>0</v>
      </c>
      <c r="O34" s="37">
        <v>0</v>
      </c>
      <c r="P34" s="50" t="s">
        <v>73</v>
      </c>
      <c r="Q34" s="40">
        <v>2.3529411764705901</v>
      </c>
      <c r="R34" s="36">
        <v>21</v>
      </c>
      <c r="S34" s="40">
        <v>24.705882352941199</v>
      </c>
      <c r="T34" s="48" t="s">
        <v>73</v>
      </c>
      <c r="U34" s="40">
        <v>2.3529411764705901</v>
      </c>
      <c r="V34" s="36">
        <v>0</v>
      </c>
      <c r="W34" s="41">
        <v>0</v>
      </c>
      <c r="X34" s="42">
        <v>168</v>
      </c>
      <c r="Y34" s="43">
        <v>99.404761904761898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602</v>
      </c>
      <c r="D35" s="46">
        <v>17</v>
      </c>
      <c r="E35" s="25">
        <v>2.8239202657807301</v>
      </c>
      <c r="F35" s="26">
        <v>20</v>
      </c>
      <c r="G35" s="25">
        <v>3.3222591362126201</v>
      </c>
      <c r="H35" s="26">
        <v>107</v>
      </c>
      <c r="I35" s="25">
        <v>17.774086378737501</v>
      </c>
      <c r="J35" s="45">
        <v>56</v>
      </c>
      <c r="K35" s="77">
        <v>9.3023255813953494</v>
      </c>
      <c r="L35" s="26">
        <v>377</v>
      </c>
      <c r="M35" s="25">
        <v>62.624584717608002</v>
      </c>
      <c r="N35" s="26">
        <v>0</v>
      </c>
      <c r="O35" s="25">
        <v>0</v>
      </c>
      <c r="P35" s="49">
        <v>25</v>
      </c>
      <c r="Q35" s="78">
        <v>4.1528239202657797</v>
      </c>
      <c r="R35" s="24">
        <v>247</v>
      </c>
      <c r="S35" s="28">
        <v>41.0299003322259</v>
      </c>
      <c r="T35" s="46" t="s">
        <v>73</v>
      </c>
      <c r="U35" s="78">
        <v>0.33222591362126203</v>
      </c>
      <c r="V35" s="46">
        <v>45</v>
      </c>
      <c r="W35" s="79">
        <v>7.4750830564784101</v>
      </c>
      <c r="X35" s="31">
        <v>323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3348</v>
      </c>
      <c r="D36" s="48">
        <v>30</v>
      </c>
      <c r="E36" s="37">
        <v>0.89605734767025103</v>
      </c>
      <c r="F36" s="38">
        <v>120</v>
      </c>
      <c r="G36" s="37">
        <v>3.5842293906810001</v>
      </c>
      <c r="H36" s="38">
        <v>1588</v>
      </c>
      <c r="I36" s="37">
        <v>47.431302270011898</v>
      </c>
      <c r="J36" s="38">
        <v>581</v>
      </c>
      <c r="K36" s="37">
        <v>17.3536439665472</v>
      </c>
      <c r="L36" s="47">
        <v>874</v>
      </c>
      <c r="M36" s="37">
        <v>26.105137395460002</v>
      </c>
      <c r="N36" s="38">
        <v>32</v>
      </c>
      <c r="O36" s="37">
        <v>0.95579450418160095</v>
      </c>
      <c r="P36" s="39">
        <v>123</v>
      </c>
      <c r="Q36" s="40">
        <v>3.6738351254480301</v>
      </c>
      <c r="R36" s="48">
        <v>649</v>
      </c>
      <c r="S36" s="40">
        <v>19.3847072879331</v>
      </c>
      <c r="T36" s="48">
        <v>37</v>
      </c>
      <c r="U36" s="40">
        <v>1.1051373954599799</v>
      </c>
      <c r="V36" s="48">
        <v>465</v>
      </c>
      <c r="W36" s="41">
        <v>13.8888888888889</v>
      </c>
      <c r="X36" s="42">
        <v>144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428</v>
      </c>
      <c r="D37" s="46" t="s">
        <v>73</v>
      </c>
      <c r="E37" s="25">
        <v>0.467289719626168</v>
      </c>
      <c r="F37" s="26">
        <v>7</v>
      </c>
      <c r="G37" s="25">
        <v>1.63551401869159</v>
      </c>
      <c r="H37" s="26">
        <v>29</v>
      </c>
      <c r="I37" s="25">
        <v>6.7757009345794401</v>
      </c>
      <c r="J37" s="45">
        <v>15</v>
      </c>
      <c r="K37" s="25">
        <v>3.5046728971962602</v>
      </c>
      <c r="L37" s="26">
        <v>375</v>
      </c>
      <c r="M37" s="25">
        <v>87.616822429906506</v>
      </c>
      <c r="N37" s="26">
        <v>0</v>
      </c>
      <c r="O37" s="25">
        <v>0</v>
      </c>
      <c r="P37" s="49">
        <v>0</v>
      </c>
      <c r="Q37" s="28">
        <v>0</v>
      </c>
      <c r="R37" s="24">
        <v>151</v>
      </c>
      <c r="S37" s="28">
        <v>35.280373831775698</v>
      </c>
      <c r="T37" s="46">
        <v>19</v>
      </c>
      <c r="U37" s="28">
        <v>4.4392523364486003</v>
      </c>
      <c r="V37" s="24">
        <v>7</v>
      </c>
      <c r="W37" s="30">
        <v>1.63551401869159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1097</v>
      </c>
      <c r="D38" s="36">
        <v>0</v>
      </c>
      <c r="E38" s="37">
        <v>0</v>
      </c>
      <c r="F38" s="38">
        <v>41</v>
      </c>
      <c r="G38" s="37">
        <v>3.73746581586144</v>
      </c>
      <c r="H38" s="38">
        <v>328</v>
      </c>
      <c r="I38" s="37">
        <v>29.899726526891499</v>
      </c>
      <c r="J38" s="38">
        <v>363</v>
      </c>
      <c r="K38" s="37">
        <v>33.090246125797599</v>
      </c>
      <c r="L38" s="38">
        <v>361</v>
      </c>
      <c r="M38" s="37">
        <v>32.907930720145799</v>
      </c>
      <c r="N38" s="47" t="s">
        <v>73</v>
      </c>
      <c r="O38" s="37">
        <v>0.18231540565177801</v>
      </c>
      <c r="P38" s="50" t="s">
        <v>73</v>
      </c>
      <c r="Q38" s="40">
        <v>0.18231540565177801</v>
      </c>
      <c r="R38" s="36">
        <v>370</v>
      </c>
      <c r="S38" s="40">
        <v>33.7283500455789</v>
      </c>
      <c r="T38" s="36">
        <v>16</v>
      </c>
      <c r="U38" s="40">
        <v>1.4585232452142201</v>
      </c>
      <c r="V38" s="36">
        <v>49</v>
      </c>
      <c r="W38" s="41">
        <v>4.46672743846855</v>
      </c>
      <c r="X38" s="42">
        <v>509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652</v>
      </c>
      <c r="D39" s="24">
        <v>90</v>
      </c>
      <c r="E39" s="25">
        <v>13.8036809815951</v>
      </c>
      <c r="F39" s="26">
        <v>9</v>
      </c>
      <c r="G39" s="25">
        <v>1.3803680981595099</v>
      </c>
      <c r="H39" s="26">
        <v>394</v>
      </c>
      <c r="I39" s="25">
        <v>60.429447852760703</v>
      </c>
      <c r="J39" s="45">
        <v>27</v>
      </c>
      <c r="K39" s="25">
        <v>4.1411042944785299</v>
      </c>
      <c r="L39" s="26">
        <v>127</v>
      </c>
      <c r="M39" s="25">
        <v>19.478527607362</v>
      </c>
      <c r="N39" s="26">
        <v>0</v>
      </c>
      <c r="O39" s="25">
        <v>0</v>
      </c>
      <c r="P39" s="49">
        <v>5</v>
      </c>
      <c r="Q39" s="28">
        <v>0.76687116564417201</v>
      </c>
      <c r="R39" s="24">
        <v>117</v>
      </c>
      <c r="S39" s="28">
        <v>17.944785276073599</v>
      </c>
      <c r="T39" s="46" t="s">
        <v>73</v>
      </c>
      <c r="U39" s="28">
        <v>0.30674846625766899</v>
      </c>
      <c r="V39" s="24">
        <v>95</v>
      </c>
      <c r="W39" s="30">
        <v>14.570552147239299</v>
      </c>
      <c r="X39" s="31">
        <v>207</v>
      </c>
      <c r="Y39" s="32">
        <v>98.067632850241594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2731</v>
      </c>
      <c r="D40" s="48">
        <v>15</v>
      </c>
      <c r="E40" s="37">
        <v>0.54924935920908102</v>
      </c>
      <c r="F40" s="47">
        <v>84</v>
      </c>
      <c r="G40" s="37">
        <v>3.0757964115708498</v>
      </c>
      <c r="H40" s="38">
        <v>581</v>
      </c>
      <c r="I40" s="37">
        <v>21.274258513365101</v>
      </c>
      <c r="J40" s="38">
        <v>718</v>
      </c>
      <c r="K40" s="37">
        <v>26.290735994141301</v>
      </c>
      <c r="L40" s="38">
        <v>1308</v>
      </c>
      <c r="M40" s="37">
        <v>47.894544123031899</v>
      </c>
      <c r="N40" s="47" t="s">
        <v>73</v>
      </c>
      <c r="O40" s="37">
        <v>7.3233247894544107E-2</v>
      </c>
      <c r="P40" s="39">
        <v>23</v>
      </c>
      <c r="Q40" s="40">
        <v>0.84218235078725701</v>
      </c>
      <c r="R40" s="36">
        <v>719</v>
      </c>
      <c r="S40" s="40">
        <v>26.3273526180886</v>
      </c>
      <c r="T40" s="48">
        <v>60</v>
      </c>
      <c r="U40" s="40">
        <v>2.1969974368363201</v>
      </c>
      <c r="V40" s="36">
        <v>199</v>
      </c>
      <c r="W40" s="41">
        <v>7.2867081655071404</v>
      </c>
      <c r="X40" s="42">
        <v>1344</v>
      </c>
      <c r="Y40" s="43">
        <v>99.851190476190496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1663</v>
      </c>
      <c r="D41" s="46">
        <v>19</v>
      </c>
      <c r="E41" s="25">
        <v>1.14251352976548</v>
      </c>
      <c r="F41" s="45">
        <v>31</v>
      </c>
      <c r="G41" s="25">
        <v>1.86410102224895</v>
      </c>
      <c r="H41" s="26">
        <v>204</v>
      </c>
      <c r="I41" s="25">
        <v>12.2669873722189</v>
      </c>
      <c r="J41" s="26">
        <v>691</v>
      </c>
      <c r="K41" s="25">
        <v>41.551413108839398</v>
      </c>
      <c r="L41" s="26">
        <v>671</v>
      </c>
      <c r="M41" s="25">
        <v>40.348767288033699</v>
      </c>
      <c r="N41" s="45" t="s">
        <v>73</v>
      </c>
      <c r="O41" s="25">
        <v>0.120264582080577</v>
      </c>
      <c r="P41" s="49">
        <v>45</v>
      </c>
      <c r="Q41" s="28">
        <v>2.7059530968129901</v>
      </c>
      <c r="R41" s="24">
        <v>548</v>
      </c>
      <c r="S41" s="28">
        <v>32.952495490078199</v>
      </c>
      <c r="T41" s="24">
        <v>23</v>
      </c>
      <c r="U41" s="28">
        <v>1.38304269392664</v>
      </c>
      <c r="V41" s="46">
        <v>103</v>
      </c>
      <c r="W41" s="30">
        <v>6.19362597714973</v>
      </c>
      <c r="X41" s="31">
        <v>605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127</v>
      </c>
      <c r="D42" s="36">
        <v>18</v>
      </c>
      <c r="E42" s="37">
        <v>14.1732283464567</v>
      </c>
      <c r="F42" s="47" t="s">
        <v>73</v>
      </c>
      <c r="G42" s="37">
        <v>1.5748031496063</v>
      </c>
      <c r="H42" s="47" t="s">
        <v>73</v>
      </c>
      <c r="I42" s="37">
        <v>1.5748031496063</v>
      </c>
      <c r="J42" s="47">
        <v>8</v>
      </c>
      <c r="K42" s="37">
        <v>6.2992125984251999</v>
      </c>
      <c r="L42" s="38">
        <v>97</v>
      </c>
      <c r="M42" s="37">
        <v>76.377952755905497</v>
      </c>
      <c r="N42" s="38">
        <v>0</v>
      </c>
      <c r="O42" s="37">
        <v>0</v>
      </c>
      <c r="P42" s="39">
        <v>0</v>
      </c>
      <c r="Q42" s="40">
        <v>0</v>
      </c>
      <c r="R42" s="36">
        <v>48</v>
      </c>
      <c r="S42" s="40">
        <v>37.795275590551199</v>
      </c>
      <c r="T42" s="48">
        <v>6</v>
      </c>
      <c r="U42" s="40">
        <v>4.7244094488188999</v>
      </c>
      <c r="V42" s="36">
        <v>10</v>
      </c>
      <c r="W42" s="41">
        <v>7.8740157480314998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2090</v>
      </c>
      <c r="D43" s="24">
        <v>6</v>
      </c>
      <c r="E43" s="25">
        <v>0.28708133971291899</v>
      </c>
      <c r="F43" s="45">
        <v>22</v>
      </c>
      <c r="G43" s="25">
        <v>1.0526315789473699</v>
      </c>
      <c r="H43" s="26">
        <v>103</v>
      </c>
      <c r="I43" s="25">
        <v>4.9282296650717701</v>
      </c>
      <c r="J43" s="26">
        <v>752</v>
      </c>
      <c r="K43" s="25">
        <v>35.980861244019103</v>
      </c>
      <c r="L43" s="26">
        <v>1134</v>
      </c>
      <c r="M43" s="25">
        <v>54.258373205741599</v>
      </c>
      <c r="N43" s="45" t="s">
        <v>73</v>
      </c>
      <c r="O43" s="25">
        <v>9.5693779904306206E-2</v>
      </c>
      <c r="P43" s="27">
        <v>71</v>
      </c>
      <c r="Q43" s="28">
        <v>3.3971291866028701</v>
      </c>
      <c r="R43" s="24">
        <v>435</v>
      </c>
      <c r="S43" s="28">
        <v>20.813397129186601</v>
      </c>
      <c r="T43" s="24">
        <v>29</v>
      </c>
      <c r="U43" s="28">
        <v>1.3875598086124401</v>
      </c>
      <c r="V43" s="24">
        <v>67</v>
      </c>
      <c r="W43" s="30">
        <v>3.2057416267942598</v>
      </c>
      <c r="X43" s="31">
        <v>988</v>
      </c>
      <c r="Y43" s="32">
        <v>99.797570850202405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540</v>
      </c>
      <c r="D44" s="36">
        <v>84</v>
      </c>
      <c r="E44" s="37">
        <v>15.5555555555556</v>
      </c>
      <c r="F44" s="38">
        <v>15</v>
      </c>
      <c r="G44" s="37">
        <v>2.7777777777777799</v>
      </c>
      <c r="H44" s="38">
        <v>100</v>
      </c>
      <c r="I44" s="37">
        <v>18.518518518518501</v>
      </c>
      <c r="J44" s="38">
        <v>83</v>
      </c>
      <c r="K44" s="37">
        <v>15.3703703703704</v>
      </c>
      <c r="L44" s="38">
        <v>250</v>
      </c>
      <c r="M44" s="37">
        <v>46.296296296296298</v>
      </c>
      <c r="N44" s="47">
        <v>0</v>
      </c>
      <c r="O44" s="37">
        <v>0</v>
      </c>
      <c r="P44" s="39">
        <v>8</v>
      </c>
      <c r="Q44" s="40">
        <v>1.4814814814814801</v>
      </c>
      <c r="R44" s="36">
        <v>115</v>
      </c>
      <c r="S44" s="40">
        <v>21.296296296296301</v>
      </c>
      <c r="T44" s="48">
        <v>6</v>
      </c>
      <c r="U44" s="40">
        <v>1.1111111111111101</v>
      </c>
      <c r="V44" s="36">
        <v>45</v>
      </c>
      <c r="W44" s="41">
        <v>8.3333333333333304</v>
      </c>
      <c r="X44" s="42">
        <v>505</v>
      </c>
      <c r="Y44" s="43">
        <v>99.603960396039597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1762</v>
      </c>
      <c r="D45" s="46">
        <v>54</v>
      </c>
      <c r="E45" s="25">
        <v>3.06469920544835</v>
      </c>
      <c r="F45" s="45">
        <v>51</v>
      </c>
      <c r="G45" s="25">
        <v>2.8944381384789999</v>
      </c>
      <c r="H45" s="26">
        <v>398</v>
      </c>
      <c r="I45" s="25">
        <v>22.587968217934201</v>
      </c>
      <c r="J45" s="45">
        <v>55</v>
      </c>
      <c r="K45" s="25">
        <v>3.1214528944381401</v>
      </c>
      <c r="L45" s="26">
        <v>1119</v>
      </c>
      <c r="M45" s="25">
        <v>63.507377979568702</v>
      </c>
      <c r="N45" s="45">
        <v>16</v>
      </c>
      <c r="O45" s="25">
        <v>0.90805902383654902</v>
      </c>
      <c r="P45" s="27">
        <v>69</v>
      </c>
      <c r="Q45" s="28">
        <v>3.9160045402951198</v>
      </c>
      <c r="R45" s="24">
        <v>462</v>
      </c>
      <c r="S45" s="28">
        <v>26.220204313280401</v>
      </c>
      <c r="T45" s="46">
        <v>35</v>
      </c>
      <c r="U45" s="28">
        <v>1.9863791146424501</v>
      </c>
      <c r="V45" s="46">
        <v>131</v>
      </c>
      <c r="W45" s="30">
        <v>7.4347332576617502</v>
      </c>
      <c r="X45" s="31">
        <v>364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2323</v>
      </c>
      <c r="D46" s="36">
        <v>5</v>
      </c>
      <c r="E46" s="37">
        <v>0.21523891519586699</v>
      </c>
      <c r="F46" s="38">
        <v>25</v>
      </c>
      <c r="G46" s="37">
        <v>1.0761945759793401</v>
      </c>
      <c r="H46" s="38">
        <v>335</v>
      </c>
      <c r="I46" s="37">
        <v>14.421007318123101</v>
      </c>
      <c r="J46" s="38">
        <v>573</v>
      </c>
      <c r="K46" s="37">
        <v>24.666379681446401</v>
      </c>
      <c r="L46" s="38">
        <v>1341</v>
      </c>
      <c r="M46" s="37">
        <v>57.727077055531602</v>
      </c>
      <c r="N46" s="47" t="s">
        <v>73</v>
      </c>
      <c r="O46" s="37">
        <v>8.6095566078346994E-2</v>
      </c>
      <c r="P46" s="39">
        <v>42</v>
      </c>
      <c r="Q46" s="40">
        <v>1.8080068876452899</v>
      </c>
      <c r="R46" s="36">
        <v>820</v>
      </c>
      <c r="S46" s="40">
        <v>35.299182092122301</v>
      </c>
      <c r="T46" s="36">
        <v>31</v>
      </c>
      <c r="U46" s="40">
        <v>1.3344812742143799</v>
      </c>
      <c r="V46" s="48">
        <v>45</v>
      </c>
      <c r="W46" s="41">
        <v>1.93715023676281</v>
      </c>
      <c r="X46" s="42">
        <v>798</v>
      </c>
      <c r="Y46" s="43">
        <v>99.874686716791999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330</v>
      </c>
      <c r="D47" s="46" t="s">
        <v>73</v>
      </c>
      <c r="E47" s="25">
        <v>0.60606060606060597</v>
      </c>
      <c r="F47" s="45">
        <v>6</v>
      </c>
      <c r="G47" s="25">
        <v>1.8181818181818199</v>
      </c>
      <c r="H47" s="45">
        <v>100</v>
      </c>
      <c r="I47" s="25">
        <v>30.303030303030301</v>
      </c>
      <c r="J47" s="45">
        <v>35</v>
      </c>
      <c r="K47" s="25">
        <v>10.6060606060606</v>
      </c>
      <c r="L47" s="45">
        <v>183</v>
      </c>
      <c r="M47" s="25">
        <v>55.454545454545503</v>
      </c>
      <c r="N47" s="45" t="s">
        <v>73</v>
      </c>
      <c r="O47" s="25">
        <v>0.60606060606060597</v>
      </c>
      <c r="P47" s="49" t="s">
        <v>73</v>
      </c>
      <c r="Q47" s="28">
        <v>0.60606060606060597</v>
      </c>
      <c r="R47" s="24">
        <v>126</v>
      </c>
      <c r="S47" s="28">
        <v>38.181818181818201</v>
      </c>
      <c r="T47" s="24">
        <v>6</v>
      </c>
      <c r="U47" s="28">
        <v>1.8181818181818199</v>
      </c>
      <c r="V47" s="24">
        <v>13</v>
      </c>
      <c r="W47" s="30">
        <v>3.9393939393939399</v>
      </c>
      <c r="X47" s="31">
        <v>57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965</v>
      </c>
      <c r="D48" s="48">
        <v>6</v>
      </c>
      <c r="E48" s="37">
        <v>0.62176165803108796</v>
      </c>
      <c r="F48" s="47">
        <v>7</v>
      </c>
      <c r="G48" s="37">
        <v>0.72538860103626901</v>
      </c>
      <c r="H48" s="47">
        <v>55</v>
      </c>
      <c r="I48" s="37">
        <v>5.6994818652849704</v>
      </c>
      <c r="J48" s="38">
        <v>437</v>
      </c>
      <c r="K48" s="37">
        <v>45.284974093264204</v>
      </c>
      <c r="L48" s="38">
        <v>441</v>
      </c>
      <c r="M48" s="37">
        <v>45.699481865285001</v>
      </c>
      <c r="N48" s="47" t="s">
        <v>73</v>
      </c>
      <c r="O48" s="37">
        <v>0.20725388601036299</v>
      </c>
      <c r="P48" s="50">
        <v>17</v>
      </c>
      <c r="Q48" s="40">
        <v>1.7616580310880801</v>
      </c>
      <c r="R48" s="36">
        <v>293</v>
      </c>
      <c r="S48" s="40">
        <v>30.3626943005181</v>
      </c>
      <c r="T48" s="48">
        <v>16</v>
      </c>
      <c r="U48" s="40">
        <v>1.6580310880828999</v>
      </c>
      <c r="V48" s="48">
        <v>38</v>
      </c>
      <c r="W48" s="41">
        <v>3.9378238341968901</v>
      </c>
      <c r="X48" s="42">
        <v>265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204</v>
      </c>
      <c r="D49" s="24">
        <v>18</v>
      </c>
      <c r="E49" s="25">
        <v>8.8235294117647101</v>
      </c>
      <c r="F49" s="26">
        <v>5</v>
      </c>
      <c r="G49" s="25">
        <v>2.4509803921568598</v>
      </c>
      <c r="H49" s="45">
        <v>12</v>
      </c>
      <c r="I49" s="25">
        <v>5.8823529411764701</v>
      </c>
      <c r="J49" s="26">
        <v>27</v>
      </c>
      <c r="K49" s="25">
        <v>13.235294117647101</v>
      </c>
      <c r="L49" s="26">
        <v>140</v>
      </c>
      <c r="M49" s="25">
        <v>68.627450980392197</v>
      </c>
      <c r="N49" s="26">
        <v>0</v>
      </c>
      <c r="O49" s="25">
        <v>0</v>
      </c>
      <c r="P49" s="49" t="s">
        <v>73</v>
      </c>
      <c r="Q49" s="28">
        <v>0.98039215686274495</v>
      </c>
      <c r="R49" s="24">
        <v>32</v>
      </c>
      <c r="S49" s="28">
        <v>15.6862745098039</v>
      </c>
      <c r="T49" s="46">
        <v>0</v>
      </c>
      <c r="U49" s="28">
        <v>0</v>
      </c>
      <c r="V49" s="24">
        <v>14</v>
      </c>
      <c r="W49" s="30">
        <v>6.8627450980392197</v>
      </c>
      <c r="X49" s="31">
        <v>187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1041</v>
      </c>
      <c r="D50" s="48" t="s">
        <v>73</v>
      </c>
      <c r="E50" s="37">
        <v>0.19212295869356399</v>
      </c>
      <c r="F50" s="38">
        <v>12</v>
      </c>
      <c r="G50" s="52">
        <v>1.15273775216138</v>
      </c>
      <c r="H50" s="47">
        <v>46</v>
      </c>
      <c r="I50" s="37">
        <v>4.4188280499519701</v>
      </c>
      <c r="J50" s="38">
        <v>594</v>
      </c>
      <c r="K50" s="37">
        <v>57.060518731988502</v>
      </c>
      <c r="L50" s="38">
        <v>383</v>
      </c>
      <c r="M50" s="37">
        <v>36.7915465898175</v>
      </c>
      <c r="N50" s="47" t="s">
        <v>73</v>
      </c>
      <c r="O50" s="37">
        <v>0.19212295869356399</v>
      </c>
      <c r="P50" s="50" t="s">
        <v>73</v>
      </c>
      <c r="Q50" s="40">
        <v>0.19212295869356399</v>
      </c>
      <c r="R50" s="36">
        <v>214</v>
      </c>
      <c r="S50" s="40">
        <v>20.557156580211299</v>
      </c>
      <c r="T50" s="48">
        <v>5</v>
      </c>
      <c r="U50" s="40">
        <v>0.48030739673390999</v>
      </c>
      <c r="V50" s="36">
        <v>36</v>
      </c>
      <c r="W50" s="41">
        <v>3.4582132564841501</v>
      </c>
      <c r="X50" s="42">
        <v>406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11344</v>
      </c>
      <c r="D51" s="46">
        <v>48</v>
      </c>
      <c r="E51" s="25">
        <v>0.42313117066290601</v>
      </c>
      <c r="F51" s="26">
        <v>300</v>
      </c>
      <c r="G51" s="25">
        <v>2.6445698166431599</v>
      </c>
      <c r="H51" s="26">
        <v>6093</v>
      </c>
      <c r="I51" s="25">
        <v>53.711212976022601</v>
      </c>
      <c r="J51" s="26">
        <v>1841</v>
      </c>
      <c r="K51" s="25">
        <v>16.2288434414669</v>
      </c>
      <c r="L51" s="26">
        <v>2884</v>
      </c>
      <c r="M51" s="25">
        <v>25.423131170662899</v>
      </c>
      <c r="N51" s="45">
        <v>16</v>
      </c>
      <c r="O51" s="25">
        <v>0.141043723554302</v>
      </c>
      <c r="P51" s="27">
        <v>162</v>
      </c>
      <c r="Q51" s="28">
        <v>1.42806770098731</v>
      </c>
      <c r="R51" s="24">
        <v>3559</v>
      </c>
      <c r="S51" s="28">
        <v>31.373413258109998</v>
      </c>
      <c r="T51" s="24">
        <v>316</v>
      </c>
      <c r="U51" s="28">
        <v>2.7856135401974602</v>
      </c>
      <c r="V51" s="24">
        <v>1256</v>
      </c>
      <c r="W51" s="30">
        <v>11.071932299012699</v>
      </c>
      <c r="X51" s="31">
        <v>2144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572</v>
      </c>
      <c r="D52" s="48">
        <v>10</v>
      </c>
      <c r="E52" s="37">
        <v>1.7482517482517499</v>
      </c>
      <c r="F52" s="38">
        <v>4</v>
      </c>
      <c r="G52" s="37">
        <v>0.69930069930069905</v>
      </c>
      <c r="H52" s="47">
        <v>68</v>
      </c>
      <c r="I52" s="37">
        <v>11.888111888111901</v>
      </c>
      <c r="J52" s="47">
        <v>11</v>
      </c>
      <c r="K52" s="37">
        <v>1.92307692307692</v>
      </c>
      <c r="L52" s="38">
        <v>470</v>
      </c>
      <c r="M52" s="37">
        <v>82.167832167832202</v>
      </c>
      <c r="N52" s="47">
        <v>7</v>
      </c>
      <c r="O52" s="37">
        <v>1.22377622377622</v>
      </c>
      <c r="P52" s="50" t="s">
        <v>73</v>
      </c>
      <c r="Q52" s="40">
        <v>0.34965034965035002</v>
      </c>
      <c r="R52" s="36">
        <v>419</v>
      </c>
      <c r="S52" s="40">
        <v>73.251748251748296</v>
      </c>
      <c r="T52" s="36">
        <v>4</v>
      </c>
      <c r="U52" s="40">
        <v>0.69930069930069905</v>
      </c>
      <c r="V52" s="48">
        <v>27</v>
      </c>
      <c r="W52" s="41">
        <v>4.72027972027972</v>
      </c>
      <c r="X52" s="42">
        <v>205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130</v>
      </c>
      <c r="D53" s="46" t="s">
        <v>73</v>
      </c>
      <c r="E53" s="25">
        <v>1.5384615384615401</v>
      </c>
      <c r="F53" s="45" t="s">
        <v>73</v>
      </c>
      <c r="G53" s="25">
        <v>1.5384615384615401</v>
      </c>
      <c r="H53" s="45" t="s">
        <v>73</v>
      </c>
      <c r="I53" s="25">
        <v>1.5384615384615401</v>
      </c>
      <c r="J53" s="45" t="s">
        <v>73</v>
      </c>
      <c r="K53" s="25">
        <v>1.5384615384615401</v>
      </c>
      <c r="L53" s="26">
        <v>120</v>
      </c>
      <c r="M53" s="25">
        <v>92.307692307692307</v>
      </c>
      <c r="N53" s="26">
        <v>0</v>
      </c>
      <c r="O53" s="25">
        <v>0</v>
      </c>
      <c r="P53" s="49" t="s">
        <v>73</v>
      </c>
      <c r="Q53" s="28">
        <v>1.5384615384615401</v>
      </c>
      <c r="R53" s="24">
        <v>51</v>
      </c>
      <c r="S53" s="28">
        <v>39.230769230769198</v>
      </c>
      <c r="T53" s="46">
        <v>7</v>
      </c>
      <c r="U53" s="28">
        <v>5.3846153846153904</v>
      </c>
      <c r="V53" s="46" t="s">
        <v>73</v>
      </c>
      <c r="W53" s="30">
        <v>1.5384615384615401</v>
      </c>
      <c r="X53" s="31">
        <v>65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2459</v>
      </c>
      <c r="D54" s="48">
        <v>4</v>
      </c>
      <c r="E54" s="37">
        <v>0.162667751118341</v>
      </c>
      <c r="F54" s="38">
        <v>132</v>
      </c>
      <c r="G54" s="52">
        <v>5.3680357869052502</v>
      </c>
      <c r="H54" s="47">
        <v>447</v>
      </c>
      <c r="I54" s="52">
        <v>18.178121187474598</v>
      </c>
      <c r="J54" s="38">
        <v>1070</v>
      </c>
      <c r="K54" s="37">
        <v>43.513623424156201</v>
      </c>
      <c r="L54" s="38">
        <v>748</v>
      </c>
      <c r="M54" s="37">
        <v>30.418869459129699</v>
      </c>
      <c r="N54" s="38">
        <v>6</v>
      </c>
      <c r="O54" s="37">
        <v>0.24400162667751099</v>
      </c>
      <c r="P54" s="50">
        <v>52</v>
      </c>
      <c r="Q54" s="40">
        <v>2.1146807645384298</v>
      </c>
      <c r="R54" s="36">
        <v>593</v>
      </c>
      <c r="S54" s="40">
        <v>24.115494103294001</v>
      </c>
      <c r="T54" s="36">
        <v>29</v>
      </c>
      <c r="U54" s="40">
        <v>1.17934119560797</v>
      </c>
      <c r="V54" s="48">
        <v>275</v>
      </c>
      <c r="W54" s="41">
        <v>11.183407889385901</v>
      </c>
      <c r="X54" s="42">
        <v>428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5111</v>
      </c>
      <c r="D55" s="24">
        <v>110</v>
      </c>
      <c r="E55" s="25">
        <v>2.1522207004500098</v>
      </c>
      <c r="F55" s="45">
        <v>292</v>
      </c>
      <c r="G55" s="25">
        <v>5.7131676775582099</v>
      </c>
      <c r="H55" s="26">
        <v>1091</v>
      </c>
      <c r="I55" s="25">
        <v>21.3461162199178</v>
      </c>
      <c r="J55" s="45">
        <v>341</v>
      </c>
      <c r="K55" s="25">
        <v>6.6718841713950301</v>
      </c>
      <c r="L55" s="26">
        <v>2973</v>
      </c>
      <c r="M55" s="25">
        <v>58.1686558403444</v>
      </c>
      <c r="N55" s="45">
        <v>57</v>
      </c>
      <c r="O55" s="25">
        <v>1.1152416356877299</v>
      </c>
      <c r="P55" s="27">
        <v>247</v>
      </c>
      <c r="Q55" s="28">
        <v>4.8327137546468402</v>
      </c>
      <c r="R55" s="24">
        <v>1587</v>
      </c>
      <c r="S55" s="28">
        <v>31.050675014674201</v>
      </c>
      <c r="T55" s="46">
        <v>113</v>
      </c>
      <c r="U55" s="28">
        <v>2.2109176286441001</v>
      </c>
      <c r="V55" s="24">
        <v>373</v>
      </c>
      <c r="W55" s="30">
        <v>7.2979847387986698</v>
      </c>
      <c r="X55" s="31">
        <v>637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856</v>
      </c>
      <c r="D56" s="48" t="s">
        <v>73</v>
      </c>
      <c r="E56" s="37">
        <v>0.233644859813084</v>
      </c>
      <c r="F56" s="38">
        <v>5</v>
      </c>
      <c r="G56" s="37">
        <v>0.58411214953270996</v>
      </c>
      <c r="H56" s="47" t="s">
        <v>73</v>
      </c>
      <c r="I56" s="37">
        <v>0.233644859813084</v>
      </c>
      <c r="J56" s="38">
        <v>31</v>
      </c>
      <c r="K56" s="37">
        <v>3.6214953271027999</v>
      </c>
      <c r="L56" s="38">
        <v>814</v>
      </c>
      <c r="M56" s="37">
        <v>95.093457943925202</v>
      </c>
      <c r="N56" s="38">
        <v>0</v>
      </c>
      <c r="O56" s="37">
        <v>0</v>
      </c>
      <c r="P56" s="50" t="s">
        <v>73</v>
      </c>
      <c r="Q56" s="40">
        <v>0.233644859813084</v>
      </c>
      <c r="R56" s="36">
        <v>66</v>
      </c>
      <c r="S56" s="40">
        <v>7.7102803738317798</v>
      </c>
      <c r="T56" s="48" t="s">
        <v>73</v>
      </c>
      <c r="U56" s="40">
        <v>0.233644859813084</v>
      </c>
      <c r="V56" s="48" t="s">
        <v>73</v>
      </c>
      <c r="W56" s="41">
        <v>0.233644859813084</v>
      </c>
      <c r="X56" s="42">
        <v>158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1766</v>
      </c>
      <c r="D57" s="24">
        <v>35</v>
      </c>
      <c r="E57" s="25">
        <v>1.98187995469989</v>
      </c>
      <c r="F57" s="45">
        <v>71</v>
      </c>
      <c r="G57" s="25">
        <v>4.0203850509626298</v>
      </c>
      <c r="H57" s="26">
        <v>232</v>
      </c>
      <c r="I57" s="25">
        <v>13.1370328425821</v>
      </c>
      <c r="J57" s="26">
        <v>359</v>
      </c>
      <c r="K57" s="25">
        <v>20.328425821064599</v>
      </c>
      <c r="L57" s="26">
        <v>1038</v>
      </c>
      <c r="M57" s="25">
        <v>58.776896942242402</v>
      </c>
      <c r="N57" s="45" t="s">
        <v>73</v>
      </c>
      <c r="O57" s="25">
        <v>0.11325028312570801</v>
      </c>
      <c r="P57" s="27">
        <v>29</v>
      </c>
      <c r="Q57" s="28">
        <v>1.64212910532276</v>
      </c>
      <c r="R57" s="24">
        <v>435</v>
      </c>
      <c r="S57" s="28">
        <v>24.631936579841501</v>
      </c>
      <c r="T57" s="46">
        <v>7</v>
      </c>
      <c r="U57" s="28">
        <v>0.396375990939977</v>
      </c>
      <c r="V57" s="46">
        <v>132</v>
      </c>
      <c r="W57" s="30">
        <v>7.4745186862967197</v>
      </c>
      <c r="X57" s="31">
        <v>604</v>
      </c>
      <c r="Y57" s="32">
        <v>99.834437086092706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149</v>
      </c>
      <c r="D58" s="76" t="s">
        <v>73</v>
      </c>
      <c r="E58" s="56">
        <v>1.34228187919463</v>
      </c>
      <c r="F58" s="58" t="s">
        <v>73</v>
      </c>
      <c r="G58" s="56">
        <v>1.34228187919463</v>
      </c>
      <c r="H58" s="58">
        <v>20</v>
      </c>
      <c r="I58" s="56">
        <v>13.4228187919463</v>
      </c>
      <c r="J58" s="58" t="s">
        <v>73</v>
      </c>
      <c r="K58" s="56">
        <v>1.34228187919463</v>
      </c>
      <c r="L58" s="57">
        <v>119</v>
      </c>
      <c r="M58" s="56">
        <v>79.865771812080496</v>
      </c>
      <c r="N58" s="57">
        <v>0</v>
      </c>
      <c r="O58" s="56">
        <v>0</v>
      </c>
      <c r="P58" s="59">
        <v>4</v>
      </c>
      <c r="Q58" s="60">
        <v>2.6845637583892601</v>
      </c>
      <c r="R58" s="55">
        <v>65</v>
      </c>
      <c r="S58" s="60">
        <v>43.624161073825498</v>
      </c>
      <c r="T58" s="76" t="s">
        <v>73</v>
      </c>
      <c r="U58" s="60">
        <v>1.34228187919463</v>
      </c>
      <c r="V58" s="55">
        <v>7</v>
      </c>
      <c r="W58" s="61">
        <v>4.6979865771812097</v>
      </c>
      <c r="X58" s="62">
        <v>88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97,074 public school male students retained in grade 12, 1,360 (1.4%) were American Indian or Alaska Native, 27,375 (28.2%) were students with disabilities served under the Individuals with Disabilities Education Act (IDEA), and 1,472 (1.5%)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D37" sqref="D37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0" t="str">
        <f>CONCATENATE("Number and percentage of public school female students ", LOWER(A7), ", by race/ethnicity, disability status, and English proficiency, by state: School Year 2011-12")</f>
        <v>Number and percentage of public school female students retained in grade 12, by race/ethnicity, disability status, and English proficiency, by state: School Year 2011-12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11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12</v>
      </c>
      <c r="S4" s="89"/>
      <c r="T4" s="88" t="s">
        <v>13</v>
      </c>
      <c r="U4" s="89"/>
      <c r="V4" s="88" t="s">
        <v>14</v>
      </c>
      <c r="W4" s="89"/>
      <c r="X4" s="92" t="s">
        <v>19</v>
      </c>
      <c r="Y4" s="94" t="s">
        <v>15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67766</v>
      </c>
      <c r="D7" s="24">
        <v>1000</v>
      </c>
      <c r="E7" s="25">
        <v>1.4756662633178901</v>
      </c>
      <c r="F7" s="26">
        <v>3401</v>
      </c>
      <c r="G7" s="25">
        <v>5.0187409615441396</v>
      </c>
      <c r="H7" s="26">
        <v>20724</v>
      </c>
      <c r="I7" s="25">
        <v>30.581707640999898</v>
      </c>
      <c r="J7" s="26">
        <v>15779</v>
      </c>
      <c r="K7" s="25">
        <v>23.284537968893002</v>
      </c>
      <c r="L7" s="26">
        <v>25046</v>
      </c>
      <c r="M7" s="25">
        <v>36.959537231059798</v>
      </c>
      <c r="N7" s="26">
        <v>275</v>
      </c>
      <c r="O7" s="25">
        <v>0.40580822241241898</v>
      </c>
      <c r="P7" s="27">
        <v>1541</v>
      </c>
      <c r="Q7" s="28">
        <v>2.2740017117728701</v>
      </c>
      <c r="R7" s="29">
        <v>14477</v>
      </c>
      <c r="S7" s="28">
        <v>21.363220494053099</v>
      </c>
      <c r="T7" s="29">
        <v>924</v>
      </c>
      <c r="U7" s="28">
        <v>1.3635156273057301</v>
      </c>
      <c r="V7" s="29">
        <v>7317</v>
      </c>
      <c r="W7" s="30">
        <v>10.797450048697</v>
      </c>
      <c r="X7" s="31">
        <v>24709</v>
      </c>
      <c r="Y7" s="32">
        <v>99.870492533085098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712</v>
      </c>
      <c r="D8" s="48" t="s">
        <v>73</v>
      </c>
      <c r="E8" s="37">
        <v>0.28089887640449401</v>
      </c>
      <c r="F8" s="47" t="s">
        <v>73</v>
      </c>
      <c r="G8" s="37">
        <v>0.28089887640449401</v>
      </c>
      <c r="H8" s="47">
        <v>28</v>
      </c>
      <c r="I8" s="37">
        <v>3.9325842696629199</v>
      </c>
      <c r="J8" s="38">
        <v>451</v>
      </c>
      <c r="K8" s="37">
        <v>63.342696629213499</v>
      </c>
      <c r="L8" s="38">
        <v>223</v>
      </c>
      <c r="M8" s="37">
        <v>31.320224719101098</v>
      </c>
      <c r="N8" s="38">
        <v>0</v>
      </c>
      <c r="O8" s="37">
        <v>0</v>
      </c>
      <c r="P8" s="50">
        <v>6</v>
      </c>
      <c r="Q8" s="40">
        <v>0.84269662921348298</v>
      </c>
      <c r="R8" s="36">
        <v>109</v>
      </c>
      <c r="S8" s="40">
        <v>15.3089887640449</v>
      </c>
      <c r="T8" s="48" t="s">
        <v>73</v>
      </c>
      <c r="U8" s="40">
        <v>0.28089887640449401</v>
      </c>
      <c r="V8" s="48">
        <v>16</v>
      </c>
      <c r="W8" s="41">
        <v>2.2471910112359601</v>
      </c>
      <c r="X8" s="42">
        <v>431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307</v>
      </c>
      <c r="D9" s="24">
        <v>82</v>
      </c>
      <c r="E9" s="25">
        <v>26.710097719869701</v>
      </c>
      <c r="F9" s="45">
        <v>22</v>
      </c>
      <c r="G9" s="25">
        <v>7.1661237785016301</v>
      </c>
      <c r="H9" s="26">
        <v>28</v>
      </c>
      <c r="I9" s="25">
        <v>9.1205211726384405</v>
      </c>
      <c r="J9" s="45">
        <v>16</v>
      </c>
      <c r="K9" s="25">
        <v>5.2117263843648196</v>
      </c>
      <c r="L9" s="45">
        <v>117</v>
      </c>
      <c r="M9" s="25">
        <v>38.1107491856678</v>
      </c>
      <c r="N9" s="26">
        <v>12</v>
      </c>
      <c r="O9" s="25">
        <v>3.90879478827362</v>
      </c>
      <c r="P9" s="27">
        <v>30</v>
      </c>
      <c r="Q9" s="28">
        <v>9.7719869706840399</v>
      </c>
      <c r="R9" s="24">
        <v>116</v>
      </c>
      <c r="S9" s="28">
        <v>37.785016286645003</v>
      </c>
      <c r="T9" s="46" t="s">
        <v>73</v>
      </c>
      <c r="U9" s="28">
        <v>0.65146579804560301</v>
      </c>
      <c r="V9" s="46">
        <v>36</v>
      </c>
      <c r="W9" s="30">
        <v>11.726384364820801</v>
      </c>
      <c r="X9" s="31">
        <v>274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3318</v>
      </c>
      <c r="D10" s="36">
        <v>220</v>
      </c>
      <c r="E10" s="37">
        <v>6.6305003013863804</v>
      </c>
      <c r="F10" s="38">
        <v>47</v>
      </c>
      <c r="G10" s="37">
        <v>1.416515973478</v>
      </c>
      <c r="H10" s="38">
        <v>1611</v>
      </c>
      <c r="I10" s="37">
        <v>48.553345388788401</v>
      </c>
      <c r="J10" s="38">
        <v>227</v>
      </c>
      <c r="K10" s="37">
        <v>6.8414707655214002</v>
      </c>
      <c r="L10" s="38">
        <v>1055</v>
      </c>
      <c r="M10" s="37">
        <v>31.796262808921</v>
      </c>
      <c r="N10" s="47">
        <v>7</v>
      </c>
      <c r="O10" s="37">
        <v>0.21097046413502099</v>
      </c>
      <c r="P10" s="50">
        <v>151</v>
      </c>
      <c r="Q10" s="40">
        <v>4.5509342977697402</v>
      </c>
      <c r="R10" s="36">
        <v>454</v>
      </c>
      <c r="S10" s="40">
        <v>13.6829415310428</v>
      </c>
      <c r="T10" s="48">
        <v>32</v>
      </c>
      <c r="U10" s="40">
        <v>0.96443640747438197</v>
      </c>
      <c r="V10" s="36">
        <v>147</v>
      </c>
      <c r="W10" s="41">
        <v>4.43037974683544</v>
      </c>
      <c r="X10" s="42">
        <v>519</v>
      </c>
      <c r="Y10" s="43">
        <v>99.807321772639696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1029</v>
      </c>
      <c r="D11" s="46" t="s">
        <v>73</v>
      </c>
      <c r="E11" s="25">
        <v>0.19436345966958199</v>
      </c>
      <c r="F11" s="45">
        <v>34</v>
      </c>
      <c r="G11" s="25">
        <v>3.3041788143829001</v>
      </c>
      <c r="H11" s="26">
        <v>85</v>
      </c>
      <c r="I11" s="25">
        <v>8.2604470359572399</v>
      </c>
      <c r="J11" s="26">
        <v>648</v>
      </c>
      <c r="K11" s="25">
        <v>62.9737609329446</v>
      </c>
      <c r="L11" s="26">
        <v>249</v>
      </c>
      <c r="M11" s="25">
        <v>24.198250728863002</v>
      </c>
      <c r="N11" s="45" t="s">
        <v>73</v>
      </c>
      <c r="O11" s="25">
        <v>0.19436345966958199</v>
      </c>
      <c r="P11" s="27">
        <v>9</v>
      </c>
      <c r="Q11" s="28">
        <v>0.87463556851311997</v>
      </c>
      <c r="R11" s="24">
        <v>63</v>
      </c>
      <c r="S11" s="28">
        <v>6.12244897959184</v>
      </c>
      <c r="T11" s="46">
        <v>14</v>
      </c>
      <c r="U11" s="28">
        <v>1.3605442176870699</v>
      </c>
      <c r="V11" s="24">
        <v>55</v>
      </c>
      <c r="W11" s="30">
        <v>5.3449951409135101</v>
      </c>
      <c r="X11" s="31">
        <v>295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9547</v>
      </c>
      <c r="D12" s="36">
        <v>66</v>
      </c>
      <c r="E12" s="37">
        <v>0.69131664397192805</v>
      </c>
      <c r="F12" s="38">
        <v>1825</v>
      </c>
      <c r="G12" s="37">
        <v>19.115952655284399</v>
      </c>
      <c r="H12" s="38">
        <v>5110</v>
      </c>
      <c r="I12" s="37">
        <v>53.524667434796299</v>
      </c>
      <c r="J12" s="38">
        <v>968</v>
      </c>
      <c r="K12" s="37">
        <v>10.139310778254901</v>
      </c>
      <c r="L12" s="38">
        <v>1356</v>
      </c>
      <c r="M12" s="37">
        <v>14.2034146852414</v>
      </c>
      <c r="N12" s="47">
        <v>95</v>
      </c>
      <c r="O12" s="37">
        <v>0.99507698753535101</v>
      </c>
      <c r="P12" s="39">
        <v>127</v>
      </c>
      <c r="Q12" s="40">
        <v>1.33026081491568</v>
      </c>
      <c r="R12" s="36">
        <v>1868</v>
      </c>
      <c r="S12" s="40">
        <v>19.5663559233267</v>
      </c>
      <c r="T12" s="36">
        <v>104</v>
      </c>
      <c r="U12" s="40">
        <v>1.08934743898607</v>
      </c>
      <c r="V12" s="36">
        <v>3085</v>
      </c>
      <c r="W12" s="41">
        <v>32.3138158583848</v>
      </c>
      <c r="X12" s="42">
        <v>2478</v>
      </c>
      <c r="Y12" s="43">
        <v>99.838579499596406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2930</v>
      </c>
      <c r="D13" s="24">
        <v>47</v>
      </c>
      <c r="E13" s="25">
        <v>1.6040955631399301</v>
      </c>
      <c r="F13" s="45">
        <v>64</v>
      </c>
      <c r="G13" s="25">
        <v>2.1843003412969302</v>
      </c>
      <c r="H13" s="26">
        <v>1332</v>
      </c>
      <c r="I13" s="25">
        <v>45.460750853242303</v>
      </c>
      <c r="J13" s="26">
        <v>183</v>
      </c>
      <c r="K13" s="25">
        <v>6.2457337883959001</v>
      </c>
      <c r="L13" s="26">
        <v>1195</v>
      </c>
      <c r="M13" s="25">
        <v>40.7849829351536</v>
      </c>
      <c r="N13" s="26">
        <v>9</v>
      </c>
      <c r="O13" s="25">
        <v>0.30716723549488101</v>
      </c>
      <c r="P13" s="27">
        <v>100</v>
      </c>
      <c r="Q13" s="28">
        <v>3.4129692832764502</v>
      </c>
      <c r="R13" s="24">
        <v>607</v>
      </c>
      <c r="S13" s="28">
        <v>20.716723549488101</v>
      </c>
      <c r="T13" s="46">
        <v>41</v>
      </c>
      <c r="U13" s="28">
        <v>1.39931740614334</v>
      </c>
      <c r="V13" s="24">
        <v>341</v>
      </c>
      <c r="W13" s="30">
        <v>11.638225255972699</v>
      </c>
      <c r="X13" s="31">
        <v>452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413</v>
      </c>
      <c r="D14" s="48" t="s">
        <v>73</v>
      </c>
      <c r="E14" s="37">
        <v>0.48426150121065398</v>
      </c>
      <c r="F14" s="47">
        <v>13</v>
      </c>
      <c r="G14" s="37">
        <v>3.1476997578692498</v>
      </c>
      <c r="H14" s="38">
        <v>113</v>
      </c>
      <c r="I14" s="37">
        <v>27.3607748184019</v>
      </c>
      <c r="J14" s="38">
        <v>85</v>
      </c>
      <c r="K14" s="37">
        <v>20.581113801452801</v>
      </c>
      <c r="L14" s="38">
        <v>191</v>
      </c>
      <c r="M14" s="37">
        <v>46.2469733656174</v>
      </c>
      <c r="N14" s="38">
        <v>0</v>
      </c>
      <c r="O14" s="37">
        <v>0</v>
      </c>
      <c r="P14" s="50">
        <v>9</v>
      </c>
      <c r="Q14" s="40">
        <v>2.1791767554479402</v>
      </c>
      <c r="R14" s="36">
        <v>166</v>
      </c>
      <c r="S14" s="40">
        <v>40.193704600484303</v>
      </c>
      <c r="T14" s="48">
        <v>8</v>
      </c>
      <c r="U14" s="40">
        <v>1.9370460048426199</v>
      </c>
      <c r="V14" s="36">
        <v>38</v>
      </c>
      <c r="W14" s="41">
        <v>9.2009685230024196</v>
      </c>
      <c r="X14" s="42">
        <v>246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100</v>
      </c>
      <c r="D15" s="46" t="s">
        <v>73</v>
      </c>
      <c r="E15" s="77" t="s">
        <v>73</v>
      </c>
      <c r="F15" s="45" t="s">
        <v>73</v>
      </c>
      <c r="G15" s="77" t="s">
        <v>73</v>
      </c>
      <c r="H15" s="26">
        <v>9</v>
      </c>
      <c r="I15" s="25">
        <v>9</v>
      </c>
      <c r="J15" s="45">
        <v>42</v>
      </c>
      <c r="K15" s="25">
        <v>42</v>
      </c>
      <c r="L15" s="45">
        <v>43</v>
      </c>
      <c r="M15" s="25">
        <v>43</v>
      </c>
      <c r="N15" s="26">
        <v>0</v>
      </c>
      <c r="O15" s="25">
        <v>0</v>
      </c>
      <c r="P15" s="49" t="s">
        <v>73</v>
      </c>
      <c r="Q15" s="78" t="s">
        <v>73</v>
      </c>
      <c r="R15" s="46">
        <v>45</v>
      </c>
      <c r="S15" s="28">
        <v>45</v>
      </c>
      <c r="T15" s="24">
        <v>0</v>
      </c>
      <c r="U15" s="28">
        <v>0</v>
      </c>
      <c r="V15" s="46" t="s">
        <v>73</v>
      </c>
      <c r="W15" s="79" t="s">
        <v>73</v>
      </c>
      <c r="X15" s="31">
        <v>59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51">
        <v>31</v>
      </c>
      <c r="D16" s="36">
        <v>0</v>
      </c>
      <c r="E16" s="37">
        <v>0</v>
      </c>
      <c r="F16" s="47">
        <v>0</v>
      </c>
      <c r="G16" s="37">
        <v>0</v>
      </c>
      <c r="H16" s="47" t="s">
        <v>73</v>
      </c>
      <c r="I16" s="37">
        <v>6.4516129032258096</v>
      </c>
      <c r="J16" s="47">
        <v>29</v>
      </c>
      <c r="K16" s="37">
        <v>93.548387096774206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9</v>
      </c>
      <c r="S16" s="40">
        <v>29.0322580645161</v>
      </c>
      <c r="T16" s="36">
        <v>0</v>
      </c>
      <c r="U16" s="40">
        <v>0</v>
      </c>
      <c r="V16" s="48" t="s">
        <v>73</v>
      </c>
      <c r="W16" s="41">
        <v>6.4516129032258096</v>
      </c>
      <c r="X16" s="42">
        <v>39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4144</v>
      </c>
      <c r="D17" s="24">
        <v>21</v>
      </c>
      <c r="E17" s="25">
        <v>0.50675675675675702</v>
      </c>
      <c r="F17" s="26">
        <v>59</v>
      </c>
      <c r="G17" s="25">
        <v>1.4237451737451701</v>
      </c>
      <c r="H17" s="26">
        <v>1048</v>
      </c>
      <c r="I17" s="25">
        <v>25.2895752895753</v>
      </c>
      <c r="J17" s="26">
        <v>1578</v>
      </c>
      <c r="K17" s="25">
        <v>38.0791505791506</v>
      </c>
      <c r="L17" s="26">
        <v>1347</v>
      </c>
      <c r="M17" s="25">
        <v>32.504826254826298</v>
      </c>
      <c r="N17" s="45" t="s">
        <v>73</v>
      </c>
      <c r="O17" s="25">
        <v>4.8262548262548298E-2</v>
      </c>
      <c r="P17" s="27">
        <v>89</v>
      </c>
      <c r="Q17" s="28">
        <v>2.1476833976834002</v>
      </c>
      <c r="R17" s="24">
        <v>728</v>
      </c>
      <c r="S17" s="28">
        <v>17.5675675675676</v>
      </c>
      <c r="T17" s="24">
        <v>70</v>
      </c>
      <c r="U17" s="28">
        <v>1.6891891891891899</v>
      </c>
      <c r="V17" s="46">
        <v>357</v>
      </c>
      <c r="W17" s="30">
        <v>8.6148648648648596</v>
      </c>
      <c r="X17" s="31">
        <v>1098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2031</v>
      </c>
      <c r="D18" s="36">
        <v>9</v>
      </c>
      <c r="E18" s="37">
        <v>0.443131462333826</v>
      </c>
      <c r="F18" s="38">
        <v>61</v>
      </c>
      <c r="G18" s="37">
        <v>3.0034465780403701</v>
      </c>
      <c r="H18" s="38">
        <v>272</v>
      </c>
      <c r="I18" s="37">
        <v>13.392417528311199</v>
      </c>
      <c r="J18" s="38">
        <v>1016</v>
      </c>
      <c r="K18" s="37">
        <v>50.0246184145741</v>
      </c>
      <c r="L18" s="38">
        <v>622</v>
      </c>
      <c r="M18" s="37">
        <v>30.6253077301822</v>
      </c>
      <c r="N18" s="47" t="s">
        <v>73</v>
      </c>
      <c r="O18" s="37">
        <v>9.8473658296405697E-2</v>
      </c>
      <c r="P18" s="39">
        <v>49</v>
      </c>
      <c r="Q18" s="40">
        <v>2.4126046282619402</v>
      </c>
      <c r="R18" s="36">
        <v>566</v>
      </c>
      <c r="S18" s="40">
        <v>27.868045297882801</v>
      </c>
      <c r="T18" s="36">
        <v>10</v>
      </c>
      <c r="U18" s="40">
        <v>0.49236829148202899</v>
      </c>
      <c r="V18" s="36">
        <v>73</v>
      </c>
      <c r="W18" s="41">
        <v>3.5942885278188101</v>
      </c>
      <c r="X18" s="42">
        <v>565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24</v>
      </c>
      <c r="D19" s="46" t="s">
        <v>73</v>
      </c>
      <c r="E19" s="25">
        <v>8.3333333333333304</v>
      </c>
      <c r="F19" s="45">
        <v>4</v>
      </c>
      <c r="G19" s="25">
        <v>16.6666666666667</v>
      </c>
      <c r="H19" s="45" t="s">
        <v>73</v>
      </c>
      <c r="I19" s="25">
        <v>8.3333333333333304</v>
      </c>
      <c r="J19" s="45" t="s">
        <v>73</v>
      </c>
      <c r="K19" s="25">
        <v>8.3333333333333304</v>
      </c>
      <c r="L19" s="26">
        <v>5</v>
      </c>
      <c r="M19" s="25">
        <v>20.8333333333333</v>
      </c>
      <c r="N19" s="26">
        <v>9</v>
      </c>
      <c r="O19" s="25">
        <v>37.5</v>
      </c>
      <c r="P19" s="49">
        <v>0</v>
      </c>
      <c r="Q19" s="28">
        <v>0</v>
      </c>
      <c r="R19" s="46" t="s">
        <v>73</v>
      </c>
      <c r="S19" s="28">
        <v>8.3333333333333304</v>
      </c>
      <c r="T19" s="46" t="s">
        <v>73</v>
      </c>
      <c r="U19" s="28">
        <v>8.3333333333333304</v>
      </c>
      <c r="V19" s="46">
        <v>0</v>
      </c>
      <c r="W19" s="30">
        <v>0</v>
      </c>
      <c r="X19" s="31">
        <v>64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197</v>
      </c>
      <c r="D20" s="48">
        <v>6</v>
      </c>
      <c r="E20" s="37">
        <v>3.0456852791878202</v>
      </c>
      <c r="F20" s="47" t="s">
        <v>73</v>
      </c>
      <c r="G20" s="37">
        <v>1.0152284263959399</v>
      </c>
      <c r="H20" s="38">
        <v>43</v>
      </c>
      <c r="I20" s="37">
        <v>21.8274111675127</v>
      </c>
      <c r="J20" s="47" t="s">
        <v>73</v>
      </c>
      <c r="K20" s="37">
        <v>1.0152284263959399</v>
      </c>
      <c r="L20" s="38">
        <v>139</v>
      </c>
      <c r="M20" s="37">
        <v>70.558375634517802</v>
      </c>
      <c r="N20" s="47">
        <v>0</v>
      </c>
      <c r="O20" s="37">
        <v>0</v>
      </c>
      <c r="P20" s="50">
        <v>5</v>
      </c>
      <c r="Q20" s="40">
        <v>2.53807106598985</v>
      </c>
      <c r="R20" s="36">
        <v>18</v>
      </c>
      <c r="S20" s="40">
        <v>9.1370558375634499</v>
      </c>
      <c r="T20" s="48">
        <v>8</v>
      </c>
      <c r="U20" s="40">
        <v>4.0609137055837596</v>
      </c>
      <c r="V20" s="48">
        <v>6</v>
      </c>
      <c r="W20" s="41">
        <v>3.0456852791878202</v>
      </c>
      <c r="X20" s="42">
        <v>215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2770</v>
      </c>
      <c r="D21" s="46">
        <v>7</v>
      </c>
      <c r="E21" s="25">
        <v>0.25270758122743697</v>
      </c>
      <c r="F21" s="26">
        <v>84</v>
      </c>
      <c r="G21" s="25">
        <v>3.0324909747292401</v>
      </c>
      <c r="H21" s="26">
        <v>775</v>
      </c>
      <c r="I21" s="25">
        <v>27.978339350180502</v>
      </c>
      <c r="J21" s="26">
        <v>818</v>
      </c>
      <c r="K21" s="25">
        <v>29.5306859205776</v>
      </c>
      <c r="L21" s="26">
        <v>1027</v>
      </c>
      <c r="M21" s="25">
        <v>37.075812274368197</v>
      </c>
      <c r="N21" s="26">
        <v>4</v>
      </c>
      <c r="O21" s="25">
        <v>0.14440433212996401</v>
      </c>
      <c r="P21" s="27">
        <v>55</v>
      </c>
      <c r="Q21" s="28">
        <v>1.9855595667870001</v>
      </c>
      <c r="R21" s="24">
        <v>799</v>
      </c>
      <c r="S21" s="28">
        <v>28.844765342960301</v>
      </c>
      <c r="T21" s="24">
        <v>17</v>
      </c>
      <c r="U21" s="28">
        <v>0.61371841155234697</v>
      </c>
      <c r="V21" s="24">
        <v>127</v>
      </c>
      <c r="W21" s="30">
        <v>4.5848375451263497</v>
      </c>
      <c r="X21" s="31">
        <v>876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656</v>
      </c>
      <c r="D22" s="48" t="s">
        <v>73</v>
      </c>
      <c r="E22" s="37">
        <v>0.30487804878048802</v>
      </c>
      <c r="F22" s="47">
        <v>12</v>
      </c>
      <c r="G22" s="37">
        <v>1.82926829268293</v>
      </c>
      <c r="H22" s="38">
        <v>66</v>
      </c>
      <c r="I22" s="37">
        <v>10.060975609756101</v>
      </c>
      <c r="J22" s="38">
        <v>118</v>
      </c>
      <c r="K22" s="37">
        <v>17.987804878048799</v>
      </c>
      <c r="L22" s="38">
        <v>432</v>
      </c>
      <c r="M22" s="37">
        <v>65.853658536585399</v>
      </c>
      <c r="N22" s="38">
        <v>0</v>
      </c>
      <c r="O22" s="37">
        <v>0</v>
      </c>
      <c r="P22" s="39">
        <v>26</v>
      </c>
      <c r="Q22" s="40">
        <v>3.9634146341463401</v>
      </c>
      <c r="R22" s="36">
        <v>206</v>
      </c>
      <c r="S22" s="40">
        <v>31.402439024390201</v>
      </c>
      <c r="T22" s="48">
        <v>6</v>
      </c>
      <c r="U22" s="40">
        <v>0.91463414634146301</v>
      </c>
      <c r="V22" s="36">
        <v>37</v>
      </c>
      <c r="W22" s="41">
        <v>5.6402439024390203</v>
      </c>
      <c r="X22" s="42">
        <v>420</v>
      </c>
      <c r="Y22" s="43">
        <v>99.523809523809504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550</v>
      </c>
      <c r="D23" s="24">
        <v>5</v>
      </c>
      <c r="E23" s="25">
        <v>0.90909090909090895</v>
      </c>
      <c r="F23" s="26">
        <v>13</v>
      </c>
      <c r="G23" s="25">
        <v>2.3636363636363602</v>
      </c>
      <c r="H23" s="26">
        <v>96</v>
      </c>
      <c r="I23" s="25">
        <v>17.454545454545499</v>
      </c>
      <c r="J23" s="45">
        <v>71</v>
      </c>
      <c r="K23" s="25">
        <v>12.909090909090899</v>
      </c>
      <c r="L23" s="26">
        <v>349</v>
      </c>
      <c r="M23" s="25">
        <v>63.454545454545503</v>
      </c>
      <c r="N23" s="45" t="s">
        <v>73</v>
      </c>
      <c r="O23" s="25">
        <v>0.36363636363636398</v>
      </c>
      <c r="P23" s="49">
        <v>14</v>
      </c>
      <c r="Q23" s="28">
        <v>2.5454545454545499</v>
      </c>
      <c r="R23" s="24">
        <v>151</v>
      </c>
      <c r="S23" s="28">
        <v>27.454545454545499</v>
      </c>
      <c r="T23" s="46" t="s">
        <v>73</v>
      </c>
      <c r="U23" s="28">
        <v>0.36363636363636398</v>
      </c>
      <c r="V23" s="24">
        <v>27</v>
      </c>
      <c r="W23" s="30">
        <v>4.9090909090909101</v>
      </c>
      <c r="X23" s="31">
        <v>408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259</v>
      </c>
      <c r="D24" s="48">
        <v>5</v>
      </c>
      <c r="E24" s="37">
        <v>1.93050193050193</v>
      </c>
      <c r="F24" s="47" t="s">
        <v>73</v>
      </c>
      <c r="G24" s="37">
        <v>0.77220077220077199</v>
      </c>
      <c r="H24" s="38">
        <v>66</v>
      </c>
      <c r="I24" s="37">
        <v>25.482625482625501</v>
      </c>
      <c r="J24" s="47">
        <v>53</v>
      </c>
      <c r="K24" s="37">
        <v>20.4633204633205</v>
      </c>
      <c r="L24" s="38">
        <v>122</v>
      </c>
      <c r="M24" s="37">
        <v>47.104247104247101</v>
      </c>
      <c r="N24" s="38">
        <v>0</v>
      </c>
      <c r="O24" s="37">
        <v>0</v>
      </c>
      <c r="P24" s="50">
        <v>11</v>
      </c>
      <c r="Q24" s="40">
        <v>4.2471042471042502</v>
      </c>
      <c r="R24" s="36">
        <v>96</v>
      </c>
      <c r="S24" s="40">
        <v>37.065637065637098</v>
      </c>
      <c r="T24" s="48">
        <v>5</v>
      </c>
      <c r="U24" s="40">
        <v>1.93050193050193</v>
      </c>
      <c r="V24" s="48">
        <v>14</v>
      </c>
      <c r="W24" s="41">
        <v>5.4054054054054097</v>
      </c>
      <c r="X24" s="42">
        <v>382</v>
      </c>
      <c r="Y24" s="43">
        <v>99.738219895287997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300</v>
      </c>
      <c r="D25" s="24">
        <v>0</v>
      </c>
      <c r="E25" s="25">
        <v>0</v>
      </c>
      <c r="F25" s="45" t="s">
        <v>73</v>
      </c>
      <c r="G25" s="25">
        <v>0.66666666666666696</v>
      </c>
      <c r="H25" s="45">
        <v>10</v>
      </c>
      <c r="I25" s="25">
        <v>3.3333333333333299</v>
      </c>
      <c r="J25" s="26">
        <v>65</v>
      </c>
      <c r="K25" s="25">
        <v>21.6666666666667</v>
      </c>
      <c r="L25" s="26">
        <v>219</v>
      </c>
      <c r="M25" s="25">
        <v>73</v>
      </c>
      <c r="N25" s="45" t="s">
        <v>73</v>
      </c>
      <c r="O25" s="25">
        <v>0.66666666666666696</v>
      </c>
      <c r="P25" s="49" t="s">
        <v>73</v>
      </c>
      <c r="Q25" s="28">
        <v>0.66666666666666696</v>
      </c>
      <c r="R25" s="24">
        <v>20</v>
      </c>
      <c r="S25" s="28">
        <v>6.6666666666666696</v>
      </c>
      <c r="T25" s="46">
        <v>4</v>
      </c>
      <c r="U25" s="28">
        <v>1.3333333333333299</v>
      </c>
      <c r="V25" s="46" t="s">
        <v>73</v>
      </c>
      <c r="W25" s="30">
        <v>0.66666666666666696</v>
      </c>
      <c r="X25" s="31">
        <v>403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746</v>
      </c>
      <c r="D26" s="36">
        <v>4</v>
      </c>
      <c r="E26" s="37">
        <v>0.53619302949061698</v>
      </c>
      <c r="F26" s="47">
        <v>6</v>
      </c>
      <c r="G26" s="37">
        <v>0.80428954423592502</v>
      </c>
      <c r="H26" s="47">
        <v>37</v>
      </c>
      <c r="I26" s="37">
        <v>4.9597855227882004</v>
      </c>
      <c r="J26" s="38">
        <v>469</v>
      </c>
      <c r="K26" s="37">
        <v>62.8686327077748</v>
      </c>
      <c r="L26" s="38">
        <v>226</v>
      </c>
      <c r="M26" s="37">
        <v>30.2949061662198</v>
      </c>
      <c r="N26" s="47">
        <v>0</v>
      </c>
      <c r="O26" s="37">
        <v>0</v>
      </c>
      <c r="P26" s="39">
        <v>4</v>
      </c>
      <c r="Q26" s="40">
        <v>0.53619302949061698</v>
      </c>
      <c r="R26" s="36">
        <v>155</v>
      </c>
      <c r="S26" s="40">
        <v>20.777479892761399</v>
      </c>
      <c r="T26" s="48">
        <v>15</v>
      </c>
      <c r="U26" s="40">
        <v>2.0107238605898101</v>
      </c>
      <c r="V26" s="48">
        <v>29</v>
      </c>
      <c r="W26" s="41">
        <v>3.88739946380697</v>
      </c>
      <c r="X26" s="42">
        <v>389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130</v>
      </c>
      <c r="D27" s="46" t="s">
        <v>73</v>
      </c>
      <c r="E27" s="25">
        <v>1.5384615384615401</v>
      </c>
      <c r="F27" s="26">
        <v>5</v>
      </c>
      <c r="G27" s="25">
        <v>3.8461538461538498</v>
      </c>
      <c r="H27" s="45" t="s">
        <v>73</v>
      </c>
      <c r="I27" s="25">
        <v>1.5384615384615401</v>
      </c>
      <c r="J27" s="45">
        <v>12</v>
      </c>
      <c r="K27" s="25">
        <v>9.2307692307692299</v>
      </c>
      <c r="L27" s="26">
        <v>107</v>
      </c>
      <c r="M27" s="25">
        <v>82.307692307692307</v>
      </c>
      <c r="N27" s="26">
        <v>0</v>
      </c>
      <c r="O27" s="25">
        <v>0</v>
      </c>
      <c r="P27" s="49" t="s">
        <v>73</v>
      </c>
      <c r="Q27" s="28">
        <v>1.5384615384615401</v>
      </c>
      <c r="R27" s="24">
        <v>30</v>
      </c>
      <c r="S27" s="28">
        <v>23.076923076923102</v>
      </c>
      <c r="T27" s="24">
        <v>4</v>
      </c>
      <c r="U27" s="28">
        <v>3.0769230769230802</v>
      </c>
      <c r="V27" s="24">
        <v>11</v>
      </c>
      <c r="W27" s="30">
        <v>8.4615384615384599</v>
      </c>
      <c r="X27" s="31">
        <v>129</v>
      </c>
      <c r="Y27" s="32">
        <v>99.224806201550393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1156</v>
      </c>
      <c r="D28" s="36">
        <v>5</v>
      </c>
      <c r="E28" s="37">
        <v>0.432525951557093</v>
      </c>
      <c r="F28" s="38">
        <v>25</v>
      </c>
      <c r="G28" s="37">
        <v>2.1626297577854698</v>
      </c>
      <c r="H28" s="47">
        <v>136</v>
      </c>
      <c r="I28" s="37">
        <v>11.764705882352899</v>
      </c>
      <c r="J28" s="38">
        <v>696</v>
      </c>
      <c r="K28" s="37">
        <v>60.207612456747398</v>
      </c>
      <c r="L28" s="47">
        <v>269</v>
      </c>
      <c r="M28" s="37">
        <v>23.269896193771601</v>
      </c>
      <c r="N28" s="38">
        <v>5</v>
      </c>
      <c r="O28" s="37">
        <v>0.432525951557093</v>
      </c>
      <c r="P28" s="50">
        <v>20</v>
      </c>
      <c r="Q28" s="40">
        <v>1.73010380622837</v>
      </c>
      <c r="R28" s="48">
        <v>410</v>
      </c>
      <c r="S28" s="40">
        <v>35.467128027681703</v>
      </c>
      <c r="T28" s="48">
        <v>25</v>
      </c>
      <c r="U28" s="40">
        <v>2.1626297577854698</v>
      </c>
      <c r="V28" s="36">
        <v>22</v>
      </c>
      <c r="W28" s="41">
        <v>1.90311418685121</v>
      </c>
      <c r="X28" s="42">
        <v>282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1007</v>
      </c>
      <c r="D29" s="24">
        <v>5</v>
      </c>
      <c r="E29" s="25">
        <v>0.49652432969215499</v>
      </c>
      <c r="F29" s="26">
        <v>85</v>
      </c>
      <c r="G29" s="25">
        <v>8.4409136047666298</v>
      </c>
      <c r="H29" s="26">
        <v>346</v>
      </c>
      <c r="I29" s="25">
        <v>34.359483614697098</v>
      </c>
      <c r="J29" s="26">
        <v>247</v>
      </c>
      <c r="K29" s="25">
        <v>24.528301886792502</v>
      </c>
      <c r="L29" s="26">
        <v>299</v>
      </c>
      <c r="M29" s="25">
        <v>29.692154915590901</v>
      </c>
      <c r="N29" s="26">
        <v>0</v>
      </c>
      <c r="O29" s="25">
        <v>0</v>
      </c>
      <c r="P29" s="27">
        <v>25</v>
      </c>
      <c r="Q29" s="28">
        <v>2.4826216484607699</v>
      </c>
      <c r="R29" s="24">
        <v>293</v>
      </c>
      <c r="S29" s="28">
        <v>29.096325719960301</v>
      </c>
      <c r="T29" s="24">
        <v>27</v>
      </c>
      <c r="U29" s="28">
        <v>2.68123138033764</v>
      </c>
      <c r="V29" s="46">
        <v>118</v>
      </c>
      <c r="W29" s="30">
        <v>11.717974180734901</v>
      </c>
      <c r="X29" s="31">
        <v>381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2482</v>
      </c>
      <c r="D30" s="48">
        <v>26</v>
      </c>
      <c r="E30" s="37">
        <v>1.0475423045930701</v>
      </c>
      <c r="F30" s="38">
        <v>31</v>
      </c>
      <c r="G30" s="37">
        <v>1.2489927477840499</v>
      </c>
      <c r="H30" s="38">
        <v>164</v>
      </c>
      <c r="I30" s="37">
        <v>6.6075745366639804</v>
      </c>
      <c r="J30" s="38">
        <v>579</v>
      </c>
      <c r="K30" s="37">
        <v>23.327961321514898</v>
      </c>
      <c r="L30" s="38">
        <v>1632</v>
      </c>
      <c r="M30" s="37">
        <v>65.753424657534296</v>
      </c>
      <c r="N30" s="47" t="s">
        <v>73</v>
      </c>
      <c r="O30" s="37">
        <v>8.0580177276389997E-2</v>
      </c>
      <c r="P30" s="39">
        <v>48</v>
      </c>
      <c r="Q30" s="40">
        <v>1.9339242546333599</v>
      </c>
      <c r="R30" s="36">
        <v>375</v>
      </c>
      <c r="S30" s="40">
        <v>15.108783239323101</v>
      </c>
      <c r="T30" s="48">
        <v>9</v>
      </c>
      <c r="U30" s="40">
        <v>0.36261079774375499</v>
      </c>
      <c r="V30" s="36">
        <v>102</v>
      </c>
      <c r="W30" s="41">
        <v>4.10958904109589</v>
      </c>
      <c r="X30" s="42">
        <v>1069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1545</v>
      </c>
      <c r="D31" s="24">
        <v>48</v>
      </c>
      <c r="E31" s="25">
        <v>3.1067961165048499</v>
      </c>
      <c r="F31" s="45">
        <v>152</v>
      </c>
      <c r="G31" s="25">
        <v>9.8381877022653708</v>
      </c>
      <c r="H31" s="26">
        <v>150</v>
      </c>
      <c r="I31" s="25">
        <v>9.7087378640776691</v>
      </c>
      <c r="J31" s="26">
        <v>280</v>
      </c>
      <c r="K31" s="25">
        <v>18.122977346278301</v>
      </c>
      <c r="L31" s="26">
        <v>888</v>
      </c>
      <c r="M31" s="25">
        <v>57.475728155339802</v>
      </c>
      <c r="N31" s="26">
        <v>0</v>
      </c>
      <c r="O31" s="25">
        <v>0</v>
      </c>
      <c r="P31" s="27">
        <v>27</v>
      </c>
      <c r="Q31" s="28">
        <v>1.74757281553398</v>
      </c>
      <c r="R31" s="24">
        <v>413</v>
      </c>
      <c r="S31" s="28">
        <v>26.731391585760498</v>
      </c>
      <c r="T31" s="46">
        <v>20</v>
      </c>
      <c r="U31" s="28">
        <v>1.2944983818770199</v>
      </c>
      <c r="V31" s="46">
        <v>188</v>
      </c>
      <c r="W31" s="30">
        <v>12.168284789644</v>
      </c>
      <c r="X31" s="31">
        <v>778</v>
      </c>
      <c r="Y31" s="32">
        <v>98.971722365038602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620</v>
      </c>
      <c r="D32" s="48" t="s">
        <v>73</v>
      </c>
      <c r="E32" s="37">
        <v>0.32258064516128998</v>
      </c>
      <c r="F32" s="47" t="s">
        <v>73</v>
      </c>
      <c r="G32" s="37">
        <v>0.32258064516128998</v>
      </c>
      <c r="H32" s="38">
        <v>13</v>
      </c>
      <c r="I32" s="37">
        <v>2.0967741935483901</v>
      </c>
      <c r="J32" s="38">
        <v>496</v>
      </c>
      <c r="K32" s="37">
        <v>80</v>
      </c>
      <c r="L32" s="38">
        <v>107</v>
      </c>
      <c r="M32" s="37">
        <v>17.258064516129</v>
      </c>
      <c r="N32" s="38">
        <v>0</v>
      </c>
      <c r="O32" s="37">
        <v>0</v>
      </c>
      <c r="P32" s="39">
        <v>0</v>
      </c>
      <c r="Q32" s="40">
        <v>0</v>
      </c>
      <c r="R32" s="36">
        <v>26</v>
      </c>
      <c r="S32" s="40">
        <v>4.1935483870967696</v>
      </c>
      <c r="T32" s="48" t="s">
        <v>73</v>
      </c>
      <c r="U32" s="40">
        <v>0.32258064516128998</v>
      </c>
      <c r="V32" s="36">
        <v>9</v>
      </c>
      <c r="W32" s="41">
        <v>1.45161290322581</v>
      </c>
      <c r="X32" s="42">
        <v>320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888</v>
      </c>
      <c r="D33" s="46" t="s">
        <v>73</v>
      </c>
      <c r="E33" s="25">
        <v>0.22522522522522501</v>
      </c>
      <c r="F33" s="45">
        <v>16</v>
      </c>
      <c r="G33" s="25">
        <v>1.8018018018018001</v>
      </c>
      <c r="H33" s="26">
        <v>24</v>
      </c>
      <c r="I33" s="25">
        <v>2.7027027027027</v>
      </c>
      <c r="J33" s="26">
        <v>377</v>
      </c>
      <c r="K33" s="25">
        <v>42.454954954954999</v>
      </c>
      <c r="L33" s="26">
        <v>455</v>
      </c>
      <c r="M33" s="25">
        <v>51.238738738738697</v>
      </c>
      <c r="N33" s="45">
        <v>0</v>
      </c>
      <c r="O33" s="25">
        <v>0</v>
      </c>
      <c r="P33" s="27">
        <v>14</v>
      </c>
      <c r="Q33" s="28">
        <v>1.57657657657658</v>
      </c>
      <c r="R33" s="24">
        <v>317</v>
      </c>
      <c r="S33" s="28">
        <v>35.698198198198199</v>
      </c>
      <c r="T33" s="46">
        <v>9</v>
      </c>
      <c r="U33" s="28">
        <v>1.01351351351351</v>
      </c>
      <c r="V33" s="46">
        <v>14</v>
      </c>
      <c r="W33" s="30">
        <v>1.57657657657658</v>
      </c>
      <c r="X33" s="31">
        <v>682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37</v>
      </c>
      <c r="D34" s="36">
        <v>17</v>
      </c>
      <c r="E34" s="37">
        <v>45.945945945945901</v>
      </c>
      <c r="F34" s="38">
        <v>0</v>
      </c>
      <c r="G34" s="37">
        <v>0</v>
      </c>
      <c r="H34" s="38">
        <v>0</v>
      </c>
      <c r="I34" s="37">
        <v>0</v>
      </c>
      <c r="J34" s="47" t="s">
        <v>73</v>
      </c>
      <c r="K34" s="37">
        <v>5.4054054054054097</v>
      </c>
      <c r="L34" s="38">
        <v>18</v>
      </c>
      <c r="M34" s="37">
        <v>48.648648648648603</v>
      </c>
      <c r="N34" s="38">
        <v>0</v>
      </c>
      <c r="O34" s="37">
        <v>0</v>
      </c>
      <c r="P34" s="39">
        <v>0</v>
      </c>
      <c r="Q34" s="40">
        <v>0</v>
      </c>
      <c r="R34" s="36">
        <v>8</v>
      </c>
      <c r="S34" s="40">
        <v>21.6216216216216</v>
      </c>
      <c r="T34" s="36">
        <v>0</v>
      </c>
      <c r="U34" s="40">
        <v>0</v>
      </c>
      <c r="V34" s="48">
        <v>0</v>
      </c>
      <c r="W34" s="41">
        <v>0</v>
      </c>
      <c r="X34" s="42">
        <v>168</v>
      </c>
      <c r="Y34" s="43">
        <v>99.404761904761898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326</v>
      </c>
      <c r="D35" s="46">
        <v>8</v>
      </c>
      <c r="E35" s="25">
        <v>2.4539877300613502</v>
      </c>
      <c r="F35" s="45">
        <v>13</v>
      </c>
      <c r="G35" s="25">
        <v>3.9877300613496902</v>
      </c>
      <c r="H35" s="26">
        <v>76</v>
      </c>
      <c r="I35" s="25">
        <v>23.312883435582801</v>
      </c>
      <c r="J35" s="45">
        <v>18</v>
      </c>
      <c r="K35" s="25">
        <v>5.5214723926380396</v>
      </c>
      <c r="L35" s="26">
        <v>201</v>
      </c>
      <c r="M35" s="25">
        <v>61.656441717791402</v>
      </c>
      <c r="N35" s="45" t="s">
        <v>73</v>
      </c>
      <c r="O35" s="25">
        <v>0.61349693251533699</v>
      </c>
      <c r="P35" s="27">
        <v>8</v>
      </c>
      <c r="Q35" s="28">
        <v>2.4539877300613502</v>
      </c>
      <c r="R35" s="24">
        <v>126</v>
      </c>
      <c r="S35" s="28">
        <v>38.650306748466299</v>
      </c>
      <c r="T35" s="46">
        <v>4</v>
      </c>
      <c r="U35" s="28">
        <v>1.22699386503067</v>
      </c>
      <c r="V35" s="46">
        <v>38</v>
      </c>
      <c r="W35" s="30">
        <v>11.656441717791401</v>
      </c>
      <c r="X35" s="31">
        <v>323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1960</v>
      </c>
      <c r="D36" s="36">
        <v>10</v>
      </c>
      <c r="E36" s="37">
        <v>0.51020408163265296</v>
      </c>
      <c r="F36" s="38">
        <v>56</v>
      </c>
      <c r="G36" s="37">
        <v>2.8571428571428599</v>
      </c>
      <c r="H36" s="38">
        <v>959</v>
      </c>
      <c r="I36" s="37">
        <v>48.928571428571402</v>
      </c>
      <c r="J36" s="38">
        <v>340</v>
      </c>
      <c r="K36" s="37">
        <v>17.3469387755102</v>
      </c>
      <c r="L36" s="47">
        <v>471</v>
      </c>
      <c r="M36" s="37">
        <v>24.030612244897998</v>
      </c>
      <c r="N36" s="38">
        <v>32</v>
      </c>
      <c r="O36" s="37">
        <v>1.6326530612244901</v>
      </c>
      <c r="P36" s="39">
        <v>92</v>
      </c>
      <c r="Q36" s="40">
        <v>4.6938775510204103</v>
      </c>
      <c r="R36" s="48">
        <v>226</v>
      </c>
      <c r="S36" s="40">
        <v>11.530612244898</v>
      </c>
      <c r="T36" s="36">
        <v>28</v>
      </c>
      <c r="U36" s="40">
        <v>1.4285714285714299</v>
      </c>
      <c r="V36" s="36">
        <v>225</v>
      </c>
      <c r="W36" s="41">
        <v>11.4795918367347</v>
      </c>
      <c r="X36" s="42">
        <v>144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257</v>
      </c>
      <c r="D37" s="46" t="s">
        <v>73</v>
      </c>
      <c r="E37" s="25">
        <v>0.77821011673151796</v>
      </c>
      <c r="F37" s="45">
        <v>4</v>
      </c>
      <c r="G37" s="25">
        <v>1.5564202334630399</v>
      </c>
      <c r="H37" s="45">
        <v>16</v>
      </c>
      <c r="I37" s="25">
        <v>6.2256809338521402</v>
      </c>
      <c r="J37" s="26">
        <v>6</v>
      </c>
      <c r="K37" s="25">
        <v>2.33463035019455</v>
      </c>
      <c r="L37" s="26">
        <v>229</v>
      </c>
      <c r="M37" s="25">
        <v>89.105058365758794</v>
      </c>
      <c r="N37" s="26">
        <v>0</v>
      </c>
      <c r="O37" s="25">
        <v>0</v>
      </c>
      <c r="P37" s="49">
        <v>0</v>
      </c>
      <c r="Q37" s="28">
        <v>0</v>
      </c>
      <c r="R37" s="24">
        <v>88</v>
      </c>
      <c r="S37" s="28">
        <v>34.241245136186798</v>
      </c>
      <c r="T37" s="46">
        <v>8</v>
      </c>
      <c r="U37" s="28">
        <v>3.1128404669260701</v>
      </c>
      <c r="V37" s="24">
        <v>5</v>
      </c>
      <c r="W37" s="30">
        <v>1.94552529182879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650</v>
      </c>
      <c r="D38" s="36">
        <v>0</v>
      </c>
      <c r="E38" s="37">
        <v>0</v>
      </c>
      <c r="F38" s="38">
        <v>24</v>
      </c>
      <c r="G38" s="37">
        <v>3.6923076923076898</v>
      </c>
      <c r="H38" s="38">
        <v>194</v>
      </c>
      <c r="I38" s="37">
        <v>29.846153846153801</v>
      </c>
      <c r="J38" s="38">
        <v>238</v>
      </c>
      <c r="K38" s="37">
        <v>36.615384615384599</v>
      </c>
      <c r="L38" s="38">
        <v>187</v>
      </c>
      <c r="M38" s="37">
        <v>28.769230769230798</v>
      </c>
      <c r="N38" s="47" t="s">
        <v>73</v>
      </c>
      <c r="O38" s="37">
        <v>0.30769230769230799</v>
      </c>
      <c r="P38" s="50">
        <v>5</v>
      </c>
      <c r="Q38" s="40">
        <v>0.76923076923076905</v>
      </c>
      <c r="R38" s="36">
        <v>189</v>
      </c>
      <c r="S38" s="40">
        <v>29.076923076923102</v>
      </c>
      <c r="T38" s="36">
        <v>7</v>
      </c>
      <c r="U38" s="40">
        <v>1.07692307692308</v>
      </c>
      <c r="V38" s="36">
        <v>23</v>
      </c>
      <c r="W38" s="41">
        <v>3.5384615384615401</v>
      </c>
      <c r="X38" s="42">
        <v>509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379</v>
      </c>
      <c r="D39" s="24">
        <v>65</v>
      </c>
      <c r="E39" s="25">
        <v>17.1503957783641</v>
      </c>
      <c r="F39" s="45" t="s">
        <v>73</v>
      </c>
      <c r="G39" s="25">
        <v>0.52770448548812698</v>
      </c>
      <c r="H39" s="26">
        <v>226</v>
      </c>
      <c r="I39" s="25">
        <v>59.630606860158302</v>
      </c>
      <c r="J39" s="45">
        <v>15</v>
      </c>
      <c r="K39" s="25">
        <v>3.9577836411609502</v>
      </c>
      <c r="L39" s="26">
        <v>63</v>
      </c>
      <c r="M39" s="25">
        <v>16.622691292875999</v>
      </c>
      <c r="N39" s="45" t="s">
        <v>73</v>
      </c>
      <c r="O39" s="25">
        <v>0.52770448548812698</v>
      </c>
      <c r="P39" s="49">
        <v>6</v>
      </c>
      <c r="Q39" s="28">
        <v>1.5831134564643801</v>
      </c>
      <c r="R39" s="24">
        <v>51</v>
      </c>
      <c r="S39" s="28">
        <v>13.456464379947199</v>
      </c>
      <c r="T39" s="46" t="s">
        <v>73</v>
      </c>
      <c r="U39" s="28">
        <v>0.52770448548812698</v>
      </c>
      <c r="V39" s="24">
        <v>65</v>
      </c>
      <c r="W39" s="30">
        <v>17.1503957783641</v>
      </c>
      <c r="X39" s="31">
        <v>207</v>
      </c>
      <c r="Y39" s="32">
        <v>98.067632850241594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1895</v>
      </c>
      <c r="D40" s="48">
        <v>15</v>
      </c>
      <c r="E40" s="37">
        <v>0.79155672823219003</v>
      </c>
      <c r="F40" s="38">
        <v>74</v>
      </c>
      <c r="G40" s="37">
        <v>3.9050131926121399</v>
      </c>
      <c r="H40" s="38">
        <v>428</v>
      </c>
      <c r="I40" s="37">
        <v>22.5857519788918</v>
      </c>
      <c r="J40" s="38">
        <v>553</v>
      </c>
      <c r="K40" s="37">
        <v>29.182058047493399</v>
      </c>
      <c r="L40" s="38">
        <v>815</v>
      </c>
      <c r="M40" s="37">
        <v>43.007915567282303</v>
      </c>
      <c r="N40" s="47" t="s">
        <v>73</v>
      </c>
      <c r="O40" s="37">
        <v>0.105540897097625</v>
      </c>
      <c r="P40" s="50">
        <v>8</v>
      </c>
      <c r="Q40" s="40">
        <v>0.422163588390501</v>
      </c>
      <c r="R40" s="36">
        <v>348</v>
      </c>
      <c r="S40" s="40">
        <v>18.364116094986802</v>
      </c>
      <c r="T40" s="48">
        <v>37</v>
      </c>
      <c r="U40" s="40">
        <v>1.9525065963060699</v>
      </c>
      <c r="V40" s="48">
        <v>176</v>
      </c>
      <c r="W40" s="41">
        <v>9.2875989445910303</v>
      </c>
      <c r="X40" s="42">
        <v>1344</v>
      </c>
      <c r="Y40" s="43">
        <v>99.851190476190496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961</v>
      </c>
      <c r="D41" s="46">
        <v>6</v>
      </c>
      <c r="E41" s="25">
        <v>0.62434963579604597</v>
      </c>
      <c r="F41" s="26">
        <v>23</v>
      </c>
      <c r="G41" s="25">
        <v>2.3933402705515099</v>
      </c>
      <c r="H41" s="45">
        <v>125</v>
      </c>
      <c r="I41" s="25">
        <v>13.0072840790843</v>
      </c>
      <c r="J41" s="26">
        <v>416</v>
      </c>
      <c r="K41" s="25">
        <v>43.288241415192502</v>
      </c>
      <c r="L41" s="26">
        <v>363</v>
      </c>
      <c r="M41" s="25">
        <v>37.773152965660799</v>
      </c>
      <c r="N41" s="45" t="s">
        <v>73</v>
      </c>
      <c r="O41" s="25">
        <v>0.20811654526534901</v>
      </c>
      <c r="P41" s="49">
        <v>26</v>
      </c>
      <c r="Q41" s="28">
        <v>2.70551508844953</v>
      </c>
      <c r="R41" s="24">
        <v>272</v>
      </c>
      <c r="S41" s="28">
        <v>28.3038501560874</v>
      </c>
      <c r="T41" s="46">
        <v>13</v>
      </c>
      <c r="U41" s="28">
        <v>1.3527575442247699</v>
      </c>
      <c r="V41" s="46">
        <v>63</v>
      </c>
      <c r="W41" s="30">
        <v>6.55567117585848</v>
      </c>
      <c r="X41" s="31">
        <v>605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75</v>
      </c>
      <c r="D42" s="36">
        <v>17</v>
      </c>
      <c r="E42" s="37">
        <v>22.6666666666667</v>
      </c>
      <c r="F42" s="47" t="s">
        <v>73</v>
      </c>
      <c r="G42" s="37">
        <v>2.6666666666666701</v>
      </c>
      <c r="H42" s="47" t="s">
        <v>73</v>
      </c>
      <c r="I42" s="37">
        <v>2.6666666666666701</v>
      </c>
      <c r="J42" s="47">
        <v>6</v>
      </c>
      <c r="K42" s="37">
        <v>8</v>
      </c>
      <c r="L42" s="38">
        <v>46</v>
      </c>
      <c r="M42" s="37">
        <v>61.3333333333333</v>
      </c>
      <c r="N42" s="38">
        <v>0</v>
      </c>
      <c r="O42" s="37">
        <v>0</v>
      </c>
      <c r="P42" s="50" t="s">
        <v>73</v>
      </c>
      <c r="Q42" s="40">
        <v>2.6666666666666701</v>
      </c>
      <c r="R42" s="36">
        <v>23</v>
      </c>
      <c r="S42" s="40">
        <v>30.6666666666667</v>
      </c>
      <c r="T42" s="48" t="s">
        <v>73</v>
      </c>
      <c r="U42" s="40">
        <v>2.6666666666666701</v>
      </c>
      <c r="V42" s="48">
        <v>12</v>
      </c>
      <c r="W42" s="41">
        <v>16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1769</v>
      </c>
      <c r="D43" s="24">
        <v>5</v>
      </c>
      <c r="E43" s="25">
        <v>0.28264556246466899</v>
      </c>
      <c r="F43" s="26">
        <v>17</v>
      </c>
      <c r="G43" s="25">
        <v>0.960994912379876</v>
      </c>
      <c r="H43" s="26">
        <v>90</v>
      </c>
      <c r="I43" s="25">
        <v>5.08762012436405</v>
      </c>
      <c r="J43" s="26">
        <v>654</v>
      </c>
      <c r="K43" s="25">
        <v>36.970039570378702</v>
      </c>
      <c r="L43" s="26">
        <v>938</v>
      </c>
      <c r="M43" s="25">
        <v>53.024307518371998</v>
      </c>
      <c r="N43" s="26">
        <v>0</v>
      </c>
      <c r="O43" s="25">
        <v>0</v>
      </c>
      <c r="P43" s="49">
        <v>65</v>
      </c>
      <c r="Q43" s="28">
        <v>3.6743923120407</v>
      </c>
      <c r="R43" s="24">
        <v>259</v>
      </c>
      <c r="S43" s="28">
        <v>14.6410401356699</v>
      </c>
      <c r="T43" s="24">
        <v>15</v>
      </c>
      <c r="U43" s="28">
        <v>0.84793668739400796</v>
      </c>
      <c r="V43" s="46">
        <v>54</v>
      </c>
      <c r="W43" s="30">
        <v>3.0525720746184302</v>
      </c>
      <c r="X43" s="31">
        <v>988</v>
      </c>
      <c r="Y43" s="32">
        <v>99.797570850202405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368</v>
      </c>
      <c r="D44" s="36">
        <v>59</v>
      </c>
      <c r="E44" s="37">
        <v>16.0326086956522</v>
      </c>
      <c r="F44" s="38">
        <v>4</v>
      </c>
      <c r="G44" s="37">
        <v>1.0869565217391299</v>
      </c>
      <c r="H44" s="47">
        <v>62</v>
      </c>
      <c r="I44" s="37">
        <v>16.847826086956498</v>
      </c>
      <c r="J44" s="38">
        <v>57</v>
      </c>
      <c r="K44" s="37">
        <v>15.4891304347826</v>
      </c>
      <c r="L44" s="38">
        <v>175</v>
      </c>
      <c r="M44" s="37">
        <v>47.554347826087003</v>
      </c>
      <c r="N44" s="47" t="s">
        <v>73</v>
      </c>
      <c r="O44" s="37">
        <v>0.54347826086956497</v>
      </c>
      <c r="P44" s="50">
        <v>9</v>
      </c>
      <c r="Q44" s="40">
        <v>2.4456521739130399</v>
      </c>
      <c r="R44" s="36">
        <v>55</v>
      </c>
      <c r="S44" s="40">
        <v>14.945652173913</v>
      </c>
      <c r="T44" s="48" t="s">
        <v>73</v>
      </c>
      <c r="U44" s="40">
        <v>0.54347826086956497</v>
      </c>
      <c r="V44" s="36">
        <v>22</v>
      </c>
      <c r="W44" s="41">
        <v>5.9782608695652204</v>
      </c>
      <c r="X44" s="42">
        <v>505</v>
      </c>
      <c r="Y44" s="43">
        <v>99.603960396039597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1207</v>
      </c>
      <c r="D45" s="46">
        <v>34</v>
      </c>
      <c r="E45" s="25">
        <v>2.8169014084507</v>
      </c>
      <c r="F45" s="26">
        <v>26</v>
      </c>
      <c r="G45" s="25">
        <v>2.15410107705054</v>
      </c>
      <c r="H45" s="26">
        <v>247</v>
      </c>
      <c r="I45" s="25">
        <v>20.463960231980099</v>
      </c>
      <c r="J45" s="45">
        <v>30</v>
      </c>
      <c r="K45" s="25">
        <v>2.4855012427506198</v>
      </c>
      <c r="L45" s="26">
        <v>811</v>
      </c>
      <c r="M45" s="25">
        <v>67.191383595691804</v>
      </c>
      <c r="N45" s="26">
        <v>7</v>
      </c>
      <c r="O45" s="25">
        <v>0.57995028997514497</v>
      </c>
      <c r="P45" s="49">
        <v>52</v>
      </c>
      <c r="Q45" s="28">
        <v>4.30820215410108</v>
      </c>
      <c r="R45" s="24">
        <v>211</v>
      </c>
      <c r="S45" s="28">
        <v>17.481358740679401</v>
      </c>
      <c r="T45" s="24">
        <v>28</v>
      </c>
      <c r="U45" s="28">
        <v>2.3198011599005799</v>
      </c>
      <c r="V45" s="46">
        <v>94</v>
      </c>
      <c r="W45" s="30">
        <v>7.7879038939519498</v>
      </c>
      <c r="X45" s="31">
        <v>364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1731</v>
      </c>
      <c r="D46" s="48" t="s">
        <v>73</v>
      </c>
      <c r="E46" s="37">
        <v>0.115540150202195</v>
      </c>
      <c r="F46" s="47">
        <v>31</v>
      </c>
      <c r="G46" s="37">
        <v>1.79087232813403</v>
      </c>
      <c r="H46" s="38">
        <v>211</v>
      </c>
      <c r="I46" s="37">
        <v>12.1894858463316</v>
      </c>
      <c r="J46" s="38">
        <v>413</v>
      </c>
      <c r="K46" s="37">
        <v>23.859041016753299</v>
      </c>
      <c r="L46" s="38">
        <v>1033</v>
      </c>
      <c r="M46" s="37">
        <v>59.676487579433903</v>
      </c>
      <c r="N46" s="47" t="s">
        <v>73</v>
      </c>
      <c r="O46" s="37">
        <v>0.115540150202195</v>
      </c>
      <c r="P46" s="39">
        <v>39</v>
      </c>
      <c r="Q46" s="40">
        <v>2.2530329289428099</v>
      </c>
      <c r="R46" s="36">
        <v>465</v>
      </c>
      <c r="S46" s="40">
        <v>26.863084922010401</v>
      </c>
      <c r="T46" s="36">
        <v>17</v>
      </c>
      <c r="U46" s="40">
        <v>0.98209127671866003</v>
      </c>
      <c r="V46" s="48">
        <v>32</v>
      </c>
      <c r="W46" s="41">
        <v>1.8486424032351201</v>
      </c>
      <c r="X46" s="42">
        <v>798</v>
      </c>
      <c r="Y46" s="43">
        <v>99.874686716791999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204</v>
      </c>
      <c r="D47" s="46" t="s">
        <v>73</v>
      </c>
      <c r="E47" s="25">
        <v>0.98039215686274495</v>
      </c>
      <c r="F47" s="45">
        <v>7</v>
      </c>
      <c r="G47" s="25">
        <v>3.4313725490196099</v>
      </c>
      <c r="H47" s="45">
        <v>51</v>
      </c>
      <c r="I47" s="25">
        <v>25</v>
      </c>
      <c r="J47" s="45">
        <v>30</v>
      </c>
      <c r="K47" s="25">
        <v>14.705882352941201</v>
      </c>
      <c r="L47" s="45">
        <v>108</v>
      </c>
      <c r="M47" s="25">
        <v>52.941176470588204</v>
      </c>
      <c r="N47" s="45" t="s">
        <v>73</v>
      </c>
      <c r="O47" s="25">
        <v>0.98039215686274495</v>
      </c>
      <c r="P47" s="27">
        <v>4</v>
      </c>
      <c r="Q47" s="28">
        <v>1.9607843137254899</v>
      </c>
      <c r="R47" s="46">
        <v>64</v>
      </c>
      <c r="S47" s="28">
        <v>31.372549019607799</v>
      </c>
      <c r="T47" s="24">
        <v>6</v>
      </c>
      <c r="U47" s="28">
        <v>2.9411764705882399</v>
      </c>
      <c r="V47" s="24">
        <v>5</v>
      </c>
      <c r="W47" s="30">
        <v>2.4509803921568598</v>
      </c>
      <c r="X47" s="31">
        <v>57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736</v>
      </c>
      <c r="D48" s="48" t="s">
        <v>73</v>
      </c>
      <c r="E48" s="37">
        <v>0.27173913043478298</v>
      </c>
      <c r="F48" s="38">
        <v>4</v>
      </c>
      <c r="G48" s="37">
        <v>0.54347826086956497</v>
      </c>
      <c r="H48" s="47">
        <v>40</v>
      </c>
      <c r="I48" s="37">
        <v>5.4347826086956497</v>
      </c>
      <c r="J48" s="38">
        <v>336</v>
      </c>
      <c r="K48" s="37">
        <v>45.652173913043498</v>
      </c>
      <c r="L48" s="38">
        <v>345</v>
      </c>
      <c r="M48" s="37">
        <v>46.875</v>
      </c>
      <c r="N48" s="47" t="s">
        <v>73</v>
      </c>
      <c r="O48" s="37">
        <v>0.27173913043478298</v>
      </c>
      <c r="P48" s="50">
        <v>7</v>
      </c>
      <c r="Q48" s="40">
        <v>0.95108695652173902</v>
      </c>
      <c r="R48" s="36">
        <v>181</v>
      </c>
      <c r="S48" s="40">
        <v>24.5923913043478</v>
      </c>
      <c r="T48" s="48">
        <v>6</v>
      </c>
      <c r="U48" s="40">
        <v>0.815217391304348</v>
      </c>
      <c r="V48" s="48">
        <v>21</v>
      </c>
      <c r="W48" s="41">
        <v>2.85326086956522</v>
      </c>
      <c r="X48" s="42">
        <v>265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150</v>
      </c>
      <c r="D49" s="46">
        <v>21</v>
      </c>
      <c r="E49" s="25">
        <v>14</v>
      </c>
      <c r="F49" s="45" t="s">
        <v>73</v>
      </c>
      <c r="G49" s="25">
        <v>1.3333333333333299</v>
      </c>
      <c r="H49" s="26">
        <v>21</v>
      </c>
      <c r="I49" s="25">
        <v>14</v>
      </c>
      <c r="J49" s="26">
        <v>11</v>
      </c>
      <c r="K49" s="25">
        <v>7.3333333333333304</v>
      </c>
      <c r="L49" s="26">
        <v>93</v>
      </c>
      <c r="M49" s="25">
        <v>62</v>
      </c>
      <c r="N49" s="26">
        <v>0</v>
      </c>
      <c r="O49" s="25">
        <v>0</v>
      </c>
      <c r="P49" s="49" t="s">
        <v>73</v>
      </c>
      <c r="Q49" s="28">
        <v>1.3333333333333299</v>
      </c>
      <c r="R49" s="24">
        <v>15</v>
      </c>
      <c r="S49" s="28">
        <v>10</v>
      </c>
      <c r="T49" s="46" t="s">
        <v>73</v>
      </c>
      <c r="U49" s="28">
        <v>1.3333333333333299</v>
      </c>
      <c r="V49" s="24">
        <v>13</v>
      </c>
      <c r="W49" s="30">
        <v>8.6666666666666696</v>
      </c>
      <c r="X49" s="31">
        <v>187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662</v>
      </c>
      <c r="D50" s="48" t="s">
        <v>73</v>
      </c>
      <c r="E50" s="37">
        <v>0.30211480362537801</v>
      </c>
      <c r="F50" s="38">
        <v>12</v>
      </c>
      <c r="G50" s="37">
        <v>1.8126888217522701</v>
      </c>
      <c r="H50" s="38">
        <v>20</v>
      </c>
      <c r="I50" s="37">
        <v>3.0211480362537801</v>
      </c>
      <c r="J50" s="38">
        <v>373</v>
      </c>
      <c r="K50" s="37">
        <v>56.344410876132898</v>
      </c>
      <c r="L50" s="38">
        <v>251</v>
      </c>
      <c r="M50" s="37">
        <v>37.915407854984899</v>
      </c>
      <c r="N50" s="47" t="s">
        <v>73</v>
      </c>
      <c r="O50" s="37">
        <v>0.30211480362537801</v>
      </c>
      <c r="P50" s="50" t="s">
        <v>73</v>
      </c>
      <c r="Q50" s="40">
        <v>0.30211480362537801</v>
      </c>
      <c r="R50" s="36">
        <v>104</v>
      </c>
      <c r="S50" s="40">
        <v>15.709969788519601</v>
      </c>
      <c r="T50" s="36">
        <v>4</v>
      </c>
      <c r="U50" s="40">
        <v>0.60422960725075503</v>
      </c>
      <c r="V50" s="36">
        <v>30</v>
      </c>
      <c r="W50" s="41">
        <v>4.5317220543806602</v>
      </c>
      <c r="X50" s="42">
        <v>406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8844</v>
      </c>
      <c r="D51" s="46">
        <v>42</v>
      </c>
      <c r="E51" s="25">
        <v>0.474898236092266</v>
      </c>
      <c r="F51" s="45">
        <v>216</v>
      </c>
      <c r="G51" s="25">
        <v>2.4423337856173699</v>
      </c>
      <c r="H51" s="26">
        <v>5047</v>
      </c>
      <c r="I51" s="25">
        <v>57.066938037087297</v>
      </c>
      <c r="J51" s="26">
        <v>1296</v>
      </c>
      <c r="K51" s="25">
        <v>14.6540027137042</v>
      </c>
      <c r="L51" s="26">
        <v>2082</v>
      </c>
      <c r="M51" s="25">
        <v>23.541383989145199</v>
      </c>
      <c r="N51" s="26">
        <v>18</v>
      </c>
      <c r="O51" s="25">
        <v>0.20352781546811399</v>
      </c>
      <c r="P51" s="27">
        <v>143</v>
      </c>
      <c r="Q51" s="28">
        <v>1.61691542288557</v>
      </c>
      <c r="R51" s="24">
        <v>2047</v>
      </c>
      <c r="S51" s="28">
        <v>23.145635459068298</v>
      </c>
      <c r="T51" s="24">
        <v>205</v>
      </c>
      <c r="U51" s="28">
        <v>2.3179556761646301</v>
      </c>
      <c r="V51" s="24">
        <v>988</v>
      </c>
      <c r="W51" s="30">
        <v>11.171415649027599</v>
      </c>
      <c r="X51" s="31">
        <v>2144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389</v>
      </c>
      <c r="D52" s="48">
        <v>7</v>
      </c>
      <c r="E52" s="37">
        <v>1.79948586118252</v>
      </c>
      <c r="F52" s="47">
        <v>5</v>
      </c>
      <c r="G52" s="37">
        <v>1.2853470437018</v>
      </c>
      <c r="H52" s="47">
        <v>55</v>
      </c>
      <c r="I52" s="37">
        <v>14.138817480719799</v>
      </c>
      <c r="J52" s="47">
        <v>11</v>
      </c>
      <c r="K52" s="37">
        <v>2.8277634961439602</v>
      </c>
      <c r="L52" s="38">
        <v>297</v>
      </c>
      <c r="M52" s="37">
        <v>76.349614395886903</v>
      </c>
      <c r="N52" s="47">
        <v>5</v>
      </c>
      <c r="O52" s="37">
        <v>1.2853470437018</v>
      </c>
      <c r="P52" s="39">
        <v>9</v>
      </c>
      <c r="Q52" s="40">
        <v>2.3136246786632402</v>
      </c>
      <c r="R52" s="36">
        <v>245</v>
      </c>
      <c r="S52" s="40">
        <v>62.9820051413882</v>
      </c>
      <c r="T52" s="48" t="s">
        <v>73</v>
      </c>
      <c r="U52" s="40">
        <v>0.51413881748071999</v>
      </c>
      <c r="V52" s="48">
        <v>20</v>
      </c>
      <c r="W52" s="41">
        <v>5.1413881748071999</v>
      </c>
      <c r="X52" s="42">
        <v>205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94</v>
      </c>
      <c r="D53" s="24">
        <v>0</v>
      </c>
      <c r="E53" s="25">
        <v>0</v>
      </c>
      <c r="F53" s="26">
        <v>0</v>
      </c>
      <c r="G53" s="25">
        <v>0</v>
      </c>
      <c r="H53" s="45" t="s">
        <v>73</v>
      </c>
      <c r="I53" s="25">
        <v>2.12765957446809</v>
      </c>
      <c r="J53" s="26">
        <v>5</v>
      </c>
      <c r="K53" s="25">
        <v>5.31914893617021</v>
      </c>
      <c r="L53" s="26">
        <v>85</v>
      </c>
      <c r="M53" s="25">
        <v>90.425531914893597</v>
      </c>
      <c r="N53" s="26">
        <v>0</v>
      </c>
      <c r="O53" s="25">
        <v>0</v>
      </c>
      <c r="P53" s="49" t="s">
        <v>73</v>
      </c>
      <c r="Q53" s="28">
        <v>2.12765957446809</v>
      </c>
      <c r="R53" s="24">
        <v>35</v>
      </c>
      <c r="S53" s="28">
        <v>37.2340425531915</v>
      </c>
      <c r="T53" s="46">
        <v>6</v>
      </c>
      <c r="U53" s="28">
        <v>6.3829787234042596</v>
      </c>
      <c r="V53" s="46" t="s">
        <v>73</v>
      </c>
      <c r="W53" s="30">
        <v>2.12765957446809</v>
      </c>
      <c r="X53" s="31">
        <v>65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1787</v>
      </c>
      <c r="D54" s="48" t="s">
        <v>73</v>
      </c>
      <c r="E54" s="37">
        <v>0.111919418019026</v>
      </c>
      <c r="F54" s="38">
        <v>77</v>
      </c>
      <c r="G54" s="52">
        <v>4.3088975937325102</v>
      </c>
      <c r="H54" s="38">
        <v>283</v>
      </c>
      <c r="I54" s="52">
        <v>15.8365976496922</v>
      </c>
      <c r="J54" s="38">
        <v>940</v>
      </c>
      <c r="K54" s="37">
        <v>52.602126468942402</v>
      </c>
      <c r="L54" s="38">
        <v>453</v>
      </c>
      <c r="M54" s="37">
        <v>25.349748181309501</v>
      </c>
      <c r="N54" s="47" t="s">
        <v>73</v>
      </c>
      <c r="O54" s="37">
        <v>0.111919418019026</v>
      </c>
      <c r="P54" s="50">
        <v>30</v>
      </c>
      <c r="Q54" s="40">
        <v>1.67879127028539</v>
      </c>
      <c r="R54" s="36">
        <v>300</v>
      </c>
      <c r="S54" s="40">
        <v>16.787912702853902</v>
      </c>
      <c r="T54" s="36">
        <v>18</v>
      </c>
      <c r="U54" s="40">
        <v>1.0072747621712399</v>
      </c>
      <c r="V54" s="48">
        <v>185</v>
      </c>
      <c r="W54" s="41">
        <v>10.3525461667599</v>
      </c>
      <c r="X54" s="42">
        <v>428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3480</v>
      </c>
      <c r="D55" s="24">
        <v>78</v>
      </c>
      <c r="E55" s="25">
        <v>2.2413793103448301</v>
      </c>
      <c r="F55" s="45">
        <v>173</v>
      </c>
      <c r="G55" s="25">
        <v>4.9712643678160902</v>
      </c>
      <c r="H55" s="26">
        <v>815</v>
      </c>
      <c r="I55" s="25">
        <v>23.419540229885101</v>
      </c>
      <c r="J55" s="45">
        <v>194</v>
      </c>
      <c r="K55" s="25">
        <v>5.5747126436781604</v>
      </c>
      <c r="L55" s="26">
        <v>1984</v>
      </c>
      <c r="M55" s="25">
        <v>57.011494252873597</v>
      </c>
      <c r="N55" s="45">
        <v>47</v>
      </c>
      <c r="O55" s="25">
        <v>1.35057471264368</v>
      </c>
      <c r="P55" s="27">
        <v>189</v>
      </c>
      <c r="Q55" s="28">
        <v>5.4310344827586201</v>
      </c>
      <c r="R55" s="24">
        <v>812</v>
      </c>
      <c r="S55" s="28">
        <v>23.3333333333333</v>
      </c>
      <c r="T55" s="46">
        <v>69</v>
      </c>
      <c r="U55" s="28">
        <v>1.9827586206896599</v>
      </c>
      <c r="V55" s="24">
        <v>286</v>
      </c>
      <c r="W55" s="30">
        <v>8.2183908045976999</v>
      </c>
      <c r="X55" s="31">
        <v>637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683</v>
      </c>
      <c r="D56" s="36">
        <v>0</v>
      </c>
      <c r="E56" s="37">
        <v>0</v>
      </c>
      <c r="F56" s="38">
        <v>4</v>
      </c>
      <c r="G56" s="37">
        <v>0.58565153733528597</v>
      </c>
      <c r="H56" s="47" t="s">
        <v>73</v>
      </c>
      <c r="I56" s="37">
        <v>0.29282576866764298</v>
      </c>
      <c r="J56" s="38">
        <v>32</v>
      </c>
      <c r="K56" s="37">
        <v>4.6852122986822797</v>
      </c>
      <c r="L56" s="38">
        <v>645</v>
      </c>
      <c r="M56" s="37">
        <v>94.436310395314806</v>
      </c>
      <c r="N56" s="38">
        <v>0</v>
      </c>
      <c r="O56" s="37">
        <v>0</v>
      </c>
      <c r="P56" s="39">
        <v>0</v>
      </c>
      <c r="Q56" s="40">
        <v>0</v>
      </c>
      <c r="R56" s="36">
        <v>31</v>
      </c>
      <c r="S56" s="40">
        <v>4.5387994143484596</v>
      </c>
      <c r="T56" s="48">
        <v>0</v>
      </c>
      <c r="U56" s="40">
        <v>0</v>
      </c>
      <c r="V56" s="48">
        <v>4</v>
      </c>
      <c r="W56" s="41">
        <v>0.58565153733528597</v>
      </c>
      <c r="X56" s="42">
        <v>158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1160</v>
      </c>
      <c r="D57" s="46">
        <v>34</v>
      </c>
      <c r="E57" s="25">
        <v>2.9310344827586201</v>
      </c>
      <c r="F57" s="45">
        <v>52</v>
      </c>
      <c r="G57" s="25">
        <v>4.4827586206896504</v>
      </c>
      <c r="H57" s="45">
        <v>165</v>
      </c>
      <c r="I57" s="25">
        <v>14.2241379310345</v>
      </c>
      <c r="J57" s="26">
        <v>275</v>
      </c>
      <c r="K57" s="25">
        <v>23.7068965517241</v>
      </c>
      <c r="L57" s="26">
        <v>612</v>
      </c>
      <c r="M57" s="25">
        <v>52.758620689655203</v>
      </c>
      <c r="N57" s="45" t="s">
        <v>73</v>
      </c>
      <c r="O57" s="25">
        <v>0.17241379310344801</v>
      </c>
      <c r="P57" s="49">
        <v>20</v>
      </c>
      <c r="Q57" s="28">
        <v>1.72413793103448</v>
      </c>
      <c r="R57" s="24">
        <v>239</v>
      </c>
      <c r="S57" s="28">
        <v>20.6034482758621</v>
      </c>
      <c r="T57" s="46">
        <v>8</v>
      </c>
      <c r="U57" s="28">
        <v>0.68965517241379304</v>
      </c>
      <c r="V57" s="46">
        <v>92</v>
      </c>
      <c r="W57" s="30">
        <v>7.9310344827586201</v>
      </c>
      <c r="X57" s="31">
        <v>604</v>
      </c>
      <c r="Y57" s="32">
        <v>99.834437086092706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97</v>
      </c>
      <c r="D58" s="76">
        <v>5</v>
      </c>
      <c r="E58" s="56">
        <v>5.1546391752577296</v>
      </c>
      <c r="F58" s="57">
        <v>0</v>
      </c>
      <c r="G58" s="56">
        <v>0</v>
      </c>
      <c r="H58" s="58">
        <v>23</v>
      </c>
      <c r="I58" s="56">
        <v>23.7113402061856</v>
      </c>
      <c r="J58" s="58" t="s">
        <v>73</v>
      </c>
      <c r="K58" s="56">
        <v>2.0618556701030899</v>
      </c>
      <c r="L58" s="57">
        <v>67</v>
      </c>
      <c r="M58" s="56">
        <v>69.072164948453604</v>
      </c>
      <c r="N58" s="57">
        <v>0</v>
      </c>
      <c r="O58" s="56">
        <v>0</v>
      </c>
      <c r="P58" s="59">
        <v>0</v>
      </c>
      <c r="Q58" s="60">
        <v>0</v>
      </c>
      <c r="R58" s="55">
        <v>40</v>
      </c>
      <c r="S58" s="60">
        <v>41.237113402061901</v>
      </c>
      <c r="T58" s="76" t="s">
        <v>73</v>
      </c>
      <c r="U58" s="60">
        <v>2.0618556701030899</v>
      </c>
      <c r="V58" s="76">
        <v>5</v>
      </c>
      <c r="W58" s="61">
        <v>5.1546391752577296</v>
      </c>
      <c r="X58" s="62">
        <v>88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67,766 public school female students retained in grade 12, 1,000 (1.5%) were American Indian or Alaska Native, 14,477 (21.4%) were students with disabilities served under the Individuals with Disabilities Education Act (IDEA), and 924 (1.4%)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G12 Total</vt:lpstr>
      <vt:lpstr>G12 Male</vt:lpstr>
      <vt:lpstr>G12 Female</vt:lpstr>
      <vt:lpstr>'G12 Female'!Print_Area</vt:lpstr>
      <vt:lpstr>'G12 Male'!Print_Area</vt:lpstr>
      <vt:lpstr>'G12 Total'!Print_Area</vt:lpstr>
    </vt:vector>
  </TitlesOfParts>
  <Manager>Office for Civil Rights</Manager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U.S. Department of Education</cp:lastModifiedBy>
  <cp:lastPrinted>2015-09-02T02:38:49Z</cp:lastPrinted>
  <dcterms:created xsi:type="dcterms:W3CDTF">2014-03-02T22:16:30Z</dcterms:created>
  <dcterms:modified xsi:type="dcterms:W3CDTF">2015-11-16T18:28:39Z</dcterms:modified>
  <cp:category/>
</cp:coreProperties>
</file>