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000" yWindow="0" windowWidth="25440" windowHeight="15990" tabRatio="1000" activeTab="2"/>
  </bookViews>
  <sheets>
    <sheet name="G4 Total" sheetId="57" r:id="rId1"/>
    <sheet name="G4 Male" sheetId="58" r:id="rId2"/>
    <sheet name="G4 Female" sheetId="59" r:id="rId3"/>
  </sheets>
  <definedNames>
    <definedName name="_xlnm.Print_Area" localSheetId="2">'G4 Female'!$B$1:$Y$62</definedName>
    <definedName name="_xlnm.Print_Area" localSheetId="1">'G4 Male'!$B$1:$Y$62</definedName>
    <definedName name="_xlnm.Print_Area" localSheetId="0">'G4 Total'!$B$1:$Y$62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9" l="1"/>
  <c r="B60" i="58"/>
  <c r="B60" i="57"/>
  <c r="B2" i="57"/>
  <c r="B2" i="58"/>
  <c r="B2" i="59"/>
</calcChain>
</file>

<file path=xl/sharedStrings.xml><?xml version="1.0" encoding="utf-8"?>
<sst xmlns="http://schemas.openxmlformats.org/spreadsheetml/2006/main" count="710" uniqueCount="74">
  <si>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</si>
  <si>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</si>
  <si>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</si>
  <si>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</si>
  <si>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</si>
  <si>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</si>
  <si>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</si>
  <si>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</si>
  <si>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</si>
  <si>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</si>
  <si>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</si>
  <si>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</si>
  <si>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</si>
  <si>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</si>
  <si>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</si>
  <si>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</si>
  <si>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</si>
  <si>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</si>
  <si>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</si>
  <si>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</si>
  <si>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</si>
  <si>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</si>
  <si>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</si>
  <si>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</si>
  <si>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</si>
  <si>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</si>
  <si>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</si>
  <si>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</si>
  <si>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</si>
  <si>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</si>
  <si>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</si>
  <si>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</si>
  <si>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</si>
  <si>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</si>
  <si>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</si>
  <si>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</si>
  <si>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</si>
  <si>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</si>
  <si>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</si>
  <si>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</si>
  <si>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</si>
  <si>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</si>
  <si>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</si>
  <si>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</si>
  <si>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</si>
  <si>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</si>
  <si>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</si>
  <si>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</si>
  <si>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</si>
  <si>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</si>
  <si>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</si>
  <si>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</si>
  <si>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</si>
  <si>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</si>
  <si>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</si>
  <si>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</si>
  <si>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</si>
  <si>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</si>
  <si>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</si>
  <si>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</si>
  <si>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</si>
  <si>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</si>
  <si>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</si>
  <si>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</si>
  <si>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</si>
  <si>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</si>
  <si>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</si>
  <si>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</si>
  <si>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</si>
  <si>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</si>
  <si>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</si>
  <si>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</si>
  <si>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Retained in grade 4</t>
  </si>
  <si>
    <t xml:space="preserve">1-3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</si>
</sst>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0" fontId="18" fillId="2" borderId="12" xfId="3" applyFont="1" applyFill="1" applyBorder="1" applyAlignment="1">
      <alignment horizontal="left" vertical="center"/>
    </xf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8" fillId="0" borderId="1" xfId="23" applyFont="1" applyFill="1" applyBorder="1"/>
    <xf numFmtId="165" fontId="18" fillId="0" borderId="21" xfId="2" applyNumberFormat="1" applyFont="1" applyFill="1" applyBorder="1" applyAlignment="1">
      <alignment horizontal="right"/>
    </xf>
    <xf numFmtId="165" fontId="18" fillId="0" borderId="11" xfId="2" applyNumberFormat="1" applyFont="1" applyFill="1" applyBorder="1" applyAlignment="1">
      <alignment horizontal="right"/>
    </xf>
    <xf numFmtId="164" fontId="18" fillId="0" borderId="15" xfId="2" applyNumberFormat="1" applyFont="1" applyFill="1" applyBorder="1" applyAlignment="1">
      <alignment horizontal="right"/>
    </xf>
    <xf numFmtId="165" fontId="18" fillId="0" borderId="1" xfId="2" applyNumberFormat="1" applyFont="1" applyFill="1" applyBorder="1" applyAlignment="1">
      <alignment horizontal="right"/>
    </xf>
    <xf numFmtId="165" fontId="18" fillId="0" borderId="1" xfId="2" quotePrefix="1" applyNumberFormat="1" applyFont="1" applyFill="1" applyBorder="1" applyAlignment="1">
      <alignment horizontal="right"/>
    </xf>
    <xf numFmtId="165" fontId="18" fillId="0" borderId="17" xfId="2" quotePrefix="1" applyNumberFormat="1" applyFont="1" applyFill="1" applyBorder="1" applyAlignment="1">
      <alignment horizontal="right"/>
    </xf>
    <xf numFmtId="164" fontId="18" fillId="0" borderId="10" xfId="2" applyNumberFormat="1" applyFont="1" applyFill="1" applyBorder="1" applyAlignment="1">
      <alignment horizontal="right"/>
    </xf>
    <xf numFmtId="164" fontId="18" fillId="0" borderId="1" xfId="2" applyNumberFormat="1" applyFont="1" applyFill="1" applyBorder="1" applyAlignment="1">
      <alignment horizontal="right"/>
    </xf>
    <xf numFmtId="37" fontId="18" fillId="0" borderId="21" xfId="4" applyNumberFormat="1" applyFont="1" applyFill="1" applyBorder="1"/>
    <xf numFmtId="164" fontId="18" fillId="0" borderId="17" xfId="2" applyNumberFormat="1" applyFont="1" applyFill="1" applyBorder="1"/>
    <xf numFmtId="0" fontId="18" fillId="0" borderId="0" xfId="4" applyFont="1" applyFill="1" applyBorder="1"/>
    <xf numFmtId="0" fontId="16" fillId="3" borderId="0" xfId="2" applyFont="1" applyFill="1" applyBorder="1"/>
    <xf numFmtId="0" fontId="21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1" fillId="0" borderId="0" xfId="2" quotePrefix="1" applyFont="1"/>
    <xf numFmtId="0" fontId="21" fillId="0" borderId="0" xfId="2" applyFont="1" applyBorder="1"/>
    <xf numFmtId="0" fontId="18" fillId="0" borderId="0" xfId="4" applyFont="1" applyBorder="1"/>
    <xf numFmtId="0" fontId="18" fillId="0" borderId="0" xfId="2" applyFont="1" applyFill="1" applyBorder="1"/>
    <xf numFmtId="0" fontId="18" fillId="0" borderId="0" xfId="2" applyFont="1" applyFill="1"/>
    <xf numFmtId="165" fontId="18" fillId="0" borderId="11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B38" sqref="B38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tr">
        <f>CONCATENATE("Number and percentage of public school students ", LOWER(A7), ", by race/ethnicity, disability status, and English proficiency, by state: School Year 2011-12")</f>
        <v>Number and percentage of public school students retained in grade 4, by race/ethnicity, disability status, and English proficiency, by state: School Year 2011-12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7" t="s">
        <v>0</v>
      </c>
      <c r="C4" s="89" t="s">
        <v>11</v>
      </c>
      <c r="D4" s="91" t="s">
        <v>10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  <c r="R4" s="94" t="s">
        <v>12</v>
      </c>
      <c r="S4" s="95"/>
      <c r="T4" s="94" t="s">
        <v>13</v>
      </c>
      <c r="U4" s="95"/>
      <c r="V4" s="94" t="s">
        <v>14</v>
      </c>
      <c r="W4" s="95"/>
      <c r="X4" s="78" t="s">
        <v>19</v>
      </c>
      <c r="Y4" s="80" t="s">
        <v>15</v>
      </c>
    </row>
    <row r="5" spans="1:25" s="12" customFormat="1" ht="24.95" customHeight="1" x14ac:dyDescent="0.2">
      <c r="A5" s="11"/>
      <c r="B5" s="88"/>
      <c r="C5" s="90"/>
      <c r="D5" s="82" t="s">
        <v>1</v>
      </c>
      <c r="E5" s="83"/>
      <c r="F5" s="84" t="s">
        <v>2</v>
      </c>
      <c r="G5" s="83"/>
      <c r="H5" s="85" t="s">
        <v>3</v>
      </c>
      <c r="I5" s="83"/>
      <c r="J5" s="85" t="s">
        <v>4</v>
      </c>
      <c r="K5" s="83"/>
      <c r="L5" s="85" t="s">
        <v>5</v>
      </c>
      <c r="M5" s="83"/>
      <c r="N5" s="85" t="s">
        <v>6</v>
      </c>
      <c r="O5" s="83"/>
      <c r="P5" s="85" t="s">
        <v>7</v>
      </c>
      <c r="Q5" s="86"/>
      <c r="R5" s="96"/>
      <c r="S5" s="97"/>
      <c r="T5" s="96"/>
      <c r="U5" s="97"/>
      <c r="V5" s="96"/>
      <c r="W5" s="97"/>
      <c r="X5" s="79"/>
      <c r="Y5" s="81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35473</v>
      </c>
      <c r="D7" s="24">
        <v>319</v>
      </c>
      <c r="E7" s="25">
        <v>0.89927550531390099</v>
      </c>
      <c r="F7" s="26">
        <v>702</v>
      </c>
      <c r="G7" s="25">
        <v>1.9789699207848199</v>
      </c>
      <c r="H7" s="26">
        <v>10072</v>
      </c>
      <c r="I7" s="25">
        <v>28.393425985961201</v>
      </c>
      <c r="J7" s="26">
        <v>14187</v>
      </c>
      <c r="K7" s="25">
        <v>39.993798099963399</v>
      </c>
      <c r="L7" s="26">
        <v>9436</v>
      </c>
      <c r="M7" s="25">
        <v>26.600513066275798</v>
      </c>
      <c r="N7" s="26">
        <v>76</v>
      </c>
      <c r="O7" s="25">
        <v>0.21424745581146201</v>
      </c>
      <c r="P7" s="27">
        <v>681</v>
      </c>
      <c r="Q7" s="28">
        <v>1.91976996588955</v>
      </c>
      <c r="R7" s="29">
        <v>5024</v>
      </c>
      <c r="S7" s="28">
        <v>14.1628844473261</v>
      </c>
      <c r="T7" s="29">
        <v>1410</v>
      </c>
      <c r="U7" s="28">
        <v>3.9748541143968699</v>
      </c>
      <c r="V7" s="29">
        <v>4826</v>
      </c>
      <c r="W7" s="30">
        <v>13.604713444027899</v>
      </c>
      <c r="X7" s="31">
        <v>51518</v>
      </c>
      <c r="Y7" s="32">
        <v>99.899064404674107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415</v>
      </c>
      <c r="D8" s="36">
        <v>4</v>
      </c>
      <c r="E8" s="37">
        <v>0.96385542168674698</v>
      </c>
      <c r="F8" s="47" t="s">
        <v>73</v>
      </c>
      <c r="G8" s="37">
        <v>0.48192771084337299</v>
      </c>
      <c r="H8" s="38">
        <v>23</v>
      </c>
      <c r="I8" s="37">
        <v>5.5421686746987904</v>
      </c>
      <c r="J8" s="38">
        <v>201</v>
      </c>
      <c r="K8" s="37">
        <v>48.433734939758999</v>
      </c>
      <c r="L8" s="38">
        <v>181</v>
      </c>
      <c r="M8" s="37">
        <v>43.614457831325304</v>
      </c>
      <c r="N8" s="38">
        <v>0</v>
      </c>
      <c r="O8" s="37">
        <v>0</v>
      </c>
      <c r="P8" s="39">
        <v>4</v>
      </c>
      <c r="Q8" s="40">
        <v>0.96385542168674698</v>
      </c>
      <c r="R8" s="36">
        <v>43</v>
      </c>
      <c r="S8" s="40">
        <v>10.361445783132501</v>
      </c>
      <c r="T8" s="36">
        <v>4</v>
      </c>
      <c r="U8" s="40">
        <v>0.96385542168674698</v>
      </c>
      <c r="V8" s="36">
        <v>16</v>
      </c>
      <c r="W8" s="41">
        <v>3.8554216867469902</v>
      </c>
      <c r="X8" s="42">
        <v>743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37</v>
      </c>
      <c r="D9" s="24">
        <v>16</v>
      </c>
      <c r="E9" s="25">
        <v>43.243243243243199</v>
      </c>
      <c r="F9" s="45">
        <v>4</v>
      </c>
      <c r="G9" s="25">
        <v>10.8108108108108</v>
      </c>
      <c r="H9" s="45">
        <v>4</v>
      </c>
      <c r="I9" s="25">
        <v>10.8108108108108</v>
      </c>
      <c r="J9" s="45" t="s">
        <v>73</v>
      </c>
      <c r="K9" s="25">
        <v>5.4054054054054097</v>
      </c>
      <c r="L9" s="26">
        <v>11</v>
      </c>
      <c r="M9" s="25">
        <v>29.729729729729701</v>
      </c>
      <c r="N9" s="26">
        <v>0</v>
      </c>
      <c r="O9" s="25">
        <v>0</v>
      </c>
      <c r="P9" s="27">
        <v>0</v>
      </c>
      <c r="Q9" s="28">
        <v>0</v>
      </c>
      <c r="R9" s="24">
        <v>11</v>
      </c>
      <c r="S9" s="28">
        <v>29.729729729729701</v>
      </c>
      <c r="T9" s="46">
        <v>0</v>
      </c>
      <c r="U9" s="28">
        <v>0</v>
      </c>
      <c r="V9" s="46">
        <v>11</v>
      </c>
      <c r="W9" s="30">
        <v>29.729729729729701</v>
      </c>
      <c r="X9" s="31">
        <v>369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437</v>
      </c>
      <c r="D10" s="36">
        <v>13</v>
      </c>
      <c r="E10" s="37">
        <v>2.97482837528604</v>
      </c>
      <c r="F10" s="38">
        <v>10</v>
      </c>
      <c r="G10" s="37">
        <v>2.2883295194508002</v>
      </c>
      <c r="H10" s="38">
        <v>128</v>
      </c>
      <c r="I10" s="37">
        <v>29.2906178489703</v>
      </c>
      <c r="J10" s="38">
        <v>24</v>
      </c>
      <c r="K10" s="37">
        <v>5.4919908466819196</v>
      </c>
      <c r="L10" s="38">
        <v>256</v>
      </c>
      <c r="M10" s="37">
        <v>58.5812356979405</v>
      </c>
      <c r="N10" s="47">
        <v>0</v>
      </c>
      <c r="O10" s="37">
        <v>0</v>
      </c>
      <c r="P10" s="39">
        <v>6</v>
      </c>
      <c r="Q10" s="40">
        <v>1.3729977116704799</v>
      </c>
      <c r="R10" s="36">
        <v>35</v>
      </c>
      <c r="S10" s="40">
        <v>8.0091533180778001</v>
      </c>
      <c r="T10" s="48" t="s">
        <v>73</v>
      </c>
      <c r="U10" s="40">
        <v>0.45766590389015999</v>
      </c>
      <c r="V10" s="36">
        <v>39</v>
      </c>
      <c r="W10" s="41">
        <v>8.9244851258581193</v>
      </c>
      <c r="X10" s="42">
        <v>1147</v>
      </c>
      <c r="Y10" s="43">
        <v>99.651264167393194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2287</v>
      </c>
      <c r="D11" s="24">
        <v>9</v>
      </c>
      <c r="E11" s="25">
        <v>0.393528640139921</v>
      </c>
      <c r="F11" s="26">
        <v>38</v>
      </c>
      <c r="G11" s="25">
        <v>1.6615653694796699</v>
      </c>
      <c r="H11" s="26">
        <v>248</v>
      </c>
      <c r="I11" s="25">
        <v>10.843900306077799</v>
      </c>
      <c r="J11" s="26">
        <v>1416</v>
      </c>
      <c r="K11" s="25">
        <v>61.915172715347602</v>
      </c>
      <c r="L11" s="26">
        <v>546</v>
      </c>
      <c r="M11" s="25">
        <v>23.874070835155202</v>
      </c>
      <c r="N11" s="26">
        <v>0</v>
      </c>
      <c r="O11" s="25">
        <v>0</v>
      </c>
      <c r="P11" s="27">
        <v>30</v>
      </c>
      <c r="Q11" s="28">
        <v>1.31176213379974</v>
      </c>
      <c r="R11" s="24">
        <v>317</v>
      </c>
      <c r="S11" s="28">
        <v>13.860953213817201</v>
      </c>
      <c r="T11" s="24">
        <v>24</v>
      </c>
      <c r="U11" s="28">
        <v>1.0494097070397901</v>
      </c>
      <c r="V11" s="24">
        <v>239</v>
      </c>
      <c r="W11" s="30">
        <v>10.450371665937899</v>
      </c>
      <c r="X11" s="31">
        <v>487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1174</v>
      </c>
      <c r="D12" s="36">
        <v>7</v>
      </c>
      <c r="E12" s="37">
        <v>0.59625212947189099</v>
      </c>
      <c r="F12" s="38">
        <v>59</v>
      </c>
      <c r="G12" s="37">
        <v>5.0255536626916504</v>
      </c>
      <c r="H12" s="38">
        <v>751</v>
      </c>
      <c r="I12" s="37">
        <v>63.969335604770002</v>
      </c>
      <c r="J12" s="38">
        <v>151</v>
      </c>
      <c r="K12" s="37">
        <v>12.8620102214651</v>
      </c>
      <c r="L12" s="38">
        <v>172</v>
      </c>
      <c r="M12" s="37">
        <v>14.6507666098807</v>
      </c>
      <c r="N12" s="38">
        <v>9</v>
      </c>
      <c r="O12" s="37">
        <v>0.76660988074957404</v>
      </c>
      <c r="P12" s="39">
        <v>25</v>
      </c>
      <c r="Q12" s="40">
        <v>2.1294718909710402</v>
      </c>
      <c r="R12" s="36">
        <v>151</v>
      </c>
      <c r="S12" s="40">
        <v>12.8620102214651</v>
      </c>
      <c r="T12" s="36">
        <v>18</v>
      </c>
      <c r="U12" s="40">
        <v>1.5332197614991501</v>
      </c>
      <c r="V12" s="36">
        <v>465</v>
      </c>
      <c r="W12" s="41">
        <v>39.608177172061303</v>
      </c>
      <c r="X12" s="42">
        <v>5977</v>
      </c>
      <c r="Y12" s="43">
        <v>99.966538397189197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90</v>
      </c>
      <c r="D13" s="24">
        <v>0</v>
      </c>
      <c r="E13" s="25">
        <v>0</v>
      </c>
      <c r="F13" s="45" t="s">
        <v>73</v>
      </c>
      <c r="G13" s="25">
        <v>2.2222222222222201</v>
      </c>
      <c r="H13" s="26">
        <v>42</v>
      </c>
      <c r="I13" s="25">
        <v>46.6666666666667</v>
      </c>
      <c r="J13" s="26">
        <v>4</v>
      </c>
      <c r="K13" s="25">
        <v>4.4444444444444402</v>
      </c>
      <c r="L13" s="26">
        <v>38</v>
      </c>
      <c r="M13" s="25">
        <v>42.2222222222222</v>
      </c>
      <c r="N13" s="45">
        <v>0</v>
      </c>
      <c r="O13" s="25">
        <v>0</v>
      </c>
      <c r="P13" s="27">
        <v>4</v>
      </c>
      <c r="Q13" s="28">
        <v>4.4444444444444402</v>
      </c>
      <c r="R13" s="24">
        <v>17</v>
      </c>
      <c r="S13" s="28">
        <v>18.8888888888889</v>
      </c>
      <c r="T13" s="24">
        <v>4</v>
      </c>
      <c r="U13" s="28">
        <v>4.4444444444444402</v>
      </c>
      <c r="V13" s="24">
        <v>21</v>
      </c>
      <c r="W13" s="30">
        <v>23.3333333333333</v>
      </c>
      <c r="X13" s="31">
        <v>1036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88</v>
      </c>
      <c r="D14" s="36">
        <v>0</v>
      </c>
      <c r="E14" s="37">
        <v>0</v>
      </c>
      <c r="F14" s="47" t="s">
        <v>73</v>
      </c>
      <c r="G14" s="37">
        <v>2.2727272727272698</v>
      </c>
      <c r="H14" s="38">
        <v>35</v>
      </c>
      <c r="I14" s="37">
        <v>39.772727272727302</v>
      </c>
      <c r="J14" s="38">
        <v>30</v>
      </c>
      <c r="K14" s="37">
        <v>34.090909090909101</v>
      </c>
      <c r="L14" s="38">
        <v>21</v>
      </c>
      <c r="M14" s="37">
        <v>23.863636363636399</v>
      </c>
      <c r="N14" s="47">
        <v>0</v>
      </c>
      <c r="O14" s="37">
        <v>0</v>
      </c>
      <c r="P14" s="39">
        <v>0</v>
      </c>
      <c r="Q14" s="40">
        <v>0</v>
      </c>
      <c r="R14" s="36">
        <v>14</v>
      </c>
      <c r="S14" s="40">
        <v>15.909090909090899</v>
      </c>
      <c r="T14" s="48" t="s">
        <v>73</v>
      </c>
      <c r="U14" s="40">
        <v>2.2727272727272698</v>
      </c>
      <c r="V14" s="36">
        <v>13</v>
      </c>
      <c r="W14" s="41">
        <v>14.7727272727273</v>
      </c>
      <c r="X14" s="42">
        <v>583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68</v>
      </c>
      <c r="D15" s="46">
        <v>0</v>
      </c>
      <c r="E15" s="25">
        <v>0</v>
      </c>
      <c r="F15" s="45" t="s">
        <v>73</v>
      </c>
      <c r="G15" s="25">
        <v>2.9411764705882399</v>
      </c>
      <c r="H15" s="26">
        <v>10</v>
      </c>
      <c r="I15" s="25">
        <v>14.705882352941201</v>
      </c>
      <c r="J15" s="26">
        <v>38</v>
      </c>
      <c r="K15" s="25">
        <v>55.882352941176499</v>
      </c>
      <c r="L15" s="26">
        <v>18</v>
      </c>
      <c r="M15" s="25">
        <v>26.470588235294102</v>
      </c>
      <c r="N15" s="26">
        <v>0</v>
      </c>
      <c r="O15" s="25">
        <v>0</v>
      </c>
      <c r="P15" s="49">
        <v>0</v>
      </c>
      <c r="Q15" s="28">
        <v>0</v>
      </c>
      <c r="R15" s="24">
        <v>17</v>
      </c>
      <c r="S15" s="28">
        <v>25</v>
      </c>
      <c r="T15" s="24">
        <v>0</v>
      </c>
      <c r="U15" s="28">
        <v>0</v>
      </c>
      <c r="V15" s="46" t="s">
        <v>73</v>
      </c>
      <c r="W15" s="30">
        <v>2.9411764705882399</v>
      </c>
      <c r="X15" s="31">
        <v>124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35">
        <v>62</v>
      </c>
      <c r="D16" s="36">
        <v>0</v>
      </c>
      <c r="E16" s="37">
        <v>0</v>
      </c>
      <c r="F16" s="47">
        <v>0</v>
      </c>
      <c r="G16" s="37">
        <v>0</v>
      </c>
      <c r="H16" s="38">
        <v>6</v>
      </c>
      <c r="I16" s="37">
        <v>9.67741935483871</v>
      </c>
      <c r="J16" s="38">
        <v>52</v>
      </c>
      <c r="K16" s="37">
        <v>83.870967741935502</v>
      </c>
      <c r="L16" s="47">
        <v>4</v>
      </c>
      <c r="M16" s="37">
        <v>6.4516129032258096</v>
      </c>
      <c r="N16" s="38">
        <v>0</v>
      </c>
      <c r="O16" s="37">
        <v>0</v>
      </c>
      <c r="P16" s="39">
        <v>0</v>
      </c>
      <c r="Q16" s="40">
        <v>0</v>
      </c>
      <c r="R16" s="36">
        <v>17</v>
      </c>
      <c r="S16" s="40">
        <v>27.419354838709701</v>
      </c>
      <c r="T16" s="36">
        <v>0</v>
      </c>
      <c r="U16" s="40">
        <v>0</v>
      </c>
      <c r="V16" s="36">
        <v>6</v>
      </c>
      <c r="W16" s="41">
        <v>9.67741935483871</v>
      </c>
      <c r="X16" s="42">
        <v>120</v>
      </c>
      <c r="Y16" s="43">
        <v>99.1666666666667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2111</v>
      </c>
      <c r="D17" s="46">
        <v>6</v>
      </c>
      <c r="E17" s="25">
        <v>0.28422548555187099</v>
      </c>
      <c r="F17" s="26">
        <v>32</v>
      </c>
      <c r="G17" s="25">
        <v>1.51586925627665</v>
      </c>
      <c r="H17" s="26">
        <v>549</v>
      </c>
      <c r="I17" s="25">
        <v>26.006631927996199</v>
      </c>
      <c r="J17" s="26">
        <v>900</v>
      </c>
      <c r="K17" s="25">
        <v>42.633822832780702</v>
      </c>
      <c r="L17" s="26">
        <v>562</v>
      </c>
      <c r="M17" s="25">
        <v>26.6224538133586</v>
      </c>
      <c r="N17" s="45">
        <v>4</v>
      </c>
      <c r="O17" s="25">
        <v>0.189483657034581</v>
      </c>
      <c r="P17" s="27">
        <v>58</v>
      </c>
      <c r="Q17" s="28">
        <v>2.7475130270014199</v>
      </c>
      <c r="R17" s="24">
        <v>327</v>
      </c>
      <c r="S17" s="28">
        <v>15.490288962577001</v>
      </c>
      <c r="T17" s="24">
        <v>142</v>
      </c>
      <c r="U17" s="28">
        <v>6.7266698247276198</v>
      </c>
      <c r="V17" s="24">
        <v>378</v>
      </c>
      <c r="W17" s="30">
        <v>17.9062055897679</v>
      </c>
      <c r="X17" s="31">
        <v>2149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2409</v>
      </c>
      <c r="D18" s="48">
        <v>4</v>
      </c>
      <c r="E18" s="37">
        <v>0.16604400166044</v>
      </c>
      <c r="F18" s="38">
        <v>40</v>
      </c>
      <c r="G18" s="37">
        <v>1.6604400166044</v>
      </c>
      <c r="H18" s="38">
        <v>575</v>
      </c>
      <c r="I18" s="37">
        <v>23.868825238688299</v>
      </c>
      <c r="J18" s="38">
        <v>1305</v>
      </c>
      <c r="K18" s="37">
        <v>54.1718555417186</v>
      </c>
      <c r="L18" s="38">
        <v>405</v>
      </c>
      <c r="M18" s="37">
        <v>16.811955168119599</v>
      </c>
      <c r="N18" s="47" t="s">
        <v>73</v>
      </c>
      <c r="O18" s="37">
        <v>8.3022000830220002E-2</v>
      </c>
      <c r="P18" s="39">
        <v>78</v>
      </c>
      <c r="Q18" s="40">
        <v>3.2378580323785799</v>
      </c>
      <c r="R18" s="36">
        <v>186</v>
      </c>
      <c r="S18" s="40">
        <v>7.7210460772104597</v>
      </c>
      <c r="T18" s="36">
        <v>20</v>
      </c>
      <c r="U18" s="40">
        <v>0.8302200083022</v>
      </c>
      <c r="V18" s="36">
        <v>389</v>
      </c>
      <c r="W18" s="41">
        <v>16.1477791614778</v>
      </c>
      <c r="X18" s="42">
        <v>1292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91</v>
      </c>
      <c r="D19" s="24">
        <v>0</v>
      </c>
      <c r="E19" s="25">
        <v>0</v>
      </c>
      <c r="F19" s="26">
        <v>17</v>
      </c>
      <c r="G19" s="25">
        <v>18.6813186813187</v>
      </c>
      <c r="H19" s="45">
        <v>7</v>
      </c>
      <c r="I19" s="25">
        <v>7.6923076923076898</v>
      </c>
      <c r="J19" s="45" t="s">
        <v>73</v>
      </c>
      <c r="K19" s="25">
        <v>2.1978021978022002</v>
      </c>
      <c r="L19" s="26">
        <v>29</v>
      </c>
      <c r="M19" s="25">
        <v>31.868131868131901</v>
      </c>
      <c r="N19" s="26">
        <v>32</v>
      </c>
      <c r="O19" s="25">
        <v>35.164835164835203</v>
      </c>
      <c r="P19" s="49">
        <v>4</v>
      </c>
      <c r="Q19" s="28">
        <v>4.3956043956044004</v>
      </c>
      <c r="R19" s="46">
        <v>9</v>
      </c>
      <c r="S19" s="28">
        <v>9.8901098901098905</v>
      </c>
      <c r="T19" s="24">
        <v>0</v>
      </c>
      <c r="U19" s="28">
        <v>0</v>
      </c>
      <c r="V19" s="24">
        <v>10</v>
      </c>
      <c r="W19" s="30">
        <v>10.989010989011</v>
      </c>
      <c r="X19" s="31">
        <v>204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19</v>
      </c>
      <c r="D20" s="48">
        <v>4</v>
      </c>
      <c r="E20" s="37">
        <v>21.052631578947398</v>
      </c>
      <c r="F20" s="47">
        <v>0</v>
      </c>
      <c r="G20" s="37">
        <v>0</v>
      </c>
      <c r="H20" s="38">
        <v>4</v>
      </c>
      <c r="I20" s="37">
        <v>21.052631578947398</v>
      </c>
      <c r="J20" s="47">
        <v>0</v>
      </c>
      <c r="K20" s="37">
        <v>0</v>
      </c>
      <c r="L20" s="38">
        <v>9</v>
      </c>
      <c r="M20" s="37">
        <v>47.368421052631597</v>
      </c>
      <c r="N20" s="47" t="s">
        <v>73</v>
      </c>
      <c r="O20" s="37">
        <v>10.526315789473699</v>
      </c>
      <c r="P20" s="39">
        <v>0</v>
      </c>
      <c r="Q20" s="40">
        <v>0</v>
      </c>
      <c r="R20" s="48" t="s">
        <v>73</v>
      </c>
      <c r="S20" s="40">
        <v>10.526315789473699</v>
      </c>
      <c r="T20" s="48">
        <v>0</v>
      </c>
      <c r="U20" s="40">
        <v>0</v>
      </c>
      <c r="V20" s="48" t="s">
        <v>73</v>
      </c>
      <c r="W20" s="41">
        <v>10.526315789473699</v>
      </c>
      <c r="X20" s="42">
        <v>376</v>
      </c>
      <c r="Y20" s="43">
        <v>99.7340425531915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387</v>
      </c>
      <c r="D21" s="46" t="s">
        <v>73</v>
      </c>
      <c r="E21" s="25">
        <v>0.516795865633075</v>
      </c>
      <c r="F21" s="26">
        <v>49</v>
      </c>
      <c r="G21" s="25">
        <v>12.661498708010299</v>
      </c>
      <c r="H21" s="26">
        <v>60</v>
      </c>
      <c r="I21" s="25">
        <v>15.503875968992199</v>
      </c>
      <c r="J21" s="26">
        <v>113</v>
      </c>
      <c r="K21" s="25">
        <v>29.198966408268699</v>
      </c>
      <c r="L21" s="26">
        <v>155</v>
      </c>
      <c r="M21" s="25">
        <v>40.051679586563303</v>
      </c>
      <c r="N21" s="45">
        <v>0</v>
      </c>
      <c r="O21" s="25">
        <v>0</v>
      </c>
      <c r="P21" s="27">
        <v>8</v>
      </c>
      <c r="Q21" s="28">
        <v>2.0671834625323</v>
      </c>
      <c r="R21" s="24">
        <v>58</v>
      </c>
      <c r="S21" s="28">
        <v>14.987080103359199</v>
      </c>
      <c r="T21" s="24">
        <v>0</v>
      </c>
      <c r="U21" s="28">
        <v>0</v>
      </c>
      <c r="V21" s="24">
        <v>21</v>
      </c>
      <c r="W21" s="30">
        <v>5.4263565891472902</v>
      </c>
      <c r="X21" s="31">
        <v>2275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444</v>
      </c>
      <c r="D22" s="36">
        <v>0</v>
      </c>
      <c r="E22" s="37">
        <v>0</v>
      </c>
      <c r="F22" s="47">
        <v>6</v>
      </c>
      <c r="G22" s="37">
        <v>1.35135135135135</v>
      </c>
      <c r="H22" s="38">
        <v>51</v>
      </c>
      <c r="I22" s="37">
        <v>11.4864864864865</v>
      </c>
      <c r="J22" s="38">
        <v>150</v>
      </c>
      <c r="K22" s="37">
        <v>33.783783783783797</v>
      </c>
      <c r="L22" s="38">
        <v>220</v>
      </c>
      <c r="M22" s="37">
        <v>49.549549549549504</v>
      </c>
      <c r="N22" s="47">
        <v>0</v>
      </c>
      <c r="O22" s="37">
        <v>0</v>
      </c>
      <c r="P22" s="39">
        <v>17</v>
      </c>
      <c r="Q22" s="40">
        <v>3.8288288288288301</v>
      </c>
      <c r="R22" s="36">
        <v>96</v>
      </c>
      <c r="S22" s="40">
        <v>21.6216216216216</v>
      </c>
      <c r="T22" s="48" t="s">
        <v>73</v>
      </c>
      <c r="U22" s="40">
        <v>0.45045045045045001</v>
      </c>
      <c r="V22" s="36">
        <v>30</v>
      </c>
      <c r="W22" s="41">
        <v>6.7567567567567597</v>
      </c>
      <c r="X22" s="42">
        <v>1066</v>
      </c>
      <c r="Y22" s="43">
        <v>99.906191369606006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53</v>
      </c>
      <c r="D23" s="24">
        <v>0</v>
      </c>
      <c r="E23" s="25">
        <v>0</v>
      </c>
      <c r="F23" s="45" t="s">
        <v>73</v>
      </c>
      <c r="G23" s="25">
        <v>3.7735849056603801</v>
      </c>
      <c r="H23" s="26">
        <v>4</v>
      </c>
      <c r="I23" s="25">
        <v>7.5471698113207504</v>
      </c>
      <c r="J23" s="45" t="s">
        <v>73</v>
      </c>
      <c r="K23" s="25">
        <v>3.7735849056603801</v>
      </c>
      <c r="L23" s="26">
        <v>43</v>
      </c>
      <c r="M23" s="25">
        <v>81.132075471698101</v>
      </c>
      <c r="N23" s="45">
        <v>0</v>
      </c>
      <c r="O23" s="25">
        <v>0</v>
      </c>
      <c r="P23" s="49" t="s">
        <v>73</v>
      </c>
      <c r="Q23" s="28">
        <v>3.7735849056603801</v>
      </c>
      <c r="R23" s="24">
        <v>9</v>
      </c>
      <c r="S23" s="28">
        <v>16.981132075471699</v>
      </c>
      <c r="T23" s="46">
        <v>0</v>
      </c>
      <c r="U23" s="28">
        <v>0</v>
      </c>
      <c r="V23" s="46" t="s">
        <v>73</v>
      </c>
      <c r="W23" s="30">
        <v>3.7735849056603801</v>
      </c>
      <c r="X23" s="31">
        <v>668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35</v>
      </c>
      <c r="D24" s="48" t="s">
        <v>73</v>
      </c>
      <c r="E24" s="37">
        <v>5.71428571428571</v>
      </c>
      <c r="F24" s="38">
        <v>4</v>
      </c>
      <c r="G24" s="37">
        <v>11.4285714285714</v>
      </c>
      <c r="H24" s="38">
        <v>7</v>
      </c>
      <c r="I24" s="37">
        <v>20</v>
      </c>
      <c r="J24" s="38">
        <v>6</v>
      </c>
      <c r="K24" s="37">
        <v>17.1428571428571</v>
      </c>
      <c r="L24" s="38">
        <v>14</v>
      </c>
      <c r="M24" s="37">
        <v>40</v>
      </c>
      <c r="N24" s="38">
        <v>0</v>
      </c>
      <c r="O24" s="37">
        <v>0</v>
      </c>
      <c r="P24" s="50" t="s">
        <v>73</v>
      </c>
      <c r="Q24" s="40">
        <v>5.71428571428571</v>
      </c>
      <c r="R24" s="36">
        <v>4</v>
      </c>
      <c r="S24" s="40">
        <v>11.4285714285714</v>
      </c>
      <c r="T24" s="48">
        <v>0</v>
      </c>
      <c r="U24" s="40">
        <v>0</v>
      </c>
      <c r="V24" s="36">
        <v>7</v>
      </c>
      <c r="W24" s="41">
        <v>20</v>
      </c>
      <c r="X24" s="42">
        <v>722</v>
      </c>
      <c r="Y24" s="43">
        <v>99.861495844875407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202</v>
      </c>
      <c r="D25" s="46">
        <v>0</v>
      </c>
      <c r="E25" s="25">
        <v>0</v>
      </c>
      <c r="F25" s="26">
        <v>6</v>
      </c>
      <c r="G25" s="25">
        <v>2.9702970297029698</v>
      </c>
      <c r="H25" s="26">
        <v>10</v>
      </c>
      <c r="I25" s="25">
        <v>4.9504950495049496</v>
      </c>
      <c r="J25" s="26">
        <v>15</v>
      </c>
      <c r="K25" s="25">
        <v>7.4257425742574297</v>
      </c>
      <c r="L25" s="26">
        <v>167</v>
      </c>
      <c r="M25" s="25">
        <v>82.673267326732699</v>
      </c>
      <c r="N25" s="45">
        <v>0</v>
      </c>
      <c r="O25" s="25">
        <v>0</v>
      </c>
      <c r="P25" s="49">
        <v>4</v>
      </c>
      <c r="Q25" s="28">
        <v>1.98019801980198</v>
      </c>
      <c r="R25" s="24">
        <v>23</v>
      </c>
      <c r="S25" s="28">
        <v>11.3861386138614</v>
      </c>
      <c r="T25" s="46">
        <v>4</v>
      </c>
      <c r="U25" s="28">
        <v>1.98019801980198</v>
      </c>
      <c r="V25" s="24">
        <v>8</v>
      </c>
      <c r="W25" s="30">
        <v>3.9603960396039599</v>
      </c>
      <c r="X25" s="31">
        <v>747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6322</v>
      </c>
      <c r="D26" s="36">
        <v>53</v>
      </c>
      <c r="E26" s="37">
        <v>0.83834229674153704</v>
      </c>
      <c r="F26" s="47">
        <v>23</v>
      </c>
      <c r="G26" s="37">
        <v>0.36380892122746</v>
      </c>
      <c r="H26" s="38">
        <v>145</v>
      </c>
      <c r="I26" s="37">
        <v>2.2935779816513802</v>
      </c>
      <c r="J26" s="38">
        <v>4512</v>
      </c>
      <c r="K26" s="37">
        <v>71.369819677317295</v>
      </c>
      <c r="L26" s="38">
        <v>1533</v>
      </c>
      <c r="M26" s="37">
        <v>24.248655488769401</v>
      </c>
      <c r="N26" s="47">
        <v>0</v>
      </c>
      <c r="O26" s="37">
        <v>0</v>
      </c>
      <c r="P26" s="50">
        <v>56</v>
      </c>
      <c r="Q26" s="40">
        <v>0.88579563429294506</v>
      </c>
      <c r="R26" s="36">
        <v>1170</v>
      </c>
      <c r="S26" s="40">
        <v>18.506801645048998</v>
      </c>
      <c r="T26" s="36">
        <v>606</v>
      </c>
      <c r="U26" s="40">
        <v>9.5855741853843703</v>
      </c>
      <c r="V26" s="48">
        <v>103</v>
      </c>
      <c r="W26" s="41">
        <v>1.62923125593167</v>
      </c>
      <c r="X26" s="42">
        <v>819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31</v>
      </c>
      <c r="D27" s="46">
        <v>0</v>
      </c>
      <c r="E27" s="25">
        <v>0</v>
      </c>
      <c r="F27" s="26">
        <v>0</v>
      </c>
      <c r="G27" s="25">
        <v>0</v>
      </c>
      <c r="H27" s="45" t="s">
        <v>73</v>
      </c>
      <c r="I27" s="25">
        <v>6.4516129032258096</v>
      </c>
      <c r="J27" s="26">
        <v>0</v>
      </c>
      <c r="K27" s="25">
        <v>0</v>
      </c>
      <c r="L27" s="26">
        <v>29</v>
      </c>
      <c r="M27" s="25">
        <v>93.548387096774206</v>
      </c>
      <c r="N27" s="45">
        <v>0</v>
      </c>
      <c r="O27" s="25">
        <v>0</v>
      </c>
      <c r="P27" s="49">
        <v>0</v>
      </c>
      <c r="Q27" s="28">
        <v>0</v>
      </c>
      <c r="R27" s="24">
        <v>12</v>
      </c>
      <c r="S27" s="28">
        <v>38.709677419354797</v>
      </c>
      <c r="T27" s="24">
        <v>0</v>
      </c>
      <c r="U27" s="28">
        <v>0</v>
      </c>
      <c r="V27" s="24">
        <v>0</v>
      </c>
      <c r="W27" s="30">
        <v>0</v>
      </c>
      <c r="X27" s="31">
        <v>326</v>
      </c>
      <c r="Y27" s="32">
        <v>98.773006134969293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190</v>
      </c>
      <c r="D28" s="36">
        <v>0</v>
      </c>
      <c r="E28" s="37">
        <v>0</v>
      </c>
      <c r="F28" s="47" t="s">
        <v>73</v>
      </c>
      <c r="G28" s="37">
        <v>1.0526315789473699</v>
      </c>
      <c r="H28" s="38">
        <v>17</v>
      </c>
      <c r="I28" s="37">
        <v>8.9473684210526301</v>
      </c>
      <c r="J28" s="38">
        <v>133</v>
      </c>
      <c r="K28" s="37">
        <v>70</v>
      </c>
      <c r="L28" s="47">
        <v>34</v>
      </c>
      <c r="M28" s="37">
        <v>17.894736842105299</v>
      </c>
      <c r="N28" s="38">
        <v>0</v>
      </c>
      <c r="O28" s="37">
        <v>0</v>
      </c>
      <c r="P28" s="39">
        <v>4</v>
      </c>
      <c r="Q28" s="40">
        <v>2.1052631578947398</v>
      </c>
      <c r="R28" s="48">
        <v>46</v>
      </c>
      <c r="S28" s="40">
        <v>24.210526315789501</v>
      </c>
      <c r="T28" s="36">
        <v>7</v>
      </c>
      <c r="U28" s="40">
        <v>3.6842105263157898</v>
      </c>
      <c r="V28" s="36">
        <v>22</v>
      </c>
      <c r="W28" s="41">
        <v>11.578947368421099</v>
      </c>
      <c r="X28" s="42">
        <v>894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385</v>
      </c>
      <c r="D29" s="46" t="s">
        <v>73</v>
      </c>
      <c r="E29" s="25">
        <v>0.51948051948051899</v>
      </c>
      <c r="F29" s="26">
        <v>17</v>
      </c>
      <c r="G29" s="25">
        <v>4.4155844155844202</v>
      </c>
      <c r="H29" s="26">
        <v>174</v>
      </c>
      <c r="I29" s="25">
        <v>45.194805194805198</v>
      </c>
      <c r="J29" s="26">
        <v>76</v>
      </c>
      <c r="K29" s="25">
        <v>19.740259740259699</v>
      </c>
      <c r="L29" s="26">
        <v>95</v>
      </c>
      <c r="M29" s="25">
        <v>24.675324675324699</v>
      </c>
      <c r="N29" s="45" t="s">
        <v>73</v>
      </c>
      <c r="O29" s="25">
        <v>0.51948051948051899</v>
      </c>
      <c r="P29" s="27">
        <v>19</v>
      </c>
      <c r="Q29" s="28">
        <v>4.9350649350649398</v>
      </c>
      <c r="R29" s="24">
        <v>71</v>
      </c>
      <c r="S29" s="28">
        <v>18.441558441558399</v>
      </c>
      <c r="T29" s="24">
        <v>20</v>
      </c>
      <c r="U29" s="28">
        <v>5.1948051948051903</v>
      </c>
      <c r="V29" s="24">
        <v>86</v>
      </c>
      <c r="W29" s="30">
        <v>22.337662337662302</v>
      </c>
      <c r="X29" s="31">
        <v>946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613</v>
      </c>
      <c r="D30" s="36">
        <v>4</v>
      </c>
      <c r="E30" s="37">
        <v>0.65252854812397998</v>
      </c>
      <c r="F30" s="38">
        <v>15</v>
      </c>
      <c r="G30" s="37">
        <v>2.4469820554649302</v>
      </c>
      <c r="H30" s="38">
        <v>32</v>
      </c>
      <c r="I30" s="37">
        <v>5.2202283849918398</v>
      </c>
      <c r="J30" s="38">
        <v>312</v>
      </c>
      <c r="K30" s="37">
        <v>50.897226753670502</v>
      </c>
      <c r="L30" s="38">
        <v>235</v>
      </c>
      <c r="M30" s="37">
        <v>38.336052202283902</v>
      </c>
      <c r="N30" s="47" t="s">
        <v>73</v>
      </c>
      <c r="O30" s="37">
        <v>0.32626427406198999</v>
      </c>
      <c r="P30" s="39">
        <v>13</v>
      </c>
      <c r="Q30" s="40">
        <v>2.1207177814029401</v>
      </c>
      <c r="R30" s="36">
        <v>103</v>
      </c>
      <c r="S30" s="40">
        <v>16.8026101141925</v>
      </c>
      <c r="T30" s="48" t="s">
        <v>73</v>
      </c>
      <c r="U30" s="40">
        <v>0.32626427406198999</v>
      </c>
      <c r="V30" s="36">
        <v>38</v>
      </c>
      <c r="W30" s="41">
        <v>6.1990212071778101</v>
      </c>
      <c r="X30" s="42">
        <v>1716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149</v>
      </c>
      <c r="D31" s="24">
        <v>0</v>
      </c>
      <c r="E31" s="25">
        <v>0</v>
      </c>
      <c r="F31" s="45">
        <v>4</v>
      </c>
      <c r="G31" s="25">
        <v>2.6845637583892601</v>
      </c>
      <c r="H31" s="26">
        <v>8</v>
      </c>
      <c r="I31" s="25">
        <v>5.3691275167785202</v>
      </c>
      <c r="J31" s="26">
        <v>90</v>
      </c>
      <c r="K31" s="25">
        <v>60.402684563758399</v>
      </c>
      <c r="L31" s="26">
        <v>38</v>
      </c>
      <c r="M31" s="25">
        <v>25.503355704697999</v>
      </c>
      <c r="N31" s="26">
        <v>0</v>
      </c>
      <c r="O31" s="25">
        <v>0</v>
      </c>
      <c r="P31" s="27">
        <v>9</v>
      </c>
      <c r="Q31" s="28">
        <v>6.0402684563758404</v>
      </c>
      <c r="R31" s="24">
        <v>18</v>
      </c>
      <c r="S31" s="28">
        <v>12.0805369127517</v>
      </c>
      <c r="T31" s="24">
        <v>0</v>
      </c>
      <c r="U31" s="28">
        <v>0</v>
      </c>
      <c r="V31" s="46">
        <v>31</v>
      </c>
      <c r="W31" s="30">
        <v>20.805369127516801</v>
      </c>
      <c r="X31" s="31">
        <v>961</v>
      </c>
      <c r="Y31" s="32">
        <v>99.375650364203906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961</v>
      </c>
      <c r="D32" s="48" t="s">
        <v>73</v>
      </c>
      <c r="E32" s="37">
        <v>0.20811654526534901</v>
      </c>
      <c r="F32" s="38">
        <v>4</v>
      </c>
      <c r="G32" s="37">
        <v>0.41623309053069701</v>
      </c>
      <c r="H32" s="38">
        <v>32</v>
      </c>
      <c r="I32" s="37">
        <v>3.3298647242455801</v>
      </c>
      <c r="J32" s="38">
        <v>645</v>
      </c>
      <c r="K32" s="37">
        <v>67.117585848074896</v>
      </c>
      <c r="L32" s="38">
        <v>278</v>
      </c>
      <c r="M32" s="37">
        <v>28.9281997918835</v>
      </c>
      <c r="N32" s="38">
        <v>0</v>
      </c>
      <c r="O32" s="37">
        <v>0</v>
      </c>
      <c r="P32" s="39">
        <v>0</v>
      </c>
      <c r="Q32" s="40">
        <v>0</v>
      </c>
      <c r="R32" s="36">
        <v>36</v>
      </c>
      <c r="S32" s="40">
        <v>3.7460978147762698</v>
      </c>
      <c r="T32" s="48" t="s">
        <v>73</v>
      </c>
      <c r="U32" s="40">
        <v>0.20811654526534901</v>
      </c>
      <c r="V32" s="36">
        <v>6</v>
      </c>
      <c r="W32" s="41">
        <v>0.62434963579604597</v>
      </c>
      <c r="X32" s="42">
        <v>433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172</v>
      </c>
      <c r="D33" s="24">
        <v>0</v>
      </c>
      <c r="E33" s="25">
        <v>0</v>
      </c>
      <c r="F33" s="26">
        <v>0</v>
      </c>
      <c r="G33" s="25">
        <v>0</v>
      </c>
      <c r="H33" s="26">
        <v>12</v>
      </c>
      <c r="I33" s="25">
        <v>6.9767441860465098</v>
      </c>
      <c r="J33" s="26">
        <v>55</v>
      </c>
      <c r="K33" s="25">
        <v>31.976744186046499</v>
      </c>
      <c r="L33" s="26">
        <v>99</v>
      </c>
      <c r="M33" s="25">
        <v>57.558139534883701</v>
      </c>
      <c r="N33" s="45" t="s">
        <v>73</v>
      </c>
      <c r="O33" s="25">
        <v>1.16279069767442</v>
      </c>
      <c r="P33" s="27">
        <v>4</v>
      </c>
      <c r="Q33" s="28">
        <v>2.32558139534884</v>
      </c>
      <c r="R33" s="24">
        <v>18</v>
      </c>
      <c r="S33" s="28">
        <v>10.4651162790698</v>
      </c>
      <c r="T33" s="46">
        <v>4</v>
      </c>
      <c r="U33" s="28">
        <v>2.32558139534884</v>
      </c>
      <c r="V33" s="24">
        <v>8</v>
      </c>
      <c r="W33" s="30">
        <v>4.6511627906976702</v>
      </c>
      <c r="X33" s="31">
        <v>1162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18</v>
      </c>
      <c r="D34" s="48" t="s">
        <v>73</v>
      </c>
      <c r="E34" s="37">
        <v>11.1111111111111</v>
      </c>
      <c r="F34" s="47" t="s">
        <v>73</v>
      </c>
      <c r="G34" s="37">
        <v>11.1111111111111</v>
      </c>
      <c r="H34" s="38">
        <v>0</v>
      </c>
      <c r="I34" s="37">
        <v>0</v>
      </c>
      <c r="J34" s="38">
        <v>0</v>
      </c>
      <c r="K34" s="37">
        <v>0</v>
      </c>
      <c r="L34" s="38">
        <v>12</v>
      </c>
      <c r="M34" s="37">
        <v>66.6666666666667</v>
      </c>
      <c r="N34" s="47">
        <v>0</v>
      </c>
      <c r="O34" s="37">
        <v>0</v>
      </c>
      <c r="P34" s="50" t="s">
        <v>73</v>
      </c>
      <c r="Q34" s="40">
        <v>11.1111111111111</v>
      </c>
      <c r="R34" s="36">
        <v>5</v>
      </c>
      <c r="S34" s="40">
        <v>27.7777777777778</v>
      </c>
      <c r="T34" s="48">
        <v>0</v>
      </c>
      <c r="U34" s="40">
        <v>0</v>
      </c>
      <c r="V34" s="48" t="s">
        <v>73</v>
      </c>
      <c r="W34" s="41">
        <v>11.1111111111111</v>
      </c>
      <c r="X34" s="42">
        <v>394</v>
      </c>
      <c r="Y34" s="43">
        <v>99.238578680203005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13</v>
      </c>
      <c r="D35" s="46">
        <v>0</v>
      </c>
      <c r="E35" s="25">
        <v>0</v>
      </c>
      <c r="F35" s="26">
        <v>0</v>
      </c>
      <c r="G35" s="25">
        <v>0</v>
      </c>
      <c r="H35" s="45" t="s">
        <v>73</v>
      </c>
      <c r="I35" s="25">
        <v>15.384615384615399</v>
      </c>
      <c r="J35" s="26">
        <v>0</v>
      </c>
      <c r="K35" s="25">
        <v>0</v>
      </c>
      <c r="L35" s="26">
        <v>11</v>
      </c>
      <c r="M35" s="25">
        <v>84.615384615384599</v>
      </c>
      <c r="N35" s="26">
        <v>0</v>
      </c>
      <c r="O35" s="25">
        <v>0</v>
      </c>
      <c r="P35" s="27">
        <v>0</v>
      </c>
      <c r="Q35" s="28">
        <v>0</v>
      </c>
      <c r="R35" s="24">
        <v>7</v>
      </c>
      <c r="S35" s="28">
        <v>53.846153846153797</v>
      </c>
      <c r="T35" s="24">
        <v>0</v>
      </c>
      <c r="U35" s="28">
        <v>0</v>
      </c>
      <c r="V35" s="46" t="s">
        <v>73</v>
      </c>
      <c r="W35" s="30">
        <v>15.384615384615399</v>
      </c>
      <c r="X35" s="31">
        <v>556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153</v>
      </c>
      <c r="D36" s="48">
        <v>6</v>
      </c>
      <c r="E36" s="37">
        <v>3.9215686274509798</v>
      </c>
      <c r="F36" s="38">
        <v>7</v>
      </c>
      <c r="G36" s="37">
        <v>4.5751633986928102</v>
      </c>
      <c r="H36" s="38">
        <v>72</v>
      </c>
      <c r="I36" s="37">
        <v>47.058823529411796</v>
      </c>
      <c r="J36" s="38">
        <v>20</v>
      </c>
      <c r="K36" s="37">
        <v>13.071895424836599</v>
      </c>
      <c r="L36" s="47">
        <v>38</v>
      </c>
      <c r="M36" s="37">
        <v>24.8366013071895</v>
      </c>
      <c r="N36" s="47" t="s">
        <v>73</v>
      </c>
      <c r="O36" s="37">
        <v>1.3071895424836599</v>
      </c>
      <c r="P36" s="50">
        <v>8</v>
      </c>
      <c r="Q36" s="40">
        <v>5.2287581699346397</v>
      </c>
      <c r="R36" s="48">
        <v>25</v>
      </c>
      <c r="S36" s="40">
        <v>16.3398692810458</v>
      </c>
      <c r="T36" s="48" t="s">
        <v>73</v>
      </c>
      <c r="U36" s="40">
        <v>1.3071895424836599</v>
      </c>
      <c r="V36" s="48">
        <v>60</v>
      </c>
      <c r="W36" s="41">
        <v>39.2156862745098</v>
      </c>
      <c r="X36" s="42">
        <v>387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32</v>
      </c>
      <c r="D37" s="24">
        <v>0</v>
      </c>
      <c r="E37" s="25">
        <v>0</v>
      </c>
      <c r="F37" s="45" t="s">
        <v>73</v>
      </c>
      <c r="G37" s="25">
        <v>6.25</v>
      </c>
      <c r="H37" s="45" t="s">
        <v>73</v>
      </c>
      <c r="I37" s="25">
        <v>6.25</v>
      </c>
      <c r="J37" s="45" t="s">
        <v>73</v>
      </c>
      <c r="K37" s="25">
        <v>6.25</v>
      </c>
      <c r="L37" s="26">
        <v>24</v>
      </c>
      <c r="M37" s="25">
        <v>75</v>
      </c>
      <c r="N37" s="26">
        <v>0</v>
      </c>
      <c r="O37" s="25">
        <v>0</v>
      </c>
      <c r="P37" s="49" t="s">
        <v>73</v>
      </c>
      <c r="Q37" s="28">
        <v>6.25</v>
      </c>
      <c r="R37" s="24">
        <v>4</v>
      </c>
      <c r="S37" s="28">
        <v>12.5</v>
      </c>
      <c r="T37" s="46" t="s">
        <v>73</v>
      </c>
      <c r="U37" s="28">
        <v>6.25</v>
      </c>
      <c r="V37" s="46" t="s">
        <v>73</v>
      </c>
      <c r="W37" s="30">
        <v>6.25</v>
      </c>
      <c r="X37" s="31">
        <v>267</v>
      </c>
      <c r="Y37" s="32">
        <v>98.501872659176001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674</v>
      </c>
      <c r="D38" s="48" t="s">
        <v>73</v>
      </c>
      <c r="E38" s="37">
        <v>0.29673590504450997</v>
      </c>
      <c r="F38" s="38">
        <v>15</v>
      </c>
      <c r="G38" s="37">
        <v>2.2255192878338299</v>
      </c>
      <c r="H38" s="38">
        <v>306</v>
      </c>
      <c r="I38" s="37">
        <v>45.400593471810097</v>
      </c>
      <c r="J38" s="38">
        <v>198</v>
      </c>
      <c r="K38" s="37">
        <v>29.376854599406499</v>
      </c>
      <c r="L38" s="38">
        <v>147</v>
      </c>
      <c r="M38" s="37">
        <v>21.8100890207715</v>
      </c>
      <c r="N38" s="47" t="s">
        <v>73</v>
      </c>
      <c r="O38" s="37">
        <v>0.29673590504450997</v>
      </c>
      <c r="P38" s="39">
        <v>4</v>
      </c>
      <c r="Q38" s="40">
        <v>0.59347181008902095</v>
      </c>
      <c r="R38" s="36">
        <v>47</v>
      </c>
      <c r="S38" s="40">
        <v>6.9732937685459904</v>
      </c>
      <c r="T38" s="36">
        <v>20</v>
      </c>
      <c r="U38" s="40">
        <v>2.9673590504451002</v>
      </c>
      <c r="V38" s="36">
        <v>61</v>
      </c>
      <c r="W38" s="41">
        <v>9.0504451038575695</v>
      </c>
      <c r="X38" s="42">
        <v>1367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122</v>
      </c>
      <c r="D39" s="24">
        <v>18</v>
      </c>
      <c r="E39" s="25">
        <v>14.7540983606557</v>
      </c>
      <c r="F39" s="26">
        <v>0</v>
      </c>
      <c r="G39" s="25">
        <v>0</v>
      </c>
      <c r="H39" s="26">
        <v>76</v>
      </c>
      <c r="I39" s="25">
        <v>62.2950819672131</v>
      </c>
      <c r="J39" s="26">
        <v>4</v>
      </c>
      <c r="K39" s="25">
        <v>3.27868852459016</v>
      </c>
      <c r="L39" s="26">
        <v>24</v>
      </c>
      <c r="M39" s="25">
        <v>19.672131147540998</v>
      </c>
      <c r="N39" s="26">
        <v>0</v>
      </c>
      <c r="O39" s="25">
        <v>0</v>
      </c>
      <c r="P39" s="49">
        <v>0</v>
      </c>
      <c r="Q39" s="28">
        <v>0</v>
      </c>
      <c r="R39" s="24">
        <v>21</v>
      </c>
      <c r="S39" s="28">
        <v>17.213114754098399</v>
      </c>
      <c r="T39" s="46" t="s">
        <v>73</v>
      </c>
      <c r="U39" s="28">
        <v>1.63934426229508</v>
      </c>
      <c r="V39" s="24">
        <v>38</v>
      </c>
      <c r="W39" s="30">
        <v>31.1475409836066</v>
      </c>
      <c r="X39" s="31">
        <v>437</v>
      </c>
      <c r="Y39" s="32">
        <v>98.855835240274601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1864</v>
      </c>
      <c r="D40" s="36">
        <v>11</v>
      </c>
      <c r="E40" s="37">
        <v>0.59012875536480702</v>
      </c>
      <c r="F40" s="38">
        <v>71</v>
      </c>
      <c r="G40" s="37">
        <v>3.8090128755364798</v>
      </c>
      <c r="H40" s="38">
        <v>668</v>
      </c>
      <c r="I40" s="37">
        <v>35.8369098712446</v>
      </c>
      <c r="J40" s="38">
        <v>879</v>
      </c>
      <c r="K40" s="37">
        <v>47.156652360514997</v>
      </c>
      <c r="L40" s="38">
        <v>225</v>
      </c>
      <c r="M40" s="37">
        <v>12.070815450643799</v>
      </c>
      <c r="N40" s="38">
        <v>6</v>
      </c>
      <c r="O40" s="37">
        <v>0.321888412017167</v>
      </c>
      <c r="P40" s="39">
        <v>4</v>
      </c>
      <c r="Q40" s="40">
        <v>0.21459227467811201</v>
      </c>
      <c r="R40" s="36">
        <v>310</v>
      </c>
      <c r="S40" s="40">
        <v>16.630901287553598</v>
      </c>
      <c r="T40" s="48">
        <v>42</v>
      </c>
      <c r="U40" s="40">
        <v>2.2532188841201699</v>
      </c>
      <c r="V40" s="36">
        <v>351</v>
      </c>
      <c r="W40" s="41">
        <v>18.830472103004301</v>
      </c>
      <c r="X40" s="42">
        <v>2443</v>
      </c>
      <c r="Y40" s="43">
        <v>99.836266884977505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1003</v>
      </c>
      <c r="D41" s="24">
        <v>34</v>
      </c>
      <c r="E41" s="25">
        <v>3.3898305084745801</v>
      </c>
      <c r="F41" s="26">
        <v>6</v>
      </c>
      <c r="G41" s="25">
        <v>0.59820538384845501</v>
      </c>
      <c r="H41" s="26">
        <v>117</v>
      </c>
      <c r="I41" s="25">
        <v>11.6650049850449</v>
      </c>
      <c r="J41" s="26">
        <v>477</v>
      </c>
      <c r="K41" s="25">
        <v>47.557328015952102</v>
      </c>
      <c r="L41" s="26">
        <v>322</v>
      </c>
      <c r="M41" s="25">
        <v>32.103688933200402</v>
      </c>
      <c r="N41" s="45">
        <v>4</v>
      </c>
      <c r="O41" s="25">
        <v>0.39880358923230302</v>
      </c>
      <c r="P41" s="27">
        <v>43</v>
      </c>
      <c r="Q41" s="28">
        <v>4.28713858424726</v>
      </c>
      <c r="R41" s="24">
        <v>153</v>
      </c>
      <c r="S41" s="28">
        <v>15.254237288135601</v>
      </c>
      <c r="T41" s="24">
        <v>40</v>
      </c>
      <c r="U41" s="28">
        <v>3.9880358923230301</v>
      </c>
      <c r="V41" s="46">
        <v>91</v>
      </c>
      <c r="W41" s="30">
        <v>9.0727816550348894</v>
      </c>
      <c r="X41" s="31">
        <v>1427</v>
      </c>
      <c r="Y41" s="32">
        <v>99.929922915206703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38</v>
      </c>
      <c r="D42" s="36">
        <v>7</v>
      </c>
      <c r="E42" s="37">
        <v>18.421052631578899</v>
      </c>
      <c r="F42" s="38">
        <v>0</v>
      </c>
      <c r="G42" s="37">
        <v>0</v>
      </c>
      <c r="H42" s="38">
        <v>0</v>
      </c>
      <c r="I42" s="37">
        <v>0</v>
      </c>
      <c r="J42" s="47">
        <v>4</v>
      </c>
      <c r="K42" s="37">
        <v>10.526315789473699</v>
      </c>
      <c r="L42" s="38">
        <v>27</v>
      </c>
      <c r="M42" s="37">
        <v>71.052631578947398</v>
      </c>
      <c r="N42" s="38">
        <v>0</v>
      </c>
      <c r="O42" s="37">
        <v>0</v>
      </c>
      <c r="P42" s="39">
        <v>0</v>
      </c>
      <c r="Q42" s="40">
        <v>0</v>
      </c>
      <c r="R42" s="48" t="s">
        <v>73</v>
      </c>
      <c r="S42" s="40">
        <v>5.2631578947368398</v>
      </c>
      <c r="T42" s="48">
        <v>0</v>
      </c>
      <c r="U42" s="40">
        <v>0</v>
      </c>
      <c r="V42" s="36">
        <v>4</v>
      </c>
      <c r="W42" s="41">
        <v>10.526315789473699</v>
      </c>
      <c r="X42" s="42">
        <v>256</v>
      </c>
      <c r="Y42" s="43">
        <v>99.609375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388</v>
      </c>
      <c r="D43" s="46" t="s">
        <v>73</v>
      </c>
      <c r="E43" s="25">
        <v>0.51546391752577303</v>
      </c>
      <c r="F43" s="26">
        <v>4</v>
      </c>
      <c r="G43" s="25">
        <v>1.0309278350515501</v>
      </c>
      <c r="H43" s="26">
        <v>24</v>
      </c>
      <c r="I43" s="25">
        <v>6.1855670103092804</v>
      </c>
      <c r="J43" s="26">
        <v>188</v>
      </c>
      <c r="K43" s="25">
        <v>48.4536082474227</v>
      </c>
      <c r="L43" s="26">
        <v>147</v>
      </c>
      <c r="M43" s="25">
        <v>37.886597938144298</v>
      </c>
      <c r="N43" s="45">
        <v>0</v>
      </c>
      <c r="O43" s="25">
        <v>0</v>
      </c>
      <c r="P43" s="27">
        <v>23</v>
      </c>
      <c r="Q43" s="28">
        <v>5.9278350515463902</v>
      </c>
      <c r="R43" s="24">
        <v>55</v>
      </c>
      <c r="S43" s="28">
        <v>14.1752577319588</v>
      </c>
      <c r="T43" s="24">
        <v>4</v>
      </c>
      <c r="U43" s="28">
        <v>1.0309278350515501</v>
      </c>
      <c r="V43" s="24">
        <v>16</v>
      </c>
      <c r="W43" s="30">
        <v>4.1237113402061896</v>
      </c>
      <c r="X43" s="31">
        <v>1808</v>
      </c>
      <c r="Y43" s="32">
        <v>99.944690265486699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409</v>
      </c>
      <c r="D44" s="36">
        <v>76</v>
      </c>
      <c r="E44" s="37">
        <v>18.581907090464501</v>
      </c>
      <c r="F44" s="38">
        <v>0</v>
      </c>
      <c r="G44" s="37">
        <v>0</v>
      </c>
      <c r="H44" s="38">
        <v>78</v>
      </c>
      <c r="I44" s="37">
        <v>19.070904645476801</v>
      </c>
      <c r="J44" s="38">
        <v>57</v>
      </c>
      <c r="K44" s="37">
        <v>13.9364303178484</v>
      </c>
      <c r="L44" s="38">
        <v>185</v>
      </c>
      <c r="M44" s="37">
        <v>45.232273838630803</v>
      </c>
      <c r="N44" s="47" t="s">
        <v>73</v>
      </c>
      <c r="O44" s="37">
        <v>0.48899755501222503</v>
      </c>
      <c r="P44" s="39">
        <v>11</v>
      </c>
      <c r="Q44" s="40">
        <v>2.68948655256724</v>
      </c>
      <c r="R44" s="36">
        <v>58</v>
      </c>
      <c r="S44" s="40">
        <v>14.1809290953545</v>
      </c>
      <c r="T44" s="36">
        <v>4</v>
      </c>
      <c r="U44" s="40">
        <v>0.97799511002445005</v>
      </c>
      <c r="V44" s="36">
        <v>70</v>
      </c>
      <c r="W44" s="41">
        <v>17.114914425427902</v>
      </c>
      <c r="X44" s="42">
        <v>856</v>
      </c>
      <c r="Y44" s="43">
        <v>99.766355140186903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145</v>
      </c>
      <c r="D45" s="46">
        <v>7</v>
      </c>
      <c r="E45" s="25">
        <v>4.8275862068965498</v>
      </c>
      <c r="F45" s="45" t="s">
        <v>73</v>
      </c>
      <c r="G45" s="25">
        <v>1.3793103448275901</v>
      </c>
      <c r="H45" s="26">
        <v>36</v>
      </c>
      <c r="I45" s="25">
        <v>24.827586206896601</v>
      </c>
      <c r="J45" s="26">
        <v>4</v>
      </c>
      <c r="K45" s="25">
        <v>2.7586206896551699</v>
      </c>
      <c r="L45" s="26">
        <v>84</v>
      </c>
      <c r="M45" s="25">
        <v>57.931034482758598</v>
      </c>
      <c r="N45" s="45" t="s">
        <v>73</v>
      </c>
      <c r="O45" s="25">
        <v>1.3793103448275901</v>
      </c>
      <c r="P45" s="27">
        <v>10</v>
      </c>
      <c r="Q45" s="28">
        <v>6.8965517241379297</v>
      </c>
      <c r="R45" s="24">
        <v>32</v>
      </c>
      <c r="S45" s="28">
        <v>22.068965517241399</v>
      </c>
      <c r="T45" s="46" t="s">
        <v>73</v>
      </c>
      <c r="U45" s="28">
        <v>1.3793103448275901</v>
      </c>
      <c r="V45" s="46">
        <v>14</v>
      </c>
      <c r="W45" s="30">
        <v>9.6551724137930997</v>
      </c>
      <c r="X45" s="31">
        <v>766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324</v>
      </c>
      <c r="D46" s="48" t="s">
        <v>73</v>
      </c>
      <c r="E46" s="37">
        <v>0.61728395061728403</v>
      </c>
      <c r="F46" s="38">
        <v>4</v>
      </c>
      <c r="G46" s="37">
        <v>1.2345679012345701</v>
      </c>
      <c r="H46" s="38">
        <v>24</v>
      </c>
      <c r="I46" s="37">
        <v>7.4074074074074101</v>
      </c>
      <c r="J46" s="38">
        <v>157</v>
      </c>
      <c r="K46" s="37">
        <v>48.456790123456798</v>
      </c>
      <c r="L46" s="38">
        <v>126</v>
      </c>
      <c r="M46" s="37">
        <v>38.8888888888889</v>
      </c>
      <c r="N46" s="47">
        <v>0</v>
      </c>
      <c r="O46" s="37">
        <v>0</v>
      </c>
      <c r="P46" s="39">
        <v>11</v>
      </c>
      <c r="Q46" s="40">
        <v>3.3950617283950599</v>
      </c>
      <c r="R46" s="36">
        <v>75</v>
      </c>
      <c r="S46" s="40">
        <v>23.148148148148099</v>
      </c>
      <c r="T46" s="48" t="s">
        <v>73</v>
      </c>
      <c r="U46" s="40">
        <v>0.61728395061728403</v>
      </c>
      <c r="V46" s="36">
        <v>14</v>
      </c>
      <c r="W46" s="41">
        <v>4.32098765432099</v>
      </c>
      <c r="X46" s="42">
        <v>1711</v>
      </c>
      <c r="Y46" s="43">
        <v>99.4739918176505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45</v>
      </c>
      <c r="D47" s="46">
        <v>0</v>
      </c>
      <c r="E47" s="25">
        <v>0</v>
      </c>
      <c r="F47" s="45" t="s">
        <v>73</v>
      </c>
      <c r="G47" s="25">
        <v>4.4444444444444402</v>
      </c>
      <c r="H47" s="45">
        <v>22</v>
      </c>
      <c r="I47" s="25">
        <v>48.8888888888889</v>
      </c>
      <c r="J47" s="45">
        <v>7</v>
      </c>
      <c r="K47" s="25">
        <v>15.5555555555556</v>
      </c>
      <c r="L47" s="45">
        <v>14</v>
      </c>
      <c r="M47" s="25">
        <v>31.1111111111111</v>
      </c>
      <c r="N47" s="26">
        <v>0</v>
      </c>
      <c r="O47" s="25">
        <v>0</v>
      </c>
      <c r="P47" s="27">
        <v>0</v>
      </c>
      <c r="Q47" s="28">
        <v>0</v>
      </c>
      <c r="R47" s="24">
        <v>9</v>
      </c>
      <c r="S47" s="28">
        <v>20</v>
      </c>
      <c r="T47" s="46">
        <v>0</v>
      </c>
      <c r="U47" s="28">
        <v>0</v>
      </c>
      <c r="V47" s="24">
        <v>8</v>
      </c>
      <c r="W47" s="30">
        <v>17.7777777777778</v>
      </c>
      <c r="X47" s="31">
        <v>164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509</v>
      </c>
      <c r="D48" s="48" t="s">
        <v>73</v>
      </c>
      <c r="E48" s="37">
        <v>0.392927308447937</v>
      </c>
      <c r="F48" s="38">
        <v>6</v>
      </c>
      <c r="G48" s="37">
        <v>1.1787819253438101</v>
      </c>
      <c r="H48" s="47">
        <v>16</v>
      </c>
      <c r="I48" s="37">
        <v>3.1434184675835</v>
      </c>
      <c r="J48" s="38">
        <v>274</v>
      </c>
      <c r="K48" s="37">
        <v>53.831041257367403</v>
      </c>
      <c r="L48" s="38">
        <v>191</v>
      </c>
      <c r="M48" s="37">
        <v>37.524557956777997</v>
      </c>
      <c r="N48" s="47">
        <v>0</v>
      </c>
      <c r="O48" s="37">
        <v>0</v>
      </c>
      <c r="P48" s="39">
        <v>20</v>
      </c>
      <c r="Q48" s="40">
        <v>3.92927308447937</v>
      </c>
      <c r="R48" s="36">
        <v>57</v>
      </c>
      <c r="S48" s="40">
        <v>11.1984282907662</v>
      </c>
      <c r="T48" s="48">
        <v>4</v>
      </c>
      <c r="U48" s="40">
        <v>0.78585461689587399</v>
      </c>
      <c r="V48" s="48">
        <v>19</v>
      </c>
      <c r="W48" s="41">
        <v>3.7328094302553998</v>
      </c>
      <c r="X48" s="42">
        <v>634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17</v>
      </c>
      <c r="D49" s="24">
        <v>4</v>
      </c>
      <c r="E49" s="25">
        <v>23.529411764705898</v>
      </c>
      <c r="F49" s="45" t="s">
        <v>73</v>
      </c>
      <c r="G49" s="25">
        <v>11.764705882352899</v>
      </c>
      <c r="H49" s="26">
        <v>0</v>
      </c>
      <c r="I49" s="25">
        <v>0</v>
      </c>
      <c r="J49" s="26">
        <v>0</v>
      </c>
      <c r="K49" s="25">
        <v>0</v>
      </c>
      <c r="L49" s="26">
        <v>11</v>
      </c>
      <c r="M49" s="25">
        <v>64.705882352941202</v>
      </c>
      <c r="N49" s="26">
        <v>0</v>
      </c>
      <c r="O49" s="25">
        <v>0</v>
      </c>
      <c r="P49" s="27">
        <v>0</v>
      </c>
      <c r="Q49" s="28">
        <v>0</v>
      </c>
      <c r="R49" s="24">
        <v>4</v>
      </c>
      <c r="S49" s="28">
        <v>23.529411764705898</v>
      </c>
      <c r="T49" s="46">
        <v>0</v>
      </c>
      <c r="U49" s="28">
        <v>0</v>
      </c>
      <c r="V49" s="46" t="s">
        <v>73</v>
      </c>
      <c r="W49" s="30">
        <v>11.764705882352899</v>
      </c>
      <c r="X49" s="31">
        <v>310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520</v>
      </c>
      <c r="D50" s="48">
        <v>0</v>
      </c>
      <c r="E50" s="37">
        <v>0</v>
      </c>
      <c r="F50" s="38">
        <v>0</v>
      </c>
      <c r="G50" s="37">
        <v>0</v>
      </c>
      <c r="H50" s="38">
        <v>18</v>
      </c>
      <c r="I50" s="37">
        <v>3.4615384615384599</v>
      </c>
      <c r="J50" s="38">
        <v>279</v>
      </c>
      <c r="K50" s="37">
        <v>53.653846153846203</v>
      </c>
      <c r="L50" s="38">
        <v>217</v>
      </c>
      <c r="M50" s="37">
        <v>41.730769230769198</v>
      </c>
      <c r="N50" s="47">
        <v>0</v>
      </c>
      <c r="O50" s="37">
        <v>0</v>
      </c>
      <c r="P50" s="39">
        <v>6</v>
      </c>
      <c r="Q50" s="40">
        <v>1.15384615384615</v>
      </c>
      <c r="R50" s="36">
        <v>47</v>
      </c>
      <c r="S50" s="40">
        <v>9.0384615384615401</v>
      </c>
      <c r="T50" s="36">
        <v>4</v>
      </c>
      <c r="U50" s="40">
        <v>0.76923076923076905</v>
      </c>
      <c r="V50" s="36">
        <v>13</v>
      </c>
      <c r="W50" s="41">
        <v>2.5</v>
      </c>
      <c r="X50" s="42">
        <v>1006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9253</v>
      </c>
      <c r="D51" s="24">
        <v>25</v>
      </c>
      <c r="E51" s="25">
        <v>0.27018264346698401</v>
      </c>
      <c r="F51" s="26">
        <v>239</v>
      </c>
      <c r="G51" s="25">
        <v>2.58294607154436</v>
      </c>
      <c r="H51" s="26">
        <v>5573</v>
      </c>
      <c r="I51" s="25">
        <v>60.229114881660003</v>
      </c>
      <c r="J51" s="26">
        <v>1131</v>
      </c>
      <c r="K51" s="25">
        <v>12.223062790446299</v>
      </c>
      <c r="L51" s="26">
        <v>2100</v>
      </c>
      <c r="M51" s="25">
        <v>22.6953420512266</v>
      </c>
      <c r="N51" s="26">
        <v>12</v>
      </c>
      <c r="O51" s="25">
        <v>0.12968766886415201</v>
      </c>
      <c r="P51" s="27">
        <v>173</v>
      </c>
      <c r="Q51" s="28">
        <v>1.8696638927915299</v>
      </c>
      <c r="R51" s="24">
        <v>1116</v>
      </c>
      <c r="S51" s="28">
        <v>12.0609532043662</v>
      </c>
      <c r="T51" s="24">
        <v>421</v>
      </c>
      <c r="U51" s="28">
        <v>4.54987571598401</v>
      </c>
      <c r="V51" s="24">
        <v>2040</v>
      </c>
      <c r="W51" s="30">
        <v>22.046903706905901</v>
      </c>
      <c r="X51" s="31">
        <v>4435</v>
      </c>
      <c r="Y51" s="32">
        <v>99.977452085682103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65</v>
      </c>
      <c r="D52" s="48" t="s">
        <v>73</v>
      </c>
      <c r="E52" s="37">
        <v>3.0769230769230802</v>
      </c>
      <c r="F52" s="38">
        <v>0</v>
      </c>
      <c r="G52" s="37">
        <v>0</v>
      </c>
      <c r="H52" s="47">
        <v>6</v>
      </c>
      <c r="I52" s="37">
        <v>9.2307692307692299</v>
      </c>
      <c r="J52" s="47" t="s">
        <v>73</v>
      </c>
      <c r="K52" s="37">
        <v>3.0769230769230802</v>
      </c>
      <c r="L52" s="38">
        <v>51</v>
      </c>
      <c r="M52" s="37">
        <v>78.461538461538495</v>
      </c>
      <c r="N52" s="47" t="s">
        <v>73</v>
      </c>
      <c r="O52" s="37">
        <v>3.0769230769230802</v>
      </c>
      <c r="P52" s="50" t="s">
        <v>73</v>
      </c>
      <c r="Q52" s="40">
        <v>3.0769230769230802</v>
      </c>
      <c r="R52" s="36">
        <v>27</v>
      </c>
      <c r="S52" s="40">
        <v>41.538461538461497</v>
      </c>
      <c r="T52" s="48" t="s">
        <v>73</v>
      </c>
      <c r="U52" s="40">
        <v>3.0769230769230802</v>
      </c>
      <c r="V52" s="36">
        <v>4</v>
      </c>
      <c r="W52" s="41">
        <v>6.1538461538461497</v>
      </c>
      <c r="X52" s="42">
        <v>611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12</v>
      </c>
      <c r="D53" s="24">
        <v>0</v>
      </c>
      <c r="E53" s="25">
        <v>0</v>
      </c>
      <c r="F53" s="26">
        <v>0</v>
      </c>
      <c r="G53" s="25">
        <v>0</v>
      </c>
      <c r="H53" s="26">
        <v>0</v>
      </c>
      <c r="I53" s="25">
        <v>0</v>
      </c>
      <c r="J53" s="45" t="s">
        <v>73</v>
      </c>
      <c r="K53" s="25">
        <v>16.6666666666667</v>
      </c>
      <c r="L53" s="26">
        <v>10</v>
      </c>
      <c r="M53" s="25">
        <v>83.3333333333333</v>
      </c>
      <c r="N53" s="45">
        <v>0</v>
      </c>
      <c r="O53" s="25">
        <v>0</v>
      </c>
      <c r="P53" s="27">
        <v>0</v>
      </c>
      <c r="Q53" s="28">
        <v>0</v>
      </c>
      <c r="R53" s="24">
        <v>4</v>
      </c>
      <c r="S53" s="28">
        <v>33.3333333333333</v>
      </c>
      <c r="T53" s="46">
        <v>0</v>
      </c>
      <c r="U53" s="28">
        <v>0</v>
      </c>
      <c r="V53" s="24">
        <v>0</v>
      </c>
      <c r="W53" s="30">
        <v>0</v>
      </c>
      <c r="X53" s="31">
        <v>207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333</v>
      </c>
      <c r="D54" s="48">
        <v>0</v>
      </c>
      <c r="E54" s="37">
        <v>0</v>
      </c>
      <c r="F54" s="47">
        <v>4</v>
      </c>
      <c r="G54" s="52">
        <v>1.2012012012012001</v>
      </c>
      <c r="H54" s="38">
        <v>34</v>
      </c>
      <c r="I54" s="52">
        <v>10.210210210210199</v>
      </c>
      <c r="J54" s="38">
        <v>178</v>
      </c>
      <c r="K54" s="37">
        <v>53.453453453453498</v>
      </c>
      <c r="L54" s="38">
        <v>106</v>
      </c>
      <c r="M54" s="37">
        <v>31.831831831831799</v>
      </c>
      <c r="N54" s="47" t="s">
        <v>73</v>
      </c>
      <c r="O54" s="37">
        <v>0.60060060060060105</v>
      </c>
      <c r="P54" s="39">
        <v>9</v>
      </c>
      <c r="Q54" s="40">
        <v>2.7027027027027</v>
      </c>
      <c r="R54" s="36">
        <v>83</v>
      </c>
      <c r="S54" s="40">
        <v>24.924924924924898</v>
      </c>
      <c r="T54" s="48">
        <v>6</v>
      </c>
      <c r="U54" s="40">
        <v>1.8018018018018001</v>
      </c>
      <c r="V54" s="36">
        <v>25</v>
      </c>
      <c r="W54" s="41">
        <v>7.5075075075075102</v>
      </c>
      <c r="X54" s="42">
        <v>1161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104</v>
      </c>
      <c r="D55" s="46" t="s">
        <v>73</v>
      </c>
      <c r="E55" s="25">
        <v>1.92307692307692</v>
      </c>
      <c r="F55" s="26">
        <v>6</v>
      </c>
      <c r="G55" s="25">
        <v>5.7692307692307701</v>
      </c>
      <c r="H55" s="26">
        <v>31</v>
      </c>
      <c r="I55" s="25">
        <v>29.807692307692299</v>
      </c>
      <c r="J55" s="45">
        <v>6</v>
      </c>
      <c r="K55" s="25">
        <v>5.7692307692307701</v>
      </c>
      <c r="L55" s="26">
        <v>55</v>
      </c>
      <c r="M55" s="25">
        <v>52.884615384615401</v>
      </c>
      <c r="N55" s="26">
        <v>0</v>
      </c>
      <c r="O55" s="25">
        <v>0</v>
      </c>
      <c r="P55" s="27">
        <v>4</v>
      </c>
      <c r="Q55" s="28">
        <v>3.8461538461538498</v>
      </c>
      <c r="R55" s="24">
        <v>28</v>
      </c>
      <c r="S55" s="28">
        <v>26.923076923076898</v>
      </c>
      <c r="T55" s="46" t="s">
        <v>73</v>
      </c>
      <c r="U55" s="28">
        <v>1.92307692307692</v>
      </c>
      <c r="V55" s="24">
        <v>18</v>
      </c>
      <c r="W55" s="30">
        <v>17.307692307692299</v>
      </c>
      <c r="X55" s="31">
        <v>1248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83</v>
      </c>
      <c r="D56" s="48">
        <v>0</v>
      </c>
      <c r="E56" s="37">
        <v>0</v>
      </c>
      <c r="F56" s="38">
        <v>0</v>
      </c>
      <c r="G56" s="37">
        <v>0</v>
      </c>
      <c r="H56" s="38">
        <v>4</v>
      </c>
      <c r="I56" s="37">
        <v>4.8192771084337398</v>
      </c>
      <c r="J56" s="38">
        <v>8</v>
      </c>
      <c r="K56" s="37">
        <v>9.6385542168674707</v>
      </c>
      <c r="L56" s="38">
        <v>69</v>
      </c>
      <c r="M56" s="37">
        <v>83.132530120481903</v>
      </c>
      <c r="N56" s="47">
        <v>0</v>
      </c>
      <c r="O56" s="37">
        <v>0</v>
      </c>
      <c r="P56" s="50" t="s">
        <v>73</v>
      </c>
      <c r="Q56" s="40">
        <v>2.4096385542168699</v>
      </c>
      <c r="R56" s="36">
        <v>10</v>
      </c>
      <c r="S56" s="40">
        <v>12.048192771084301</v>
      </c>
      <c r="T56" s="48">
        <v>0</v>
      </c>
      <c r="U56" s="40">
        <v>0</v>
      </c>
      <c r="V56" s="48" t="s">
        <v>73</v>
      </c>
      <c r="W56" s="41">
        <v>2.4096385542168699</v>
      </c>
      <c r="X56" s="42">
        <v>418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142</v>
      </c>
      <c r="D57" s="46" t="s">
        <v>73</v>
      </c>
      <c r="E57" s="25">
        <v>1.40845070422535</v>
      </c>
      <c r="F57" s="26">
        <v>4</v>
      </c>
      <c r="G57" s="25">
        <v>2.8169014084507</v>
      </c>
      <c r="H57" s="26">
        <v>28</v>
      </c>
      <c r="I57" s="25">
        <v>19.7183098591549</v>
      </c>
      <c r="J57" s="26">
        <v>77</v>
      </c>
      <c r="K57" s="25">
        <v>54.225352112676099</v>
      </c>
      <c r="L57" s="26">
        <v>29</v>
      </c>
      <c r="M57" s="25">
        <v>20.422535211267601</v>
      </c>
      <c r="N57" s="45">
        <v>0</v>
      </c>
      <c r="O57" s="25">
        <v>0</v>
      </c>
      <c r="P57" s="49" t="s">
        <v>73</v>
      </c>
      <c r="Q57" s="28">
        <v>1.40845070422535</v>
      </c>
      <c r="R57" s="24">
        <v>30</v>
      </c>
      <c r="S57" s="28">
        <v>21.126760563380302</v>
      </c>
      <c r="T57" s="46">
        <v>0</v>
      </c>
      <c r="U57" s="28">
        <v>0</v>
      </c>
      <c r="V57" s="46">
        <v>22</v>
      </c>
      <c r="W57" s="30">
        <v>15.492957746478901</v>
      </c>
      <c r="X57" s="31">
        <v>1118</v>
      </c>
      <c r="Y57" s="32">
        <v>99.910554561717305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27</v>
      </c>
      <c r="D58" s="55">
        <v>0</v>
      </c>
      <c r="E58" s="56">
        <v>0</v>
      </c>
      <c r="F58" s="57">
        <v>0</v>
      </c>
      <c r="G58" s="56">
        <v>0</v>
      </c>
      <c r="H58" s="58">
        <v>4</v>
      </c>
      <c r="I58" s="56">
        <v>14.814814814814801</v>
      </c>
      <c r="J58" s="58" t="s">
        <v>73</v>
      </c>
      <c r="K58" s="56">
        <v>7.4074074074074101</v>
      </c>
      <c r="L58" s="57">
        <v>21</v>
      </c>
      <c r="M58" s="56">
        <v>77.7777777777778</v>
      </c>
      <c r="N58" s="57">
        <v>0</v>
      </c>
      <c r="O58" s="56">
        <v>0</v>
      </c>
      <c r="P58" s="59">
        <v>0</v>
      </c>
      <c r="Q58" s="60">
        <v>0</v>
      </c>
      <c r="R58" s="55">
        <v>8</v>
      </c>
      <c r="S58" s="60">
        <v>29.629629629629601</v>
      </c>
      <c r="T58" s="55">
        <v>0</v>
      </c>
      <c r="U58" s="60">
        <v>0</v>
      </c>
      <c r="V58" s="76" t="s">
        <v>73</v>
      </c>
      <c r="W58" s="61">
        <v>7.4074074074074101</v>
      </c>
      <c r="X58" s="62">
        <v>189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35,473 public school students retained in grade 4, 319 (0.9%) were American Indian or Alaska Native, 5,024 (14.2%) were students with disabilities served under the Individuals with Disabilities Education Act (IDEA), and 1,410 (4.0%)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B4:B5"/>
    <mergeCell ref="C4:C5"/>
    <mergeCell ref="D4:Q4"/>
    <mergeCell ref="R4:S5"/>
    <mergeCell ref="T4:U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V4:W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C37" sqref="C37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tr">
        <f>CONCATENATE("Number and percentage of public school male students ", LOWER(A7), ", by race/ethnicity, disability status, and English proficiency, by state: School Year 2011-12")</f>
        <v>Number and percentage of public school male students retained in grade 4, by race/ethnicity, disability status, and English proficiency, by state: School Year 2011-12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7" t="s">
        <v>0</v>
      </c>
      <c r="C4" s="89" t="s">
        <v>11</v>
      </c>
      <c r="D4" s="91" t="s">
        <v>10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  <c r="R4" s="94" t="s">
        <v>12</v>
      </c>
      <c r="S4" s="95"/>
      <c r="T4" s="94" t="s">
        <v>13</v>
      </c>
      <c r="U4" s="95"/>
      <c r="V4" s="94" t="s">
        <v>14</v>
      </c>
      <c r="W4" s="95"/>
      <c r="X4" s="78" t="s">
        <v>19</v>
      </c>
      <c r="Y4" s="80" t="s">
        <v>15</v>
      </c>
    </row>
    <row r="5" spans="1:25" s="12" customFormat="1" ht="24.95" customHeight="1" x14ac:dyDescent="0.2">
      <c r="A5" s="11"/>
      <c r="B5" s="88"/>
      <c r="C5" s="90"/>
      <c r="D5" s="82" t="s">
        <v>1</v>
      </c>
      <c r="E5" s="83"/>
      <c r="F5" s="84" t="s">
        <v>2</v>
      </c>
      <c r="G5" s="83"/>
      <c r="H5" s="85" t="s">
        <v>3</v>
      </c>
      <c r="I5" s="83"/>
      <c r="J5" s="85" t="s">
        <v>4</v>
      </c>
      <c r="K5" s="83"/>
      <c r="L5" s="85" t="s">
        <v>5</v>
      </c>
      <c r="M5" s="83"/>
      <c r="N5" s="85" t="s">
        <v>6</v>
      </c>
      <c r="O5" s="83"/>
      <c r="P5" s="85" t="s">
        <v>7</v>
      </c>
      <c r="Q5" s="86"/>
      <c r="R5" s="96"/>
      <c r="S5" s="97"/>
      <c r="T5" s="96"/>
      <c r="U5" s="97"/>
      <c r="V5" s="96"/>
      <c r="W5" s="97"/>
      <c r="X5" s="79"/>
      <c r="Y5" s="81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19978</v>
      </c>
      <c r="D7" s="24">
        <v>171</v>
      </c>
      <c r="E7" s="25">
        <v>0.85594153568925802</v>
      </c>
      <c r="F7" s="26">
        <v>387</v>
      </c>
      <c r="G7" s="25">
        <v>1.9371308439283199</v>
      </c>
      <c r="H7" s="26">
        <v>5599</v>
      </c>
      <c r="I7" s="25">
        <v>28.025828411252402</v>
      </c>
      <c r="J7" s="26">
        <v>8046</v>
      </c>
      <c r="K7" s="25">
        <v>40.274301731905098</v>
      </c>
      <c r="L7" s="26">
        <v>5366</v>
      </c>
      <c r="M7" s="25">
        <v>26.8595455000501</v>
      </c>
      <c r="N7" s="26">
        <v>46</v>
      </c>
      <c r="O7" s="25">
        <v>0.23025327860646699</v>
      </c>
      <c r="P7" s="27">
        <v>363</v>
      </c>
      <c r="Q7" s="28">
        <v>1.8169986985684301</v>
      </c>
      <c r="R7" s="29">
        <v>3315</v>
      </c>
      <c r="S7" s="28">
        <v>16.593252577835599</v>
      </c>
      <c r="T7" s="29">
        <v>894</v>
      </c>
      <c r="U7" s="28">
        <v>4.4749224146561204</v>
      </c>
      <c r="V7" s="29">
        <v>2793</v>
      </c>
      <c r="W7" s="30">
        <v>13.980378416257899</v>
      </c>
      <c r="X7" s="31">
        <v>51518</v>
      </c>
      <c r="Y7" s="32">
        <v>99.899064404674107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262</v>
      </c>
      <c r="D8" s="48" t="s">
        <v>73</v>
      </c>
      <c r="E8" s="37">
        <v>0.76335877862595403</v>
      </c>
      <c r="F8" s="38">
        <v>0</v>
      </c>
      <c r="G8" s="37">
        <v>0</v>
      </c>
      <c r="H8" s="38">
        <v>9</v>
      </c>
      <c r="I8" s="37">
        <v>3.4351145038167901</v>
      </c>
      <c r="J8" s="38">
        <v>136</v>
      </c>
      <c r="K8" s="37">
        <v>51.908396946564899</v>
      </c>
      <c r="L8" s="38">
        <v>113</v>
      </c>
      <c r="M8" s="37">
        <v>43.129770992366403</v>
      </c>
      <c r="N8" s="38">
        <v>0</v>
      </c>
      <c r="O8" s="37">
        <v>0</v>
      </c>
      <c r="P8" s="50" t="s">
        <v>73</v>
      </c>
      <c r="Q8" s="40">
        <v>0.76335877862595403</v>
      </c>
      <c r="R8" s="36">
        <v>26</v>
      </c>
      <c r="S8" s="40">
        <v>9.9236641221373993</v>
      </c>
      <c r="T8" s="48" t="s">
        <v>73</v>
      </c>
      <c r="U8" s="40">
        <v>0.76335877862595403</v>
      </c>
      <c r="V8" s="36">
        <v>7</v>
      </c>
      <c r="W8" s="41">
        <v>2.6717557251908399</v>
      </c>
      <c r="X8" s="42">
        <v>743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23</v>
      </c>
      <c r="D9" s="24">
        <v>10</v>
      </c>
      <c r="E9" s="25">
        <v>43.478260869565197</v>
      </c>
      <c r="F9" s="45" t="s">
        <v>73</v>
      </c>
      <c r="G9" s="25">
        <v>8.6956521739130395</v>
      </c>
      <c r="H9" s="45" t="s">
        <v>73</v>
      </c>
      <c r="I9" s="25">
        <v>8.6956521739130395</v>
      </c>
      <c r="J9" s="45" t="s">
        <v>73</v>
      </c>
      <c r="K9" s="25">
        <v>8.6956521739130395</v>
      </c>
      <c r="L9" s="26">
        <v>7</v>
      </c>
      <c r="M9" s="25">
        <v>30.434782608695699</v>
      </c>
      <c r="N9" s="26">
        <v>0</v>
      </c>
      <c r="O9" s="25">
        <v>0</v>
      </c>
      <c r="P9" s="27">
        <v>0</v>
      </c>
      <c r="Q9" s="28">
        <v>0</v>
      </c>
      <c r="R9" s="46">
        <v>11</v>
      </c>
      <c r="S9" s="28">
        <v>47.826086956521699</v>
      </c>
      <c r="T9" s="46">
        <v>0</v>
      </c>
      <c r="U9" s="28">
        <v>0</v>
      </c>
      <c r="V9" s="46">
        <v>4</v>
      </c>
      <c r="W9" s="30">
        <v>17.3913043478261</v>
      </c>
      <c r="X9" s="31">
        <v>369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248</v>
      </c>
      <c r="D10" s="36">
        <v>4</v>
      </c>
      <c r="E10" s="37">
        <v>1.61290322580645</v>
      </c>
      <c r="F10" s="38">
        <v>5</v>
      </c>
      <c r="G10" s="37">
        <v>2.0161290322580601</v>
      </c>
      <c r="H10" s="38">
        <v>87</v>
      </c>
      <c r="I10" s="37">
        <v>35.080645161290299</v>
      </c>
      <c r="J10" s="38">
        <v>13</v>
      </c>
      <c r="K10" s="37">
        <v>5.2419354838709697</v>
      </c>
      <c r="L10" s="38">
        <v>135</v>
      </c>
      <c r="M10" s="37">
        <v>54.435483870967701</v>
      </c>
      <c r="N10" s="47">
        <v>0</v>
      </c>
      <c r="O10" s="37">
        <v>0</v>
      </c>
      <c r="P10" s="39">
        <v>4</v>
      </c>
      <c r="Q10" s="40">
        <v>1.61290322580645</v>
      </c>
      <c r="R10" s="36">
        <v>23</v>
      </c>
      <c r="S10" s="40">
        <v>9.2741935483870996</v>
      </c>
      <c r="T10" s="48" t="s">
        <v>73</v>
      </c>
      <c r="U10" s="40">
        <v>0.80645161290322598</v>
      </c>
      <c r="V10" s="36">
        <v>32</v>
      </c>
      <c r="W10" s="41">
        <v>12.9032258064516</v>
      </c>
      <c r="X10" s="42">
        <v>1147</v>
      </c>
      <c r="Y10" s="43">
        <v>99.651264167393194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1173</v>
      </c>
      <c r="D11" s="24">
        <v>7</v>
      </c>
      <c r="E11" s="25">
        <v>0.59676044330775802</v>
      </c>
      <c r="F11" s="26">
        <v>19</v>
      </c>
      <c r="G11" s="25">
        <v>1.61977834612106</v>
      </c>
      <c r="H11" s="26">
        <v>131</v>
      </c>
      <c r="I11" s="25">
        <v>11.1679454390452</v>
      </c>
      <c r="J11" s="26">
        <v>705</v>
      </c>
      <c r="K11" s="25">
        <v>60.102301790281302</v>
      </c>
      <c r="L11" s="26">
        <v>297</v>
      </c>
      <c r="M11" s="25">
        <v>25.319693094629201</v>
      </c>
      <c r="N11" s="45">
        <v>0</v>
      </c>
      <c r="O11" s="25">
        <v>0</v>
      </c>
      <c r="P11" s="27">
        <v>14</v>
      </c>
      <c r="Q11" s="28">
        <v>1.19352088661552</v>
      </c>
      <c r="R11" s="24">
        <v>229</v>
      </c>
      <c r="S11" s="28">
        <v>19.522591645353799</v>
      </c>
      <c r="T11" s="24">
        <v>18</v>
      </c>
      <c r="U11" s="28">
        <v>1.5345268542199499</v>
      </c>
      <c r="V11" s="24">
        <v>129</v>
      </c>
      <c r="W11" s="30">
        <v>10.997442455243</v>
      </c>
      <c r="X11" s="31">
        <v>487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687</v>
      </c>
      <c r="D12" s="36">
        <v>5</v>
      </c>
      <c r="E12" s="37">
        <v>0.72780203784570596</v>
      </c>
      <c r="F12" s="38">
        <v>36</v>
      </c>
      <c r="G12" s="37">
        <v>5.2401746724890801</v>
      </c>
      <c r="H12" s="38">
        <v>430</v>
      </c>
      <c r="I12" s="37">
        <v>62.590975254730701</v>
      </c>
      <c r="J12" s="38">
        <v>91</v>
      </c>
      <c r="K12" s="37">
        <v>13.2459970887918</v>
      </c>
      <c r="L12" s="38">
        <v>104</v>
      </c>
      <c r="M12" s="37">
        <v>15.138282387190699</v>
      </c>
      <c r="N12" s="38">
        <v>4</v>
      </c>
      <c r="O12" s="37">
        <v>0.58224163027656495</v>
      </c>
      <c r="P12" s="39">
        <v>17</v>
      </c>
      <c r="Q12" s="40">
        <v>2.4745269286754001</v>
      </c>
      <c r="R12" s="36">
        <v>95</v>
      </c>
      <c r="S12" s="40">
        <v>13.8282387190684</v>
      </c>
      <c r="T12" s="36">
        <v>13</v>
      </c>
      <c r="U12" s="40">
        <v>1.8922852983988401</v>
      </c>
      <c r="V12" s="36">
        <v>270</v>
      </c>
      <c r="W12" s="41">
        <v>39.301310043668103</v>
      </c>
      <c r="X12" s="42">
        <v>5977</v>
      </c>
      <c r="Y12" s="43">
        <v>99.966538397189197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54</v>
      </c>
      <c r="D13" s="24">
        <v>0</v>
      </c>
      <c r="E13" s="25">
        <v>0</v>
      </c>
      <c r="F13" s="45" t="s">
        <v>73</v>
      </c>
      <c r="G13" s="25">
        <v>3.7037037037037002</v>
      </c>
      <c r="H13" s="26">
        <v>28</v>
      </c>
      <c r="I13" s="25">
        <v>51.851851851851897</v>
      </c>
      <c r="J13" s="45" t="s">
        <v>73</v>
      </c>
      <c r="K13" s="25">
        <v>3.7037037037037002</v>
      </c>
      <c r="L13" s="26">
        <v>20</v>
      </c>
      <c r="M13" s="25">
        <v>37.037037037037003</v>
      </c>
      <c r="N13" s="26">
        <v>0</v>
      </c>
      <c r="O13" s="25">
        <v>0</v>
      </c>
      <c r="P13" s="49" t="s">
        <v>73</v>
      </c>
      <c r="Q13" s="28">
        <v>3.7037037037037002</v>
      </c>
      <c r="R13" s="24">
        <v>12</v>
      </c>
      <c r="S13" s="28">
        <v>22.2222222222222</v>
      </c>
      <c r="T13" s="46" t="s">
        <v>73</v>
      </c>
      <c r="U13" s="28">
        <v>3.7037037037037002</v>
      </c>
      <c r="V13" s="24">
        <v>16</v>
      </c>
      <c r="W13" s="30">
        <v>29.629629629629601</v>
      </c>
      <c r="X13" s="31">
        <v>1036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43</v>
      </c>
      <c r="D14" s="36">
        <v>0</v>
      </c>
      <c r="E14" s="37">
        <v>0</v>
      </c>
      <c r="F14" s="47" t="s">
        <v>73</v>
      </c>
      <c r="G14" s="37">
        <v>4.6511627906976702</v>
      </c>
      <c r="H14" s="38">
        <v>17</v>
      </c>
      <c r="I14" s="37">
        <v>39.534883720930203</v>
      </c>
      <c r="J14" s="38">
        <v>13</v>
      </c>
      <c r="K14" s="37">
        <v>30.232558139534898</v>
      </c>
      <c r="L14" s="38">
        <v>11</v>
      </c>
      <c r="M14" s="37">
        <v>25.581395348837201</v>
      </c>
      <c r="N14" s="38">
        <v>0</v>
      </c>
      <c r="O14" s="37">
        <v>0</v>
      </c>
      <c r="P14" s="39">
        <v>0</v>
      </c>
      <c r="Q14" s="40">
        <v>0</v>
      </c>
      <c r="R14" s="36">
        <v>7</v>
      </c>
      <c r="S14" s="40">
        <v>16.2790697674419</v>
      </c>
      <c r="T14" s="48" t="s">
        <v>73</v>
      </c>
      <c r="U14" s="40">
        <v>4.6511627906976702</v>
      </c>
      <c r="V14" s="36">
        <v>8</v>
      </c>
      <c r="W14" s="41">
        <v>18.604651162790699</v>
      </c>
      <c r="X14" s="42">
        <v>583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46</v>
      </c>
      <c r="D15" s="46">
        <v>0</v>
      </c>
      <c r="E15" s="25">
        <v>0</v>
      </c>
      <c r="F15" s="45">
        <v>0</v>
      </c>
      <c r="G15" s="25">
        <v>0</v>
      </c>
      <c r="H15" s="45">
        <v>8</v>
      </c>
      <c r="I15" s="25">
        <v>17.3913043478261</v>
      </c>
      <c r="J15" s="26">
        <v>25</v>
      </c>
      <c r="K15" s="25">
        <v>54.347826086956502</v>
      </c>
      <c r="L15" s="26">
        <v>13</v>
      </c>
      <c r="M15" s="25">
        <v>28.260869565217401</v>
      </c>
      <c r="N15" s="26">
        <v>0</v>
      </c>
      <c r="O15" s="25">
        <v>0</v>
      </c>
      <c r="P15" s="49">
        <v>0</v>
      </c>
      <c r="Q15" s="28">
        <v>0</v>
      </c>
      <c r="R15" s="46">
        <v>10</v>
      </c>
      <c r="S15" s="28">
        <v>21.739130434782599</v>
      </c>
      <c r="T15" s="24">
        <v>0</v>
      </c>
      <c r="U15" s="28">
        <v>0</v>
      </c>
      <c r="V15" s="46" t="s">
        <v>73</v>
      </c>
      <c r="W15" s="30">
        <v>4.3478260869565197</v>
      </c>
      <c r="X15" s="31">
        <v>124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35">
        <v>38</v>
      </c>
      <c r="D16" s="36">
        <v>0</v>
      </c>
      <c r="E16" s="37">
        <v>0</v>
      </c>
      <c r="F16" s="47">
        <v>0</v>
      </c>
      <c r="G16" s="37">
        <v>0</v>
      </c>
      <c r="H16" s="47" t="s">
        <v>73</v>
      </c>
      <c r="I16" s="37">
        <v>5.2631578947368398</v>
      </c>
      <c r="J16" s="47">
        <v>34</v>
      </c>
      <c r="K16" s="37">
        <v>89.473684210526301</v>
      </c>
      <c r="L16" s="47" t="s">
        <v>73</v>
      </c>
      <c r="M16" s="37">
        <v>5.2631578947368398</v>
      </c>
      <c r="N16" s="38">
        <v>0</v>
      </c>
      <c r="O16" s="37">
        <v>0</v>
      </c>
      <c r="P16" s="39">
        <v>0</v>
      </c>
      <c r="Q16" s="40">
        <v>0</v>
      </c>
      <c r="R16" s="36">
        <v>13</v>
      </c>
      <c r="S16" s="40">
        <v>34.210526315789501</v>
      </c>
      <c r="T16" s="36">
        <v>0</v>
      </c>
      <c r="U16" s="40">
        <v>0</v>
      </c>
      <c r="V16" s="48" t="s">
        <v>73</v>
      </c>
      <c r="W16" s="41">
        <v>5.2631578947368398</v>
      </c>
      <c r="X16" s="42">
        <v>120</v>
      </c>
      <c r="Y16" s="43">
        <v>99.1666666666667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1231</v>
      </c>
      <c r="D17" s="46">
        <v>4</v>
      </c>
      <c r="E17" s="25">
        <v>0.32493907392363902</v>
      </c>
      <c r="F17" s="26">
        <v>23</v>
      </c>
      <c r="G17" s="25">
        <v>1.86839967506093</v>
      </c>
      <c r="H17" s="26">
        <v>305</v>
      </c>
      <c r="I17" s="25">
        <v>24.776604386677501</v>
      </c>
      <c r="J17" s="26">
        <v>530</v>
      </c>
      <c r="K17" s="25">
        <v>43.054427294882203</v>
      </c>
      <c r="L17" s="26">
        <v>338</v>
      </c>
      <c r="M17" s="25">
        <v>27.457351746547499</v>
      </c>
      <c r="N17" s="45" t="s">
        <v>73</v>
      </c>
      <c r="O17" s="25">
        <v>0.16246953696182001</v>
      </c>
      <c r="P17" s="49">
        <v>29</v>
      </c>
      <c r="Q17" s="28">
        <v>2.35580828594638</v>
      </c>
      <c r="R17" s="24">
        <v>231</v>
      </c>
      <c r="S17" s="28">
        <v>18.7652315190902</v>
      </c>
      <c r="T17" s="24">
        <v>108</v>
      </c>
      <c r="U17" s="28">
        <v>8.7733549959382593</v>
      </c>
      <c r="V17" s="24">
        <v>216</v>
      </c>
      <c r="W17" s="30">
        <v>17.546709991876501</v>
      </c>
      <c r="X17" s="31">
        <v>2149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1331</v>
      </c>
      <c r="D18" s="48" t="s">
        <v>73</v>
      </c>
      <c r="E18" s="37">
        <v>0.15026296018031601</v>
      </c>
      <c r="F18" s="38">
        <v>19</v>
      </c>
      <c r="G18" s="37">
        <v>1.4274981217130001</v>
      </c>
      <c r="H18" s="38">
        <v>295</v>
      </c>
      <c r="I18" s="37">
        <v>22.163786626596501</v>
      </c>
      <c r="J18" s="38">
        <v>743</v>
      </c>
      <c r="K18" s="37">
        <v>55.822689706987198</v>
      </c>
      <c r="L18" s="38">
        <v>227</v>
      </c>
      <c r="M18" s="37">
        <v>17.054845980465799</v>
      </c>
      <c r="N18" s="47" t="s">
        <v>73</v>
      </c>
      <c r="O18" s="37">
        <v>0.15026296018031601</v>
      </c>
      <c r="P18" s="39">
        <v>43</v>
      </c>
      <c r="Q18" s="40">
        <v>3.2306536438767801</v>
      </c>
      <c r="R18" s="36">
        <v>120</v>
      </c>
      <c r="S18" s="40">
        <v>9.0157776108189296</v>
      </c>
      <c r="T18" s="48">
        <v>14</v>
      </c>
      <c r="U18" s="40">
        <v>1.0518407212622101</v>
      </c>
      <c r="V18" s="36">
        <v>214</v>
      </c>
      <c r="W18" s="41">
        <v>16.0781367392938</v>
      </c>
      <c r="X18" s="42">
        <v>1292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53</v>
      </c>
      <c r="D19" s="24">
        <v>0</v>
      </c>
      <c r="E19" s="25">
        <v>0</v>
      </c>
      <c r="F19" s="26">
        <v>5</v>
      </c>
      <c r="G19" s="25">
        <v>9.4339622641509404</v>
      </c>
      <c r="H19" s="26">
        <v>5</v>
      </c>
      <c r="I19" s="25">
        <v>9.4339622641509404</v>
      </c>
      <c r="J19" s="45" t="s">
        <v>73</v>
      </c>
      <c r="K19" s="25">
        <v>3.7735849056603801</v>
      </c>
      <c r="L19" s="45">
        <v>19</v>
      </c>
      <c r="M19" s="25">
        <v>35.849056603773597</v>
      </c>
      <c r="N19" s="26">
        <v>20</v>
      </c>
      <c r="O19" s="25">
        <v>37.735849056603797</v>
      </c>
      <c r="P19" s="49" t="s">
        <v>73</v>
      </c>
      <c r="Q19" s="28">
        <v>3.7735849056603801</v>
      </c>
      <c r="R19" s="46">
        <v>7</v>
      </c>
      <c r="S19" s="28">
        <v>13.207547169811299</v>
      </c>
      <c r="T19" s="46">
        <v>0</v>
      </c>
      <c r="U19" s="28">
        <v>0</v>
      </c>
      <c r="V19" s="24">
        <v>8</v>
      </c>
      <c r="W19" s="30">
        <v>15.094339622641501</v>
      </c>
      <c r="X19" s="31">
        <v>204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10</v>
      </c>
      <c r="D20" s="48" t="s">
        <v>73</v>
      </c>
      <c r="E20" s="37">
        <v>20</v>
      </c>
      <c r="F20" s="47">
        <v>0</v>
      </c>
      <c r="G20" s="37">
        <v>0</v>
      </c>
      <c r="H20" s="47" t="s">
        <v>73</v>
      </c>
      <c r="I20" s="37">
        <v>20</v>
      </c>
      <c r="J20" s="47">
        <v>0</v>
      </c>
      <c r="K20" s="37">
        <v>0</v>
      </c>
      <c r="L20" s="38">
        <v>4</v>
      </c>
      <c r="M20" s="37">
        <v>40</v>
      </c>
      <c r="N20" s="47" t="s">
        <v>73</v>
      </c>
      <c r="O20" s="37">
        <v>20</v>
      </c>
      <c r="P20" s="39">
        <v>0</v>
      </c>
      <c r="Q20" s="40">
        <v>0</v>
      </c>
      <c r="R20" s="48" t="s">
        <v>73</v>
      </c>
      <c r="S20" s="40">
        <v>20</v>
      </c>
      <c r="T20" s="48">
        <v>0</v>
      </c>
      <c r="U20" s="40">
        <v>0</v>
      </c>
      <c r="V20" s="48" t="s">
        <v>73</v>
      </c>
      <c r="W20" s="41">
        <v>20</v>
      </c>
      <c r="X20" s="42">
        <v>376</v>
      </c>
      <c r="Y20" s="43">
        <v>99.7340425531915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209</v>
      </c>
      <c r="D21" s="46">
        <v>0</v>
      </c>
      <c r="E21" s="25">
        <v>0</v>
      </c>
      <c r="F21" s="26">
        <v>25</v>
      </c>
      <c r="G21" s="25">
        <v>11.9617224880383</v>
      </c>
      <c r="H21" s="26">
        <v>27</v>
      </c>
      <c r="I21" s="25">
        <v>12.9186602870813</v>
      </c>
      <c r="J21" s="26">
        <v>66</v>
      </c>
      <c r="K21" s="25">
        <v>31.578947368421101</v>
      </c>
      <c r="L21" s="26">
        <v>89</v>
      </c>
      <c r="M21" s="25">
        <v>42.583732057416299</v>
      </c>
      <c r="N21" s="45">
        <v>0</v>
      </c>
      <c r="O21" s="25">
        <v>0</v>
      </c>
      <c r="P21" s="49" t="s">
        <v>73</v>
      </c>
      <c r="Q21" s="28">
        <v>0.95693779904306198</v>
      </c>
      <c r="R21" s="24">
        <v>35</v>
      </c>
      <c r="S21" s="28">
        <v>16.746411483253599</v>
      </c>
      <c r="T21" s="24">
        <v>0</v>
      </c>
      <c r="U21" s="28">
        <v>0</v>
      </c>
      <c r="V21" s="24">
        <v>13</v>
      </c>
      <c r="W21" s="30">
        <v>6.2200956937798999</v>
      </c>
      <c r="X21" s="31">
        <v>2275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262</v>
      </c>
      <c r="D22" s="48">
        <v>0</v>
      </c>
      <c r="E22" s="37">
        <v>0</v>
      </c>
      <c r="F22" s="47">
        <v>4</v>
      </c>
      <c r="G22" s="37">
        <v>1.5267175572519101</v>
      </c>
      <c r="H22" s="38">
        <v>33</v>
      </c>
      <c r="I22" s="37">
        <v>12.5954198473282</v>
      </c>
      <c r="J22" s="38">
        <v>83</v>
      </c>
      <c r="K22" s="37">
        <v>31.679389312977101</v>
      </c>
      <c r="L22" s="38">
        <v>134</v>
      </c>
      <c r="M22" s="37">
        <v>51.1450381679389</v>
      </c>
      <c r="N22" s="38">
        <v>0</v>
      </c>
      <c r="O22" s="37">
        <v>0</v>
      </c>
      <c r="P22" s="39">
        <v>8</v>
      </c>
      <c r="Q22" s="40">
        <v>3.0534351145038201</v>
      </c>
      <c r="R22" s="36">
        <v>63</v>
      </c>
      <c r="S22" s="40">
        <v>24.0458015267176</v>
      </c>
      <c r="T22" s="48" t="s">
        <v>73</v>
      </c>
      <c r="U22" s="40">
        <v>0.76335877862595403</v>
      </c>
      <c r="V22" s="36">
        <v>24</v>
      </c>
      <c r="W22" s="41">
        <v>9.1603053435114496</v>
      </c>
      <c r="X22" s="42">
        <v>1066</v>
      </c>
      <c r="Y22" s="43">
        <v>99.906191369606006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33</v>
      </c>
      <c r="D23" s="46">
        <v>0</v>
      </c>
      <c r="E23" s="25">
        <v>0</v>
      </c>
      <c r="F23" s="45" t="s">
        <v>73</v>
      </c>
      <c r="G23" s="25">
        <v>6.0606060606060597</v>
      </c>
      <c r="H23" s="45" t="s">
        <v>73</v>
      </c>
      <c r="I23" s="25">
        <v>6.0606060606060597</v>
      </c>
      <c r="J23" s="45" t="s">
        <v>73</v>
      </c>
      <c r="K23" s="25">
        <v>6.0606060606060597</v>
      </c>
      <c r="L23" s="26">
        <v>27</v>
      </c>
      <c r="M23" s="25">
        <v>81.818181818181799</v>
      </c>
      <c r="N23" s="45">
        <v>0</v>
      </c>
      <c r="O23" s="25">
        <v>0</v>
      </c>
      <c r="P23" s="49">
        <v>0</v>
      </c>
      <c r="Q23" s="28">
        <v>0</v>
      </c>
      <c r="R23" s="46" t="s">
        <v>73</v>
      </c>
      <c r="S23" s="28">
        <v>6.0606060606060597</v>
      </c>
      <c r="T23" s="46">
        <v>0</v>
      </c>
      <c r="U23" s="28">
        <v>0</v>
      </c>
      <c r="V23" s="46" t="s">
        <v>73</v>
      </c>
      <c r="W23" s="30">
        <v>6.0606060606060597</v>
      </c>
      <c r="X23" s="31">
        <v>668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13</v>
      </c>
      <c r="D24" s="48">
        <v>0</v>
      </c>
      <c r="E24" s="37">
        <v>0</v>
      </c>
      <c r="F24" s="47" t="s">
        <v>73</v>
      </c>
      <c r="G24" s="37">
        <v>15.384615384615399</v>
      </c>
      <c r="H24" s="47" t="s">
        <v>73</v>
      </c>
      <c r="I24" s="37">
        <v>15.384615384615399</v>
      </c>
      <c r="J24" s="47" t="s">
        <v>73</v>
      </c>
      <c r="K24" s="37">
        <v>15.384615384615399</v>
      </c>
      <c r="L24" s="38">
        <v>7</v>
      </c>
      <c r="M24" s="37">
        <v>53.846153846153797</v>
      </c>
      <c r="N24" s="47">
        <v>0</v>
      </c>
      <c r="O24" s="37">
        <v>0</v>
      </c>
      <c r="P24" s="50">
        <v>0</v>
      </c>
      <c r="Q24" s="40">
        <v>0</v>
      </c>
      <c r="R24" s="48" t="s">
        <v>73</v>
      </c>
      <c r="S24" s="40">
        <v>15.384615384615399</v>
      </c>
      <c r="T24" s="48">
        <v>0</v>
      </c>
      <c r="U24" s="40">
        <v>0</v>
      </c>
      <c r="V24" s="48" t="s">
        <v>73</v>
      </c>
      <c r="W24" s="41">
        <v>15.384615384615399</v>
      </c>
      <c r="X24" s="42">
        <v>722</v>
      </c>
      <c r="Y24" s="43">
        <v>99.861495844875407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120</v>
      </c>
      <c r="D25" s="46">
        <v>0</v>
      </c>
      <c r="E25" s="25">
        <v>0</v>
      </c>
      <c r="F25" s="45" t="s">
        <v>73</v>
      </c>
      <c r="G25" s="25">
        <v>1.6666666666666701</v>
      </c>
      <c r="H25" s="26">
        <v>6</v>
      </c>
      <c r="I25" s="25">
        <v>5</v>
      </c>
      <c r="J25" s="26">
        <v>7</v>
      </c>
      <c r="K25" s="25">
        <v>5.8333333333333304</v>
      </c>
      <c r="L25" s="26">
        <v>103</v>
      </c>
      <c r="M25" s="25">
        <v>85.8333333333333</v>
      </c>
      <c r="N25" s="26">
        <v>0</v>
      </c>
      <c r="O25" s="25">
        <v>0</v>
      </c>
      <c r="P25" s="49" t="s">
        <v>73</v>
      </c>
      <c r="Q25" s="28">
        <v>1.6666666666666701</v>
      </c>
      <c r="R25" s="24">
        <v>11</v>
      </c>
      <c r="S25" s="28">
        <v>9.1666666666666696</v>
      </c>
      <c r="T25" s="46" t="s">
        <v>73</v>
      </c>
      <c r="U25" s="28">
        <v>1.6666666666666701</v>
      </c>
      <c r="V25" s="24">
        <v>6</v>
      </c>
      <c r="W25" s="30">
        <v>5</v>
      </c>
      <c r="X25" s="31">
        <v>747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3528</v>
      </c>
      <c r="D26" s="36">
        <v>24</v>
      </c>
      <c r="E26" s="37">
        <v>0.68027210884353695</v>
      </c>
      <c r="F26" s="47">
        <v>12</v>
      </c>
      <c r="G26" s="37">
        <v>0.34013605442176897</v>
      </c>
      <c r="H26" s="38">
        <v>81</v>
      </c>
      <c r="I26" s="37">
        <v>2.2959183673469399</v>
      </c>
      <c r="J26" s="38">
        <v>2517</v>
      </c>
      <c r="K26" s="37">
        <v>71.343537414965994</v>
      </c>
      <c r="L26" s="38">
        <v>866</v>
      </c>
      <c r="M26" s="37">
        <v>24.546485260771</v>
      </c>
      <c r="N26" s="47">
        <v>0</v>
      </c>
      <c r="O26" s="37">
        <v>0</v>
      </c>
      <c r="P26" s="50">
        <v>28</v>
      </c>
      <c r="Q26" s="40">
        <v>0.79365079365079405</v>
      </c>
      <c r="R26" s="36">
        <v>741</v>
      </c>
      <c r="S26" s="40">
        <v>21.003401360544199</v>
      </c>
      <c r="T26" s="36">
        <v>379</v>
      </c>
      <c r="U26" s="40">
        <v>10.7426303854875</v>
      </c>
      <c r="V26" s="36">
        <v>58</v>
      </c>
      <c r="W26" s="41">
        <v>1.64399092970522</v>
      </c>
      <c r="X26" s="42">
        <v>819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16</v>
      </c>
      <c r="D27" s="46">
        <v>0</v>
      </c>
      <c r="E27" s="25">
        <v>0</v>
      </c>
      <c r="F27" s="26">
        <v>0</v>
      </c>
      <c r="G27" s="25">
        <v>0</v>
      </c>
      <c r="H27" s="45" t="s">
        <v>73</v>
      </c>
      <c r="I27" s="25">
        <v>12.5</v>
      </c>
      <c r="J27" s="26">
        <v>0</v>
      </c>
      <c r="K27" s="25">
        <v>0</v>
      </c>
      <c r="L27" s="26">
        <v>14</v>
      </c>
      <c r="M27" s="25">
        <v>87.5</v>
      </c>
      <c r="N27" s="45">
        <v>0</v>
      </c>
      <c r="O27" s="25">
        <v>0</v>
      </c>
      <c r="P27" s="49">
        <v>0</v>
      </c>
      <c r="Q27" s="28">
        <v>0</v>
      </c>
      <c r="R27" s="24">
        <v>7</v>
      </c>
      <c r="S27" s="28">
        <v>43.75</v>
      </c>
      <c r="T27" s="46">
        <v>0</v>
      </c>
      <c r="U27" s="28">
        <v>0</v>
      </c>
      <c r="V27" s="46">
        <v>0</v>
      </c>
      <c r="W27" s="30">
        <v>0</v>
      </c>
      <c r="X27" s="31">
        <v>326</v>
      </c>
      <c r="Y27" s="32">
        <v>98.773006134969293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115</v>
      </c>
      <c r="D28" s="36">
        <v>0</v>
      </c>
      <c r="E28" s="37">
        <v>0</v>
      </c>
      <c r="F28" s="47" t="s">
        <v>73</v>
      </c>
      <c r="G28" s="37">
        <v>1.73913043478261</v>
      </c>
      <c r="H28" s="38">
        <v>9</v>
      </c>
      <c r="I28" s="37">
        <v>7.8260869565217401</v>
      </c>
      <c r="J28" s="38">
        <v>80</v>
      </c>
      <c r="K28" s="37">
        <v>69.565217391304301</v>
      </c>
      <c r="L28" s="47">
        <v>22</v>
      </c>
      <c r="M28" s="37">
        <v>19.130434782608699</v>
      </c>
      <c r="N28" s="38">
        <v>0</v>
      </c>
      <c r="O28" s="37">
        <v>0</v>
      </c>
      <c r="P28" s="50" t="s">
        <v>73</v>
      </c>
      <c r="Q28" s="40">
        <v>1.73913043478261</v>
      </c>
      <c r="R28" s="48">
        <v>33</v>
      </c>
      <c r="S28" s="40">
        <v>28.695652173913</v>
      </c>
      <c r="T28" s="36">
        <v>5</v>
      </c>
      <c r="U28" s="40">
        <v>4.3478260869565197</v>
      </c>
      <c r="V28" s="36">
        <v>14</v>
      </c>
      <c r="W28" s="41">
        <v>12.173913043478301</v>
      </c>
      <c r="X28" s="42">
        <v>894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232</v>
      </c>
      <c r="D29" s="46" t="s">
        <v>73</v>
      </c>
      <c r="E29" s="25">
        <v>0.86206896551724099</v>
      </c>
      <c r="F29" s="26">
        <v>11</v>
      </c>
      <c r="G29" s="25">
        <v>4.7413793103448301</v>
      </c>
      <c r="H29" s="26">
        <v>108</v>
      </c>
      <c r="I29" s="25">
        <v>46.551724137930997</v>
      </c>
      <c r="J29" s="26">
        <v>45</v>
      </c>
      <c r="K29" s="25">
        <v>19.3965517241379</v>
      </c>
      <c r="L29" s="26">
        <v>52</v>
      </c>
      <c r="M29" s="25">
        <v>22.413793103448299</v>
      </c>
      <c r="N29" s="45" t="s">
        <v>73</v>
      </c>
      <c r="O29" s="25">
        <v>0.86206896551724099</v>
      </c>
      <c r="P29" s="27">
        <v>12</v>
      </c>
      <c r="Q29" s="28">
        <v>5.1724137931034502</v>
      </c>
      <c r="R29" s="24">
        <v>49</v>
      </c>
      <c r="S29" s="28">
        <v>21.120689655172399</v>
      </c>
      <c r="T29" s="24">
        <v>13</v>
      </c>
      <c r="U29" s="28">
        <v>5.6034482758620703</v>
      </c>
      <c r="V29" s="24">
        <v>56</v>
      </c>
      <c r="W29" s="30">
        <v>24.137931034482801</v>
      </c>
      <c r="X29" s="31">
        <v>946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369</v>
      </c>
      <c r="D30" s="48" t="s">
        <v>73</v>
      </c>
      <c r="E30" s="37">
        <v>0.54200542005420005</v>
      </c>
      <c r="F30" s="38">
        <v>6</v>
      </c>
      <c r="G30" s="37">
        <v>1.6260162601626</v>
      </c>
      <c r="H30" s="38">
        <v>19</v>
      </c>
      <c r="I30" s="37">
        <v>5.1490514905149096</v>
      </c>
      <c r="J30" s="38">
        <v>197</v>
      </c>
      <c r="K30" s="37">
        <v>53.387533875338796</v>
      </c>
      <c r="L30" s="38">
        <v>137</v>
      </c>
      <c r="M30" s="37">
        <v>37.127371273712697</v>
      </c>
      <c r="N30" s="47" t="s">
        <v>73</v>
      </c>
      <c r="O30" s="37">
        <v>0.54200542005420005</v>
      </c>
      <c r="P30" s="39">
        <v>6</v>
      </c>
      <c r="Q30" s="40">
        <v>1.6260162601626</v>
      </c>
      <c r="R30" s="36">
        <v>71</v>
      </c>
      <c r="S30" s="40">
        <v>19.2411924119241</v>
      </c>
      <c r="T30" s="48" t="s">
        <v>73</v>
      </c>
      <c r="U30" s="40">
        <v>0.54200542005420005</v>
      </c>
      <c r="V30" s="36">
        <v>20</v>
      </c>
      <c r="W30" s="41">
        <v>5.42005420054201</v>
      </c>
      <c r="X30" s="42">
        <v>1716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73</v>
      </c>
      <c r="D31" s="24">
        <v>0</v>
      </c>
      <c r="E31" s="25">
        <v>0</v>
      </c>
      <c r="F31" s="45" t="s">
        <v>73</v>
      </c>
      <c r="G31" s="25">
        <v>2.7397260273972601</v>
      </c>
      <c r="H31" s="26">
        <v>4</v>
      </c>
      <c r="I31" s="25">
        <v>5.4794520547945202</v>
      </c>
      <c r="J31" s="26">
        <v>42</v>
      </c>
      <c r="K31" s="25">
        <v>57.5342465753425</v>
      </c>
      <c r="L31" s="26">
        <v>20</v>
      </c>
      <c r="M31" s="25">
        <v>27.397260273972599</v>
      </c>
      <c r="N31" s="45">
        <v>0</v>
      </c>
      <c r="O31" s="25">
        <v>0</v>
      </c>
      <c r="P31" s="27">
        <v>5</v>
      </c>
      <c r="Q31" s="28">
        <v>6.8493150684931496</v>
      </c>
      <c r="R31" s="24">
        <v>12</v>
      </c>
      <c r="S31" s="28">
        <v>16.438356164383599</v>
      </c>
      <c r="T31" s="46">
        <v>0</v>
      </c>
      <c r="U31" s="28">
        <v>0</v>
      </c>
      <c r="V31" s="46">
        <v>16</v>
      </c>
      <c r="W31" s="30">
        <v>21.917808219178099</v>
      </c>
      <c r="X31" s="31">
        <v>961</v>
      </c>
      <c r="Y31" s="32">
        <v>99.375650364203906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589</v>
      </c>
      <c r="D32" s="48" t="s">
        <v>73</v>
      </c>
      <c r="E32" s="37">
        <v>0.33955857385399002</v>
      </c>
      <c r="F32" s="47" t="s">
        <v>73</v>
      </c>
      <c r="G32" s="37">
        <v>0.33955857385399002</v>
      </c>
      <c r="H32" s="38">
        <v>24</v>
      </c>
      <c r="I32" s="37">
        <v>4.0747028862478798</v>
      </c>
      <c r="J32" s="38">
        <v>396</v>
      </c>
      <c r="K32" s="37">
        <v>67.232597623090001</v>
      </c>
      <c r="L32" s="38">
        <v>165</v>
      </c>
      <c r="M32" s="37">
        <v>28.013582342954201</v>
      </c>
      <c r="N32" s="38">
        <v>0</v>
      </c>
      <c r="O32" s="37">
        <v>0</v>
      </c>
      <c r="P32" s="39">
        <v>0</v>
      </c>
      <c r="Q32" s="40">
        <v>0</v>
      </c>
      <c r="R32" s="36">
        <v>24</v>
      </c>
      <c r="S32" s="40">
        <v>4.0747028862478798</v>
      </c>
      <c r="T32" s="36">
        <v>0</v>
      </c>
      <c r="U32" s="40">
        <v>0</v>
      </c>
      <c r="V32" s="36">
        <v>4</v>
      </c>
      <c r="W32" s="41">
        <v>0.67911714770798004</v>
      </c>
      <c r="X32" s="42">
        <v>433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101</v>
      </c>
      <c r="D33" s="24">
        <v>0</v>
      </c>
      <c r="E33" s="25">
        <v>0</v>
      </c>
      <c r="F33" s="26">
        <v>0</v>
      </c>
      <c r="G33" s="25">
        <v>0</v>
      </c>
      <c r="H33" s="26">
        <v>4</v>
      </c>
      <c r="I33" s="25">
        <v>3.9603960396039599</v>
      </c>
      <c r="J33" s="26">
        <v>32</v>
      </c>
      <c r="K33" s="25">
        <v>31.683168316831701</v>
      </c>
      <c r="L33" s="26">
        <v>61</v>
      </c>
      <c r="M33" s="25">
        <v>60.396039603960403</v>
      </c>
      <c r="N33" s="45" t="s">
        <v>73</v>
      </c>
      <c r="O33" s="25">
        <v>1.98019801980198</v>
      </c>
      <c r="P33" s="49" t="s">
        <v>73</v>
      </c>
      <c r="Q33" s="28">
        <v>1.98019801980198</v>
      </c>
      <c r="R33" s="24">
        <v>9</v>
      </c>
      <c r="S33" s="28">
        <v>8.9108910891089099</v>
      </c>
      <c r="T33" s="46" t="s">
        <v>73</v>
      </c>
      <c r="U33" s="28">
        <v>1.98019801980198</v>
      </c>
      <c r="V33" s="24">
        <v>6</v>
      </c>
      <c r="W33" s="30">
        <v>5.9405940594059397</v>
      </c>
      <c r="X33" s="31">
        <v>1162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14</v>
      </c>
      <c r="D34" s="36">
        <v>0</v>
      </c>
      <c r="E34" s="37">
        <v>0</v>
      </c>
      <c r="F34" s="47" t="s">
        <v>73</v>
      </c>
      <c r="G34" s="37">
        <v>14.285714285714301</v>
      </c>
      <c r="H34" s="38">
        <v>0</v>
      </c>
      <c r="I34" s="37">
        <v>0</v>
      </c>
      <c r="J34" s="38">
        <v>0</v>
      </c>
      <c r="K34" s="37">
        <v>0</v>
      </c>
      <c r="L34" s="38">
        <v>12</v>
      </c>
      <c r="M34" s="37">
        <v>85.714285714285694</v>
      </c>
      <c r="N34" s="47">
        <v>0</v>
      </c>
      <c r="O34" s="37">
        <v>0</v>
      </c>
      <c r="P34" s="39">
        <v>0</v>
      </c>
      <c r="Q34" s="40">
        <v>0</v>
      </c>
      <c r="R34" s="36">
        <v>5</v>
      </c>
      <c r="S34" s="40">
        <v>35.714285714285701</v>
      </c>
      <c r="T34" s="48">
        <v>0</v>
      </c>
      <c r="U34" s="40">
        <v>0</v>
      </c>
      <c r="V34" s="36">
        <v>0</v>
      </c>
      <c r="W34" s="41">
        <v>0</v>
      </c>
      <c r="X34" s="42">
        <v>394</v>
      </c>
      <c r="Y34" s="43">
        <v>99.238578680203005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8</v>
      </c>
      <c r="D35" s="46">
        <v>0</v>
      </c>
      <c r="E35" s="25">
        <v>0</v>
      </c>
      <c r="F35" s="26">
        <v>0</v>
      </c>
      <c r="G35" s="25">
        <v>0</v>
      </c>
      <c r="H35" s="45" t="s">
        <v>73</v>
      </c>
      <c r="I35" s="25">
        <v>25</v>
      </c>
      <c r="J35" s="26">
        <v>0</v>
      </c>
      <c r="K35" s="25">
        <v>0</v>
      </c>
      <c r="L35" s="26">
        <v>6</v>
      </c>
      <c r="M35" s="25">
        <v>75</v>
      </c>
      <c r="N35" s="26">
        <v>0</v>
      </c>
      <c r="O35" s="25">
        <v>0</v>
      </c>
      <c r="P35" s="27">
        <v>0</v>
      </c>
      <c r="Q35" s="28">
        <v>0</v>
      </c>
      <c r="R35" s="24">
        <v>5</v>
      </c>
      <c r="S35" s="28">
        <v>62.5</v>
      </c>
      <c r="T35" s="46">
        <v>0</v>
      </c>
      <c r="U35" s="28">
        <v>0</v>
      </c>
      <c r="V35" s="46" t="s">
        <v>73</v>
      </c>
      <c r="W35" s="30">
        <v>25</v>
      </c>
      <c r="X35" s="31">
        <v>556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92</v>
      </c>
      <c r="D36" s="48">
        <v>4</v>
      </c>
      <c r="E36" s="37">
        <v>4.3478260869565197</v>
      </c>
      <c r="F36" s="38">
        <v>5</v>
      </c>
      <c r="G36" s="37">
        <v>5.4347826086956497</v>
      </c>
      <c r="H36" s="38">
        <v>42</v>
      </c>
      <c r="I36" s="37">
        <v>45.652173913043498</v>
      </c>
      <c r="J36" s="38">
        <v>10</v>
      </c>
      <c r="K36" s="37">
        <v>10.869565217391299</v>
      </c>
      <c r="L36" s="47">
        <v>23</v>
      </c>
      <c r="M36" s="37">
        <v>25</v>
      </c>
      <c r="N36" s="47" t="s">
        <v>73</v>
      </c>
      <c r="O36" s="37">
        <v>2.1739130434782599</v>
      </c>
      <c r="P36" s="39">
        <v>6</v>
      </c>
      <c r="Q36" s="40">
        <v>6.5217391304347796</v>
      </c>
      <c r="R36" s="48">
        <v>19</v>
      </c>
      <c r="S36" s="40">
        <v>20.652173913043502</v>
      </c>
      <c r="T36" s="48" t="s">
        <v>73</v>
      </c>
      <c r="U36" s="40">
        <v>2.1739130434782599</v>
      </c>
      <c r="V36" s="36">
        <v>37</v>
      </c>
      <c r="W36" s="41">
        <v>40.2173913043478</v>
      </c>
      <c r="X36" s="42">
        <v>387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16</v>
      </c>
      <c r="D37" s="46">
        <v>0</v>
      </c>
      <c r="E37" s="25">
        <v>0</v>
      </c>
      <c r="F37" s="26">
        <v>0</v>
      </c>
      <c r="G37" s="25">
        <v>0</v>
      </c>
      <c r="H37" s="45" t="s">
        <v>73</v>
      </c>
      <c r="I37" s="25">
        <v>12.5</v>
      </c>
      <c r="J37" s="45" t="s">
        <v>73</v>
      </c>
      <c r="K37" s="25">
        <v>12.5</v>
      </c>
      <c r="L37" s="26">
        <v>12</v>
      </c>
      <c r="M37" s="25">
        <v>75</v>
      </c>
      <c r="N37" s="26">
        <v>0</v>
      </c>
      <c r="O37" s="25">
        <v>0</v>
      </c>
      <c r="P37" s="49">
        <v>0</v>
      </c>
      <c r="Q37" s="28">
        <v>0</v>
      </c>
      <c r="R37" s="46" t="s">
        <v>73</v>
      </c>
      <c r="S37" s="28">
        <v>12.5</v>
      </c>
      <c r="T37" s="24">
        <v>0</v>
      </c>
      <c r="U37" s="28">
        <v>0</v>
      </c>
      <c r="V37" s="24">
        <v>0</v>
      </c>
      <c r="W37" s="30">
        <v>0</v>
      </c>
      <c r="X37" s="31">
        <v>267</v>
      </c>
      <c r="Y37" s="32">
        <v>98.501872659176001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385</v>
      </c>
      <c r="D38" s="48">
        <v>0</v>
      </c>
      <c r="E38" s="37">
        <v>0</v>
      </c>
      <c r="F38" s="38">
        <v>9</v>
      </c>
      <c r="G38" s="37">
        <v>2.3376623376623402</v>
      </c>
      <c r="H38" s="38">
        <v>171</v>
      </c>
      <c r="I38" s="37">
        <v>44.415584415584398</v>
      </c>
      <c r="J38" s="38">
        <v>121</v>
      </c>
      <c r="K38" s="37">
        <v>31.428571428571399</v>
      </c>
      <c r="L38" s="38">
        <v>80</v>
      </c>
      <c r="M38" s="37">
        <v>20.7792207792208</v>
      </c>
      <c r="N38" s="47" t="s">
        <v>73</v>
      </c>
      <c r="O38" s="37">
        <v>0.51948051948051899</v>
      </c>
      <c r="P38" s="50" t="s">
        <v>73</v>
      </c>
      <c r="Q38" s="40">
        <v>0.51948051948051899</v>
      </c>
      <c r="R38" s="36">
        <v>27</v>
      </c>
      <c r="S38" s="40">
        <v>7.0129870129870104</v>
      </c>
      <c r="T38" s="36">
        <v>11</v>
      </c>
      <c r="U38" s="40">
        <v>2.8571428571428599</v>
      </c>
      <c r="V38" s="36">
        <v>36</v>
      </c>
      <c r="W38" s="41">
        <v>9.3506493506493502</v>
      </c>
      <c r="X38" s="42">
        <v>1367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67</v>
      </c>
      <c r="D39" s="24">
        <v>13</v>
      </c>
      <c r="E39" s="25">
        <v>19.402985074626901</v>
      </c>
      <c r="F39" s="45">
        <v>0</v>
      </c>
      <c r="G39" s="25">
        <v>0</v>
      </c>
      <c r="H39" s="26">
        <v>43</v>
      </c>
      <c r="I39" s="25">
        <v>64.179104477611901</v>
      </c>
      <c r="J39" s="45" t="s">
        <v>73</v>
      </c>
      <c r="K39" s="25">
        <v>2.98507462686567</v>
      </c>
      <c r="L39" s="26">
        <v>9</v>
      </c>
      <c r="M39" s="25">
        <v>13.4328358208955</v>
      </c>
      <c r="N39" s="26">
        <v>0</v>
      </c>
      <c r="O39" s="25">
        <v>0</v>
      </c>
      <c r="P39" s="49">
        <v>0</v>
      </c>
      <c r="Q39" s="28">
        <v>0</v>
      </c>
      <c r="R39" s="24">
        <v>10</v>
      </c>
      <c r="S39" s="28">
        <v>14.9253731343284</v>
      </c>
      <c r="T39" s="24">
        <v>0</v>
      </c>
      <c r="U39" s="28">
        <v>0</v>
      </c>
      <c r="V39" s="24">
        <v>19</v>
      </c>
      <c r="W39" s="30">
        <v>28.358208955223901</v>
      </c>
      <c r="X39" s="31">
        <v>437</v>
      </c>
      <c r="Y39" s="32">
        <v>98.855835240274601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1066</v>
      </c>
      <c r="D40" s="36">
        <v>9</v>
      </c>
      <c r="E40" s="37">
        <v>0.84427767354596595</v>
      </c>
      <c r="F40" s="38">
        <v>50</v>
      </c>
      <c r="G40" s="37">
        <v>4.6904315196998096</v>
      </c>
      <c r="H40" s="38">
        <v>363</v>
      </c>
      <c r="I40" s="37">
        <v>34.052532833020599</v>
      </c>
      <c r="J40" s="38">
        <v>504</v>
      </c>
      <c r="K40" s="37">
        <v>47.279549718574103</v>
      </c>
      <c r="L40" s="38">
        <v>134</v>
      </c>
      <c r="M40" s="37">
        <v>12.570356472795501</v>
      </c>
      <c r="N40" s="47">
        <v>4</v>
      </c>
      <c r="O40" s="37">
        <v>0.37523452157598502</v>
      </c>
      <c r="P40" s="50" t="s">
        <v>73</v>
      </c>
      <c r="Q40" s="40">
        <v>0.18761726078799201</v>
      </c>
      <c r="R40" s="36">
        <v>210</v>
      </c>
      <c r="S40" s="40">
        <v>19.6998123827392</v>
      </c>
      <c r="T40" s="48">
        <v>25</v>
      </c>
      <c r="U40" s="40">
        <v>2.3452157598499102</v>
      </c>
      <c r="V40" s="36">
        <v>198</v>
      </c>
      <c r="W40" s="41">
        <v>18.5741088180113</v>
      </c>
      <c r="X40" s="42">
        <v>2443</v>
      </c>
      <c r="Y40" s="43">
        <v>99.836266884977505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582</v>
      </c>
      <c r="D41" s="24">
        <v>13</v>
      </c>
      <c r="E41" s="25">
        <v>2.2336769759450199</v>
      </c>
      <c r="F41" s="45" t="s">
        <v>73</v>
      </c>
      <c r="G41" s="25">
        <v>0.34364261168384902</v>
      </c>
      <c r="H41" s="26">
        <v>65</v>
      </c>
      <c r="I41" s="25">
        <v>11.1683848797251</v>
      </c>
      <c r="J41" s="26">
        <v>272</v>
      </c>
      <c r="K41" s="25">
        <v>46.735395189003398</v>
      </c>
      <c r="L41" s="26">
        <v>198</v>
      </c>
      <c r="M41" s="25">
        <v>34.020618556701002</v>
      </c>
      <c r="N41" s="45" t="s">
        <v>73</v>
      </c>
      <c r="O41" s="25">
        <v>0.34364261168384902</v>
      </c>
      <c r="P41" s="27">
        <v>30</v>
      </c>
      <c r="Q41" s="28">
        <v>5.1546391752577296</v>
      </c>
      <c r="R41" s="24">
        <v>101</v>
      </c>
      <c r="S41" s="28">
        <v>17.353951890034399</v>
      </c>
      <c r="T41" s="24">
        <v>26</v>
      </c>
      <c r="U41" s="28">
        <v>4.46735395189003</v>
      </c>
      <c r="V41" s="46">
        <v>52</v>
      </c>
      <c r="W41" s="30">
        <v>8.9347079037800707</v>
      </c>
      <c r="X41" s="31">
        <v>1427</v>
      </c>
      <c r="Y41" s="32">
        <v>99.929922915206703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22</v>
      </c>
      <c r="D42" s="36">
        <v>5</v>
      </c>
      <c r="E42" s="37">
        <v>22.727272727272702</v>
      </c>
      <c r="F42" s="38">
        <v>0</v>
      </c>
      <c r="G42" s="37">
        <v>0</v>
      </c>
      <c r="H42" s="38">
        <v>0</v>
      </c>
      <c r="I42" s="37">
        <v>0</v>
      </c>
      <c r="J42" s="47" t="s">
        <v>73</v>
      </c>
      <c r="K42" s="37">
        <v>9.0909090909090899</v>
      </c>
      <c r="L42" s="38">
        <v>15</v>
      </c>
      <c r="M42" s="37">
        <v>68.181818181818201</v>
      </c>
      <c r="N42" s="38">
        <v>0</v>
      </c>
      <c r="O42" s="37">
        <v>0</v>
      </c>
      <c r="P42" s="39">
        <v>0</v>
      </c>
      <c r="Q42" s="40">
        <v>0</v>
      </c>
      <c r="R42" s="48" t="s">
        <v>73</v>
      </c>
      <c r="S42" s="40">
        <v>9.0909090909090899</v>
      </c>
      <c r="T42" s="48">
        <v>0</v>
      </c>
      <c r="U42" s="40">
        <v>0</v>
      </c>
      <c r="V42" s="48" t="s">
        <v>73</v>
      </c>
      <c r="W42" s="41">
        <v>9.0909090909090899</v>
      </c>
      <c r="X42" s="42">
        <v>256</v>
      </c>
      <c r="Y42" s="43">
        <v>99.609375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225</v>
      </c>
      <c r="D43" s="46">
        <v>0</v>
      </c>
      <c r="E43" s="25">
        <v>0</v>
      </c>
      <c r="F43" s="45" t="s">
        <v>73</v>
      </c>
      <c r="G43" s="25">
        <v>0.88888888888888895</v>
      </c>
      <c r="H43" s="26">
        <v>16</v>
      </c>
      <c r="I43" s="25">
        <v>7.1111111111111098</v>
      </c>
      <c r="J43" s="26">
        <v>111</v>
      </c>
      <c r="K43" s="25">
        <v>49.3333333333333</v>
      </c>
      <c r="L43" s="26">
        <v>86</v>
      </c>
      <c r="M43" s="25">
        <v>38.2222222222222</v>
      </c>
      <c r="N43" s="26">
        <v>0</v>
      </c>
      <c r="O43" s="25">
        <v>0</v>
      </c>
      <c r="P43" s="27">
        <v>10</v>
      </c>
      <c r="Q43" s="28">
        <v>4.4444444444444402</v>
      </c>
      <c r="R43" s="24">
        <v>39</v>
      </c>
      <c r="S43" s="28">
        <v>17.3333333333333</v>
      </c>
      <c r="T43" s="46" t="s">
        <v>73</v>
      </c>
      <c r="U43" s="28">
        <v>0.88888888888888895</v>
      </c>
      <c r="V43" s="24">
        <v>8</v>
      </c>
      <c r="W43" s="30">
        <v>3.5555555555555598</v>
      </c>
      <c r="X43" s="31">
        <v>1808</v>
      </c>
      <c r="Y43" s="32">
        <v>99.944690265486699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238</v>
      </c>
      <c r="D44" s="36">
        <v>50</v>
      </c>
      <c r="E44" s="37">
        <v>21.008403361344499</v>
      </c>
      <c r="F44" s="38">
        <v>0</v>
      </c>
      <c r="G44" s="37">
        <v>0</v>
      </c>
      <c r="H44" s="38">
        <v>48</v>
      </c>
      <c r="I44" s="37">
        <v>20.168067226890798</v>
      </c>
      <c r="J44" s="38">
        <v>33</v>
      </c>
      <c r="K44" s="37">
        <v>13.865546218487401</v>
      </c>
      <c r="L44" s="38">
        <v>103</v>
      </c>
      <c r="M44" s="37">
        <v>43.2773109243698</v>
      </c>
      <c r="N44" s="47" t="s">
        <v>73</v>
      </c>
      <c r="O44" s="37">
        <v>0.84033613445378197</v>
      </c>
      <c r="P44" s="50" t="s">
        <v>73</v>
      </c>
      <c r="Q44" s="40">
        <v>0.84033613445378197</v>
      </c>
      <c r="R44" s="36">
        <v>39</v>
      </c>
      <c r="S44" s="40">
        <v>16.386554621848699</v>
      </c>
      <c r="T44" s="48" t="s">
        <v>73</v>
      </c>
      <c r="U44" s="40">
        <v>0.84033613445378197</v>
      </c>
      <c r="V44" s="36">
        <v>43</v>
      </c>
      <c r="W44" s="41">
        <v>18.067226890756299</v>
      </c>
      <c r="X44" s="42">
        <v>856</v>
      </c>
      <c r="Y44" s="43">
        <v>99.766355140186903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74</v>
      </c>
      <c r="D45" s="46" t="s">
        <v>73</v>
      </c>
      <c r="E45" s="25">
        <v>2.7027027027027</v>
      </c>
      <c r="F45" s="26">
        <v>0</v>
      </c>
      <c r="G45" s="25">
        <v>0</v>
      </c>
      <c r="H45" s="26">
        <v>17</v>
      </c>
      <c r="I45" s="25">
        <v>22.972972972973</v>
      </c>
      <c r="J45" s="45" t="s">
        <v>73</v>
      </c>
      <c r="K45" s="25">
        <v>2.7027027027027</v>
      </c>
      <c r="L45" s="26">
        <v>48</v>
      </c>
      <c r="M45" s="25">
        <v>64.864864864864899</v>
      </c>
      <c r="N45" s="26">
        <v>0</v>
      </c>
      <c r="O45" s="25">
        <v>0</v>
      </c>
      <c r="P45" s="27">
        <v>5</v>
      </c>
      <c r="Q45" s="28">
        <v>6.7567567567567597</v>
      </c>
      <c r="R45" s="24">
        <v>21</v>
      </c>
      <c r="S45" s="28">
        <v>28.3783783783784</v>
      </c>
      <c r="T45" s="46" t="s">
        <v>73</v>
      </c>
      <c r="U45" s="28">
        <v>2.7027027027027</v>
      </c>
      <c r="V45" s="46">
        <v>5</v>
      </c>
      <c r="W45" s="30">
        <v>6.7567567567567597</v>
      </c>
      <c r="X45" s="31">
        <v>766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182</v>
      </c>
      <c r="D46" s="36">
        <v>0</v>
      </c>
      <c r="E46" s="37">
        <v>0</v>
      </c>
      <c r="F46" s="47" t="s">
        <v>73</v>
      </c>
      <c r="G46" s="37">
        <v>1.0989010989011001</v>
      </c>
      <c r="H46" s="38">
        <v>10</v>
      </c>
      <c r="I46" s="37">
        <v>5.4945054945054901</v>
      </c>
      <c r="J46" s="38">
        <v>92</v>
      </c>
      <c r="K46" s="37">
        <v>50.549450549450498</v>
      </c>
      <c r="L46" s="38">
        <v>69</v>
      </c>
      <c r="M46" s="37">
        <v>37.912087912087898</v>
      </c>
      <c r="N46" s="47">
        <v>0</v>
      </c>
      <c r="O46" s="37">
        <v>0</v>
      </c>
      <c r="P46" s="39">
        <v>9</v>
      </c>
      <c r="Q46" s="40">
        <v>4.9450549450549497</v>
      </c>
      <c r="R46" s="36">
        <v>47</v>
      </c>
      <c r="S46" s="40">
        <v>25.8241758241758</v>
      </c>
      <c r="T46" s="48" t="s">
        <v>73</v>
      </c>
      <c r="U46" s="40">
        <v>1.0989010989011001</v>
      </c>
      <c r="V46" s="36">
        <v>6</v>
      </c>
      <c r="W46" s="41">
        <v>3.2967032967033001</v>
      </c>
      <c r="X46" s="42">
        <v>1711</v>
      </c>
      <c r="Y46" s="43">
        <v>99.4739918176505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33</v>
      </c>
      <c r="D47" s="24">
        <v>0</v>
      </c>
      <c r="E47" s="25">
        <v>0</v>
      </c>
      <c r="F47" s="45" t="s">
        <v>73</v>
      </c>
      <c r="G47" s="25">
        <v>6.0606060606060597</v>
      </c>
      <c r="H47" s="45">
        <v>20</v>
      </c>
      <c r="I47" s="25">
        <v>60.606060606060602</v>
      </c>
      <c r="J47" s="45">
        <v>5</v>
      </c>
      <c r="K47" s="25">
        <v>15.1515151515152</v>
      </c>
      <c r="L47" s="45">
        <v>6</v>
      </c>
      <c r="M47" s="25">
        <v>18.181818181818201</v>
      </c>
      <c r="N47" s="26">
        <v>0</v>
      </c>
      <c r="O47" s="25">
        <v>0</v>
      </c>
      <c r="P47" s="49">
        <v>0</v>
      </c>
      <c r="Q47" s="28">
        <v>0</v>
      </c>
      <c r="R47" s="24">
        <v>7</v>
      </c>
      <c r="S47" s="28">
        <v>21.2121212121212</v>
      </c>
      <c r="T47" s="46">
        <v>0</v>
      </c>
      <c r="U47" s="28">
        <v>0</v>
      </c>
      <c r="V47" s="24">
        <v>8</v>
      </c>
      <c r="W47" s="30">
        <v>24.2424242424242</v>
      </c>
      <c r="X47" s="31">
        <v>164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280</v>
      </c>
      <c r="D48" s="48">
        <v>0</v>
      </c>
      <c r="E48" s="37">
        <v>0</v>
      </c>
      <c r="F48" s="47" t="s">
        <v>73</v>
      </c>
      <c r="G48" s="37">
        <v>0.71428571428571397</v>
      </c>
      <c r="H48" s="47">
        <v>10</v>
      </c>
      <c r="I48" s="37">
        <v>3.5714285714285698</v>
      </c>
      <c r="J48" s="38">
        <v>160</v>
      </c>
      <c r="K48" s="37">
        <v>57.142857142857103</v>
      </c>
      <c r="L48" s="38">
        <v>102</v>
      </c>
      <c r="M48" s="37">
        <v>36.428571428571402</v>
      </c>
      <c r="N48" s="47">
        <v>0</v>
      </c>
      <c r="O48" s="37">
        <v>0</v>
      </c>
      <c r="P48" s="39">
        <v>6</v>
      </c>
      <c r="Q48" s="40">
        <v>2.1428571428571401</v>
      </c>
      <c r="R48" s="36">
        <v>38</v>
      </c>
      <c r="S48" s="40">
        <v>13.5714285714286</v>
      </c>
      <c r="T48" s="48" t="s">
        <v>73</v>
      </c>
      <c r="U48" s="40">
        <v>0.71428571428571397</v>
      </c>
      <c r="V48" s="48">
        <v>8</v>
      </c>
      <c r="W48" s="41">
        <v>2.8571428571428599</v>
      </c>
      <c r="X48" s="42">
        <v>634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9</v>
      </c>
      <c r="D49" s="46" t="s">
        <v>73</v>
      </c>
      <c r="E49" s="25">
        <v>22.2222222222222</v>
      </c>
      <c r="F49" s="45" t="s">
        <v>73</v>
      </c>
      <c r="G49" s="25">
        <v>22.2222222222222</v>
      </c>
      <c r="H49" s="26">
        <v>0</v>
      </c>
      <c r="I49" s="25">
        <v>0</v>
      </c>
      <c r="J49" s="26">
        <v>0</v>
      </c>
      <c r="K49" s="25">
        <v>0</v>
      </c>
      <c r="L49" s="26">
        <v>5</v>
      </c>
      <c r="M49" s="25">
        <v>55.5555555555556</v>
      </c>
      <c r="N49" s="26">
        <v>0</v>
      </c>
      <c r="O49" s="25">
        <v>0</v>
      </c>
      <c r="P49" s="49">
        <v>0</v>
      </c>
      <c r="Q49" s="28">
        <v>0</v>
      </c>
      <c r="R49" s="46" t="s">
        <v>73</v>
      </c>
      <c r="S49" s="28">
        <v>22.2222222222222</v>
      </c>
      <c r="T49" s="46">
        <v>0</v>
      </c>
      <c r="U49" s="28">
        <v>0</v>
      </c>
      <c r="V49" s="46" t="s">
        <v>73</v>
      </c>
      <c r="W49" s="30">
        <v>22.2222222222222</v>
      </c>
      <c r="X49" s="31">
        <v>310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311</v>
      </c>
      <c r="D50" s="36">
        <v>0</v>
      </c>
      <c r="E50" s="37">
        <v>0</v>
      </c>
      <c r="F50" s="38">
        <v>0</v>
      </c>
      <c r="G50" s="37">
        <v>0</v>
      </c>
      <c r="H50" s="38">
        <v>8</v>
      </c>
      <c r="I50" s="37">
        <v>2.5723472668810299</v>
      </c>
      <c r="J50" s="38">
        <v>176</v>
      </c>
      <c r="K50" s="37">
        <v>56.591639871382597</v>
      </c>
      <c r="L50" s="38">
        <v>123</v>
      </c>
      <c r="M50" s="37">
        <v>39.549839228295802</v>
      </c>
      <c r="N50" s="47">
        <v>0</v>
      </c>
      <c r="O50" s="37">
        <v>0</v>
      </c>
      <c r="P50" s="39">
        <v>4</v>
      </c>
      <c r="Q50" s="40">
        <v>1.2861736334405101</v>
      </c>
      <c r="R50" s="36">
        <v>30</v>
      </c>
      <c r="S50" s="40">
        <v>9.6463022508038598</v>
      </c>
      <c r="T50" s="48" t="s">
        <v>73</v>
      </c>
      <c r="U50" s="40">
        <v>0.64308681672025703</v>
      </c>
      <c r="V50" s="36">
        <v>4</v>
      </c>
      <c r="W50" s="41">
        <v>1.2861736334405101</v>
      </c>
      <c r="X50" s="42">
        <v>1006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5101</v>
      </c>
      <c r="D51" s="24">
        <v>8</v>
      </c>
      <c r="E51" s="25">
        <v>0.15683199372671999</v>
      </c>
      <c r="F51" s="26">
        <v>125</v>
      </c>
      <c r="G51" s="25">
        <v>2.4504999019799998</v>
      </c>
      <c r="H51" s="26">
        <v>3075</v>
      </c>
      <c r="I51" s="25">
        <v>60.282297588708097</v>
      </c>
      <c r="J51" s="26">
        <v>642</v>
      </c>
      <c r="K51" s="25">
        <v>12.5857674965693</v>
      </c>
      <c r="L51" s="26">
        <v>1154</v>
      </c>
      <c r="M51" s="25">
        <v>22.623015095079399</v>
      </c>
      <c r="N51" s="45">
        <v>4</v>
      </c>
      <c r="O51" s="25">
        <v>7.8415996863360093E-2</v>
      </c>
      <c r="P51" s="27">
        <v>93</v>
      </c>
      <c r="Q51" s="28">
        <v>1.8231719270731199</v>
      </c>
      <c r="R51" s="24">
        <v>740</v>
      </c>
      <c r="S51" s="28">
        <v>14.5069594197216</v>
      </c>
      <c r="T51" s="24">
        <v>253</v>
      </c>
      <c r="U51" s="28">
        <v>4.9598118016075299</v>
      </c>
      <c r="V51" s="24">
        <v>1189</v>
      </c>
      <c r="W51" s="30">
        <v>23.3091550676338</v>
      </c>
      <c r="X51" s="31">
        <v>4435</v>
      </c>
      <c r="Y51" s="32">
        <v>99.977452085682103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45</v>
      </c>
      <c r="D52" s="48" t="s">
        <v>73</v>
      </c>
      <c r="E52" s="37">
        <v>4.4444444444444402</v>
      </c>
      <c r="F52" s="38">
        <v>0</v>
      </c>
      <c r="G52" s="37">
        <v>0</v>
      </c>
      <c r="H52" s="47">
        <v>4</v>
      </c>
      <c r="I52" s="37">
        <v>8.8888888888888893</v>
      </c>
      <c r="J52" s="47" t="s">
        <v>73</v>
      </c>
      <c r="K52" s="37">
        <v>4.4444444444444402</v>
      </c>
      <c r="L52" s="38">
        <v>33</v>
      </c>
      <c r="M52" s="37">
        <v>73.3333333333333</v>
      </c>
      <c r="N52" s="47" t="s">
        <v>73</v>
      </c>
      <c r="O52" s="37">
        <v>4.4444444444444402</v>
      </c>
      <c r="P52" s="50" t="s">
        <v>73</v>
      </c>
      <c r="Q52" s="40">
        <v>4.4444444444444402</v>
      </c>
      <c r="R52" s="36">
        <v>21</v>
      </c>
      <c r="S52" s="40">
        <v>46.6666666666667</v>
      </c>
      <c r="T52" s="48" t="s">
        <v>73</v>
      </c>
      <c r="U52" s="40">
        <v>4.4444444444444402</v>
      </c>
      <c r="V52" s="48" t="s">
        <v>73</v>
      </c>
      <c r="W52" s="41">
        <v>4.4444444444444402</v>
      </c>
      <c r="X52" s="42">
        <v>611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6</v>
      </c>
      <c r="D53" s="24">
        <v>0</v>
      </c>
      <c r="E53" s="25">
        <v>0</v>
      </c>
      <c r="F53" s="26">
        <v>0</v>
      </c>
      <c r="G53" s="25">
        <v>0</v>
      </c>
      <c r="H53" s="26">
        <v>0</v>
      </c>
      <c r="I53" s="25">
        <v>0</v>
      </c>
      <c r="J53" s="45" t="s">
        <v>73</v>
      </c>
      <c r="K53" s="25">
        <v>33.3333333333333</v>
      </c>
      <c r="L53" s="26">
        <v>4</v>
      </c>
      <c r="M53" s="25">
        <v>66.6666666666667</v>
      </c>
      <c r="N53" s="45">
        <v>0</v>
      </c>
      <c r="O53" s="25">
        <v>0</v>
      </c>
      <c r="P53" s="27">
        <v>0</v>
      </c>
      <c r="Q53" s="28">
        <v>0</v>
      </c>
      <c r="R53" s="46" t="s">
        <v>73</v>
      </c>
      <c r="S53" s="28">
        <v>33.3333333333333</v>
      </c>
      <c r="T53" s="46">
        <v>0</v>
      </c>
      <c r="U53" s="28">
        <v>0</v>
      </c>
      <c r="V53" s="24">
        <v>0</v>
      </c>
      <c r="W53" s="30">
        <v>0</v>
      </c>
      <c r="X53" s="31">
        <v>207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188</v>
      </c>
      <c r="D54" s="48">
        <v>0</v>
      </c>
      <c r="E54" s="37">
        <v>0</v>
      </c>
      <c r="F54" s="47" t="s">
        <v>73</v>
      </c>
      <c r="G54" s="52">
        <v>1.0638297872340401</v>
      </c>
      <c r="H54" s="38">
        <v>24</v>
      </c>
      <c r="I54" s="52">
        <v>12.7659574468085</v>
      </c>
      <c r="J54" s="38">
        <v>105</v>
      </c>
      <c r="K54" s="37">
        <v>55.851063829787201</v>
      </c>
      <c r="L54" s="38">
        <v>53</v>
      </c>
      <c r="M54" s="37">
        <v>28.1914893617021</v>
      </c>
      <c r="N54" s="38">
        <v>0</v>
      </c>
      <c r="O54" s="37">
        <v>0</v>
      </c>
      <c r="P54" s="39">
        <v>4</v>
      </c>
      <c r="Q54" s="40">
        <v>2.12765957446809</v>
      </c>
      <c r="R54" s="36">
        <v>54</v>
      </c>
      <c r="S54" s="40">
        <v>28.7234042553191</v>
      </c>
      <c r="T54" s="48" t="s">
        <v>73</v>
      </c>
      <c r="U54" s="40">
        <v>1.0638297872340401</v>
      </c>
      <c r="V54" s="36">
        <v>17</v>
      </c>
      <c r="W54" s="41">
        <v>9.0425531914893593</v>
      </c>
      <c r="X54" s="42">
        <v>1161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58</v>
      </c>
      <c r="D55" s="24">
        <v>0</v>
      </c>
      <c r="E55" s="25">
        <v>0</v>
      </c>
      <c r="F55" s="26">
        <v>4</v>
      </c>
      <c r="G55" s="25">
        <v>6.8965517241379297</v>
      </c>
      <c r="H55" s="26">
        <v>19</v>
      </c>
      <c r="I55" s="25">
        <v>32.758620689655203</v>
      </c>
      <c r="J55" s="45" t="s">
        <v>73</v>
      </c>
      <c r="K55" s="25">
        <v>3.4482758620689702</v>
      </c>
      <c r="L55" s="26">
        <v>31</v>
      </c>
      <c r="M55" s="25">
        <v>53.448275862069003</v>
      </c>
      <c r="N55" s="26">
        <v>0</v>
      </c>
      <c r="O55" s="25">
        <v>0</v>
      </c>
      <c r="P55" s="49" t="s">
        <v>73</v>
      </c>
      <c r="Q55" s="28">
        <v>3.4482758620689702</v>
      </c>
      <c r="R55" s="24">
        <v>18</v>
      </c>
      <c r="S55" s="28">
        <v>31.034482758620701</v>
      </c>
      <c r="T55" s="46" t="s">
        <v>73</v>
      </c>
      <c r="U55" s="28">
        <v>3.4482758620689702</v>
      </c>
      <c r="V55" s="24">
        <v>11</v>
      </c>
      <c r="W55" s="30">
        <v>18.965517241379299</v>
      </c>
      <c r="X55" s="31">
        <v>1248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57</v>
      </c>
      <c r="D56" s="48">
        <v>0</v>
      </c>
      <c r="E56" s="37">
        <v>0</v>
      </c>
      <c r="F56" s="38">
        <v>0</v>
      </c>
      <c r="G56" s="37">
        <v>0</v>
      </c>
      <c r="H56" s="47" t="s">
        <v>73</v>
      </c>
      <c r="I56" s="37">
        <v>3.5087719298245599</v>
      </c>
      <c r="J56" s="38">
        <v>4</v>
      </c>
      <c r="K56" s="37">
        <v>7.0175438596491198</v>
      </c>
      <c r="L56" s="38">
        <v>49</v>
      </c>
      <c r="M56" s="37">
        <v>85.964912280701796</v>
      </c>
      <c r="N56" s="47">
        <v>0</v>
      </c>
      <c r="O56" s="37">
        <v>0</v>
      </c>
      <c r="P56" s="50" t="s">
        <v>73</v>
      </c>
      <c r="Q56" s="40">
        <v>3.5087719298245599</v>
      </c>
      <c r="R56" s="36">
        <v>8</v>
      </c>
      <c r="S56" s="40">
        <v>14.0350877192982</v>
      </c>
      <c r="T56" s="48">
        <v>0</v>
      </c>
      <c r="U56" s="40">
        <v>0</v>
      </c>
      <c r="V56" s="48" t="s">
        <v>73</v>
      </c>
      <c r="W56" s="41">
        <v>3.5087719298245599</v>
      </c>
      <c r="X56" s="42">
        <v>418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60</v>
      </c>
      <c r="D57" s="46" t="s">
        <v>73</v>
      </c>
      <c r="E57" s="25">
        <v>3.3333333333333299</v>
      </c>
      <c r="F57" s="45" t="s">
        <v>73</v>
      </c>
      <c r="G57" s="25">
        <v>3.3333333333333299</v>
      </c>
      <c r="H57" s="26">
        <v>14</v>
      </c>
      <c r="I57" s="25">
        <v>23.3333333333333</v>
      </c>
      <c r="J57" s="26">
        <v>32</v>
      </c>
      <c r="K57" s="25">
        <v>53.3333333333333</v>
      </c>
      <c r="L57" s="26">
        <v>10</v>
      </c>
      <c r="M57" s="25">
        <v>16.6666666666667</v>
      </c>
      <c r="N57" s="26">
        <v>0</v>
      </c>
      <c r="O57" s="25">
        <v>0</v>
      </c>
      <c r="P57" s="27">
        <v>0</v>
      </c>
      <c r="Q57" s="28">
        <v>0</v>
      </c>
      <c r="R57" s="24">
        <v>18</v>
      </c>
      <c r="S57" s="28">
        <v>30</v>
      </c>
      <c r="T57" s="46">
        <v>0</v>
      </c>
      <c r="U57" s="28">
        <v>0</v>
      </c>
      <c r="V57" s="46">
        <v>13</v>
      </c>
      <c r="W57" s="30">
        <v>21.6666666666667</v>
      </c>
      <c r="X57" s="31">
        <v>1118</v>
      </c>
      <c r="Y57" s="32">
        <v>99.910554561717305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19</v>
      </c>
      <c r="D58" s="76">
        <v>0</v>
      </c>
      <c r="E58" s="56">
        <v>0</v>
      </c>
      <c r="F58" s="57">
        <v>0</v>
      </c>
      <c r="G58" s="56">
        <v>0</v>
      </c>
      <c r="H58" s="58" t="s">
        <v>73</v>
      </c>
      <c r="I58" s="56">
        <v>10.526315789473699</v>
      </c>
      <c r="J58" s="58" t="s">
        <v>73</v>
      </c>
      <c r="K58" s="56">
        <v>10.526315789473699</v>
      </c>
      <c r="L58" s="57">
        <v>15</v>
      </c>
      <c r="M58" s="56">
        <v>78.947368421052602</v>
      </c>
      <c r="N58" s="57">
        <v>0</v>
      </c>
      <c r="O58" s="56">
        <v>0</v>
      </c>
      <c r="P58" s="59">
        <v>0</v>
      </c>
      <c r="Q58" s="60">
        <v>0</v>
      </c>
      <c r="R58" s="76">
        <v>6</v>
      </c>
      <c r="S58" s="60">
        <v>31.578947368421101</v>
      </c>
      <c r="T58" s="55">
        <v>0</v>
      </c>
      <c r="U58" s="60">
        <v>0</v>
      </c>
      <c r="V58" s="76" t="s">
        <v>73</v>
      </c>
      <c r="W58" s="61">
        <v>10.526315789473699</v>
      </c>
      <c r="X58" s="62">
        <v>189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19,978 public school male students retained in grade 4, 171 (0.9%) were American Indian or Alaska Native, 3,315 (16.6%) were students with disabilities served under the Individuals with Disabilities Education Act (IDEA), and 894 (4.5%)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B4:B5"/>
    <mergeCell ref="C4:C5"/>
    <mergeCell ref="D4:Q4"/>
    <mergeCell ref="R4:S5"/>
    <mergeCell ref="T4:U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V4:W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abSelected="1" workbookViewId="0">
      <selection activeCell="D35" sqref="D35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tr">
        <f>CONCATENATE("Number and percentage of public school female students ", LOWER(A7), ", by race/ethnicity, disability status, and English proficiency, by state: School Year 2011-12")</f>
        <v>Number and percentage of public school female students retained in grade 4, by race/ethnicity, disability status, and English proficiency, by state: School Year 2011-12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7" t="s">
        <v>0</v>
      </c>
      <c r="C4" s="89" t="s">
        <v>11</v>
      </c>
      <c r="D4" s="91" t="s">
        <v>10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  <c r="R4" s="94" t="s">
        <v>12</v>
      </c>
      <c r="S4" s="95"/>
      <c r="T4" s="94" t="s">
        <v>13</v>
      </c>
      <c r="U4" s="95"/>
      <c r="V4" s="94" t="s">
        <v>14</v>
      </c>
      <c r="W4" s="95"/>
      <c r="X4" s="78" t="s">
        <v>19</v>
      </c>
      <c r="Y4" s="80" t="s">
        <v>15</v>
      </c>
    </row>
    <row r="5" spans="1:25" s="12" customFormat="1" ht="24.95" customHeight="1" x14ac:dyDescent="0.2">
      <c r="A5" s="11"/>
      <c r="B5" s="88"/>
      <c r="C5" s="90"/>
      <c r="D5" s="82" t="s">
        <v>1</v>
      </c>
      <c r="E5" s="83"/>
      <c r="F5" s="84" t="s">
        <v>2</v>
      </c>
      <c r="G5" s="83"/>
      <c r="H5" s="85" t="s">
        <v>3</v>
      </c>
      <c r="I5" s="83"/>
      <c r="J5" s="85" t="s">
        <v>4</v>
      </c>
      <c r="K5" s="83"/>
      <c r="L5" s="85" t="s">
        <v>5</v>
      </c>
      <c r="M5" s="83"/>
      <c r="N5" s="85" t="s">
        <v>6</v>
      </c>
      <c r="O5" s="83"/>
      <c r="P5" s="85" t="s">
        <v>7</v>
      </c>
      <c r="Q5" s="86"/>
      <c r="R5" s="96"/>
      <c r="S5" s="97"/>
      <c r="T5" s="96"/>
      <c r="U5" s="97"/>
      <c r="V5" s="96"/>
      <c r="W5" s="97"/>
      <c r="X5" s="79"/>
      <c r="Y5" s="81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15495</v>
      </c>
      <c r="D7" s="24">
        <v>148</v>
      </c>
      <c r="E7" s="25">
        <v>0.95514682155534003</v>
      </c>
      <c r="F7" s="26">
        <v>315</v>
      </c>
      <c r="G7" s="25">
        <v>2.0329138431752201</v>
      </c>
      <c r="H7" s="26">
        <v>4473</v>
      </c>
      <c r="I7" s="25">
        <v>28.867376573088102</v>
      </c>
      <c r="J7" s="26">
        <v>6141</v>
      </c>
      <c r="K7" s="25">
        <v>39.632139399806398</v>
      </c>
      <c r="L7" s="26">
        <v>4070</v>
      </c>
      <c r="M7" s="25">
        <v>26.2665375927719</v>
      </c>
      <c r="N7" s="26">
        <v>30</v>
      </c>
      <c r="O7" s="25">
        <v>0.19361084220716401</v>
      </c>
      <c r="P7" s="27">
        <v>318</v>
      </c>
      <c r="Q7" s="28">
        <v>2.05227492739593</v>
      </c>
      <c r="R7" s="29">
        <v>1709</v>
      </c>
      <c r="S7" s="28">
        <v>11.0293643110681</v>
      </c>
      <c r="T7" s="29">
        <v>516</v>
      </c>
      <c r="U7" s="28">
        <v>3.3301064859632099</v>
      </c>
      <c r="V7" s="29">
        <v>2033</v>
      </c>
      <c r="W7" s="30">
        <v>13.1203614069055</v>
      </c>
      <c r="X7" s="31">
        <v>51518</v>
      </c>
      <c r="Y7" s="32">
        <v>99.899064404674107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153</v>
      </c>
      <c r="D8" s="48" t="s">
        <v>73</v>
      </c>
      <c r="E8" s="37">
        <v>1.3071895424836599</v>
      </c>
      <c r="F8" s="47" t="s">
        <v>73</v>
      </c>
      <c r="G8" s="37">
        <v>1.3071895424836599</v>
      </c>
      <c r="H8" s="38">
        <v>14</v>
      </c>
      <c r="I8" s="37">
        <v>9.1503267973856204</v>
      </c>
      <c r="J8" s="38">
        <v>65</v>
      </c>
      <c r="K8" s="37">
        <v>42.483660130719002</v>
      </c>
      <c r="L8" s="38">
        <v>68</v>
      </c>
      <c r="M8" s="37">
        <v>44.4444444444444</v>
      </c>
      <c r="N8" s="38">
        <v>0</v>
      </c>
      <c r="O8" s="37">
        <v>0</v>
      </c>
      <c r="P8" s="50" t="s">
        <v>73</v>
      </c>
      <c r="Q8" s="40">
        <v>1.3071895424836599</v>
      </c>
      <c r="R8" s="36">
        <v>17</v>
      </c>
      <c r="S8" s="40">
        <v>11.1111111111111</v>
      </c>
      <c r="T8" s="48" t="s">
        <v>73</v>
      </c>
      <c r="U8" s="40">
        <v>1.3071895424836599</v>
      </c>
      <c r="V8" s="36">
        <v>9</v>
      </c>
      <c r="W8" s="41">
        <v>5.8823529411764701</v>
      </c>
      <c r="X8" s="42">
        <v>743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14</v>
      </c>
      <c r="D9" s="24">
        <v>6</v>
      </c>
      <c r="E9" s="25">
        <v>42.857142857142897</v>
      </c>
      <c r="F9" s="45" t="s">
        <v>73</v>
      </c>
      <c r="G9" s="25">
        <v>14.285714285714301</v>
      </c>
      <c r="H9" s="45" t="s">
        <v>73</v>
      </c>
      <c r="I9" s="25">
        <v>14.285714285714301</v>
      </c>
      <c r="J9" s="45">
        <v>0</v>
      </c>
      <c r="K9" s="25">
        <v>0</v>
      </c>
      <c r="L9" s="45">
        <v>4</v>
      </c>
      <c r="M9" s="25">
        <v>28.571428571428601</v>
      </c>
      <c r="N9" s="26">
        <v>0</v>
      </c>
      <c r="O9" s="25">
        <v>0</v>
      </c>
      <c r="P9" s="27">
        <v>0</v>
      </c>
      <c r="Q9" s="28">
        <v>0</v>
      </c>
      <c r="R9" s="46">
        <v>0</v>
      </c>
      <c r="S9" s="28">
        <v>0</v>
      </c>
      <c r="T9" s="46">
        <v>0</v>
      </c>
      <c r="U9" s="28">
        <v>0</v>
      </c>
      <c r="V9" s="46">
        <v>7</v>
      </c>
      <c r="W9" s="30">
        <v>50</v>
      </c>
      <c r="X9" s="31">
        <v>369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189</v>
      </c>
      <c r="D10" s="36">
        <v>9</v>
      </c>
      <c r="E10" s="37">
        <v>4.7619047619047601</v>
      </c>
      <c r="F10" s="47">
        <v>5</v>
      </c>
      <c r="G10" s="37">
        <v>2.64550264550265</v>
      </c>
      <c r="H10" s="38">
        <v>41</v>
      </c>
      <c r="I10" s="37">
        <v>21.6931216931217</v>
      </c>
      <c r="J10" s="38">
        <v>11</v>
      </c>
      <c r="K10" s="37">
        <v>5.8201058201058196</v>
      </c>
      <c r="L10" s="38">
        <v>121</v>
      </c>
      <c r="M10" s="37">
        <v>64.021164021163997</v>
      </c>
      <c r="N10" s="47">
        <v>0</v>
      </c>
      <c r="O10" s="37">
        <v>0</v>
      </c>
      <c r="P10" s="50" t="s">
        <v>73</v>
      </c>
      <c r="Q10" s="40">
        <v>1.0582010582010599</v>
      </c>
      <c r="R10" s="36">
        <v>12</v>
      </c>
      <c r="S10" s="40">
        <v>6.3492063492063497</v>
      </c>
      <c r="T10" s="36">
        <v>0</v>
      </c>
      <c r="U10" s="40">
        <v>0</v>
      </c>
      <c r="V10" s="48">
        <v>7</v>
      </c>
      <c r="W10" s="41">
        <v>3.7037037037037002</v>
      </c>
      <c r="X10" s="42">
        <v>1147</v>
      </c>
      <c r="Y10" s="43">
        <v>99.651264167393194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1114</v>
      </c>
      <c r="D11" s="46" t="s">
        <v>73</v>
      </c>
      <c r="E11" s="25">
        <v>0.17953321364452399</v>
      </c>
      <c r="F11" s="26">
        <v>19</v>
      </c>
      <c r="G11" s="25">
        <v>1.7055655296229799</v>
      </c>
      <c r="H11" s="26">
        <v>117</v>
      </c>
      <c r="I11" s="25">
        <v>10.502692998204701</v>
      </c>
      <c r="J11" s="26">
        <v>711</v>
      </c>
      <c r="K11" s="25">
        <v>63.824057450628402</v>
      </c>
      <c r="L11" s="26">
        <v>249</v>
      </c>
      <c r="M11" s="25">
        <v>22.351885098743299</v>
      </c>
      <c r="N11" s="45">
        <v>0</v>
      </c>
      <c r="O11" s="25">
        <v>0</v>
      </c>
      <c r="P11" s="27">
        <v>16</v>
      </c>
      <c r="Q11" s="28">
        <v>1.4362657091561899</v>
      </c>
      <c r="R11" s="24">
        <v>88</v>
      </c>
      <c r="S11" s="28">
        <v>7.89946140035907</v>
      </c>
      <c r="T11" s="24">
        <v>6</v>
      </c>
      <c r="U11" s="28">
        <v>0.53859964093357304</v>
      </c>
      <c r="V11" s="24">
        <v>110</v>
      </c>
      <c r="W11" s="30">
        <v>9.8743267504488301</v>
      </c>
      <c r="X11" s="31">
        <v>487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487</v>
      </c>
      <c r="D12" s="48" t="s">
        <v>73</v>
      </c>
      <c r="E12" s="37">
        <v>0.41067761806981501</v>
      </c>
      <c r="F12" s="38">
        <v>23</v>
      </c>
      <c r="G12" s="37">
        <v>4.7227926078028704</v>
      </c>
      <c r="H12" s="38">
        <v>321</v>
      </c>
      <c r="I12" s="37">
        <v>65.913757700205295</v>
      </c>
      <c r="J12" s="38">
        <v>60</v>
      </c>
      <c r="K12" s="37">
        <v>12.320328542094501</v>
      </c>
      <c r="L12" s="38">
        <v>68</v>
      </c>
      <c r="M12" s="37">
        <v>13.963039014373701</v>
      </c>
      <c r="N12" s="38">
        <v>5</v>
      </c>
      <c r="O12" s="37">
        <v>1.0266940451745401</v>
      </c>
      <c r="P12" s="39">
        <v>8</v>
      </c>
      <c r="Q12" s="40">
        <v>1.64271047227926</v>
      </c>
      <c r="R12" s="36">
        <v>56</v>
      </c>
      <c r="S12" s="40">
        <v>11.4989733059548</v>
      </c>
      <c r="T12" s="36">
        <v>5</v>
      </c>
      <c r="U12" s="40">
        <v>1.0266940451745401</v>
      </c>
      <c r="V12" s="36">
        <v>195</v>
      </c>
      <c r="W12" s="41">
        <v>40.041067761807</v>
      </c>
      <c r="X12" s="42">
        <v>5977</v>
      </c>
      <c r="Y12" s="43">
        <v>99.966538397189197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36</v>
      </c>
      <c r="D13" s="24">
        <v>0</v>
      </c>
      <c r="E13" s="25">
        <v>0</v>
      </c>
      <c r="F13" s="45">
        <v>0</v>
      </c>
      <c r="G13" s="25">
        <v>0</v>
      </c>
      <c r="H13" s="26">
        <v>14</v>
      </c>
      <c r="I13" s="25">
        <v>38.8888888888889</v>
      </c>
      <c r="J13" s="45" t="s">
        <v>73</v>
      </c>
      <c r="K13" s="25">
        <v>5.5555555555555598</v>
      </c>
      <c r="L13" s="26">
        <v>18</v>
      </c>
      <c r="M13" s="25">
        <v>50</v>
      </c>
      <c r="N13" s="45">
        <v>0</v>
      </c>
      <c r="O13" s="25">
        <v>0</v>
      </c>
      <c r="P13" s="49" t="s">
        <v>73</v>
      </c>
      <c r="Q13" s="28">
        <v>5.5555555555555598</v>
      </c>
      <c r="R13" s="24">
        <v>5</v>
      </c>
      <c r="S13" s="28">
        <v>13.8888888888889</v>
      </c>
      <c r="T13" s="46" t="s">
        <v>73</v>
      </c>
      <c r="U13" s="28">
        <v>5.5555555555555598</v>
      </c>
      <c r="V13" s="24">
        <v>5</v>
      </c>
      <c r="W13" s="30">
        <v>13.8888888888889</v>
      </c>
      <c r="X13" s="31">
        <v>1036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45</v>
      </c>
      <c r="D14" s="48">
        <v>0</v>
      </c>
      <c r="E14" s="37">
        <v>0</v>
      </c>
      <c r="F14" s="38">
        <v>0</v>
      </c>
      <c r="G14" s="37">
        <v>0</v>
      </c>
      <c r="H14" s="38">
        <v>18</v>
      </c>
      <c r="I14" s="37">
        <v>40</v>
      </c>
      <c r="J14" s="38">
        <v>17</v>
      </c>
      <c r="K14" s="37">
        <v>37.7777777777778</v>
      </c>
      <c r="L14" s="38">
        <v>10</v>
      </c>
      <c r="M14" s="37">
        <v>22.2222222222222</v>
      </c>
      <c r="N14" s="47">
        <v>0</v>
      </c>
      <c r="O14" s="37">
        <v>0</v>
      </c>
      <c r="P14" s="39">
        <v>0</v>
      </c>
      <c r="Q14" s="40">
        <v>0</v>
      </c>
      <c r="R14" s="36">
        <v>7</v>
      </c>
      <c r="S14" s="40">
        <v>15.5555555555556</v>
      </c>
      <c r="T14" s="48">
        <v>0</v>
      </c>
      <c r="U14" s="40">
        <v>0</v>
      </c>
      <c r="V14" s="36">
        <v>5</v>
      </c>
      <c r="W14" s="41">
        <v>11.1111111111111</v>
      </c>
      <c r="X14" s="42">
        <v>583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22</v>
      </c>
      <c r="D15" s="24">
        <v>0</v>
      </c>
      <c r="E15" s="25">
        <v>0</v>
      </c>
      <c r="F15" s="45" t="s">
        <v>73</v>
      </c>
      <c r="G15" s="25">
        <v>9.0909090909090899</v>
      </c>
      <c r="H15" s="45" t="s">
        <v>73</v>
      </c>
      <c r="I15" s="25">
        <v>9.0909090909090899</v>
      </c>
      <c r="J15" s="26">
        <v>13</v>
      </c>
      <c r="K15" s="25">
        <v>59.090909090909101</v>
      </c>
      <c r="L15" s="26">
        <v>5</v>
      </c>
      <c r="M15" s="25">
        <v>22.727272727272702</v>
      </c>
      <c r="N15" s="26">
        <v>0</v>
      </c>
      <c r="O15" s="25">
        <v>0</v>
      </c>
      <c r="P15" s="27">
        <v>0</v>
      </c>
      <c r="Q15" s="28">
        <v>0</v>
      </c>
      <c r="R15" s="46">
        <v>7</v>
      </c>
      <c r="S15" s="28">
        <v>31.818181818181799</v>
      </c>
      <c r="T15" s="24">
        <v>0</v>
      </c>
      <c r="U15" s="28">
        <v>0</v>
      </c>
      <c r="V15" s="24">
        <v>0</v>
      </c>
      <c r="W15" s="30">
        <v>0</v>
      </c>
      <c r="X15" s="31">
        <v>124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51">
        <v>24</v>
      </c>
      <c r="D16" s="36">
        <v>0</v>
      </c>
      <c r="E16" s="37">
        <v>0</v>
      </c>
      <c r="F16" s="47">
        <v>0</v>
      </c>
      <c r="G16" s="37">
        <v>0</v>
      </c>
      <c r="H16" s="38">
        <v>4</v>
      </c>
      <c r="I16" s="37">
        <v>16.6666666666667</v>
      </c>
      <c r="J16" s="47">
        <v>18</v>
      </c>
      <c r="K16" s="37">
        <v>75</v>
      </c>
      <c r="L16" s="47" t="s">
        <v>73</v>
      </c>
      <c r="M16" s="37">
        <v>8.3333333333333304</v>
      </c>
      <c r="N16" s="38">
        <v>0</v>
      </c>
      <c r="O16" s="37">
        <v>0</v>
      </c>
      <c r="P16" s="39">
        <v>0</v>
      </c>
      <c r="Q16" s="40">
        <v>0</v>
      </c>
      <c r="R16" s="36">
        <v>4</v>
      </c>
      <c r="S16" s="40">
        <v>16.6666666666667</v>
      </c>
      <c r="T16" s="36">
        <v>0</v>
      </c>
      <c r="U16" s="40">
        <v>0</v>
      </c>
      <c r="V16" s="36">
        <v>4</v>
      </c>
      <c r="W16" s="41">
        <v>16.6666666666667</v>
      </c>
      <c r="X16" s="42">
        <v>120</v>
      </c>
      <c r="Y16" s="43">
        <v>99.1666666666667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880</v>
      </c>
      <c r="D17" s="46" t="s">
        <v>73</v>
      </c>
      <c r="E17" s="25">
        <v>0.22727272727272699</v>
      </c>
      <c r="F17" s="45">
        <v>9</v>
      </c>
      <c r="G17" s="25">
        <v>1.02272727272727</v>
      </c>
      <c r="H17" s="26">
        <v>244</v>
      </c>
      <c r="I17" s="25">
        <v>27.727272727272702</v>
      </c>
      <c r="J17" s="26">
        <v>370</v>
      </c>
      <c r="K17" s="25">
        <v>42.045454545454497</v>
      </c>
      <c r="L17" s="26">
        <v>224</v>
      </c>
      <c r="M17" s="25">
        <v>25.454545454545499</v>
      </c>
      <c r="N17" s="45" t="s">
        <v>73</v>
      </c>
      <c r="O17" s="25">
        <v>0.22727272727272699</v>
      </c>
      <c r="P17" s="49">
        <v>29</v>
      </c>
      <c r="Q17" s="28">
        <v>3.2954545454545499</v>
      </c>
      <c r="R17" s="24">
        <v>96</v>
      </c>
      <c r="S17" s="28">
        <v>10.909090909090899</v>
      </c>
      <c r="T17" s="24">
        <v>34</v>
      </c>
      <c r="U17" s="28">
        <v>3.8636363636363602</v>
      </c>
      <c r="V17" s="46">
        <v>162</v>
      </c>
      <c r="W17" s="30">
        <v>18.409090909090899</v>
      </c>
      <c r="X17" s="31">
        <v>2149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1078</v>
      </c>
      <c r="D18" s="48" t="s">
        <v>73</v>
      </c>
      <c r="E18" s="37">
        <v>0.18552875695732801</v>
      </c>
      <c r="F18" s="38">
        <v>21</v>
      </c>
      <c r="G18" s="37">
        <v>1.94805194805195</v>
      </c>
      <c r="H18" s="38">
        <v>280</v>
      </c>
      <c r="I18" s="37">
        <v>25.974025974025999</v>
      </c>
      <c r="J18" s="38">
        <v>562</v>
      </c>
      <c r="K18" s="37">
        <v>52.133580705009301</v>
      </c>
      <c r="L18" s="38">
        <v>178</v>
      </c>
      <c r="M18" s="37">
        <v>16.512059369202198</v>
      </c>
      <c r="N18" s="38">
        <v>0</v>
      </c>
      <c r="O18" s="37">
        <v>0</v>
      </c>
      <c r="P18" s="39">
        <v>35</v>
      </c>
      <c r="Q18" s="40">
        <v>3.2467532467532498</v>
      </c>
      <c r="R18" s="36">
        <v>66</v>
      </c>
      <c r="S18" s="40">
        <v>6.12244897959184</v>
      </c>
      <c r="T18" s="48">
        <v>6</v>
      </c>
      <c r="U18" s="40">
        <v>0.55658627087198498</v>
      </c>
      <c r="V18" s="36">
        <v>175</v>
      </c>
      <c r="W18" s="41">
        <v>16.2337662337662</v>
      </c>
      <c r="X18" s="42">
        <v>1292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38</v>
      </c>
      <c r="D19" s="24">
        <v>0</v>
      </c>
      <c r="E19" s="25">
        <v>0</v>
      </c>
      <c r="F19" s="45">
        <v>12</v>
      </c>
      <c r="G19" s="25">
        <v>31.578947368421101</v>
      </c>
      <c r="H19" s="45" t="s">
        <v>73</v>
      </c>
      <c r="I19" s="25">
        <v>5.2631578947368398</v>
      </c>
      <c r="J19" s="45">
        <v>0</v>
      </c>
      <c r="K19" s="25">
        <v>0</v>
      </c>
      <c r="L19" s="45">
        <v>10</v>
      </c>
      <c r="M19" s="25">
        <v>26.315789473684202</v>
      </c>
      <c r="N19" s="26">
        <v>12</v>
      </c>
      <c r="O19" s="25">
        <v>31.578947368421101</v>
      </c>
      <c r="P19" s="49" t="s">
        <v>73</v>
      </c>
      <c r="Q19" s="28">
        <v>5.2631578947368398</v>
      </c>
      <c r="R19" s="46" t="s">
        <v>73</v>
      </c>
      <c r="S19" s="28">
        <v>5.2631578947368398</v>
      </c>
      <c r="T19" s="46">
        <v>0</v>
      </c>
      <c r="U19" s="28">
        <v>0</v>
      </c>
      <c r="V19" s="46" t="s">
        <v>73</v>
      </c>
      <c r="W19" s="30">
        <v>5.2631578947368398</v>
      </c>
      <c r="X19" s="31">
        <v>204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9</v>
      </c>
      <c r="D20" s="48" t="s">
        <v>73</v>
      </c>
      <c r="E20" s="37">
        <v>22.2222222222222</v>
      </c>
      <c r="F20" s="47">
        <v>0</v>
      </c>
      <c r="G20" s="37">
        <v>0</v>
      </c>
      <c r="H20" s="47" t="s">
        <v>73</v>
      </c>
      <c r="I20" s="37">
        <v>22.2222222222222</v>
      </c>
      <c r="J20" s="47">
        <v>0</v>
      </c>
      <c r="K20" s="37">
        <v>0</v>
      </c>
      <c r="L20" s="38">
        <v>5</v>
      </c>
      <c r="M20" s="37">
        <v>55.5555555555556</v>
      </c>
      <c r="N20" s="47">
        <v>0</v>
      </c>
      <c r="O20" s="37">
        <v>0</v>
      </c>
      <c r="P20" s="39">
        <v>0</v>
      </c>
      <c r="Q20" s="40">
        <v>0</v>
      </c>
      <c r="R20" s="36">
        <v>0</v>
      </c>
      <c r="S20" s="40">
        <v>0</v>
      </c>
      <c r="T20" s="48">
        <v>0</v>
      </c>
      <c r="U20" s="40">
        <v>0</v>
      </c>
      <c r="V20" s="36">
        <v>0</v>
      </c>
      <c r="W20" s="41">
        <v>0</v>
      </c>
      <c r="X20" s="42">
        <v>376</v>
      </c>
      <c r="Y20" s="43">
        <v>99.7340425531915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178</v>
      </c>
      <c r="D21" s="46" t="s">
        <v>73</v>
      </c>
      <c r="E21" s="25">
        <v>1.1235955056179801</v>
      </c>
      <c r="F21" s="26">
        <v>24</v>
      </c>
      <c r="G21" s="25">
        <v>13.483146067415699</v>
      </c>
      <c r="H21" s="26">
        <v>33</v>
      </c>
      <c r="I21" s="25">
        <v>18.539325842696599</v>
      </c>
      <c r="J21" s="26">
        <v>47</v>
      </c>
      <c r="K21" s="25">
        <v>26.404494382022499</v>
      </c>
      <c r="L21" s="26">
        <v>66</v>
      </c>
      <c r="M21" s="25">
        <v>37.078651685393297</v>
      </c>
      <c r="N21" s="26">
        <v>0</v>
      </c>
      <c r="O21" s="25">
        <v>0</v>
      </c>
      <c r="P21" s="27">
        <v>6</v>
      </c>
      <c r="Q21" s="28">
        <v>3.3707865168539302</v>
      </c>
      <c r="R21" s="24">
        <v>23</v>
      </c>
      <c r="S21" s="28">
        <v>12.9213483146067</v>
      </c>
      <c r="T21" s="24">
        <v>0</v>
      </c>
      <c r="U21" s="28">
        <v>0</v>
      </c>
      <c r="V21" s="24">
        <v>8</v>
      </c>
      <c r="W21" s="30">
        <v>4.4943820224719104</v>
      </c>
      <c r="X21" s="31">
        <v>2275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182</v>
      </c>
      <c r="D22" s="48">
        <v>0</v>
      </c>
      <c r="E22" s="37">
        <v>0</v>
      </c>
      <c r="F22" s="47" t="s">
        <v>73</v>
      </c>
      <c r="G22" s="37">
        <v>1.0989010989011001</v>
      </c>
      <c r="H22" s="38">
        <v>18</v>
      </c>
      <c r="I22" s="37">
        <v>9.8901098901098905</v>
      </c>
      <c r="J22" s="38">
        <v>67</v>
      </c>
      <c r="K22" s="37">
        <v>36.813186813186803</v>
      </c>
      <c r="L22" s="38">
        <v>86</v>
      </c>
      <c r="M22" s="37">
        <v>47.252747252747298</v>
      </c>
      <c r="N22" s="47">
        <v>0</v>
      </c>
      <c r="O22" s="37">
        <v>0</v>
      </c>
      <c r="P22" s="39">
        <v>9</v>
      </c>
      <c r="Q22" s="40">
        <v>4.9450549450549497</v>
      </c>
      <c r="R22" s="36">
        <v>33</v>
      </c>
      <c r="S22" s="40">
        <v>18.131868131868099</v>
      </c>
      <c r="T22" s="48">
        <v>0</v>
      </c>
      <c r="U22" s="40">
        <v>0</v>
      </c>
      <c r="V22" s="36">
        <v>6</v>
      </c>
      <c r="W22" s="41">
        <v>3.2967032967033001</v>
      </c>
      <c r="X22" s="42">
        <v>1066</v>
      </c>
      <c r="Y22" s="43">
        <v>99.906191369606006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20</v>
      </c>
      <c r="D23" s="46">
        <v>0</v>
      </c>
      <c r="E23" s="25">
        <v>0</v>
      </c>
      <c r="F23" s="26">
        <v>0</v>
      </c>
      <c r="G23" s="25">
        <v>0</v>
      </c>
      <c r="H23" s="45" t="s">
        <v>73</v>
      </c>
      <c r="I23" s="25">
        <v>10</v>
      </c>
      <c r="J23" s="26">
        <v>0</v>
      </c>
      <c r="K23" s="25">
        <v>0</v>
      </c>
      <c r="L23" s="26">
        <v>16</v>
      </c>
      <c r="M23" s="25">
        <v>80</v>
      </c>
      <c r="N23" s="26">
        <v>0</v>
      </c>
      <c r="O23" s="25">
        <v>0</v>
      </c>
      <c r="P23" s="49" t="s">
        <v>73</v>
      </c>
      <c r="Q23" s="28">
        <v>10</v>
      </c>
      <c r="R23" s="24">
        <v>7</v>
      </c>
      <c r="S23" s="28">
        <v>35</v>
      </c>
      <c r="T23" s="46">
        <v>0</v>
      </c>
      <c r="U23" s="28">
        <v>0</v>
      </c>
      <c r="V23" s="46">
        <v>0</v>
      </c>
      <c r="W23" s="30">
        <v>0</v>
      </c>
      <c r="X23" s="31">
        <v>668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22</v>
      </c>
      <c r="D24" s="48" t="s">
        <v>73</v>
      </c>
      <c r="E24" s="37">
        <v>9.0909090909090899</v>
      </c>
      <c r="F24" s="47" t="s">
        <v>73</v>
      </c>
      <c r="G24" s="37">
        <v>9.0909090909090899</v>
      </c>
      <c r="H24" s="38">
        <v>5</v>
      </c>
      <c r="I24" s="37">
        <v>22.727272727272702</v>
      </c>
      <c r="J24" s="38">
        <v>4</v>
      </c>
      <c r="K24" s="37">
        <v>18.181818181818201</v>
      </c>
      <c r="L24" s="38">
        <v>7</v>
      </c>
      <c r="M24" s="37">
        <v>31.818181818181799</v>
      </c>
      <c r="N24" s="47">
        <v>0</v>
      </c>
      <c r="O24" s="37">
        <v>0</v>
      </c>
      <c r="P24" s="50" t="s">
        <v>73</v>
      </c>
      <c r="Q24" s="40">
        <v>9.0909090909090899</v>
      </c>
      <c r="R24" s="48" t="s">
        <v>73</v>
      </c>
      <c r="S24" s="40">
        <v>9.0909090909090899</v>
      </c>
      <c r="T24" s="48">
        <v>0</v>
      </c>
      <c r="U24" s="40">
        <v>0</v>
      </c>
      <c r="V24" s="36">
        <v>5</v>
      </c>
      <c r="W24" s="41">
        <v>22.727272727272702</v>
      </c>
      <c r="X24" s="42">
        <v>722</v>
      </c>
      <c r="Y24" s="43">
        <v>99.861495844875407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82</v>
      </c>
      <c r="D25" s="24">
        <v>0</v>
      </c>
      <c r="E25" s="25">
        <v>0</v>
      </c>
      <c r="F25" s="45">
        <v>4</v>
      </c>
      <c r="G25" s="25">
        <v>4.8780487804878003</v>
      </c>
      <c r="H25" s="26">
        <v>4</v>
      </c>
      <c r="I25" s="25">
        <v>4.8780487804878003</v>
      </c>
      <c r="J25" s="26">
        <v>8</v>
      </c>
      <c r="K25" s="25">
        <v>9.7560975609756095</v>
      </c>
      <c r="L25" s="26">
        <v>64</v>
      </c>
      <c r="M25" s="25">
        <v>78.048780487804905</v>
      </c>
      <c r="N25" s="45">
        <v>0</v>
      </c>
      <c r="O25" s="25">
        <v>0</v>
      </c>
      <c r="P25" s="49" t="s">
        <v>73</v>
      </c>
      <c r="Q25" s="28">
        <v>2.4390243902439002</v>
      </c>
      <c r="R25" s="24">
        <v>12</v>
      </c>
      <c r="S25" s="28">
        <v>14.634146341463399</v>
      </c>
      <c r="T25" s="46" t="s">
        <v>73</v>
      </c>
      <c r="U25" s="28">
        <v>2.4390243902439002</v>
      </c>
      <c r="V25" s="46" t="s">
        <v>73</v>
      </c>
      <c r="W25" s="30">
        <v>2.4390243902439002</v>
      </c>
      <c r="X25" s="31">
        <v>747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2794</v>
      </c>
      <c r="D26" s="36">
        <v>29</v>
      </c>
      <c r="E26" s="37">
        <v>1.0379384395132401</v>
      </c>
      <c r="F26" s="47">
        <v>11</v>
      </c>
      <c r="G26" s="37">
        <v>0.39370078740157499</v>
      </c>
      <c r="H26" s="47">
        <v>64</v>
      </c>
      <c r="I26" s="37">
        <v>2.2906227630637099</v>
      </c>
      <c r="J26" s="38">
        <v>1995</v>
      </c>
      <c r="K26" s="37">
        <v>71.403006442376494</v>
      </c>
      <c r="L26" s="38">
        <v>667</v>
      </c>
      <c r="M26" s="37">
        <v>23.872584108804599</v>
      </c>
      <c r="N26" s="47">
        <v>0</v>
      </c>
      <c r="O26" s="37">
        <v>0</v>
      </c>
      <c r="P26" s="39">
        <v>28</v>
      </c>
      <c r="Q26" s="40">
        <v>1.00214745884037</v>
      </c>
      <c r="R26" s="36">
        <v>429</v>
      </c>
      <c r="S26" s="40">
        <v>15.354330708661401</v>
      </c>
      <c r="T26" s="48">
        <v>227</v>
      </c>
      <c r="U26" s="40">
        <v>8.1245526127415904</v>
      </c>
      <c r="V26" s="48">
        <v>45</v>
      </c>
      <c r="W26" s="41">
        <v>1.61059413027917</v>
      </c>
      <c r="X26" s="42">
        <v>819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15</v>
      </c>
      <c r="D27" s="46">
        <v>0</v>
      </c>
      <c r="E27" s="25">
        <v>0</v>
      </c>
      <c r="F27" s="26">
        <v>0</v>
      </c>
      <c r="G27" s="25">
        <v>0</v>
      </c>
      <c r="H27" s="45">
        <v>0</v>
      </c>
      <c r="I27" s="25">
        <v>0</v>
      </c>
      <c r="J27" s="26">
        <v>0</v>
      </c>
      <c r="K27" s="25">
        <v>0</v>
      </c>
      <c r="L27" s="26">
        <v>15</v>
      </c>
      <c r="M27" s="25">
        <v>100</v>
      </c>
      <c r="N27" s="26">
        <v>0</v>
      </c>
      <c r="O27" s="25">
        <v>0</v>
      </c>
      <c r="P27" s="49">
        <v>0</v>
      </c>
      <c r="Q27" s="28">
        <v>0</v>
      </c>
      <c r="R27" s="46">
        <v>5</v>
      </c>
      <c r="S27" s="28">
        <v>33.3333333333333</v>
      </c>
      <c r="T27" s="46">
        <v>0</v>
      </c>
      <c r="U27" s="28">
        <v>0</v>
      </c>
      <c r="V27" s="46">
        <v>0</v>
      </c>
      <c r="W27" s="30">
        <v>0</v>
      </c>
      <c r="X27" s="31">
        <v>326</v>
      </c>
      <c r="Y27" s="32">
        <v>98.773006134969293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75</v>
      </c>
      <c r="D28" s="36">
        <v>0</v>
      </c>
      <c r="E28" s="37">
        <v>0</v>
      </c>
      <c r="F28" s="38">
        <v>0</v>
      </c>
      <c r="G28" s="37">
        <v>0</v>
      </c>
      <c r="H28" s="38">
        <v>8</v>
      </c>
      <c r="I28" s="37">
        <v>10.6666666666667</v>
      </c>
      <c r="J28" s="38">
        <v>53</v>
      </c>
      <c r="K28" s="37">
        <v>70.6666666666667</v>
      </c>
      <c r="L28" s="47">
        <v>12</v>
      </c>
      <c r="M28" s="37">
        <v>16</v>
      </c>
      <c r="N28" s="38">
        <v>0</v>
      </c>
      <c r="O28" s="37">
        <v>0</v>
      </c>
      <c r="P28" s="50" t="s">
        <v>73</v>
      </c>
      <c r="Q28" s="40">
        <v>2.6666666666666701</v>
      </c>
      <c r="R28" s="48">
        <v>13</v>
      </c>
      <c r="S28" s="40">
        <v>17.3333333333333</v>
      </c>
      <c r="T28" s="48" t="s">
        <v>73</v>
      </c>
      <c r="U28" s="40">
        <v>2.6666666666666701</v>
      </c>
      <c r="V28" s="48">
        <v>8</v>
      </c>
      <c r="W28" s="41">
        <v>10.6666666666667</v>
      </c>
      <c r="X28" s="42">
        <v>894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153</v>
      </c>
      <c r="D29" s="46">
        <v>0</v>
      </c>
      <c r="E29" s="25">
        <v>0</v>
      </c>
      <c r="F29" s="26">
        <v>6</v>
      </c>
      <c r="G29" s="25">
        <v>3.9215686274509798</v>
      </c>
      <c r="H29" s="26">
        <v>66</v>
      </c>
      <c r="I29" s="25">
        <v>43.137254901960802</v>
      </c>
      <c r="J29" s="26">
        <v>31</v>
      </c>
      <c r="K29" s="25">
        <v>20.261437908496699</v>
      </c>
      <c r="L29" s="26">
        <v>43</v>
      </c>
      <c r="M29" s="25">
        <v>28.1045751633987</v>
      </c>
      <c r="N29" s="26">
        <v>0</v>
      </c>
      <c r="O29" s="25">
        <v>0</v>
      </c>
      <c r="P29" s="27">
        <v>7</v>
      </c>
      <c r="Q29" s="28">
        <v>4.5751633986928102</v>
      </c>
      <c r="R29" s="24">
        <v>22</v>
      </c>
      <c r="S29" s="28">
        <v>14.379084967320299</v>
      </c>
      <c r="T29" s="24">
        <v>7</v>
      </c>
      <c r="U29" s="28">
        <v>4.5751633986928102</v>
      </c>
      <c r="V29" s="24">
        <v>30</v>
      </c>
      <c r="W29" s="30">
        <v>19.6078431372549</v>
      </c>
      <c r="X29" s="31">
        <v>946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244</v>
      </c>
      <c r="D30" s="48" t="s">
        <v>73</v>
      </c>
      <c r="E30" s="37">
        <v>0.81967213114754101</v>
      </c>
      <c r="F30" s="38">
        <v>9</v>
      </c>
      <c r="G30" s="37">
        <v>3.6885245901639299</v>
      </c>
      <c r="H30" s="38">
        <v>13</v>
      </c>
      <c r="I30" s="37">
        <v>5.3278688524590203</v>
      </c>
      <c r="J30" s="38">
        <v>115</v>
      </c>
      <c r="K30" s="37">
        <v>47.131147540983598</v>
      </c>
      <c r="L30" s="38">
        <v>98</v>
      </c>
      <c r="M30" s="37">
        <v>40.163934426229503</v>
      </c>
      <c r="N30" s="38">
        <v>0</v>
      </c>
      <c r="O30" s="37">
        <v>0</v>
      </c>
      <c r="P30" s="39">
        <v>7</v>
      </c>
      <c r="Q30" s="40">
        <v>2.8688524590163902</v>
      </c>
      <c r="R30" s="36">
        <v>32</v>
      </c>
      <c r="S30" s="40">
        <v>13.1147540983607</v>
      </c>
      <c r="T30" s="48">
        <v>0</v>
      </c>
      <c r="U30" s="40">
        <v>0</v>
      </c>
      <c r="V30" s="36">
        <v>18</v>
      </c>
      <c r="W30" s="41">
        <v>7.3770491803278704</v>
      </c>
      <c r="X30" s="42">
        <v>1716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76</v>
      </c>
      <c r="D31" s="24">
        <v>0</v>
      </c>
      <c r="E31" s="25">
        <v>0</v>
      </c>
      <c r="F31" s="45" t="s">
        <v>73</v>
      </c>
      <c r="G31" s="25">
        <v>2.6315789473684199</v>
      </c>
      <c r="H31" s="26">
        <v>4</v>
      </c>
      <c r="I31" s="25">
        <v>5.2631578947368398</v>
      </c>
      <c r="J31" s="26">
        <v>48</v>
      </c>
      <c r="K31" s="25">
        <v>63.157894736842103</v>
      </c>
      <c r="L31" s="26">
        <v>18</v>
      </c>
      <c r="M31" s="25">
        <v>23.684210526315798</v>
      </c>
      <c r="N31" s="45">
        <v>0</v>
      </c>
      <c r="O31" s="25">
        <v>0</v>
      </c>
      <c r="P31" s="27">
        <v>4</v>
      </c>
      <c r="Q31" s="28">
        <v>5.2631578947368398</v>
      </c>
      <c r="R31" s="24">
        <v>6</v>
      </c>
      <c r="S31" s="28">
        <v>7.8947368421052602</v>
      </c>
      <c r="T31" s="46">
        <v>0</v>
      </c>
      <c r="U31" s="28">
        <v>0</v>
      </c>
      <c r="V31" s="46">
        <v>15</v>
      </c>
      <c r="W31" s="30">
        <v>19.7368421052632</v>
      </c>
      <c r="X31" s="31">
        <v>961</v>
      </c>
      <c r="Y31" s="32">
        <v>99.375650364203906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372</v>
      </c>
      <c r="D32" s="36">
        <v>0</v>
      </c>
      <c r="E32" s="37">
        <v>0</v>
      </c>
      <c r="F32" s="47" t="s">
        <v>73</v>
      </c>
      <c r="G32" s="37">
        <v>0.53763440860215095</v>
      </c>
      <c r="H32" s="38">
        <v>8</v>
      </c>
      <c r="I32" s="37">
        <v>2.1505376344085998</v>
      </c>
      <c r="J32" s="38">
        <v>249</v>
      </c>
      <c r="K32" s="37">
        <v>66.935483870967701</v>
      </c>
      <c r="L32" s="38">
        <v>113</v>
      </c>
      <c r="M32" s="37">
        <v>30.376344086021501</v>
      </c>
      <c r="N32" s="38">
        <v>0</v>
      </c>
      <c r="O32" s="37">
        <v>0</v>
      </c>
      <c r="P32" s="39">
        <v>0</v>
      </c>
      <c r="Q32" s="40">
        <v>0</v>
      </c>
      <c r="R32" s="36">
        <v>12</v>
      </c>
      <c r="S32" s="40">
        <v>3.2258064516128999</v>
      </c>
      <c r="T32" s="48" t="s">
        <v>73</v>
      </c>
      <c r="U32" s="40">
        <v>0.53763440860215095</v>
      </c>
      <c r="V32" s="48" t="s">
        <v>73</v>
      </c>
      <c r="W32" s="41">
        <v>0.53763440860215095</v>
      </c>
      <c r="X32" s="42">
        <v>433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71</v>
      </c>
      <c r="D33" s="46">
        <v>0</v>
      </c>
      <c r="E33" s="25">
        <v>0</v>
      </c>
      <c r="F33" s="26">
        <v>0</v>
      </c>
      <c r="G33" s="25">
        <v>0</v>
      </c>
      <c r="H33" s="26">
        <v>8</v>
      </c>
      <c r="I33" s="25">
        <v>11.2676056338028</v>
      </c>
      <c r="J33" s="26">
        <v>23</v>
      </c>
      <c r="K33" s="25">
        <v>32.394366197183103</v>
      </c>
      <c r="L33" s="26">
        <v>38</v>
      </c>
      <c r="M33" s="25">
        <v>53.521126760563398</v>
      </c>
      <c r="N33" s="26">
        <v>0</v>
      </c>
      <c r="O33" s="25">
        <v>0</v>
      </c>
      <c r="P33" s="49" t="s">
        <v>73</v>
      </c>
      <c r="Q33" s="28">
        <v>2.8169014084507</v>
      </c>
      <c r="R33" s="24">
        <v>9</v>
      </c>
      <c r="S33" s="28">
        <v>12.6760563380282</v>
      </c>
      <c r="T33" s="46" t="s">
        <v>73</v>
      </c>
      <c r="U33" s="28">
        <v>2.8169014084507</v>
      </c>
      <c r="V33" s="46" t="s">
        <v>73</v>
      </c>
      <c r="W33" s="30">
        <v>2.8169014084507</v>
      </c>
      <c r="X33" s="31">
        <v>1162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4</v>
      </c>
      <c r="D34" s="48" t="s">
        <v>73</v>
      </c>
      <c r="E34" s="37">
        <v>50</v>
      </c>
      <c r="F34" s="38">
        <v>0</v>
      </c>
      <c r="G34" s="37">
        <v>0</v>
      </c>
      <c r="H34" s="38">
        <v>0</v>
      </c>
      <c r="I34" s="37">
        <v>0</v>
      </c>
      <c r="J34" s="38">
        <v>0</v>
      </c>
      <c r="K34" s="37">
        <v>0</v>
      </c>
      <c r="L34" s="38">
        <v>0</v>
      </c>
      <c r="M34" s="37">
        <v>0</v>
      </c>
      <c r="N34" s="38">
        <v>0</v>
      </c>
      <c r="O34" s="37">
        <v>0</v>
      </c>
      <c r="P34" s="50" t="s">
        <v>73</v>
      </c>
      <c r="Q34" s="40">
        <v>50</v>
      </c>
      <c r="R34" s="48">
        <v>0</v>
      </c>
      <c r="S34" s="40">
        <v>0</v>
      </c>
      <c r="T34" s="36">
        <v>0</v>
      </c>
      <c r="U34" s="40">
        <v>0</v>
      </c>
      <c r="V34" s="48" t="s">
        <v>73</v>
      </c>
      <c r="W34" s="41">
        <v>50</v>
      </c>
      <c r="X34" s="42">
        <v>394</v>
      </c>
      <c r="Y34" s="43">
        <v>99.238578680203005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5</v>
      </c>
      <c r="D35" s="46">
        <v>0</v>
      </c>
      <c r="E35" s="25">
        <v>0</v>
      </c>
      <c r="F35" s="45">
        <v>0</v>
      </c>
      <c r="G35" s="25">
        <v>0</v>
      </c>
      <c r="H35" s="26">
        <v>0</v>
      </c>
      <c r="I35" s="25">
        <v>0</v>
      </c>
      <c r="J35" s="26">
        <v>0</v>
      </c>
      <c r="K35" s="25">
        <v>0</v>
      </c>
      <c r="L35" s="26">
        <v>5</v>
      </c>
      <c r="M35" s="25">
        <v>100</v>
      </c>
      <c r="N35" s="26">
        <v>0</v>
      </c>
      <c r="O35" s="25">
        <v>0</v>
      </c>
      <c r="P35" s="27">
        <v>0</v>
      </c>
      <c r="Q35" s="28">
        <v>0</v>
      </c>
      <c r="R35" s="46" t="s">
        <v>73</v>
      </c>
      <c r="S35" s="28">
        <v>40</v>
      </c>
      <c r="T35" s="46">
        <v>0</v>
      </c>
      <c r="U35" s="28">
        <v>0</v>
      </c>
      <c r="V35" s="46">
        <v>0</v>
      </c>
      <c r="W35" s="30">
        <v>0</v>
      </c>
      <c r="X35" s="31">
        <v>556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61</v>
      </c>
      <c r="D36" s="48" t="s">
        <v>73</v>
      </c>
      <c r="E36" s="37">
        <v>3.27868852459016</v>
      </c>
      <c r="F36" s="47" t="s">
        <v>73</v>
      </c>
      <c r="G36" s="37">
        <v>3.27868852459016</v>
      </c>
      <c r="H36" s="38">
        <v>30</v>
      </c>
      <c r="I36" s="37">
        <v>49.180327868852501</v>
      </c>
      <c r="J36" s="38">
        <v>10</v>
      </c>
      <c r="K36" s="37">
        <v>16.393442622950801</v>
      </c>
      <c r="L36" s="47">
        <v>15</v>
      </c>
      <c r="M36" s="37">
        <v>24.590163934426201</v>
      </c>
      <c r="N36" s="38">
        <v>0</v>
      </c>
      <c r="O36" s="37">
        <v>0</v>
      </c>
      <c r="P36" s="50" t="s">
        <v>73</v>
      </c>
      <c r="Q36" s="40">
        <v>3.27868852459016</v>
      </c>
      <c r="R36" s="48">
        <v>6</v>
      </c>
      <c r="S36" s="40">
        <v>9.8360655737704903</v>
      </c>
      <c r="T36" s="36">
        <v>0</v>
      </c>
      <c r="U36" s="40">
        <v>0</v>
      </c>
      <c r="V36" s="48">
        <v>23</v>
      </c>
      <c r="W36" s="41">
        <v>37.7049180327869</v>
      </c>
      <c r="X36" s="42">
        <v>387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16</v>
      </c>
      <c r="D37" s="46">
        <v>0</v>
      </c>
      <c r="E37" s="25">
        <v>0</v>
      </c>
      <c r="F37" s="45" t="s">
        <v>73</v>
      </c>
      <c r="G37" s="25">
        <v>12.5</v>
      </c>
      <c r="H37" s="26">
        <v>0</v>
      </c>
      <c r="I37" s="25">
        <v>0</v>
      </c>
      <c r="J37" s="26">
        <v>0</v>
      </c>
      <c r="K37" s="25">
        <v>0</v>
      </c>
      <c r="L37" s="26">
        <v>12</v>
      </c>
      <c r="M37" s="25">
        <v>75</v>
      </c>
      <c r="N37" s="26">
        <v>0</v>
      </c>
      <c r="O37" s="25">
        <v>0</v>
      </c>
      <c r="P37" s="49" t="s">
        <v>73</v>
      </c>
      <c r="Q37" s="28">
        <v>12.5</v>
      </c>
      <c r="R37" s="46" t="s">
        <v>73</v>
      </c>
      <c r="S37" s="28">
        <v>12.5</v>
      </c>
      <c r="T37" s="46" t="s">
        <v>73</v>
      </c>
      <c r="U37" s="28">
        <v>12.5</v>
      </c>
      <c r="V37" s="46" t="s">
        <v>73</v>
      </c>
      <c r="W37" s="30">
        <v>12.5</v>
      </c>
      <c r="X37" s="31">
        <v>267</v>
      </c>
      <c r="Y37" s="32">
        <v>98.501872659176001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289</v>
      </c>
      <c r="D38" s="48" t="s">
        <v>73</v>
      </c>
      <c r="E38" s="37">
        <v>0.69204152249134898</v>
      </c>
      <c r="F38" s="38">
        <v>6</v>
      </c>
      <c r="G38" s="37">
        <v>2.0761245674740501</v>
      </c>
      <c r="H38" s="38">
        <v>135</v>
      </c>
      <c r="I38" s="37">
        <v>46.7128027681661</v>
      </c>
      <c r="J38" s="38">
        <v>77</v>
      </c>
      <c r="K38" s="37">
        <v>26.643598615917</v>
      </c>
      <c r="L38" s="38">
        <v>67</v>
      </c>
      <c r="M38" s="37">
        <v>23.183391003460201</v>
      </c>
      <c r="N38" s="47">
        <v>0</v>
      </c>
      <c r="O38" s="37">
        <v>0</v>
      </c>
      <c r="P38" s="50" t="s">
        <v>73</v>
      </c>
      <c r="Q38" s="40">
        <v>0.69204152249134898</v>
      </c>
      <c r="R38" s="36">
        <v>20</v>
      </c>
      <c r="S38" s="40">
        <v>6.9204152249134996</v>
      </c>
      <c r="T38" s="36">
        <v>9</v>
      </c>
      <c r="U38" s="40">
        <v>3.1141868512110702</v>
      </c>
      <c r="V38" s="36">
        <v>25</v>
      </c>
      <c r="W38" s="41">
        <v>8.6505190311418705</v>
      </c>
      <c r="X38" s="42">
        <v>1367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55</v>
      </c>
      <c r="D39" s="24">
        <v>5</v>
      </c>
      <c r="E39" s="25">
        <v>9.0909090909090899</v>
      </c>
      <c r="F39" s="26">
        <v>0</v>
      </c>
      <c r="G39" s="25">
        <v>0</v>
      </c>
      <c r="H39" s="26">
        <v>33</v>
      </c>
      <c r="I39" s="25">
        <v>60</v>
      </c>
      <c r="J39" s="45" t="s">
        <v>73</v>
      </c>
      <c r="K39" s="25">
        <v>3.6363636363636398</v>
      </c>
      <c r="L39" s="26">
        <v>15</v>
      </c>
      <c r="M39" s="25">
        <v>27.272727272727298</v>
      </c>
      <c r="N39" s="26">
        <v>0</v>
      </c>
      <c r="O39" s="25">
        <v>0</v>
      </c>
      <c r="P39" s="49">
        <v>0</v>
      </c>
      <c r="Q39" s="28">
        <v>0</v>
      </c>
      <c r="R39" s="24">
        <v>11</v>
      </c>
      <c r="S39" s="28">
        <v>20</v>
      </c>
      <c r="T39" s="46" t="s">
        <v>73</v>
      </c>
      <c r="U39" s="28">
        <v>3.6363636363636398</v>
      </c>
      <c r="V39" s="24">
        <v>19</v>
      </c>
      <c r="W39" s="30">
        <v>34.545454545454497</v>
      </c>
      <c r="X39" s="31">
        <v>437</v>
      </c>
      <c r="Y39" s="32">
        <v>98.855835240274601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798</v>
      </c>
      <c r="D40" s="48" t="s">
        <v>73</v>
      </c>
      <c r="E40" s="37">
        <v>0.25062656641603998</v>
      </c>
      <c r="F40" s="38">
        <v>21</v>
      </c>
      <c r="G40" s="37">
        <v>2.6315789473684199</v>
      </c>
      <c r="H40" s="38">
        <v>305</v>
      </c>
      <c r="I40" s="37">
        <v>38.220551378446103</v>
      </c>
      <c r="J40" s="38">
        <v>375</v>
      </c>
      <c r="K40" s="37">
        <v>46.9924812030075</v>
      </c>
      <c r="L40" s="38">
        <v>91</v>
      </c>
      <c r="M40" s="37">
        <v>11.403508771929801</v>
      </c>
      <c r="N40" s="47" t="s">
        <v>73</v>
      </c>
      <c r="O40" s="37">
        <v>0.25062656641603998</v>
      </c>
      <c r="P40" s="50" t="s">
        <v>73</v>
      </c>
      <c r="Q40" s="40">
        <v>0.25062656641603998</v>
      </c>
      <c r="R40" s="36">
        <v>100</v>
      </c>
      <c r="S40" s="40">
        <v>12.531328320802</v>
      </c>
      <c r="T40" s="48">
        <v>17</v>
      </c>
      <c r="U40" s="40">
        <v>2.1303258145363402</v>
      </c>
      <c r="V40" s="36">
        <v>153</v>
      </c>
      <c r="W40" s="41">
        <v>19.172932330827098</v>
      </c>
      <c r="X40" s="42">
        <v>2443</v>
      </c>
      <c r="Y40" s="43">
        <v>99.836266884977505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421</v>
      </c>
      <c r="D41" s="24">
        <v>21</v>
      </c>
      <c r="E41" s="25">
        <v>4.9881235154394297</v>
      </c>
      <c r="F41" s="26">
        <v>4</v>
      </c>
      <c r="G41" s="25">
        <v>0.95011876484560598</v>
      </c>
      <c r="H41" s="26">
        <v>52</v>
      </c>
      <c r="I41" s="25">
        <v>12.351543942992899</v>
      </c>
      <c r="J41" s="26">
        <v>205</v>
      </c>
      <c r="K41" s="25">
        <v>48.693586698337299</v>
      </c>
      <c r="L41" s="26">
        <v>124</v>
      </c>
      <c r="M41" s="25">
        <v>29.4536817102138</v>
      </c>
      <c r="N41" s="45" t="s">
        <v>73</v>
      </c>
      <c r="O41" s="25">
        <v>0.47505938242280299</v>
      </c>
      <c r="P41" s="27">
        <v>13</v>
      </c>
      <c r="Q41" s="28">
        <v>3.0878859857482199</v>
      </c>
      <c r="R41" s="24">
        <v>52</v>
      </c>
      <c r="S41" s="28">
        <v>12.351543942992899</v>
      </c>
      <c r="T41" s="46">
        <v>14</v>
      </c>
      <c r="U41" s="28">
        <v>3.3254156769596199</v>
      </c>
      <c r="V41" s="46">
        <v>39</v>
      </c>
      <c r="W41" s="30">
        <v>9.2636579572446607</v>
      </c>
      <c r="X41" s="31">
        <v>1427</v>
      </c>
      <c r="Y41" s="32">
        <v>99.929922915206703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16</v>
      </c>
      <c r="D42" s="48" t="s">
        <v>73</v>
      </c>
      <c r="E42" s="37">
        <v>12.5</v>
      </c>
      <c r="F42" s="38">
        <v>0</v>
      </c>
      <c r="G42" s="37">
        <v>0</v>
      </c>
      <c r="H42" s="38">
        <v>0</v>
      </c>
      <c r="I42" s="37">
        <v>0</v>
      </c>
      <c r="J42" s="47" t="s">
        <v>73</v>
      </c>
      <c r="K42" s="37">
        <v>12.5</v>
      </c>
      <c r="L42" s="38">
        <v>12</v>
      </c>
      <c r="M42" s="37">
        <v>75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48">
        <v>0</v>
      </c>
      <c r="U42" s="40">
        <v>0</v>
      </c>
      <c r="V42" s="48" t="s">
        <v>73</v>
      </c>
      <c r="W42" s="41">
        <v>12.5</v>
      </c>
      <c r="X42" s="42">
        <v>256</v>
      </c>
      <c r="Y42" s="43">
        <v>99.609375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163</v>
      </c>
      <c r="D43" s="46" t="s">
        <v>73</v>
      </c>
      <c r="E43" s="25">
        <v>1.22699386503067</v>
      </c>
      <c r="F43" s="45" t="s">
        <v>73</v>
      </c>
      <c r="G43" s="25">
        <v>1.22699386503067</v>
      </c>
      <c r="H43" s="26">
        <v>8</v>
      </c>
      <c r="I43" s="25">
        <v>4.9079754601227004</v>
      </c>
      <c r="J43" s="26">
        <v>77</v>
      </c>
      <c r="K43" s="25">
        <v>47.239263803680998</v>
      </c>
      <c r="L43" s="26">
        <v>61</v>
      </c>
      <c r="M43" s="25">
        <v>37.423312883435599</v>
      </c>
      <c r="N43" s="45">
        <v>0</v>
      </c>
      <c r="O43" s="25">
        <v>0</v>
      </c>
      <c r="P43" s="27">
        <v>13</v>
      </c>
      <c r="Q43" s="28">
        <v>7.9754601226993902</v>
      </c>
      <c r="R43" s="24">
        <v>16</v>
      </c>
      <c r="S43" s="28">
        <v>9.8159509202454007</v>
      </c>
      <c r="T43" s="46" t="s">
        <v>73</v>
      </c>
      <c r="U43" s="28">
        <v>1.22699386503067</v>
      </c>
      <c r="V43" s="24">
        <v>8</v>
      </c>
      <c r="W43" s="30">
        <v>4.9079754601227004</v>
      </c>
      <c r="X43" s="31">
        <v>1808</v>
      </c>
      <c r="Y43" s="32">
        <v>99.944690265486699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171</v>
      </c>
      <c r="D44" s="36">
        <v>26</v>
      </c>
      <c r="E44" s="37">
        <v>15.2046783625731</v>
      </c>
      <c r="F44" s="47">
        <v>0</v>
      </c>
      <c r="G44" s="37">
        <v>0</v>
      </c>
      <c r="H44" s="38">
        <v>30</v>
      </c>
      <c r="I44" s="37">
        <v>17.543859649122801</v>
      </c>
      <c r="J44" s="38">
        <v>24</v>
      </c>
      <c r="K44" s="37">
        <v>14.0350877192982</v>
      </c>
      <c r="L44" s="38">
        <v>82</v>
      </c>
      <c r="M44" s="37">
        <v>47.953216374268997</v>
      </c>
      <c r="N44" s="38">
        <v>0</v>
      </c>
      <c r="O44" s="37">
        <v>0</v>
      </c>
      <c r="P44" s="39">
        <v>9</v>
      </c>
      <c r="Q44" s="40">
        <v>5.2631578947368398</v>
      </c>
      <c r="R44" s="36">
        <v>19</v>
      </c>
      <c r="S44" s="40">
        <v>11.1111111111111</v>
      </c>
      <c r="T44" s="48" t="s">
        <v>73</v>
      </c>
      <c r="U44" s="40">
        <v>1.16959064327485</v>
      </c>
      <c r="V44" s="36">
        <v>27</v>
      </c>
      <c r="W44" s="41">
        <v>15.789473684210501</v>
      </c>
      <c r="X44" s="42">
        <v>856</v>
      </c>
      <c r="Y44" s="43">
        <v>99.766355140186903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71</v>
      </c>
      <c r="D45" s="46">
        <v>5</v>
      </c>
      <c r="E45" s="25">
        <v>7.0422535211267601</v>
      </c>
      <c r="F45" s="45" t="s">
        <v>73</v>
      </c>
      <c r="G45" s="25">
        <v>2.8169014084507</v>
      </c>
      <c r="H45" s="26">
        <v>19</v>
      </c>
      <c r="I45" s="25">
        <v>26.760563380281699</v>
      </c>
      <c r="J45" s="45" t="s">
        <v>73</v>
      </c>
      <c r="K45" s="25">
        <v>2.8169014084507</v>
      </c>
      <c r="L45" s="26">
        <v>36</v>
      </c>
      <c r="M45" s="25">
        <v>50.704225352112701</v>
      </c>
      <c r="N45" s="45" t="s">
        <v>73</v>
      </c>
      <c r="O45" s="25">
        <v>2.8169014084507</v>
      </c>
      <c r="P45" s="27">
        <v>5</v>
      </c>
      <c r="Q45" s="28">
        <v>7.0422535211267601</v>
      </c>
      <c r="R45" s="24">
        <v>11</v>
      </c>
      <c r="S45" s="28">
        <v>15.492957746478901</v>
      </c>
      <c r="T45" s="46">
        <v>0</v>
      </c>
      <c r="U45" s="28">
        <v>0</v>
      </c>
      <c r="V45" s="46">
        <v>9</v>
      </c>
      <c r="W45" s="30">
        <v>12.6760563380282</v>
      </c>
      <c r="X45" s="31">
        <v>766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142</v>
      </c>
      <c r="D46" s="48" t="s">
        <v>73</v>
      </c>
      <c r="E46" s="37">
        <v>1.40845070422535</v>
      </c>
      <c r="F46" s="47" t="s">
        <v>73</v>
      </c>
      <c r="G46" s="37">
        <v>1.40845070422535</v>
      </c>
      <c r="H46" s="38">
        <v>14</v>
      </c>
      <c r="I46" s="37">
        <v>9.8591549295774605</v>
      </c>
      <c r="J46" s="38">
        <v>65</v>
      </c>
      <c r="K46" s="37">
        <v>45.774647887323901</v>
      </c>
      <c r="L46" s="38">
        <v>57</v>
      </c>
      <c r="M46" s="37">
        <v>40.1408450704225</v>
      </c>
      <c r="N46" s="47">
        <v>0</v>
      </c>
      <c r="O46" s="37">
        <v>0</v>
      </c>
      <c r="P46" s="50" t="s">
        <v>73</v>
      </c>
      <c r="Q46" s="40">
        <v>1.40845070422535</v>
      </c>
      <c r="R46" s="36">
        <v>28</v>
      </c>
      <c r="S46" s="40">
        <v>19.7183098591549</v>
      </c>
      <c r="T46" s="36">
        <v>0</v>
      </c>
      <c r="U46" s="40">
        <v>0</v>
      </c>
      <c r="V46" s="36">
        <v>8</v>
      </c>
      <c r="W46" s="41">
        <v>5.6338028169014098</v>
      </c>
      <c r="X46" s="42">
        <v>1711</v>
      </c>
      <c r="Y46" s="43">
        <v>99.4739918176505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12</v>
      </c>
      <c r="D47" s="46">
        <v>0</v>
      </c>
      <c r="E47" s="25">
        <v>0</v>
      </c>
      <c r="F47" s="45">
        <v>0</v>
      </c>
      <c r="G47" s="25">
        <v>0</v>
      </c>
      <c r="H47" s="45" t="s">
        <v>73</v>
      </c>
      <c r="I47" s="25">
        <v>16.6666666666667</v>
      </c>
      <c r="J47" s="45" t="s">
        <v>73</v>
      </c>
      <c r="K47" s="25">
        <v>16.6666666666667</v>
      </c>
      <c r="L47" s="45">
        <v>8</v>
      </c>
      <c r="M47" s="25">
        <v>66.6666666666667</v>
      </c>
      <c r="N47" s="26">
        <v>0</v>
      </c>
      <c r="O47" s="25">
        <v>0</v>
      </c>
      <c r="P47" s="49">
        <v>0</v>
      </c>
      <c r="Q47" s="28">
        <v>0</v>
      </c>
      <c r="R47" s="46" t="s">
        <v>73</v>
      </c>
      <c r="S47" s="28">
        <v>16.6666666666667</v>
      </c>
      <c r="T47" s="24">
        <v>0</v>
      </c>
      <c r="U47" s="28">
        <v>0</v>
      </c>
      <c r="V47" s="24">
        <v>0</v>
      </c>
      <c r="W47" s="30">
        <v>0</v>
      </c>
      <c r="X47" s="31">
        <v>164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229</v>
      </c>
      <c r="D48" s="48" t="s">
        <v>73</v>
      </c>
      <c r="E48" s="37">
        <v>0.87336244541484698</v>
      </c>
      <c r="F48" s="38">
        <v>4</v>
      </c>
      <c r="G48" s="37">
        <v>1.74672489082969</v>
      </c>
      <c r="H48" s="47">
        <v>6</v>
      </c>
      <c r="I48" s="37">
        <v>2.62008733624454</v>
      </c>
      <c r="J48" s="38">
        <v>114</v>
      </c>
      <c r="K48" s="37">
        <v>49.781659388646297</v>
      </c>
      <c r="L48" s="38">
        <v>89</v>
      </c>
      <c r="M48" s="37">
        <v>38.864628820960696</v>
      </c>
      <c r="N48" s="38">
        <v>0</v>
      </c>
      <c r="O48" s="37">
        <v>0</v>
      </c>
      <c r="P48" s="39">
        <v>14</v>
      </c>
      <c r="Q48" s="40">
        <v>6.1135371179039302</v>
      </c>
      <c r="R48" s="36">
        <v>19</v>
      </c>
      <c r="S48" s="40">
        <v>8.2969432314410501</v>
      </c>
      <c r="T48" s="48" t="s">
        <v>73</v>
      </c>
      <c r="U48" s="40">
        <v>0.87336244541484698</v>
      </c>
      <c r="V48" s="48">
        <v>11</v>
      </c>
      <c r="W48" s="41">
        <v>4.8034934497816604</v>
      </c>
      <c r="X48" s="42">
        <v>634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8</v>
      </c>
      <c r="D49" s="46" t="s">
        <v>73</v>
      </c>
      <c r="E49" s="25">
        <v>25</v>
      </c>
      <c r="F49" s="26">
        <v>0</v>
      </c>
      <c r="G49" s="25">
        <v>0</v>
      </c>
      <c r="H49" s="26">
        <v>0</v>
      </c>
      <c r="I49" s="25">
        <v>0</v>
      </c>
      <c r="J49" s="26">
        <v>0</v>
      </c>
      <c r="K49" s="25">
        <v>0</v>
      </c>
      <c r="L49" s="26">
        <v>6</v>
      </c>
      <c r="M49" s="25">
        <v>75</v>
      </c>
      <c r="N49" s="26">
        <v>0</v>
      </c>
      <c r="O49" s="25">
        <v>0</v>
      </c>
      <c r="P49" s="49">
        <v>0</v>
      </c>
      <c r="Q49" s="28">
        <v>0</v>
      </c>
      <c r="R49" s="46" t="s">
        <v>73</v>
      </c>
      <c r="S49" s="28">
        <v>25</v>
      </c>
      <c r="T49" s="46">
        <v>0</v>
      </c>
      <c r="U49" s="28">
        <v>0</v>
      </c>
      <c r="V49" s="24">
        <v>0</v>
      </c>
      <c r="W49" s="30">
        <v>0</v>
      </c>
      <c r="X49" s="31">
        <v>310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209</v>
      </c>
      <c r="D50" s="48">
        <v>0</v>
      </c>
      <c r="E50" s="37">
        <v>0</v>
      </c>
      <c r="F50" s="38">
        <v>0</v>
      </c>
      <c r="G50" s="37">
        <v>0</v>
      </c>
      <c r="H50" s="38">
        <v>10</v>
      </c>
      <c r="I50" s="37">
        <v>4.7846889952153102</v>
      </c>
      <c r="J50" s="38">
        <v>103</v>
      </c>
      <c r="K50" s="37">
        <v>49.282296650717697</v>
      </c>
      <c r="L50" s="38">
        <v>94</v>
      </c>
      <c r="M50" s="37">
        <v>44.976076555023901</v>
      </c>
      <c r="N50" s="47">
        <v>0</v>
      </c>
      <c r="O50" s="37">
        <v>0</v>
      </c>
      <c r="P50" s="50" t="s">
        <v>73</v>
      </c>
      <c r="Q50" s="40">
        <v>0.95693779904306198</v>
      </c>
      <c r="R50" s="36">
        <v>17</v>
      </c>
      <c r="S50" s="40">
        <v>8.1339712918660307</v>
      </c>
      <c r="T50" s="48" t="s">
        <v>73</v>
      </c>
      <c r="U50" s="40">
        <v>0.95693779904306198</v>
      </c>
      <c r="V50" s="36">
        <v>9</v>
      </c>
      <c r="W50" s="41">
        <v>4.3062200956937797</v>
      </c>
      <c r="X50" s="42">
        <v>1006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4152</v>
      </c>
      <c r="D51" s="46">
        <v>17</v>
      </c>
      <c r="E51" s="25">
        <v>0.409441233140655</v>
      </c>
      <c r="F51" s="26">
        <v>114</v>
      </c>
      <c r="G51" s="25">
        <v>2.7456647398843899</v>
      </c>
      <c r="H51" s="26">
        <v>2498</v>
      </c>
      <c r="I51" s="25">
        <v>60.1637764932563</v>
      </c>
      <c r="J51" s="26">
        <v>489</v>
      </c>
      <c r="K51" s="25">
        <v>11.7774566473988</v>
      </c>
      <c r="L51" s="26">
        <v>946</v>
      </c>
      <c r="M51" s="25">
        <v>22.784200385356499</v>
      </c>
      <c r="N51" s="45">
        <v>8</v>
      </c>
      <c r="O51" s="25">
        <v>0.19267822736030801</v>
      </c>
      <c r="P51" s="27">
        <v>80</v>
      </c>
      <c r="Q51" s="28">
        <v>1.92678227360308</v>
      </c>
      <c r="R51" s="24">
        <v>376</v>
      </c>
      <c r="S51" s="28">
        <v>9.0558766859344892</v>
      </c>
      <c r="T51" s="24">
        <v>168</v>
      </c>
      <c r="U51" s="28">
        <v>4.04624277456647</v>
      </c>
      <c r="V51" s="24">
        <v>851</v>
      </c>
      <c r="W51" s="30">
        <v>20.4961464354528</v>
      </c>
      <c r="X51" s="31">
        <v>4435</v>
      </c>
      <c r="Y51" s="32">
        <v>99.977452085682103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20</v>
      </c>
      <c r="D52" s="48">
        <v>0</v>
      </c>
      <c r="E52" s="37">
        <v>0</v>
      </c>
      <c r="F52" s="38">
        <v>0</v>
      </c>
      <c r="G52" s="37">
        <v>0</v>
      </c>
      <c r="H52" s="47" t="s">
        <v>73</v>
      </c>
      <c r="I52" s="37">
        <v>10</v>
      </c>
      <c r="J52" s="47">
        <v>0</v>
      </c>
      <c r="K52" s="37">
        <v>0</v>
      </c>
      <c r="L52" s="38">
        <v>18</v>
      </c>
      <c r="M52" s="37">
        <v>90</v>
      </c>
      <c r="N52" s="47">
        <v>0</v>
      </c>
      <c r="O52" s="37">
        <v>0</v>
      </c>
      <c r="P52" s="39">
        <v>0</v>
      </c>
      <c r="Q52" s="40">
        <v>0</v>
      </c>
      <c r="R52" s="36">
        <v>6</v>
      </c>
      <c r="S52" s="40">
        <v>30</v>
      </c>
      <c r="T52" s="48">
        <v>0</v>
      </c>
      <c r="U52" s="40">
        <v>0</v>
      </c>
      <c r="V52" s="48" t="s">
        <v>73</v>
      </c>
      <c r="W52" s="41">
        <v>10</v>
      </c>
      <c r="X52" s="42">
        <v>611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6</v>
      </c>
      <c r="D53" s="24">
        <v>0</v>
      </c>
      <c r="E53" s="25">
        <v>0</v>
      </c>
      <c r="F53" s="45">
        <v>0</v>
      </c>
      <c r="G53" s="25">
        <v>0</v>
      </c>
      <c r="H53" s="45">
        <v>0</v>
      </c>
      <c r="I53" s="25">
        <v>0</v>
      </c>
      <c r="J53" s="26">
        <v>0</v>
      </c>
      <c r="K53" s="25">
        <v>0</v>
      </c>
      <c r="L53" s="26">
        <v>6</v>
      </c>
      <c r="M53" s="25">
        <v>100</v>
      </c>
      <c r="N53" s="26">
        <v>0</v>
      </c>
      <c r="O53" s="25">
        <v>0</v>
      </c>
      <c r="P53" s="49">
        <v>0</v>
      </c>
      <c r="Q53" s="28">
        <v>0</v>
      </c>
      <c r="R53" s="46" t="s">
        <v>73</v>
      </c>
      <c r="S53" s="28">
        <v>33.3333333333333</v>
      </c>
      <c r="T53" s="46">
        <v>0</v>
      </c>
      <c r="U53" s="28">
        <v>0</v>
      </c>
      <c r="V53" s="46">
        <v>0</v>
      </c>
      <c r="W53" s="30">
        <v>0</v>
      </c>
      <c r="X53" s="31">
        <v>207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145</v>
      </c>
      <c r="D54" s="48">
        <v>0</v>
      </c>
      <c r="E54" s="37">
        <v>0</v>
      </c>
      <c r="F54" s="47" t="s">
        <v>73</v>
      </c>
      <c r="G54" s="52">
        <v>1.3793103448275901</v>
      </c>
      <c r="H54" s="38">
        <v>10</v>
      </c>
      <c r="I54" s="52">
        <v>6.8965517241379297</v>
      </c>
      <c r="J54" s="38">
        <v>73</v>
      </c>
      <c r="K54" s="37">
        <v>50.344827586206897</v>
      </c>
      <c r="L54" s="38">
        <v>53</v>
      </c>
      <c r="M54" s="37">
        <v>36.551724137930997</v>
      </c>
      <c r="N54" s="47" t="s">
        <v>73</v>
      </c>
      <c r="O54" s="37">
        <v>1.3793103448275901</v>
      </c>
      <c r="P54" s="39">
        <v>5</v>
      </c>
      <c r="Q54" s="40">
        <v>3.4482758620689702</v>
      </c>
      <c r="R54" s="36">
        <v>29</v>
      </c>
      <c r="S54" s="40">
        <v>20</v>
      </c>
      <c r="T54" s="36">
        <v>4</v>
      </c>
      <c r="U54" s="40">
        <v>2.7586206896551699</v>
      </c>
      <c r="V54" s="48">
        <v>8</v>
      </c>
      <c r="W54" s="41">
        <v>5.5172413793103496</v>
      </c>
      <c r="X54" s="42">
        <v>1161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46</v>
      </c>
      <c r="D55" s="46" t="s">
        <v>73</v>
      </c>
      <c r="E55" s="25">
        <v>4.3478260869565197</v>
      </c>
      <c r="F55" s="45" t="s">
        <v>73</v>
      </c>
      <c r="G55" s="25">
        <v>4.3478260869565197</v>
      </c>
      <c r="H55" s="26">
        <v>12</v>
      </c>
      <c r="I55" s="25">
        <v>26.086956521739101</v>
      </c>
      <c r="J55" s="45">
        <v>4</v>
      </c>
      <c r="K55" s="25">
        <v>8.6956521739130395</v>
      </c>
      <c r="L55" s="26">
        <v>24</v>
      </c>
      <c r="M55" s="25">
        <v>52.173913043478301</v>
      </c>
      <c r="N55" s="45">
        <v>0</v>
      </c>
      <c r="O55" s="25">
        <v>0</v>
      </c>
      <c r="P55" s="49" t="s">
        <v>73</v>
      </c>
      <c r="Q55" s="28">
        <v>4.3478260869565197</v>
      </c>
      <c r="R55" s="24">
        <v>10</v>
      </c>
      <c r="S55" s="28">
        <v>21.739130434782599</v>
      </c>
      <c r="T55" s="24">
        <v>0</v>
      </c>
      <c r="U55" s="28">
        <v>0</v>
      </c>
      <c r="V55" s="24">
        <v>7</v>
      </c>
      <c r="W55" s="30">
        <v>15.2173913043478</v>
      </c>
      <c r="X55" s="31">
        <v>1248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26</v>
      </c>
      <c r="D56" s="36">
        <v>0</v>
      </c>
      <c r="E56" s="37">
        <v>0</v>
      </c>
      <c r="F56" s="38">
        <v>0</v>
      </c>
      <c r="G56" s="37">
        <v>0</v>
      </c>
      <c r="H56" s="47" t="s">
        <v>73</v>
      </c>
      <c r="I56" s="37">
        <v>7.6923076923076898</v>
      </c>
      <c r="J56" s="38">
        <v>4</v>
      </c>
      <c r="K56" s="37">
        <v>15.384615384615399</v>
      </c>
      <c r="L56" s="38">
        <v>20</v>
      </c>
      <c r="M56" s="37">
        <v>76.923076923076906</v>
      </c>
      <c r="N56" s="38">
        <v>0</v>
      </c>
      <c r="O56" s="37">
        <v>0</v>
      </c>
      <c r="P56" s="39">
        <v>0</v>
      </c>
      <c r="Q56" s="40">
        <v>0</v>
      </c>
      <c r="R56" s="48" t="s">
        <v>73</v>
      </c>
      <c r="S56" s="40">
        <v>7.6923076923076898</v>
      </c>
      <c r="T56" s="48">
        <v>0</v>
      </c>
      <c r="U56" s="40">
        <v>0</v>
      </c>
      <c r="V56" s="48">
        <v>0</v>
      </c>
      <c r="W56" s="41">
        <v>0</v>
      </c>
      <c r="X56" s="42">
        <v>418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82</v>
      </c>
      <c r="D57" s="24">
        <v>0</v>
      </c>
      <c r="E57" s="25">
        <v>0</v>
      </c>
      <c r="F57" s="45" t="s">
        <v>73</v>
      </c>
      <c r="G57" s="25">
        <v>2.4390243902439002</v>
      </c>
      <c r="H57" s="26">
        <v>14</v>
      </c>
      <c r="I57" s="25">
        <v>17.0731707317073</v>
      </c>
      <c r="J57" s="26">
        <v>45</v>
      </c>
      <c r="K57" s="25">
        <v>54.878048780487802</v>
      </c>
      <c r="L57" s="26">
        <v>19</v>
      </c>
      <c r="M57" s="25">
        <v>23.170731707317099</v>
      </c>
      <c r="N57" s="45">
        <v>0</v>
      </c>
      <c r="O57" s="25">
        <v>0</v>
      </c>
      <c r="P57" s="49" t="s">
        <v>73</v>
      </c>
      <c r="Q57" s="28">
        <v>2.4390243902439002</v>
      </c>
      <c r="R57" s="24">
        <v>12</v>
      </c>
      <c r="S57" s="28">
        <v>14.634146341463399</v>
      </c>
      <c r="T57" s="46">
        <v>0</v>
      </c>
      <c r="U57" s="28">
        <v>0</v>
      </c>
      <c r="V57" s="46">
        <v>9</v>
      </c>
      <c r="W57" s="30">
        <v>10.975609756097599</v>
      </c>
      <c r="X57" s="31">
        <v>1118</v>
      </c>
      <c r="Y57" s="32">
        <v>99.910554561717305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8</v>
      </c>
      <c r="D58" s="55">
        <v>0</v>
      </c>
      <c r="E58" s="56">
        <v>0</v>
      </c>
      <c r="F58" s="57">
        <v>0</v>
      </c>
      <c r="G58" s="56">
        <v>0</v>
      </c>
      <c r="H58" s="58" t="s">
        <v>73</v>
      </c>
      <c r="I58" s="56">
        <v>25</v>
      </c>
      <c r="J58" s="57">
        <v>0</v>
      </c>
      <c r="K58" s="56">
        <v>0</v>
      </c>
      <c r="L58" s="57">
        <v>6</v>
      </c>
      <c r="M58" s="56">
        <v>75</v>
      </c>
      <c r="N58" s="57">
        <v>0</v>
      </c>
      <c r="O58" s="56">
        <v>0</v>
      </c>
      <c r="P58" s="59">
        <v>0</v>
      </c>
      <c r="Q58" s="60">
        <v>0</v>
      </c>
      <c r="R58" s="76" t="s">
        <v>73</v>
      </c>
      <c r="S58" s="60">
        <v>25</v>
      </c>
      <c r="T58" s="55">
        <v>0</v>
      </c>
      <c r="U58" s="60">
        <v>0</v>
      </c>
      <c r="V58" s="55">
        <v>0</v>
      </c>
      <c r="W58" s="61">
        <v>0</v>
      </c>
      <c r="X58" s="62">
        <v>189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15,495 public school female students retained in grade 4, 148 (1.0%) were American Indian or Alaska Native, 1,709 (11.0%) were students with disabilities served under the Individuals with Disabilities Education Act (IDEA), and 516 (3.3%)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B4:B5"/>
    <mergeCell ref="C4:C5"/>
    <mergeCell ref="D4:Q4"/>
    <mergeCell ref="R4:S5"/>
    <mergeCell ref="T4:U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V4:W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G4 Total</vt:lpstr>
      <vt:lpstr>G4 Male</vt:lpstr>
      <vt:lpstr>G4 Female</vt:lpstr>
      <vt:lpstr>'G4 Female'!Print_Area</vt:lpstr>
      <vt:lpstr>'G4 Male'!Print_Area</vt:lpstr>
      <vt:lpstr>'G4 Total'!Print_Area</vt:lpstr>
    </vt:vector>
  </TitlesOfParts>
  <Manager>Office for Civil Rights</Manager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U.S. Department of Education</cp:lastModifiedBy>
  <cp:lastPrinted>2015-09-02T02:38:49Z</cp:lastPrinted>
  <dcterms:created xsi:type="dcterms:W3CDTF">2014-03-02T22:16:30Z</dcterms:created>
  <dcterms:modified xsi:type="dcterms:W3CDTF">2015-11-16T18:22:47Z</dcterms:modified>
  <cp:category/>
</cp:coreProperties>
</file>