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6000" yWindow="0" windowWidth="25440" windowHeight="15990" tabRatio="1000"/>
  </bookViews>
  <sheets>
    <sheet name="G9 Total" sheetId="72" r:id="rId1"/>
    <sheet name="G9 Male" sheetId="73" r:id="rId2"/>
    <sheet name="G9 Female" sheetId="74" r:id="rId3"/>
  </sheets>
  <definedNames>
    <definedName name="_xlnm.Print_Area" localSheetId="2">'G9 Female'!$B$1:$Y$62</definedName>
    <definedName name="_xlnm.Print_Area" localSheetId="1">'G9 Male'!$B$1:$Y$62</definedName>
    <definedName name="_xlnm.Print_Area" localSheetId="0">'G9 Total'!$B$1:$Y$62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0" i="74" l="1"/>
  <c r="B60" i="73"/>
  <c r="B60" i="72"/>
  <c r="B2" i="72"/>
  <c r="B2" i="73"/>
  <c r="B2" i="74"/>
</calcChain>
</file>

<file path=xl/sharedStrings.xml><?xml version="1.0" encoding="utf-8"?>
<sst xmlns="http://schemas.openxmlformats.org/spreadsheetml/2006/main" count="602" uniqueCount="74">
  <si>
    <t>State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</si>
  <si>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</si>
  <si>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</si>
  <si>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</si>
  <si>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</si>
  <si>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</si>
  <si>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</si>
  <si>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</si>
  <si>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</si>
  <si>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</t>
  </si>
  <si>
    <t>Race/Ethnicity</t>
  </si>
  <si>
    <t>Total Students</t>
  </si>
  <si>
    <t>Students With Disabilities Served Under IDEA</t>
  </si>
  <si>
    <t>Students With Disabilities Served Only Under Section 504</t>
  </si>
  <si>
    <t>English Language Learners</t>
  </si>
  <si>
    <t xml:space="preserve">Percent of Schools Reporting </t>
  </si>
  <si>
    <t>Percent 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</si>
  <si>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</si>
  <si>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t xml:space="preserve">            The ‘1-3’ reference indicates that the data have been suppressed based on the schools’ reported n-size, and that the midpoint was used to calculate the total.</t>
  </si>
  <si>
    <t>Number of Schools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</si>
  <si>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</si>
  <si>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</si>
  <si>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</si>
  <si>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</si>
  <si>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</si>
  <si>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</si>
  <si>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</si>
  <si>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</si>
  <si>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</si>
  <si>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</si>
  <si>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</si>
  <si>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</si>
  <si>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</si>
  <si>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</si>
  <si>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</si>
  <si>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</si>
  <si>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</si>
  <si>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</si>
  <si>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</si>
  <si>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</si>
  <si>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</si>
  <si>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</si>
  <si>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</si>
  <si>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</si>
  <si>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</si>
  <si>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</si>
  <si>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</si>
  <si>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</si>
  <si>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</si>
  <si>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</si>
  <si>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</si>
  <si>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</si>
  <si>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</si>
  <si>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</si>
  <si>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</si>
  <si>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</si>
  <si>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</si>
  <si>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</si>
  <si>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</si>
  <si>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</si>
  <si>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</si>
  <si>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</si>
  <si>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</si>
  <si>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</si>
  <si>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</si>
  <si>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</si>
  <si>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</si>
  <si>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</si>
  <si>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</si>
  <si>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</si>
  <si>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</si>
  <si>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</si>
  <si>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Retained in grade 9</t>
  </si>
  <si>
    <t xml:space="preserve">1-3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</si>
</sst>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"/>
    <numFmt numFmtId="165" formatCode="#,##0_)"/>
  </numFmts>
  <fonts count="22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1"/>
      <color rgb="FF333399"/>
      <name val="Arial"/>
    </font>
    <font>
      <sz val="11"/>
      <color rgb="FF333399"/>
      <name val="Arial"/>
    </font>
    <font>
      <sz val="11"/>
      <color theme="1"/>
      <name val="Calibri"/>
      <family val="2"/>
      <scheme val="minor"/>
    </font>
    <font>
      <sz val="11"/>
      <color theme="1"/>
      <name val="Arial"/>
    </font>
    <font>
      <b/>
      <sz val="14"/>
      <color rgb="FF333399"/>
      <name val="Arial"/>
    </font>
    <font>
      <sz val="14"/>
      <color theme="1"/>
      <name val="Arial"/>
    </font>
    <font>
      <sz val="10"/>
      <name val="MS Sans Serif"/>
      <family val="2"/>
    </font>
    <font>
      <sz val="11"/>
      <name val="Arial"/>
    </font>
    <font>
      <u/>
      <sz val="10"/>
      <color theme="10"/>
      <name val="Arial Narrow"/>
      <family val="2"/>
    </font>
    <font>
      <u/>
      <sz val="10"/>
      <color theme="11"/>
      <name val="Arial Narrow"/>
      <family val="2"/>
    </font>
    <font>
      <sz val="11"/>
      <color theme="0"/>
      <name val="Arial"/>
    </font>
    <font>
      <sz val="14"/>
      <color theme="0"/>
      <name val="Arial"/>
    </font>
    <font>
      <sz val="8"/>
      <name val="Arial Narrow"/>
      <family val="2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u/>
      <sz val="10"/>
      <color theme="3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8">
    <xf numFmtId="0" fontId="0" fillId="0" borderId="0"/>
    <xf numFmtId="0" fontId="2" fillId="0" borderId="0"/>
    <xf numFmtId="0" fontId="5" fillId="0" borderId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2" applyFont="1"/>
    <xf numFmtId="0" fontId="8" fillId="0" borderId="0" xfId="2" applyFont="1" applyAlignment="1">
      <alignment horizontal="left"/>
    </xf>
    <xf numFmtId="0" fontId="3" fillId="0" borderId="1" xfId="1" applyFont="1" applyBorder="1"/>
    <xf numFmtId="1" fontId="4" fillId="0" borderId="1" xfId="1" applyNumberFormat="1" applyFont="1" applyBorder="1" applyAlignment="1">
      <alignment wrapText="1"/>
    </xf>
    <xf numFmtId="0" fontId="6" fillId="0" borderId="0" xfId="2" applyFont="1" applyBorder="1"/>
    <xf numFmtId="0" fontId="10" fillId="0" borderId="0" xfId="4" applyFont="1" applyBorder="1"/>
    <xf numFmtId="0" fontId="10" fillId="0" borderId="0" xfId="4" applyFont="1"/>
    <xf numFmtId="0" fontId="13" fillId="0" borderId="0" xfId="2" applyFont="1"/>
    <xf numFmtId="0" fontId="14" fillId="0" borderId="0" xfId="2" applyFont="1" applyAlignment="1">
      <alignment horizontal="left"/>
    </xf>
    <xf numFmtId="0" fontId="13" fillId="0" borderId="0" xfId="4" applyFont="1"/>
    <xf numFmtId="0" fontId="16" fillId="0" borderId="0" xfId="2" applyFont="1" applyFill="1" applyAlignment="1"/>
    <xf numFmtId="0" fontId="18" fillId="0" borderId="0" xfId="2" applyFont="1" applyFill="1" applyAlignment="1"/>
    <xf numFmtId="0" fontId="17" fillId="0" borderId="10" xfId="3" applyFont="1" applyFill="1" applyBorder="1" applyAlignment="1"/>
    <xf numFmtId="1" fontId="17" fillId="0" borderId="11" xfId="3" applyNumberFormat="1" applyFont="1" applyFill="1" applyBorder="1" applyAlignment="1">
      <alignment horizontal="right" wrapText="1"/>
    </xf>
    <xf numFmtId="1" fontId="17" fillId="0" borderId="16" xfId="0" applyNumberFormat="1" applyFont="1" applyBorder="1" applyAlignment="1">
      <alignment horizontal="right" wrapText="1"/>
    </xf>
    <xf numFmtId="1" fontId="17" fillId="0" borderId="1" xfId="3" applyNumberFormat="1" applyFont="1" applyFill="1" applyBorder="1" applyAlignment="1">
      <alignment horizontal="right" wrapText="1"/>
    </xf>
    <xf numFmtId="1" fontId="17" fillId="0" borderId="18" xfId="0" applyNumberFormat="1" applyFont="1" applyBorder="1" applyAlignment="1">
      <alignment horizontal="right" wrapText="1"/>
    </xf>
    <xf numFmtId="1" fontId="17" fillId="0" borderId="10" xfId="3" applyNumberFormat="1" applyFont="1" applyFill="1" applyBorder="1" applyAlignment="1">
      <alignment horizontal="right" wrapText="1"/>
    </xf>
    <xf numFmtId="1" fontId="17" fillId="0" borderId="21" xfId="3" applyNumberFormat="1" applyFont="1" applyFill="1" applyBorder="1" applyAlignment="1">
      <alignment wrapText="1"/>
    </xf>
    <xf numFmtId="1" fontId="17" fillId="0" borderId="17" xfId="3" applyNumberFormat="1" applyFont="1" applyFill="1" applyBorder="1" applyAlignment="1">
      <alignment wrapText="1"/>
    </xf>
    <xf numFmtId="0" fontId="16" fillId="0" borderId="0" xfId="4" applyFont="1" applyFill="1"/>
    <xf numFmtId="0" fontId="18" fillId="2" borderId="12" xfId="3" applyFont="1" applyFill="1" applyBorder="1" applyAlignment="1">
      <alignment horizontal="left" vertical="center"/>
    </xf>
    <xf numFmtId="165" fontId="18" fillId="2" borderId="20" xfId="2" applyNumberFormat="1" applyFont="1" applyFill="1" applyBorder="1" applyAlignment="1">
      <alignment horizontal="right"/>
    </xf>
    <xf numFmtId="165" fontId="18" fillId="2" borderId="13" xfId="2" applyNumberFormat="1" applyFont="1" applyFill="1" applyBorder="1" applyAlignment="1">
      <alignment horizontal="right"/>
    </xf>
    <xf numFmtId="164" fontId="18" fillId="2" borderId="14" xfId="2" applyNumberFormat="1" applyFont="1" applyFill="1" applyBorder="1" applyAlignment="1">
      <alignment horizontal="right"/>
    </xf>
    <xf numFmtId="165" fontId="18" fillId="2" borderId="0" xfId="2" applyNumberFormat="1" applyFont="1" applyFill="1" applyBorder="1" applyAlignment="1">
      <alignment horizontal="right"/>
    </xf>
    <xf numFmtId="165" fontId="18" fillId="2" borderId="19" xfId="2" applyNumberFormat="1" applyFont="1" applyFill="1" applyBorder="1" applyAlignment="1">
      <alignment horizontal="right"/>
    </xf>
    <xf numFmtId="164" fontId="18" fillId="2" borderId="5" xfId="2" applyNumberFormat="1" applyFont="1" applyFill="1" applyBorder="1" applyAlignment="1">
      <alignment horizontal="right"/>
    </xf>
    <xf numFmtId="165" fontId="18" fillId="2" borderId="23" xfId="2" applyNumberFormat="1" applyFont="1" applyFill="1" applyBorder="1" applyAlignment="1">
      <alignment horizontal="right"/>
    </xf>
    <xf numFmtId="164" fontId="18" fillId="2" borderId="0" xfId="2" applyNumberFormat="1" applyFont="1" applyFill="1" applyBorder="1" applyAlignment="1">
      <alignment horizontal="right"/>
    </xf>
    <xf numFmtId="37" fontId="18" fillId="2" borderId="20" xfId="4" applyNumberFormat="1" applyFont="1" applyFill="1" applyBorder="1"/>
    <xf numFmtId="164" fontId="18" fillId="2" borderId="19" xfId="2" applyNumberFormat="1" applyFont="1" applyFill="1" applyBorder="1"/>
    <xf numFmtId="0" fontId="18" fillId="0" borderId="0" xfId="4" applyFont="1" applyFill="1"/>
    <xf numFmtId="0" fontId="18" fillId="0" borderId="0" xfId="23" applyFont="1" applyFill="1" applyBorder="1"/>
    <xf numFmtId="165" fontId="18" fillId="0" borderId="20" xfId="2" applyNumberFormat="1" applyFont="1" applyFill="1" applyBorder="1" applyAlignment="1">
      <alignment horizontal="right"/>
    </xf>
    <xf numFmtId="165" fontId="18" fillId="0" borderId="13" xfId="2" applyNumberFormat="1" applyFont="1" applyFill="1" applyBorder="1" applyAlignment="1">
      <alignment horizontal="right"/>
    </xf>
    <xf numFmtId="164" fontId="18" fillId="0" borderId="14" xfId="2" applyNumberFormat="1" applyFont="1" applyFill="1" applyBorder="1" applyAlignment="1">
      <alignment horizontal="right"/>
    </xf>
    <xf numFmtId="165" fontId="18" fillId="0" borderId="0" xfId="2" applyNumberFormat="1" applyFont="1" applyFill="1" applyBorder="1" applyAlignment="1">
      <alignment horizontal="right"/>
    </xf>
    <xf numFmtId="165" fontId="18" fillId="0" borderId="19" xfId="2" applyNumberFormat="1" applyFont="1" applyFill="1" applyBorder="1" applyAlignment="1">
      <alignment horizontal="right"/>
    </xf>
    <xf numFmtId="164" fontId="18" fillId="0" borderId="5" xfId="2" applyNumberFormat="1" applyFont="1" applyFill="1" applyBorder="1" applyAlignment="1">
      <alignment horizontal="right"/>
    </xf>
    <xf numFmtId="164" fontId="18" fillId="0" borderId="0" xfId="2" applyNumberFormat="1" applyFont="1" applyFill="1" applyBorder="1" applyAlignment="1">
      <alignment horizontal="right"/>
    </xf>
    <xf numFmtId="37" fontId="18" fillId="0" borderId="20" xfId="4" applyNumberFormat="1" applyFont="1" applyFill="1" applyBorder="1"/>
    <xf numFmtId="164" fontId="18" fillId="0" borderId="19" xfId="2" applyNumberFormat="1" applyFont="1" applyFill="1" applyBorder="1"/>
    <xf numFmtId="0" fontId="18" fillId="2" borderId="0" xfId="23" applyFont="1" applyFill="1" applyBorder="1"/>
    <xf numFmtId="165" fontId="18" fillId="2" borderId="0" xfId="2" quotePrefix="1" applyNumberFormat="1" applyFont="1" applyFill="1" applyBorder="1" applyAlignment="1">
      <alignment horizontal="right"/>
    </xf>
    <xf numFmtId="165" fontId="18" fillId="2" borderId="13" xfId="2" quotePrefix="1" applyNumberFormat="1" applyFont="1" applyFill="1" applyBorder="1" applyAlignment="1">
      <alignment horizontal="right"/>
    </xf>
    <xf numFmtId="165" fontId="18" fillId="0" borderId="0" xfId="2" quotePrefix="1" applyNumberFormat="1" applyFont="1" applyFill="1" applyBorder="1" applyAlignment="1">
      <alignment horizontal="right"/>
    </xf>
    <xf numFmtId="165" fontId="18" fillId="0" borderId="13" xfId="2" quotePrefix="1" applyNumberFormat="1" applyFont="1" applyFill="1" applyBorder="1" applyAlignment="1">
      <alignment horizontal="right"/>
    </xf>
    <xf numFmtId="165" fontId="18" fillId="2" borderId="19" xfId="2" quotePrefix="1" applyNumberFormat="1" applyFont="1" applyFill="1" applyBorder="1" applyAlignment="1">
      <alignment horizontal="right"/>
    </xf>
    <xf numFmtId="165" fontId="18" fillId="0" borderId="19" xfId="2" quotePrefix="1" applyNumberFormat="1" applyFont="1" applyFill="1" applyBorder="1" applyAlignment="1">
      <alignment horizontal="right"/>
    </xf>
    <xf numFmtId="165" fontId="18" fillId="0" borderId="20" xfId="2" quotePrefix="1" applyNumberFormat="1" applyFont="1" applyFill="1" applyBorder="1" applyAlignment="1">
      <alignment horizontal="right"/>
    </xf>
    <xf numFmtId="164" fontId="18" fillId="0" borderId="14" xfId="2" quotePrefix="1" applyNumberFormat="1" applyFont="1" applyFill="1" applyBorder="1" applyAlignment="1">
      <alignment horizontal="right"/>
    </xf>
    <xf numFmtId="0" fontId="18" fillId="0" borderId="1" xfId="23" applyFont="1" applyFill="1" applyBorder="1"/>
    <xf numFmtId="165" fontId="18" fillId="0" borderId="21" xfId="2" applyNumberFormat="1" applyFont="1" applyFill="1" applyBorder="1" applyAlignment="1">
      <alignment horizontal="right"/>
    </xf>
    <xf numFmtId="165" fontId="18" fillId="0" borderId="11" xfId="2" applyNumberFormat="1" applyFont="1" applyFill="1" applyBorder="1" applyAlignment="1">
      <alignment horizontal="right"/>
    </xf>
    <xf numFmtId="164" fontId="18" fillId="0" borderId="15" xfId="2" applyNumberFormat="1" applyFont="1" applyFill="1" applyBorder="1" applyAlignment="1">
      <alignment horizontal="right"/>
    </xf>
    <xf numFmtId="165" fontId="18" fillId="0" borderId="1" xfId="2" applyNumberFormat="1" applyFont="1" applyFill="1" applyBorder="1" applyAlignment="1">
      <alignment horizontal="right"/>
    </xf>
    <xf numFmtId="165" fontId="18" fillId="0" borderId="1" xfId="2" quotePrefix="1" applyNumberFormat="1" applyFont="1" applyFill="1" applyBorder="1" applyAlignment="1">
      <alignment horizontal="right"/>
    </xf>
    <xf numFmtId="165" fontId="18" fillId="0" borderId="17" xfId="2" quotePrefix="1" applyNumberFormat="1" applyFont="1" applyFill="1" applyBorder="1" applyAlignment="1">
      <alignment horizontal="right"/>
    </xf>
    <xf numFmtId="164" fontId="18" fillId="0" borderId="10" xfId="2" applyNumberFormat="1" applyFont="1" applyFill="1" applyBorder="1" applyAlignment="1">
      <alignment horizontal="right"/>
    </xf>
    <xf numFmtId="164" fontId="18" fillId="0" borderId="1" xfId="2" applyNumberFormat="1" applyFont="1" applyFill="1" applyBorder="1" applyAlignment="1">
      <alignment horizontal="right"/>
    </xf>
    <xf numFmtId="37" fontId="18" fillId="0" borderId="21" xfId="4" applyNumberFormat="1" applyFont="1" applyFill="1" applyBorder="1"/>
    <xf numFmtId="164" fontId="18" fillId="0" borderId="17" xfId="2" applyNumberFormat="1" applyFont="1" applyFill="1" applyBorder="1"/>
    <xf numFmtId="0" fontId="18" fillId="0" borderId="0" xfId="4" applyFont="1" applyFill="1" applyBorder="1"/>
    <xf numFmtId="0" fontId="16" fillId="3" borderId="0" xfId="2" applyFont="1" applyFill="1" applyBorder="1"/>
    <xf numFmtId="0" fontId="21" fillId="0" borderId="0" xfId="2" applyFont="1"/>
    <xf numFmtId="0" fontId="18" fillId="0" borderId="0" xfId="4" applyFont="1"/>
    <xf numFmtId="1" fontId="17" fillId="0" borderId="31" xfId="3" applyNumberFormat="1" applyFont="1" applyFill="1" applyBorder="1" applyAlignment="1">
      <alignment vertical="center" wrapText="1"/>
    </xf>
    <xf numFmtId="0" fontId="18" fillId="0" borderId="0" xfId="2" quotePrefix="1" applyFont="1" applyFill="1" applyAlignment="1">
      <alignment horizontal="left"/>
    </xf>
    <xf numFmtId="0" fontId="16" fillId="0" borderId="0" xfId="4" applyFont="1"/>
    <xf numFmtId="0" fontId="21" fillId="0" borderId="0" xfId="2" quotePrefix="1" applyFont="1"/>
    <xf numFmtId="0" fontId="21" fillId="0" borderId="0" xfId="2" applyFont="1" applyBorder="1"/>
    <xf numFmtId="0" fontId="18" fillId="0" borderId="0" xfId="4" applyFont="1" applyBorder="1"/>
    <xf numFmtId="0" fontId="18" fillId="0" borderId="0" xfId="2" applyFont="1" applyFill="1" applyBorder="1"/>
    <xf numFmtId="0" fontId="18" fillId="0" borderId="0" xfId="2" applyFont="1" applyFill="1"/>
    <xf numFmtId="165" fontId="18" fillId="0" borderId="11" xfId="2" quotePrefix="1" applyNumberFormat="1" applyFont="1" applyFill="1" applyBorder="1" applyAlignment="1">
      <alignment horizontal="right"/>
    </xf>
    <xf numFmtId="0" fontId="7" fillId="0" borderId="0" xfId="1" applyFont="1" applyAlignment="1">
      <alignment horizontal="left"/>
    </xf>
    <xf numFmtId="0" fontId="17" fillId="0" borderId="2" xfId="3" applyFont="1" applyFill="1" applyBorder="1" applyAlignment="1">
      <alignment horizontal="left"/>
    </xf>
    <xf numFmtId="0" fontId="17" fillId="0" borderId="5" xfId="3" applyFont="1" applyFill="1" applyBorder="1" applyAlignment="1">
      <alignment horizontal="left"/>
    </xf>
    <xf numFmtId="1" fontId="17" fillId="0" borderId="27" xfId="3" applyNumberFormat="1" applyFont="1" applyFill="1" applyBorder="1" applyAlignment="1">
      <alignment horizontal="center" wrapText="1"/>
    </xf>
    <xf numFmtId="1" fontId="17" fillId="0" borderId="29" xfId="3" applyNumberFormat="1" applyFont="1" applyFill="1" applyBorder="1" applyAlignment="1">
      <alignment horizontal="center" wrapText="1"/>
    </xf>
    <xf numFmtId="1" fontId="17" fillId="0" borderId="3" xfId="3" applyNumberFormat="1" applyFont="1" applyFill="1" applyBorder="1" applyAlignment="1">
      <alignment horizontal="center" vertical="center"/>
    </xf>
    <xf numFmtId="1" fontId="17" fillId="0" borderId="4" xfId="3" applyNumberFormat="1" applyFont="1" applyFill="1" applyBorder="1" applyAlignment="1">
      <alignment horizontal="center" vertical="center"/>
    </xf>
    <xf numFmtId="1" fontId="17" fillId="0" borderId="26" xfId="3" applyNumberFormat="1" applyFont="1" applyFill="1" applyBorder="1" applyAlignment="1">
      <alignment horizontal="center" vertical="center"/>
    </xf>
    <xf numFmtId="1" fontId="17" fillId="0" borderId="23" xfId="3" applyNumberFormat="1" applyFont="1" applyFill="1" applyBorder="1" applyAlignment="1">
      <alignment horizontal="center" wrapText="1"/>
    </xf>
    <xf numFmtId="1" fontId="17" fillId="0" borderId="2" xfId="3" applyNumberFormat="1" applyFont="1" applyFill="1" applyBorder="1" applyAlignment="1">
      <alignment horizontal="center" wrapText="1"/>
    </xf>
    <xf numFmtId="1" fontId="17" fillId="0" borderId="24" xfId="3" applyNumberFormat="1" applyFont="1" applyFill="1" applyBorder="1" applyAlignment="1">
      <alignment horizontal="center" wrapText="1"/>
    </xf>
    <xf numFmtId="1" fontId="17" fillId="0" borderId="25" xfId="3" applyNumberFormat="1" applyFont="1" applyFill="1" applyBorder="1" applyAlignment="1">
      <alignment horizontal="center" wrapText="1"/>
    </xf>
    <xf numFmtId="1" fontId="17" fillId="0" borderId="22" xfId="3" applyNumberFormat="1" applyFont="1" applyFill="1" applyBorder="1" applyAlignment="1">
      <alignment horizontal="center" wrapText="1"/>
    </xf>
    <xf numFmtId="1" fontId="17" fillId="0" borderId="20" xfId="3" applyNumberFormat="1" applyFont="1" applyFill="1" applyBorder="1" applyAlignment="1">
      <alignment horizontal="center" wrapText="1"/>
    </xf>
    <xf numFmtId="1" fontId="17" fillId="0" borderId="28" xfId="3" applyNumberFormat="1" applyFont="1" applyFill="1" applyBorder="1" applyAlignment="1">
      <alignment horizontal="center" wrapText="1"/>
    </xf>
    <xf numFmtId="1" fontId="19" fillId="0" borderId="19" xfId="3" applyNumberFormat="1" applyFont="1" applyFill="1" applyBorder="1" applyAlignment="1">
      <alignment horizontal="center" wrapText="1"/>
    </xf>
    <xf numFmtId="1" fontId="17" fillId="0" borderId="6" xfId="3" applyNumberFormat="1" applyFont="1" applyFill="1" applyBorder="1" applyAlignment="1">
      <alignment horizontal="center" wrapText="1"/>
    </xf>
    <xf numFmtId="1" fontId="17" fillId="0" borderId="7" xfId="3" applyNumberFormat="1" applyFont="1" applyFill="1" applyBorder="1" applyAlignment="1">
      <alignment horizontal="center" wrapText="1"/>
    </xf>
    <xf numFmtId="1" fontId="17" fillId="0" borderId="30" xfId="3" applyNumberFormat="1" applyFont="1" applyFill="1" applyBorder="1" applyAlignment="1">
      <alignment horizontal="center" wrapText="1"/>
    </xf>
    <xf numFmtId="1" fontId="17" fillId="0" borderId="8" xfId="3" applyNumberFormat="1" applyFont="1" applyFill="1" applyBorder="1" applyAlignment="1">
      <alignment horizontal="center" wrapText="1"/>
    </xf>
    <xf numFmtId="1" fontId="17" fillId="0" borderId="9" xfId="3" applyNumberFormat="1" applyFont="1" applyFill="1" applyBorder="1" applyAlignment="1">
      <alignment horizontal="center" wrapText="1"/>
    </xf>
  </cellXfs>
  <cellStyles count="138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 2" xfId="4"/>
    <cellStyle name="Normal 3" xfId="2"/>
    <cellStyle name="Normal 6" xfId="3"/>
    <cellStyle name="Normal 9" xfId="1"/>
    <cellStyle name="Normal 9 2" xfId="2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tabSelected="1" workbookViewId="0">
      <selection activeCell="C18" sqref="C18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students ", LOWER(A7), ", by race/ethnicity, disability status, and English proficiency, by state: School Year 2011-12")</f>
        <v>Number and percentage of public school students retained in grade 9,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235544</v>
      </c>
      <c r="D7" s="24">
        <v>3045</v>
      </c>
      <c r="E7" s="25">
        <v>1.2927520972727</v>
      </c>
      <c r="F7" s="26">
        <v>3550</v>
      </c>
      <c r="G7" s="25">
        <v>1.50714940732942</v>
      </c>
      <c r="H7" s="26">
        <v>70734</v>
      </c>
      <c r="I7" s="25">
        <v>30.030058078320799</v>
      </c>
      <c r="J7" s="26">
        <v>79071</v>
      </c>
      <c r="K7" s="25">
        <v>33.569524165336396</v>
      </c>
      <c r="L7" s="26">
        <v>73932</v>
      </c>
      <c r="M7" s="25">
        <v>31.3877661923038</v>
      </c>
      <c r="N7" s="26">
        <v>443</v>
      </c>
      <c r="O7" s="25">
        <v>0.18807526406955799</v>
      </c>
      <c r="P7" s="27">
        <v>4769</v>
      </c>
      <c r="Q7" s="28">
        <v>2.0246747953673201</v>
      </c>
      <c r="R7" s="29">
        <v>40745</v>
      </c>
      <c r="S7" s="28">
        <v>17.2982542539823</v>
      </c>
      <c r="T7" s="29">
        <v>5014</v>
      </c>
      <c r="U7" s="28">
        <v>2.1286893319294902</v>
      </c>
      <c r="V7" s="29">
        <v>28632</v>
      </c>
      <c r="W7" s="30">
        <v>12.1556906565228</v>
      </c>
      <c r="X7" s="31">
        <v>24800</v>
      </c>
      <c r="Y7" s="32">
        <v>99.858870967741893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5125</v>
      </c>
      <c r="D8" s="36">
        <v>18</v>
      </c>
      <c r="E8" s="37">
        <v>0.35121951219512199</v>
      </c>
      <c r="F8" s="38">
        <v>28</v>
      </c>
      <c r="G8" s="37">
        <v>0.54634146341463397</v>
      </c>
      <c r="H8" s="38">
        <v>180</v>
      </c>
      <c r="I8" s="37">
        <v>3.51219512195122</v>
      </c>
      <c r="J8" s="38">
        <v>3187</v>
      </c>
      <c r="K8" s="37">
        <v>62.185365853658503</v>
      </c>
      <c r="L8" s="38">
        <v>1674</v>
      </c>
      <c r="M8" s="37">
        <v>32.663414634146299</v>
      </c>
      <c r="N8" s="47">
        <v>0</v>
      </c>
      <c r="O8" s="37">
        <v>0</v>
      </c>
      <c r="P8" s="39">
        <v>38</v>
      </c>
      <c r="Q8" s="40">
        <v>0.741463414634146</v>
      </c>
      <c r="R8" s="36">
        <v>625</v>
      </c>
      <c r="S8" s="40">
        <v>12.1951219512195</v>
      </c>
      <c r="T8" s="36">
        <v>38</v>
      </c>
      <c r="U8" s="40">
        <v>0.741463414634146</v>
      </c>
      <c r="V8" s="36">
        <v>88</v>
      </c>
      <c r="W8" s="41">
        <v>1.71707317073171</v>
      </c>
      <c r="X8" s="42">
        <v>434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191</v>
      </c>
      <c r="D9" s="24">
        <v>161</v>
      </c>
      <c r="E9" s="25">
        <v>84.293193717277504</v>
      </c>
      <c r="F9" s="26">
        <v>0</v>
      </c>
      <c r="G9" s="25">
        <v>0</v>
      </c>
      <c r="H9" s="45" t="s">
        <v>73</v>
      </c>
      <c r="I9" s="25">
        <v>1.04712041884817</v>
      </c>
      <c r="J9" s="45">
        <v>4</v>
      </c>
      <c r="K9" s="25">
        <v>2.09424083769634</v>
      </c>
      <c r="L9" s="26">
        <v>18</v>
      </c>
      <c r="M9" s="25">
        <v>9.4240837696335102</v>
      </c>
      <c r="N9" s="45">
        <v>4</v>
      </c>
      <c r="O9" s="25">
        <v>2.09424083769634</v>
      </c>
      <c r="P9" s="49" t="s">
        <v>73</v>
      </c>
      <c r="Q9" s="28">
        <v>1.04712041884817</v>
      </c>
      <c r="R9" s="24">
        <v>13</v>
      </c>
      <c r="S9" s="28">
        <v>6.8062827225130897</v>
      </c>
      <c r="T9" s="46">
        <v>0</v>
      </c>
      <c r="U9" s="28">
        <v>0</v>
      </c>
      <c r="V9" s="46">
        <v>48</v>
      </c>
      <c r="W9" s="30">
        <v>25.130890052356001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2409</v>
      </c>
      <c r="D10" s="36">
        <v>192</v>
      </c>
      <c r="E10" s="37">
        <v>7.9701120797011198</v>
      </c>
      <c r="F10" s="38">
        <v>16</v>
      </c>
      <c r="G10" s="37">
        <v>0.66417600664176002</v>
      </c>
      <c r="H10" s="38">
        <v>1083</v>
      </c>
      <c r="I10" s="37">
        <v>44.956413449564103</v>
      </c>
      <c r="J10" s="38">
        <v>107</v>
      </c>
      <c r="K10" s="37">
        <v>4.4416770444167701</v>
      </c>
      <c r="L10" s="38">
        <v>871</v>
      </c>
      <c r="M10" s="37">
        <v>36.156081361560801</v>
      </c>
      <c r="N10" s="47">
        <v>6</v>
      </c>
      <c r="O10" s="37">
        <v>0.24906600249065999</v>
      </c>
      <c r="P10" s="39">
        <v>134</v>
      </c>
      <c r="Q10" s="40">
        <v>5.5624740556247403</v>
      </c>
      <c r="R10" s="36">
        <v>295</v>
      </c>
      <c r="S10" s="40">
        <v>12.2457451224575</v>
      </c>
      <c r="T10" s="36">
        <v>29</v>
      </c>
      <c r="U10" s="40">
        <v>1.20381901203819</v>
      </c>
      <c r="V10" s="36">
        <v>88</v>
      </c>
      <c r="W10" s="41">
        <v>3.6529680365296802</v>
      </c>
      <c r="X10" s="42">
        <v>527</v>
      </c>
      <c r="Y10" s="43">
        <v>99.810246679316904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3454</v>
      </c>
      <c r="D11" s="24">
        <v>14</v>
      </c>
      <c r="E11" s="25">
        <v>0.40532715691951399</v>
      </c>
      <c r="F11" s="26">
        <v>80</v>
      </c>
      <c r="G11" s="25">
        <v>2.3161551823972202</v>
      </c>
      <c r="H11" s="26">
        <v>298</v>
      </c>
      <c r="I11" s="25">
        <v>8.6276780544296496</v>
      </c>
      <c r="J11" s="26">
        <v>2013</v>
      </c>
      <c r="K11" s="25">
        <v>58.280254777070098</v>
      </c>
      <c r="L11" s="26">
        <v>1020</v>
      </c>
      <c r="M11" s="25">
        <v>29.5309785755646</v>
      </c>
      <c r="N11" s="45" t="s">
        <v>73</v>
      </c>
      <c r="O11" s="25">
        <v>5.7903879559930503E-2</v>
      </c>
      <c r="P11" s="27">
        <v>27</v>
      </c>
      <c r="Q11" s="28">
        <v>0.78170237405906196</v>
      </c>
      <c r="R11" s="24">
        <v>318</v>
      </c>
      <c r="S11" s="28">
        <v>9.2067168500289505</v>
      </c>
      <c r="T11" s="24">
        <v>55</v>
      </c>
      <c r="U11" s="28">
        <v>1.5923566878980899</v>
      </c>
      <c r="V11" s="24">
        <v>176</v>
      </c>
      <c r="W11" s="30">
        <v>5.0955414012738904</v>
      </c>
      <c r="X11" s="31">
        <v>308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20739</v>
      </c>
      <c r="D12" s="36">
        <v>135</v>
      </c>
      <c r="E12" s="37">
        <v>0.65094749023578802</v>
      </c>
      <c r="F12" s="38">
        <v>505</v>
      </c>
      <c r="G12" s="37">
        <v>2.4350257968079498</v>
      </c>
      <c r="H12" s="38">
        <v>15999</v>
      </c>
      <c r="I12" s="37">
        <v>77.144510342832305</v>
      </c>
      <c r="J12" s="38">
        <v>1633</v>
      </c>
      <c r="K12" s="37">
        <v>7.8740537152225301</v>
      </c>
      <c r="L12" s="38">
        <v>2056</v>
      </c>
      <c r="M12" s="37">
        <v>9.9136891846279998</v>
      </c>
      <c r="N12" s="38">
        <v>104</v>
      </c>
      <c r="O12" s="37">
        <v>0.50147065914460698</v>
      </c>
      <c r="P12" s="39">
        <v>307</v>
      </c>
      <c r="Q12" s="40">
        <v>1.4803028111287899</v>
      </c>
      <c r="R12" s="36">
        <v>2779</v>
      </c>
      <c r="S12" s="40">
        <v>13.3998746323352</v>
      </c>
      <c r="T12" s="36">
        <v>168</v>
      </c>
      <c r="U12" s="40">
        <v>0.81006798784898004</v>
      </c>
      <c r="V12" s="36">
        <v>11448</v>
      </c>
      <c r="W12" s="41">
        <v>55.2003471719948</v>
      </c>
      <c r="X12" s="42">
        <v>2424</v>
      </c>
      <c r="Y12" s="43">
        <v>99.752475247524799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1663</v>
      </c>
      <c r="D13" s="24">
        <v>23</v>
      </c>
      <c r="E13" s="25">
        <v>1.38304269392664</v>
      </c>
      <c r="F13" s="45">
        <v>24</v>
      </c>
      <c r="G13" s="25">
        <v>1.44317498496693</v>
      </c>
      <c r="H13" s="26">
        <v>1089</v>
      </c>
      <c r="I13" s="25">
        <v>65.484064942874298</v>
      </c>
      <c r="J13" s="26">
        <v>203</v>
      </c>
      <c r="K13" s="25">
        <v>12.206855081178601</v>
      </c>
      <c r="L13" s="26">
        <v>292</v>
      </c>
      <c r="M13" s="25">
        <v>17.558628983764301</v>
      </c>
      <c r="N13" s="45" t="s">
        <v>73</v>
      </c>
      <c r="O13" s="25">
        <v>0.120264582080577</v>
      </c>
      <c r="P13" s="27">
        <v>30</v>
      </c>
      <c r="Q13" s="28">
        <v>1.8039687312086601</v>
      </c>
      <c r="R13" s="24">
        <v>234</v>
      </c>
      <c r="S13" s="28">
        <v>14.0709561034275</v>
      </c>
      <c r="T13" s="24">
        <v>8</v>
      </c>
      <c r="U13" s="28">
        <v>0.48105832832230899</v>
      </c>
      <c r="V13" s="24">
        <v>353</v>
      </c>
      <c r="W13" s="30">
        <v>21.226698737221898</v>
      </c>
      <c r="X13" s="31">
        <v>462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3131</v>
      </c>
      <c r="D14" s="36">
        <v>14</v>
      </c>
      <c r="E14" s="37">
        <v>0.44714148834238299</v>
      </c>
      <c r="F14" s="38">
        <v>30</v>
      </c>
      <c r="G14" s="37">
        <v>0.95816033216224905</v>
      </c>
      <c r="H14" s="38">
        <v>1161</v>
      </c>
      <c r="I14" s="37">
        <v>37.080804854679002</v>
      </c>
      <c r="J14" s="38">
        <v>813</v>
      </c>
      <c r="K14" s="37">
        <v>25.9661450015969</v>
      </c>
      <c r="L14" s="38">
        <v>1062</v>
      </c>
      <c r="M14" s="37">
        <v>33.918875758543599</v>
      </c>
      <c r="N14" s="47" t="s">
        <v>73</v>
      </c>
      <c r="O14" s="37">
        <v>6.3877355477483203E-2</v>
      </c>
      <c r="P14" s="39">
        <v>49</v>
      </c>
      <c r="Q14" s="40">
        <v>1.5649952091983399</v>
      </c>
      <c r="R14" s="36">
        <v>531</v>
      </c>
      <c r="S14" s="40">
        <v>16.9594378792718</v>
      </c>
      <c r="T14" s="48">
        <v>83</v>
      </c>
      <c r="U14" s="40">
        <v>2.6509102523155499</v>
      </c>
      <c r="V14" s="36">
        <v>387</v>
      </c>
      <c r="W14" s="41">
        <v>12.360268284892999</v>
      </c>
      <c r="X14" s="42">
        <v>245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1167</v>
      </c>
      <c r="D15" s="46" t="s">
        <v>73</v>
      </c>
      <c r="E15" s="25">
        <v>0.17137960582690701</v>
      </c>
      <c r="F15" s="26">
        <v>12</v>
      </c>
      <c r="G15" s="25">
        <v>1.02827763496144</v>
      </c>
      <c r="H15" s="26">
        <v>141</v>
      </c>
      <c r="I15" s="25">
        <v>12.0822622107969</v>
      </c>
      <c r="J15" s="26">
        <v>614</v>
      </c>
      <c r="K15" s="25">
        <v>52.613538988860299</v>
      </c>
      <c r="L15" s="26">
        <v>392</v>
      </c>
      <c r="M15" s="25">
        <v>33.590402742073699</v>
      </c>
      <c r="N15" s="45" t="s">
        <v>73</v>
      </c>
      <c r="O15" s="25">
        <v>0.17137960582690701</v>
      </c>
      <c r="P15" s="27">
        <v>4</v>
      </c>
      <c r="Q15" s="28">
        <v>0.34275921165381301</v>
      </c>
      <c r="R15" s="24">
        <v>288</v>
      </c>
      <c r="S15" s="28">
        <v>24.678663239074499</v>
      </c>
      <c r="T15" s="46">
        <v>36</v>
      </c>
      <c r="U15" s="28">
        <v>3.0848329048843199</v>
      </c>
      <c r="V15" s="46">
        <v>50</v>
      </c>
      <c r="W15" s="30">
        <v>4.2844901456726703</v>
      </c>
      <c r="X15" s="31">
        <v>68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1135</v>
      </c>
      <c r="D16" s="48" t="s">
        <v>73</v>
      </c>
      <c r="E16" s="37">
        <v>0.17621145374449301</v>
      </c>
      <c r="F16" s="47">
        <v>11</v>
      </c>
      <c r="G16" s="37">
        <v>0.96916299559471397</v>
      </c>
      <c r="H16" s="38">
        <v>154</v>
      </c>
      <c r="I16" s="37">
        <v>13.568281938326001</v>
      </c>
      <c r="J16" s="38">
        <v>957</v>
      </c>
      <c r="K16" s="37">
        <v>84.317180616740103</v>
      </c>
      <c r="L16" s="38">
        <v>7</v>
      </c>
      <c r="M16" s="37">
        <v>0.616740088105727</v>
      </c>
      <c r="N16" s="38">
        <v>0</v>
      </c>
      <c r="O16" s="37">
        <v>0</v>
      </c>
      <c r="P16" s="39">
        <v>4</v>
      </c>
      <c r="Q16" s="40">
        <v>0.35242290748898703</v>
      </c>
      <c r="R16" s="36">
        <v>353</v>
      </c>
      <c r="S16" s="40">
        <v>31.101321585903101</v>
      </c>
      <c r="T16" s="36">
        <v>7</v>
      </c>
      <c r="U16" s="40">
        <v>0.616740088105727</v>
      </c>
      <c r="V16" s="36">
        <v>97</v>
      </c>
      <c r="W16" s="41">
        <v>8.5462555066079293</v>
      </c>
      <c r="X16" s="42">
        <v>44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13447</v>
      </c>
      <c r="D17" s="24">
        <v>80</v>
      </c>
      <c r="E17" s="25">
        <v>0.59492823678143802</v>
      </c>
      <c r="F17" s="26">
        <v>97</v>
      </c>
      <c r="G17" s="25">
        <v>0.72135048709749405</v>
      </c>
      <c r="H17" s="26">
        <v>3150</v>
      </c>
      <c r="I17" s="25">
        <v>23.425299323269101</v>
      </c>
      <c r="J17" s="26">
        <v>4234</v>
      </c>
      <c r="K17" s="25">
        <v>31.486576931657599</v>
      </c>
      <c r="L17" s="26">
        <v>5475</v>
      </c>
      <c r="M17" s="25">
        <v>40.715401204729702</v>
      </c>
      <c r="N17" s="45">
        <v>13</v>
      </c>
      <c r="O17" s="25">
        <v>9.6675838476983703E-2</v>
      </c>
      <c r="P17" s="27">
        <v>398</v>
      </c>
      <c r="Q17" s="28">
        <v>2.95976797798766</v>
      </c>
      <c r="R17" s="24">
        <v>2204</v>
      </c>
      <c r="S17" s="28">
        <v>16.390272923328599</v>
      </c>
      <c r="T17" s="24">
        <v>262</v>
      </c>
      <c r="U17" s="28">
        <v>1.94838997545921</v>
      </c>
      <c r="V17" s="24">
        <v>784</v>
      </c>
      <c r="W17" s="30">
        <v>5.8302967204580902</v>
      </c>
      <c r="X17" s="31">
        <v>1100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19809</v>
      </c>
      <c r="D18" s="48">
        <v>38</v>
      </c>
      <c r="E18" s="37">
        <v>0.19183199555757499</v>
      </c>
      <c r="F18" s="38">
        <v>295</v>
      </c>
      <c r="G18" s="37">
        <v>1.4892220707759101</v>
      </c>
      <c r="H18" s="38">
        <v>2809</v>
      </c>
      <c r="I18" s="37">
        <v>14.1804230400323</v>
      </c>
      <c r="J18" s="38">
        <v>11051</v>
      </c>
      <c r="K18" s="37">
        <v>55.787773234388403</v>
      </c>
      <c r="L18" s="38">
        <v>5148</v>
      </c>
      <c r="M18" s="37">
        <v>25.988187187642001</v>
      </c>
      <c r="N18" s="47">
        <v>12</v>
      </c>
      <c r="O18" s="37">
        <v>6.0578524912918402E-2</v>
      </c>
      <c r="P18" s="39">
        <v>456</v>
      </c>
      <c r="Q18" s="40">
        <v>2.3019839466908998</v>
      </c>
      <c r="R18" s="36">
        <v>2879</v>
      </c>
      <c r="S18" s="40">
        <v>14.533797768691</v>
      </c>
      <c r="T18" s="36">
        <v>127</v>
      </c>
      <c r="U18" s="40">
        <v>0.64112272199505305</v>
      </c>
      <c r="V18" s="36">
        <v>885</v>
      </c>
      <c r="W18" s="41">
        <v>4.46766621232773</v>
      </c>
      <c r="X18" s="42">
        <v>578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65</v>
      </c>
      <c r="D19" s="46" t="s">
        <v>73</v>
      </c>
      <c r="E19" s="25">
        <v>3.0769230769230802</v>
      </c>
      <c r="F19" s="26">
        <v>12</v>
      </c>
      <c r="G19" s="25">
        <v>18.461538461538499</v>
      </c>
      <c r="H19" s="45" t="s">
        <v>73</v>
      </c>
      <c r="I19" s="25">
        <v>3.0769230769230802</v>
      </c>
      <c r="J19" s="26">
        <v>4</v>
      </c>
      <c r="K19" s="25">
        <v>6.1538461538461497</v>
      </c>
      <c r="L19" s="26">
        <v>13</v>
      </c>
      <c r="M19" s="25">
        <v>20</v>
      </c>
      <c r="N19" s="26">
        <v>30</v>
      </c>
      <c r="O19" s="25">
        <v>46.153846153846203</v>
      </c>
      <c r="P19" s="49" t="s">
        <v>73</v>
      </c>
      <c r="Q19" s="28">
        <v>3.0769230769230802</v>
      </c>
      <c r="R19" s="24">
        <v>11</v>
      </c>
      <c r="S19" s="28">
        <v>16.923076923076898</v>
      </c>
      <c r="T19" s="24">
        <v>4</v>
      </c>
      <c r="U19" s="28">
        <v>6.1538461538461497</v>
      </c>
      <c r="V19" s="24">
        <v>4</v>
      </c>
      <c r="W19" s="30">
        <v>6.1538461538461497</v>
      </c>
      <c r="X19" s="31">
        <v>68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538</v>
      </c>
      <c r="D20" s="48">
        <v>13</v>
      </c>
      <c r="E20" s="37">
        <v>2.4163568773234201</v>
      </c>
      <c r="F20" s="47">
        <v>4</v>
      </c>
      <c r="G20" s="37">
        <v>0.74349442379182196</v>
      </c>
      <c r="H20" s="38">
        <v>75</v>
      </c>
      <c r="I20" s="37">
        <v>13.9405204460967</v>
      </c>
      <c r="J20" s="47">
        <v>7</v>
      </c>
      <c r="K20" s="37">
        <v>1.3011152416356899</v>
      </c>
      <c r="L20" s="38">
        <v>430</v>
      </c>
      <c r="M20" s="37">
        <v>79.925650557620799</v>
      </c>
      <c r="N20" s="47">
        <v>0</v>
      </c>
      <c r="O20" s="37">
        <v>0</v>
      </c>
      <c r="P20" s="39">
        <v>9</v>
      </c>
      <c r="Q20" s="40">
        <v>1.6728624535315999</v>
      </c>
      <c r="R20" s="36">
        <v>54</v>
      </c>
      <c r="S20" s="40">
        <v>10.037174721189601</v>
      </c>
      <c r="T20" s="48">
        <v>26</v>
      </c>
      <c r="U20" s="40">
        <v>4.8327137546468402</v>
      </c>
      <c r="V20" s="36">
        <v>14</v>
      </c>
      <c r="W20" s="41">
        <v>2.6022304832713798</v>
      </c>
      <c r="X20" s="42">
        <v>221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9540</v>
      </c>
      <c r="D21" s="46">
        <v>43</v>
      </c>
      <c r="E21" s="25">
        <v>0.45073375262054499</v>
      </c>
      <c r="F21" s="26">
        <v>131</v>
      </c>
      <c r="G21" s="25">
        <v>1.37316561844864</v>
      </c>
      <c r="H21" s="26">
        <v>2872</v>
      </c>
      <c r="I21" s="25">
        <v>30.104821802935</v>
      </c>
      <c r="J21" s="26">
        <v>3732</v>
      </c>
      <c r="K21" s="25">
        <v>39.119496855345901</v>
      </c>
      <c r="L21" s="26">
        <v>2526</v>
      </c>
      <c r="M21" s="25">
        <v>26.477987421383599</v>
      </c>
      <c r="N21" s="45" t="s">
        <v>73</v>
      </c>
      <c r="O21" s="25">
        <v>2.0964360587002101E-2</v>
      </c>
      <c r="P21" s="27">
        <v>234</v>
      </c>
      <c r="Q21" s="28">
        <v>2.4528301886792501</v>
      </c>
      <c r="R21" s="24">
        <v>1584</v>
      </c>
      <c r="S21" s="28">
        <v>16.603773584905699</v>
      </c>
      <c r="T21" s="24">
        <v>136</v>
      </c>
      <c r="U21" s="28">
        <v>1.4255765199161401</v>
      </c>
      <c r="V21" s="24">
        <v>658</v>
      </c>
      <c r="W21" s="30">
        <v>6.8972746331236898</v>
      </c>
      <c r="X21" s="31">
        <v>886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726</v>
      </c>
      <c r="D22" s="48">
        <v>4</v>
      </c>
      <c r="E22" s="37">
        <v>0.55096418732782404</v>
      </c>
      <c r="F22" s="47">
        <v>4</v>
      </c>
      <c r="G22" s="37">
        <v>0.55096418732782404</v>
      </c>
      <c r="H22" s="38">
        <v>36</v>
      </c>
      <c r="I22" s="37">
        <v>4.95867768595041</v>
      </c>
      <c r="J22" s="38">
        <v>99</v>
      </c>
      <c r="K22" s="37">
        <v>13.636363636363599</v>
      </c>
      <c r="L22" s="38">
        <v>544</v>
      </c>
      <c r="M22" s="37">
        <v>74.931129476584005</v>
      </c>
      <c r="N22" s="38">
        <v>0</v>
      </c>
      <c r="O22" s="37">
        <v>0</v>
      </c>
      <c r="P22" s="39">
        <v>39</v>
      </c>
      <c r="Q22" s="40">
        <v>5.3719008264462804</v>
      </c>
      <c r="R22" s="36">
        <v>166</v>
      </c>
      <c r="S22" s="40">
        <v>22.8650137741047</v>
      </c>
      <c r="T22" s="36">
        <v>8</v>
      </c>
      <c r="U22" s="40">
        <v>1.1019283746556501</v>
      </c>
      <c r="V22" s="36">
        <v>10</v>
      </c>
      <c r="W22" s="41">
        <v>1.37741046831956</v>
      </c>
      <c r="X22" s="42">
        <v>426</v>
      </c>
      <c r="Y22" s="43">
        <v>99.530516431924895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1219</v>
      </c>
      <c r="D23" s="46">
        <v>31</v>
      </c>
      <c r="E23" s="25">
        <v>2.5430680885972099</v>
      </c>
      <c r="F23" s="45">
        <v>4</v>
      </c>
      <c r="G23" s="25">
        <v>0.32813781788351098</v>
      </c>
      <c r="H23" s="26">
        <v>162</v>
      </c>
      <c r="I23" s="25">
        <v>13.289581624282199</v>
      </c>
      <c r="J23" s="26">
        <v>182</v>
      </c>
      <c r="K23" s="25">
        <v>14.9302707136998</v>
      </c>
      <c r="L23" s="26">
        <v>794</v>
      </c>
      <c r="M23" s="25">
        <v>65.135356849876899</v>
      </c>
      <c r="N23" s="45">
        <v>4</v>
      </c>
      <c r="O23" s="25">
        <v>0.32813781788351098</v>
      </c>
      <c r="P23" s="49">
        <v>42</v>
      </c>
      <c r="Q23" s="28">
        <v>3.4454470877768699</v>
      </c>
      <c r="R23" s="24">
        <v>123</v>
      </c>
      <c r="S23" s="28">
        <v>10.090237899918</v>
      </c>
      <c r="T23" s="46">
        <v>10</v>
      </c>
      <c r="U23" s="28">
        <v>0.82034454470877805</v>
      </c>
      <c r="V23" s="24">
        <v>31</v>
      </c>
      <c r="W23" s="30">
        <v>2.5430680885972099</v>
      </c>
      <c r="X23" s="31">
        <v>399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1248</v>
      </c>
      <c r="D24" s="48">
        <v>19</v>
      </c>
      <c r="E24" s="37">
        <v>1.5224358974359</v>
      </c>
      <c r="F24" s="38">
        <v>31</v>
      </c>
      <c r="G24" s="37">
        <v>2.4839743589743599</v>
      </c>
      <c r="H24" s="38">
        <v>371</v>
      </c>
      <c r="I24" s="37">
        <v>29.727564102564099</v>
      </c>
      <c r="J24" s="38">
        <v>244</v>
      </c>
      <c r="K24" s="37">
        <v>19.551282051282101</v>
      </c>
      <c r="L24" s="38">
        <v>545</v>
      </c>
      <c r="M24" s="37">
        <v>43.669871794871803</v>
      </c>
      <c r="N24" s="47" t="s">
        <v>73</v>
      </c>
      <c r="O24" s="37">
        <v>0.16025641025640999</v>
      </c>
      <c r="P24" s="50">
        <v>36</v>
      </c>
      <c r="Q24" s="40">
        <v>2.8846153846153801</v>
      </c>
      <c r="R24" s="36">
        <v>184</v>
      </c>
      <c r="S24" s="40">
        <v>14.7435897435897</v>
      </c>
      <c r="T24" s="48">
        <v>19</v>
      </c>
      <c r="U24" s="40">
        <v>1.5224358974359</v>
      </c>
      <c r="V24" s="36">
        <v>219</v>
      </c>
      <c r="W24" s="41">
        <v>17.548076923076898</v>
      </c>
      <c r="X24" s="42">
        <v>381</v>
      </c>
      <c r="Y24" s="43">
        <v>99.737532808398996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3320</v>
      </c>
      <c r="D25" s="24">
        <v>6</v>
      </c>
      <c r="E25" s="25">
        <v>0.180722891566265</v>
      </c>
      <c r="F25" s="26">
        <v>28</v>
      </c>
      <c r="G25" s="25">
        <v>0.843373493975904</v>
      </c>
      <c r="H25" s="26">
        <v>167</v>
      </c>
      <c r="I25" s="25">
        <v>5.0301204819277103</v>
      </c>
      <c r="J25" s="26">
        <v>792</v>
      </c>
      <c r="K25" s="25">
        <v>23.855421686747</v>
      </c>
      <c r="L25" s="26">
        <v>2256</v>
      </c>
      <c r="M25" s="25">
        <v>67.951807228915698</v>
      </c>
      <c r="N25" s="45">
        <v>4</v>
      </c>
      <c r="O25" s="25">
        <v>0.120481927710843</v>
      </c>
      <c r="P25" s="49">
        <v>67</v>
      </c>
      <c r="Q25" s="28">
        <v>2.0180722891566298</v>
      </c>
      <c r="R25" s="24">
        <v>519</v>
      </c>
      <c r="S25" s="28">
        <v>15.632530120481899</v>
      </c>
      <c r="T25" s="24">
        <v>47</v>
      </c>
      <c r="U25" s="28">
        <v>1.4156626506024099</v>
      </c>
      <c r="V25" s="24">
        <v>124</v>
      </c>
      <c r="W25" s="30">
        <v>3.73493975903614</v>
      </c>
      <c r="X25" s="31">
        <v>389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4188</v>
      </c>
      <c r="D26" s="36">
        <v>45</v>
      </c>
      <c r="E26" s="37">
        <v>1.0744985673352401</v>
      </c>
      <c r="F26" s="47">
        <v>21</v>
      </c>
      <c r="G26" s="37">
        <v>0.50143266475644699</v>
      </c>
      <c r="H26" s="38">
        <v>195</v>
      </c>
      <c r="I26" s="37">
        <v>4.6561604584527201</v>
      </c>
      <c r="J26" s="38">
        <v>2416</v>
      </c>
      <c r="K26" s="37">
        <v>57.688634192932199</v>
      </c>
      <c r="L26" s="38">
        <v>1474</v>
      </c>
      <c r="M26" s="37">
        <v>35.1957975167144</v>
      </c>
      <c r="N26" s="47" t="s">
        <v>73</v>
      </c>
      <c r="O26" s="37">
        <v>4.77554918815664E-2</v>
      </c>
      <c r="P26" s="50">
        <v>35</v>
      </c>
      <c r="Q26" s="40">
        <v>0.83572110792741205</v>
      </c>
      <c r="R26" s="36">
        <v>731</v>
      </c>
      <c r="S26" s="40">
        <v>17.454632282712499</v>
      </c>
      <c r="T26" s="36">
        <v>214</v>
      </c>
      <c r="U26" s="40">
        <v>5.1098376313275997</v>
      </c>
      <c r="V26" s="36">
        <v>113</v>
      </c>
      <c r="W26" s="41">
        <v>2.6981852913085</v>
      </c>
      <c r="X26" s="42">
        <v>388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215</v>
      </c>
      <c r="D27" s="46" t="s">
        <v>73</v>
      </c>
      <c r="E27" s="25">
        <v>0.93023255813953498</v>
      </c>
      <c r="F27" s="26">
        <v>0</v>
      </c>
      <c r="G27" s="25">
        <v>0</v>
      </c>
      <c r="H27" s="26">
        <v>4</v>
      </c>
      <c r="I27" s="25">
        <v>1.86046511627907</v>
      </c>
      <c r="J27" s="26">
        <v>8</v>
      </c>
      <c r="K27" s="25">
        <v>3.7209302325581399</v>
      </c>
      <c r="L27" s="26">
        <v>197</v>
      </c>
      <c r="M27" s="25">
        <v>91.6279069767442</v>
      </c>
      <c r="N27" s="26">
        <v>0</v>
      </c>
      <c r="O27" s="25">
        <v>0</v>
      </c>
      <c r="P27" s="49">
        <v>4</v>
      </c>
      <c r="Q27" s="28">
        <v>1.86046511627907</v>
      </c>
      <c r="R27" s="24">
        <v>53</v>
      </c>
      <c r="S27" s="28">
        <v>24.6511627906977</v>
      </c>
      <c r="T27" s="24">
        <v>11</v>
      </c>
      <c r="U27" s="28">
        <v>5.1162790697674403</v>
      </c>
      <c r="V27" s="46">
        <v>6</v>
      </c>
      <c r="W27" s="30">
        <v>2.7906976744185998</v>
      </c>
      <c r="X27" s="31">
        <v>125</v>
      </c>
      <c r="Y27" s="32">
        <v>99.2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10249</v>
      </c>
      <c r="D28" s="36">
        <v>33</v>
      </c>
      <c r="E28" s="37">
        <v>0.32198263245194703</v>
      </c>
      <c r="F28" s="47">
        <v>181</v>
      </c>
      <c r="G28" s="37">
        <v>1.7660259537515901</v>
      </c>
      <c r="H28" s="38">
        <v>1994</v>
      </c>
      <c r="I28" s="37">
        <v>19.455556639672199</v>
      </c>
      <c r="J28" s="38">
        <v>6165</v>
      </c>
      <c r="K28" s="37">
        <v>60.1522099717046</v>
      </c>
      <c r="L28" s="47">
        <v>1627</v>
      </c>
      <c r="M28" s="37">
        <v>15.8747194848278</v>
      </c>
      <c r="N28" s="38">
        <v>75</v>
      </c>
      <c r="O28" s="37">
        <v>0.73177871011805995</v>
      </c>
      <c r="P28" s="39">
        <v>174</v>
      </c>
      <c r="Q28" s="40">
        <v>1.6977266074738999</v>
      </c>
      <c r="R28" s="48">
        <v>2127</v>
      </c>
      <c r="S28" s="40">
        <v>20.7532442189482</v>
      </c>
      <c r="T28" s="36">
        <v>405</v>
      </c>
      <c r="U28" s="40">
        <v>3.95160503463753</v>
      </c>
      <c r="V28" s="48">
        <v>762</v>
      </c>
      <c r="W28" s="41">
        <v>7.4348716947994902</v>
      </c>
      <c r="X28" s="42">
        <v>281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4409</v>
      </c>
      <c r="D29" s="46">
        <v>18</v>
      </c>
      <c r="E29" s="25">
        <v>0.408255840326605</v>
      </c>
      <c r="F29" s="26">
        <v>113</v>
      </c>
      <c r="G29" s="25">
        <v>2.5629394420503502</v>
      </c>
      <c r="H29" s="26">
        <v>1687</v>
      </c>
      <c r="I29" s="25">
        <v>38.262644590610101</v>
      </c>
      <c r="J29" s="26">
        <v>763</v>
      </c>
      <c r="K29" s="25">
        <v>17.305511453844399</v>
      </c>
      <c r="L29" s="26">
        <v>1659</v>
      </c>
      <c r="M29" s="25">
        <v>37.627579950102103</v>
      </c>
      <c r="N29" s="26">
        <v>4</v>
      </c>
      <c r="O29" s="25">
        <v>9.0723520072578806E-2</v>
      </c>
      <c r="P29" s="27">
        <v>165</v>
      </c>
      <c r="Q29" s="28">
        <v>3.7423452029938802</v>
      </c>
      <c r="R29" s="24">
        <v>1189</v>
      </c>
      <c r="S29" s="28">
        <v>26.967566341574098</v>
      </c>
      <c r="T29" s="24">
        <v>135</v>
      </c>
      <c r="U29" s="28">
        <v>3.0619188024495401</v>
      </c>
      <c r="V29" s="24">
        <v>663</v>
      </c>
      <c r="W29" s="30">
        <v>15.0374234520299</v>
      </c>
      <c r="X29" s="31">
        <v>379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7249</v>
      </c>
      <c r="D30" s="36">
        <v>83</v>
      </c>
      <c r="E30" s="37">
        <v>1.14498551524348</v>
      </c>
      <c r="F30" s="38">
        <v>65</v>
      </c>
      <c r="G30" s="37">
        <v>0.89667540350393204</v>
      </c>
      <c r="H30" s="38">
        <v>627</v>
      </c>
      <c r="I30" s="37">
        <v>8.6494688922609999</v>
      </c>
      <c r="J30" s="38">
        <v>2815</v>
      </c>
      <c r="K30" s="37">
        <v>38.832942474824101</v>
      </c>
      <c r="L30" s="38">
        <v>3511</v>
      </c>
      <c r="M30" s="37">
        <v>48.4342667954201</v>
      </c>
      <c r="N30" s="38">
        <v>0</v>
      </c>
      <c r="O30" s="37">
        <v>0</v>
      </c>
      <c r="P30" s="39">
        <v>148</v>
      </c>
      <c r="Q30" s="40">
        <v>2.04166091874741</v>
      </c>
      <c r="R30" s="36">
        <v>1233</v>
      </c>
      <c r="S30" s="40">
        <v>17.009242654159198</v>
      </c>
      <c r="T30" s="36">
        <v>79</v>
      </c>
      <c r="U30" s="40">
        <v>1.0898054904124701</v>
      </c>
      <c r="V30" s="36">
        <v>510</v>
      </c>
      <c r="W30" s="41">
        <v>7.0354531659539203</v>
      </c>
      <c r="X30" s="42">
        <v>1061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947</v>
      </c>
      <c r="D31" s="24">
        <v>29</v>
      </c>
      <c r="E31" s="25">
        <v>3.0623020063358002</v>
      </c>
      <c r="F31" s="45">
        <v>25</v>
      </c>
      <c r="G31" s="25">
        <v>2.6399155227032698</v>
      </c>
      <c r="H31" s="26">
        <v>147</v>
      </c>
      <c r="I31" s="25">
        <v>15.5227032734952</v>
      </c>
      <c r="J31" s="26">
        <v>79</v>
      </c>
      <c r="K31" s="25">
        <v>8.3421330517423407</v>
      </c>
      <c r="L31" s="26">
        <v>660</v>
      </c>
      <c r="M31" s="25">
        <v>69.693769799366393</v>
      </c>
      <c r="N31" s="26">
        <v>0</v>
      </c>
      <c r="O31" s="25">
        <v>0</v>
      </c>
      <c r="P31" s="27">
        <v>7</v>
      </c>
      <c r="Q31" s="28">
        <v>0.73917634635691698</v>
      </c>
      <c r="R31" s="24">
        <v>141</v>
      </c>
      <c r="S31" s="28">
        <v>14.8891235480465</v>
      </c>
      <c r="T31" s="24">
        <v>9</v>
      </c>
      <c r="U31" s="28">
        <v>0.95036958817317796</v>
      </c>
      <c r="V31" s="46">
        <v>52</v>
      </c>
      <c r="W31" s="30">
        <v>5.4910242872228103</v>
      </c>
      <c r="X31" s="31">
        <v>741</v>
      </c>
      <c r="Y31" s="32">
        <v>98.920377867746296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3054</v>
      </c>
      <c r="D32" s="36">
        <v>4</v>
      </c>
      <c r="E32" s="37">
        <v>0.130975769482646</v>
      </c>
      <c r="F32" s="38">
        <v>10</v>
      </c>
      <c r="G32" s="37">
        <v>0.327439423706614</v>
      </c>
      <c r="H32" s="38">
        <v>61</v>
      </c>
      <c r="I32" s="37">
        <v>1.99738048461035</v>
      </c>
      <c r="J32" s="38">
        <v>2020</v>
      </c>
      <c r="K32" s="37">
        <v>66.142763588736102</v>
      </c>
      <c r="L32" s="38">
        <v>957</v>
      </c>
      <c r="M32" s="37">
        <v>31.335952848723</v>
      </c>
      <c r="N32" s="47" t="s">
        <v>73</v>
      </c>
      <c r="O32" s="37">
        <v>6.5487884741322902E-2</v>
      </c>
      <c r="P32" s="39">
        <v>0</v>
      </c>
      <c r="Q32" s="40">
        <v>0</v>
      </c>
      <c r="R32" s="36">
        <v>305</v>
      </c>
      <c r="S32" s="40">
        <v>9.9869024230517294</v>
      </c>
      <c r="T32" s="36">
        <v>8</v>
      </c>
      <c r="U32" s="40">
        <v>0.261951538965291</v>
      </c>
      <c r="V32" s="36">
        <v>18</v>
      </c>
      <c r="W32" s="41">
        <v>0.58939096267190605</v>
      </c>
      <c r="X32" s="42">
        <v>301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2796</v>
      </c>
      <c r="D33" s="24">
        <v>12</v>
      </c>
      <c r="E33" s="25">
        <v>0.42918454935622302</v>
      </c>
      <c r="F33" s="26">
        <v>32</v>
      </c>
      <c r="G33" s="25">
        <v>1.1444921316165999</v>
      </c>
      <c r="H33" s="26">
        <v>146</v>
      </c>
      <c r="I33" s="25">
        <v>5.2217453505007203</v>
      </c>
      <c r="J33" s="26">
        <v>1113</v>
      </c>
      <c r="K33" s="25">
        <v>39.806866952789697</v>
      </c>
      <c r="L33" s="26">
        <v>1445</v>
      </c>
      <c r="M33" s="25">
        <v>51.680972818311901</v>
      </c>
      <c r="N33" s="26">
        <v>4</v>
      </c>
      <c r="O33" s="25">
        <v>0.14306151645207399</v>
      </c>
      <c r="P33" s="27">
        <v>44</v>
      </c>
      <c r="Q33" s="28">
        <v>1.57367668097282</v>
      </c>
      <c r="R33" s="24">
        <v>473</v>
      </c>
      <c r="S33" s="28">
        <v>16.917024320457799</v>
      </c>
      <c r="T33" s="46">
        <v>32</v>
      </c>
      <c r="U33" s="28">
        <v>1.1444921316165999</v>
      </c>
      <c r="V33" s="24">
        <v>63</v>
      </c>
      <c r="W33" s="30">
        <v>2.2532188841201699</v>
      </c>
      <c r="X33" s="31">
        <v>677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280</v>
      </c>
      <c r="D34" s="36">
        <v>161</v>
      </c>
      <c r="E34" s="37">
        <v>57.5</v>
      </c>
      <c r="F34" s="38">
        <v>0</v>
      </c>
      <c r="G34" s="37">
        <v>0</v>
      </c>
      <c r="H34" s="38">
        <v>12</v>
      </c>
      <c r="I34" s="37">
        <v>4.28571428571429</v>
      </c>
      <c r="J34" s="38">
        <v>4</v>
      </c>
      <c r="K34" s="37">
        <v>1.4285714285714299</v>
      </c>
      <c r="L34" s="38">
        <v>99</v>
      </c>
      <c r="M34" s="37">
        <v>35.357142857142897</v>
      </c>
      <c r="N34" s="47" t="s">
        <v>73</v>
      </c>
      <c r="O34" s="37">
        <v>0.71428571428571397</v>
      </c>
      <c r="P34" s="50" t="s">
        <v>73</v>
      </c>
      <c r="Q34" s="40">
        <v>0.71428571428571397</v>
      </c>
      <c r="R34" s="36">
        <v>41</v>
      </c>
      <c r="S34" s="40">
        <v>14.6428571428571</v>
      </c>
      <c r="T34" s="36">
        <v>7</v>
      </c>
      <c r="U34" s="40">
        <v>2.5</v>
      </c>
      <c r="V34" s="36">
        <v>38</v>
      </c>
      <c r="W34" s="41">
        <v>13.5714285714286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256</v>
      </c>
      <c r="D35" s="46">
        <v>44</v>
      </c>
      <c r="E35" s="25">
        <v>17.1875</v>
      </c>
      <c r="F35" s="26">
        <v>5</v>
      </c>
      <c r="G35" s="25">
        <v>1.953125</v>
      </c>
      <c r="H35" s="26">
        <v>59</v>
      </c>
      <c r="I35" s="25">
        <v>23.046875</v>
      </c>
      <c r="J35" s="26">
        <v>12</v>
      </c>
      <c r="K35" s="25">
        <v>4.6875</v>
      </c>
      <c r="L35" s="26">
        <v>129</v>
      </c>
      <c r="M35" s="25">
        <v>50.390625</v>
      </c>
      <c r="N35" s="26">
        <v>0</v>
      </c>
      <c r="O35" s="25">
        <v>0</v>
      </c>
      <c r="P35" s="27">
        <v>7</v>
      </c>
      <c r="Q35" s="28">
        <v>2.734375</v>
      </c>
      <c r="R35" s="24">
        <v>66</v>
      </c>
      <c r="S35" s="28">
        <v>25.78125</v>
      </c>
      <c r="T35" s="46" t="s">
        <v>73</v>
      </c>
      <c r="U35" s="28">
        <v>0.78125</v>
      </c>
      <c r="V35" s="46">
        <v>17</v>
      </c>
      <c r="W35" s="30">
        <v>6.640625</v>
      </c>
      <c r="X35" s="31">
        <v>315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413</v>
      </c>
      <c r="D36" s="36">
        <v>11</v>
      </c>
      <c r="E36" s="37">
        <v>2.6634382566585999</v>
      </c>
      <c r="F36" s="38">
        <v>6</v>
      </c>
      <c r="G36" s="37">
        <v>1.45278450363196</v>
      </c>
      <c r="H36" s="38">
        <v>209</v>
      </c>
      <c r="I36" s="37">
        <v>50.605326876513303</v>
      </c>
      <c r="J36" s="38">
        <v>37</v>
      </c>
      <c r="K36" s="37">
        <v>8.9588377723970893</v>
      </c>
      <c r="L36" s="47">
        <v>140</v>
      </c>
      <c r="M36" s="37">
        <v>33.8983050847458</v>
      </c>
      <c r="N36" s="47" t="s">
        <v>73</v>
      </c>
      <c r="O36" s="37">
        <v>0.48426150121065398</v>
      </c>
      <c r="P36" s="39">
        <v>8</v>
      </c>
      <c r="Q36" s="40">
        <v>1.9370460048426199</v>
      </c>
      <c r="R36" s="48">
        <v>27</v>
      </c>
      <c r="S36" s="40">
        <v>6.5375302663438299</v>
      </c>
      <c r="T36" s="48">
        <v>4</v>
      </c>
      <c r="U36" s="40">
        <v>0.96852300242130795</v>
      </c>
      <c r="V36" s="48">
        <v>4</v>
      </c>
      <c r="W36" s="41">
        <v>0.96852300242130795</v>
      </c>
      <c r="X36" s="42">
        <v>145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1390</v>
      </c>
      <c r="D37" s="24">
        <v>10</v>
      </c>
      <c r="E37" s="25">
        <v>0.71942446043165498</v>
      </c>
      <c r="F37" s="26">
        <v>20</v>
      </c>
      <c r="G37" s="25">
        <v>1.43884892086331</v>
      </c>
      <c r="H37" s="26">
        <v>160</v>
      </c>
      <c r="I37" s="25">
        <v>11.510791366906499</v>
      </c>
      <c r="J37" s="26">
        <v>47</v>
      </c>
      <c r="K37" s="25">
        <v>3.3812949640287799</v>
      </c>
      <c r="L37" s="26">
        <v>1139</v>
      </c>
      <c r="M37" s="25">
        <v>81.942446043165504</v>
      </c>
      <c r="N37" s="26">
        <v>0</v>
      </c>
      <c r="O37" s="25">
        <v>0</v>
      </c>
      <c r="P37" s="49">
        <v>14</v>
      </c>
      <c r="Q37" s="28">
        <v>1.0071942446043201</v>
      </c>
      <c r="R37" s="24">
        <v>350</v>
      </c>
      <c r="S37" s="28">
        <v>25.179856115107899</v>
      </c>
      <c r="T37" s="24">
        <v>104</v>
      </c>
      <c r="U37" s="28">
        <v>7.4820143884892101</v>
      </c>
      <c r="V37" s="24">
        <v>42</v>
      </c>
      <c r="W37" s="30">
        <v>3.02158273381295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4983</v>
      </c>
      <c r="D38" s="36">
        <v>10</v>
      </c>
      <c r="E38" s="37">
        <v>0.200682319887618</v>
      </c>
      <c r="F38" s="38">
        <v>94</v>
      </c>
      <c r="G38" s="37">
        <v>1.88641380694361</v>
      </c>
      <c r="H38" s="38">
        <v>2112</v>
      </c>
      <c r="I38" s="37">
        <v>42.384105960264897</v>
      </c>
      <c r="J38" s="38">
        <v>1853</v>
      </c>
      <c r="K38" s="37">
        <v>37.186433875175602</v>
      </c>
      <c r="L38" s="38">
        <v>889</v>
      </c>
      <c r="M38" s="37">
        <v>17.840658238009201</v>
      </c>
      <c r="N38" s="47" t="s">
        <v>73</v>
      </c>
      <c r="O38" s="37">
        <v>4.0136463977523601E-2</v>
      </c>
      <c r="P38" s="39">
        <v>23</v>
      </c>
      <c r="Q38" s="40">
        <v>0.46156933574152098</v>
      </c>
      <c r="R38" s="36">
        <v>768</v>
      </c>
      <c r="S38" s="40">
        <v>15.4124021673691</v>
      </c>
      <c r="T38" s="36">
        <v>68</v>
      </c>
      <c r="U38" s="40">
        <v>1.3646397752357999</v>
      </c>
      <c r="V38" s="36">
        <v>348</v>
      </c>
      <c r="W38" s="41">
        <v>6.9837447320891002</v>
      </c>
      <c r="X38" s="42">
        <v>517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2764</v>
      </c>
      <c r="D39" s="24">
        <v>321</v>
      </c>
      <c r="E39" s="25">
        <v>11.613603473227201</v>
      </c>
      <c r="F39" s="26">
        <v>20</v>
      </c>
      <c r="G39" s="25">
        <v>0.72358900144717797</v>
      </c>
      <c r="H39" s="26">
        <v>1884</v>
      </c>
      <c r="I39" s="25">
        <v>68.162083936324194</v>
      </c>
      <c r="J39" s="26">
        <v>52</v>
      </c>
      <c r="K39" s="25">
        <v>1.8813314037626601</v>
      </c>
      <c r="L39" s="26">
        <v>449</v>
      </c>
      <c r="M39" s="25">
        <v>16.244573082489101</v>
      </c>
      <c r="N39" s="26">
        <v>4</v>
      </c>
      <c r="O39" s="25">
        <v>0.14471780028943601</v>
      </c>
      <c r="P39" s="49">
        <v>34</v>
      </c>
      <c r="Q39" s="28">
        <v>1.2301013024602001</v>
      </c>
      <c r="R39" s="24">
        <v>386</v>
      </c>
      <c r="S39" s="28">
        <v>13.965267727930501</v>
      </c>
      <c r="T39" s="46">
        <v>29</v>
      </c>
      <c r="U39" s="28">
        <v>1.0492040520984101</v>
      </c>
      <c r="V39" s="24">
        <v>549</v>
      </c>
      <c r="W39" s="30">
        <v>19.862518089725</v>
      </c>
      <c r="X39" s="31">
        <v>205</v>
      </c>
      <c r="Y39" s="32">
        <v>98.048780487804905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6709</v>
      </c>
      <c r="D40" s="36">
        <v>37</v>
      </c>
      <c r="E40" s="37">
        <v>0.55149798777761205</v>
      </c>
      <c r="F40" s="38">
        <v>160</v>
      </c>
      <c r="G40" s="37">
        <v>2.3848561633626502</v>
      </c>
      <c r="H40" s="38">
        <v>1412</v>
      </c>
      <c r="I40" s="37">
        <v>21.046355641675401</v>
      </c>
      <c r="J40" s="38">
        <v>2461</v>
      </c>
      <c r="K40" s="37">
        <v>36.6820688627217</v>
      </c>
      <c r="L40" s="38">
        <v>2587</v>
      </c>
      <c r="M40" s="37">
        <v>38.560143091369802</v>
      </c>
      <c r="N40" s="47" t="s">
        <v>73</v>
      </c>
      <c r="O40" s="37">
        <v>2.9810702042033101E-2</v>
      </c>
      <c r="P40" s="39">
        <v>50</v>
      </c>
      <c r="Q40" s="40">
        <v>0.74526755105082698</v>
      </c>
      <c r="R40" s="36">
        <v>1587</v>
      </c>
      <c r="S40" s="40">
        <v>23.654792070353299</v>
      </c>
      <c r="T40" s="48">
        <v>113</v>
      </c>
      <c r="U40" s="40">
        <v>1.6843046653748699</v>
      </c>
      <c r="V40" s="36">
        <v>633</v>
      </c>
      <c r="W40" s="41">
        <v>9.4350871963034706</v>
      </c>
      <c r="X40" s="42">
        <v>1401</v>
      </c>
      <c r="Y40" s="43">
        <v>99.857244825124894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11375</v>
      </c>
      <c r="D41" s="24">
        <v>246</v>
      </c>
      <c r="E41" s="25">
        <v>2.1626373626373598</v>
      </c>
      <c r="F41" s="45">
        <v>163</v>
      </c>
      <c r="G41" s="25">
        <v>1.4329670329670301</v>
      </c>
      <c r="H41" s="26">
        <v>1875</v>
      </c>
      <c r="I41" s="25">
        <v>16.4835164835165</v>
      </c>
      <c r="J41" s="26">
        <v>4948</v>
      </c>
      <c r="K41" s="25">
        <v>43.498901098901101</v>
      </c>
      <c r="L41" s="26">
        <v>3779</v>
      </c>
      <c r="M41" s="25">
        <v>33.221978021978003</v>
      </c>
      <c r="N41" s="45">
        <v>4</v>
      </c>
      <c r="O41" s="25">
        <v>3.5164835164835199E-2</v>
      </c>
      <c r="P41" s="27">
        <v>360</v>
      </c>
      <c r="Q41" s="28">
        <v>3.1648351648351598</v>
      </c>
      <c r="R41" s="24">
        <v>2568</v>
      </c>
      <c r="S41" s="28">
        <v>22.575824175824199</v>
      </c>
      <c r="T41" s="24">
        <v>474</v>
      </c>
      <c r="U41" s="28">
        <v>4.16703296703297</v>
      </c>
      <c r="V41" s="46">
        <v>1207</v>
      </c>
      <c r="W41" s="30">
        <v>10.610989010989</v>
      </c>
      <c r="X41" s="31">
        <v>616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174</v>
      </c>
      <c r="D42" s="36">
        <v>96</v>
      </c>
      <c r="E42" s="37">
        <v>55.172413793103402</v>
      </c>
      <c r="F42" s="47">
        <v>8</v>
      </c>
      <c r="G42" s="37">
        <v>4.5977011494252897</v>
      </c>
      <c r="H42" s="38">
        <v>4</v>
      </c>
      <c r="I42" s="37">
        <v>2.29885057471264</v>
      </c>
      <c r="J42" s="47">
        <v>6</v>
      </c>
      <c r="K42" s="37">
        <v>3.4482758620689702</v>
      </c>
      <c r="L42" s="38">
        <v>60</v>
      </c>
      <c r="M42" s="37">
        <v>34.482758620689701</v>
      </c>
      <c r="N42" s="38">
        <v>0</v>
      </c>
      <c r="O42" s="37">
        <v>0</v>
      </c>
      <c r="P42" s="39">
        <v>0</v>
      </c>
      <c r="Q42" s="40">
        <v>0</v>
      </c>
      <c r="R42" s="36">
        <v>45</v>
      </c>
      <c r="S42" s="40">
        <v>25.862068965517199</v>
      </c>
      <c r="T42" s="48">
        <v>7</v>
      </c>
      <c r="U42" s="40">
        <v>4.0229885057471302</v>
      </c>
      <c r="V42" s="36">
        <v>61</v>
      </c>
      <c r="W42" s="41">
        <v>35.057471264367798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10538</v>
      </c>
      <c r="D43" s="46">
        <v>20</v>
      </c>
      <c r="E43" s="25">
        <v>0.189789333839438</v>
      </c>
      <c r="F43" s="26">
        <v>70</v>
      </c>
      <c r="G43" s="25">
        <v>0.66426266843803405</v>
      </c>
      <c r="H43" s="26">
        <v>530</v>
      </c>
      <c r="I43" s="25">
        <v>5.0294173467451104</v>
      </c>
      <c r="J43" s="26">
        <v>5118</v>
      </c>
      <c r="K43" s="25">
        <v>48.5670905295122</v>
      </c>
      <c r="L43" s="26">
        <v>4332</v>
      </c>
      <c r="M43" s="25">
        <v>41.108369709622302</v>
      </c>
      <c r="N43" s="26">
        <v>4</v>
      </c>
      <c r="O43" s="25">
        <v>3.7957866767887601E-2</v>
      </c>
      <c r="P43" s="27">
        <v>464</v>
      </c>
      <c r="Q43" s="28">
        <v>4.4031125450749702</v>
      </c>
      <c r="R43" s="24">
        <v>2268</v>
      </c>
      <c r="S43" s="28">
        <v>21.522110457392301</v>
      </c>
      <c r="T43" s="24">
        <v>113</v>
      </c>
      <c r="U43" s="28">
        <v>1.07230973619283</v>
      </c>
      <c r="V43" s="24">
        <v>290</v>
      </c>
      <c r="W43" s="30">
        <v>2.7519453406718499</v>
      </c>
      <c r="X43" s="31">
        <v>948</v>
      </c>
      <c r="Y43" s="32">
        <v>99.789029535864998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2053</v>
      </c>
      <c r="D44" s="36">
        <v>301</v>
      </c>
      <c r="E44" s="37">
        <v>14.6614710180224</v>
      </c>
      <c r="F44" s="38">
        <v>21</v>
      </c>
      <c r="G44" s="37">
        <v>1.0228933268387701</v>
      </c>
      <c r="H44" s="38">
        <v>348</v>
      </c>
      <c r="I44" s="37">
        <v>16.950803701899702</v>
      </c>
      <c r="J44" s="38">
        <v>475</v>
      </c>
      <c r="K44" s="37">
        <v>23.136872868972201</v>
      </c>
      <c r="L44" s="38">
        <v>826</v>
      </c>
      <c r="M44" s="37">
        <v>40.233804188991698</v>
      </c>
      <c r="N44" s="47">
        <v>8</v>
      </c>
      <c r="O44" s="37">
        <v>0.389673648319532</v>
      </c>
      <c r="P44" s="39">
        <v>74</v>
      </c>
      <c r="Q44" s="40">
        <v>3.60448124695567</v>
      </c>
      <c r="R44" s="36">
        <v>369</v>
      </c>
      <c r="S44" s="40">
        <v>17.9736970287384</v>
      </c>
      <c r="T44" s="36">
        <v>9</v>
      </c>
      <c r="U44" s="40">
        <v>0.43838285435947399</v>
      </c>
      <c r="V44" s="36">
        <v>159</v>
      </c>
      <c r="W44" s="41">
        <v>7.7447637603507102</v>
      </c>
      <c r="X44" s="42">
        <v>499</v>
      </c>
      <c r="Y44" s="43">
        <v>99.599198396793597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560</v>
      </c>
      <c r="D45" s="46">
        <v>8</v>
      </c>
      <c r="E45" s="25">
        <v>1.4285714285714299</v>
      </c>
      <c r="F45" s="26">
        <v>9</v>
      </c>
      <c r="G45" s="25">
        <v>1.6071428571428601</v>
      </c>
      <c r="H45" s="26">
        <v>91</v>
      </c>
      <c r="I45" s="25">
        <v>16.25</v>
      </c>
      <c r="J45" s="26">
        <v>18</v>
      </c>
      <c r="K45" s="25">
        <v>3.21428571428571</v>
      </c>
      <c r="L45" s="26">
        <v>390</v>
      </c>
      <c r="M45" s="25">
        <v>69.642857142857096</v>
      </c>
      <c r="N45" s="45">
        <v>4</v>
      </c>
      <c r="O45" s="25">
        <v>0.71428571428571397</v>
      </c>
      <c r="P45" s="27">
        <v>40</v>
      </c>
      <c r="Q45" s="28">
        <v>7.1428571428571397</v>
      </c>
      <c r="R45" s="24">
        <v>87</v>
      </c>
      <c r="S45" s="28">
        <v>15.535714285714301</v>
      </c>
      <c r="T45" s="24">
        <v>16</v>
      </c>
      <c r="U45" s="28">
        <v>2.8571428571428599</v>
      </c>
      <c r="V45" s="46">
        <v>25</v>
      </c>
      <c r="W45" s="30">
        <v>4.46428571428571</v>
      </c>
      <c r="X45" s="31">
        <v>359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6150</v>
      </c>
      <c r="D46" s="48">
        <v>8</v>
      </c>
      <c r="E46" s="37">
        <v>0.13008130081300801</v>
      </c>
      <c r="F46" s="38">
        <v>96</v>
      </c>
      <c r="G46" s="37">
        <v>1.5609756097561001</v>
      </c>
      <c r="H46" s="38">
        <v>1050</v>
      </c>
      <c r="I46" s="37">
        <v>17.0731707317073</v>
      </c>
      <c r="J46" s="38">
        <v>1999</v>
      </c>
      <c r="K46" s="37">
        <v>32.504065040650403</v>
      </c>
      <c r="L46" s="38">
        <v>2883</v>
      </c>
      <c r="M46" s="37">
        <v>46.878048780487802</v>
      </c>
      <c r="N46" s="47" t="s">
        <v>73</v>
      </c>
      <c r="O46" s="37">
        <v>3.2520325203252001E-2</v>
      </c>
      <c r="P46" s="39">
        <v>112</v>
      </c>
      <c r="Q46" s="40">
        <v>1.82113821138211</v>
      </c>
      <c r="R46" s="36">
        <v>1358</v>
      </c>
      <c r="S46" s="40">
        <v>22.081300813008099</v>
      </c>
      <c r="T46" s="36">
        <v>58</v>
      </c>
      <c r="U46" s="40">
        <v>0.94308943089430897</v>
      </c>
      <c r="V46" s="36">
        <v>280</v>
      </c>
      <c r="W46" s="41">
        <v>4.55284552845528</v>
      </c>
      <c r="X46" s="42">
        <v>793</v>
      </c>
      <c r="Y46" s="43">
        <v>99.747793190416104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1108</v>
      </c>
      <c r="D47" s="24">
        <v>15</v>
      </c>
      <c r="E47" s="25">
        <v>1.3537906137184099</v>
      </c>
      <c r="F47" s="45">
        <v>27</v>
      </c>
      <c r="G47" s="25">
        <v>2.4368231046931399</v>
      </c>
      <c r="H47" s="45">
        <v>411</v>
      </c>
      <c r="I47" s="25">
        <v>37.093862815884499</v>
      </c>
      <c r="J47" s="45">
        <v>135</v>
      </c>
      <c r="K47" s="25">
        <v>12.184115523465699</v>
      </c>
      <c r="L47" s="45">
        <v>467</v>
      </c>
      <c r="M47" s="25">
        <v>42.148014440433201</v>
      </c>
      <c r="N47" s="45" t="s">
        <v>73</v>
      </c>
      <c r="O47" s="25">
        <v>0.180505415162455</v>
      </c>
      <c r="P47" s="27">
        <v>51</v>
      </c>
      <c r="Q47" s="28">
        <v>4.6028880866425999</v>
      </c>
      <c r="R47" s="24">
        <v>294</v>
      </c>
      <c r="S47" s="28">
        <v>26.534296028880899</v>
      </c>
      <c r="T47" s="46">
        <v>28</v>
      </c>
      <c r="U47" s="28">
        <v>2.5270758122743699</v>
      </c>
      <c r="V47" s="46">
        <v>74</v>
      </c>
      <c r="W47" s="30">
        <v>6.6787003610108302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7035</v>
      </c>
      <c r="D48" s="48">
        <v>26</v>
      </c>
      <c r="E48" s="37">
        <v>0.369580668088131</v>
      </c>
      <c r="F48" s="38">
        <v>27</v>
      </c>
      <c r="G48" s="37">
        <v>0.38379530916844401</v>
      </c>
      <c r="H48" s="47">
        <v>426</v>
      </c>
      <c r="I48" s="37">
        <v>6.0554371002132203</v>
      </c>
      <c r="J48" s="38">
        <v>3335</v>
      </c>
      <c r="K48" s="37">
        <v>47.405828002842902</v>
      </c>
      <c r="L48" s="38">
        <v>3067</v>
      </c>
      <c r="M48" s="37">
        <v>43.596304193319099</v>
      </c>
      <c r="N48" s="47" t="s">
        <v>73</v>
      </c>
      <c r="O48" s="37">
        <v>2.8429282160625399E-2</v>
      </c>
      <c r="P48" s="39">
        <v>152</v>
      </c>
      <c r="Q48" s="40">
        <v>2.1606254442075299</v>
      </c>
      <c r="R48" s="36">
        <v>1274</v>
      </c>
      <c r="S48" s="40">
        <v>18.109452736318399</v>
      </c>
      <c r="T48" s="48">
        <v>135</v>
      </c>
      <c r="U48" s="40">
        <v>1.9189765458422201</v>
      </c>
      <c r="V48" s="48">
        <v>283</v>
      </c>
      <c r="W48" s="41">
        <v>4.0227434257284997</v>
      </c>
      <c r="X48" s="42">
        <v>274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792</v>
      </c>
      <c r="D49" s="24">
        <v>280</v>
      </c>
      <c r="E49" s="25">
        <v>35.353535353535399</v>
      </c>
      <c r="F49" s="26">
        <v>16</v>
      </c>
      <c r="G49" s="25">
        <v>2.0202020202020199</v>
      </c>
      <c r="H49" s="26">
        <v>59</v>
      </c>
      <c r="I49" s="25">
        <v>7.4494949494949498</v>
      </c>
      <c r="J49" s="26">
        <v>35</v>
      </c>
      <c r="K49" s="25">
        <v>4.4191919191919196</v>
      </c>
      <c r="L49" s="26">
        <v>383</v>
      </c>
      <c r="M49" s="25">
        <v>48.358585858585897</v>
      </c>
      <c r="N49" s="26">
        <v>0</v>
      </c>
      <c r="O49" s="25">
        <v>0</v>
      </c>
      <c r="P49" s="27">
        <v>19</v>
      </c>
      <c r="Q49" s="28">
        <v>2.3989898989899001</v>
      </c>
      <c r="R49" s="24">
        <v>136</v>
      </c>
      <c r="S49" s="28">
        <v>17.171717171717201</v>
      </c>
      <c r="T49" s="46">
        <v>7</v>
      </c>
      <c r="U49" s="28">
        <v>0.88383838383838398</v>
      </c>
      <c r="V49" s="24">
        <v>52</v>
      </c>
      <c r="W49" s="30">
        <v>6.5656565656565702</v>
      </c>
      <c r="X49" s="31">
        <v>186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4771</v>
      </c>
      <c r="D50" s="36">
        <v>11</v>
      </c>
      <c r="E50" s="37">
        <v>0.23055963110458999</v>
      </c>
      <c r="F50" s="38">
        <v>62</v>
      </c>
      <c r="G50" s="37">
        <v>1.2995179207713301</v>
      </c>
      <c r="H50" s="38">
        <v>144</v>
      </c>
      <c r="I50" s="37">
        <v>3.0182351708237301</v>
      </c>
      <c r="J50" s="38">
        <v>2373</v>
      </c>
      <c r="K50" s="37">
        <v>49.738000419199302</v>
      </c>
      <c r="L50" s="38">
        <v>2154</v>
      </c>
      <c r="M50" s="37">
        <v>45.147767763571601</v>
      </c>
      <c r="N50" s="47">
        <v>4</v>
      </c>
      <c r="O50" s="37">
        <v>8.3839865856214599E-2</v>
      </c>
      <c r="P50" s="39">
        <v>23</v>
      </c>
      <c r="Q50" s="40">
        <v>0.48207922867323399</v>
      </c>
      <c r="R50" s="36">
        <v>811</v>
      </c>
      <c r="S50" s="40">
        <v>16.998532802347501</v>
      </c>
      <c r="T50" s="36">
        <v>51</v>
      </c>
      <c r="U50" s="40">
        <v>1.06895828966674</v>
      </c>
      <c r="V50" s="36">
        <v>321</v>
      </c>
      <c r="W50" s="41">
        <v>6.7281492349612204</v>
      </c>
      <c r="X50" s="42">
        <v>402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36245</v>
      </c>
      <c r="D51" s="24">
        <v>170</v>
      </c>
      <c r="E51" s="25">
        <v>0.46903021106359499</v>
      </c>
      <c r="F51" s="26">
        <v>549</v>
      </c>
      <c r="G51" s="25">
        <v>1.5146916816112601</v>
      </c>
      <c r="H51" s="26">
        <v>22511</v>
      </c>
      <c r="I51" s="25">
        <v>62.1078769485446</v>
      </c>
      <c r="J51" s="26">
        <v>5680</v>
      </c>
      <c r="K51" s="25">
        <v>15.671127052007201</v>
      </c>
      <c r="L51" s="26">
        <v>6830</v>
      </c>
      <c r="M51" s="25">
        <v>18.843978479790302</v>
      </c>
      <c r="N51" s="26">
        <v>41</v>
      </c>
      <c r="O51" s="25">
        <v>0.11311905090357301</v>
      </c>
      <c r="P51" s="27">
        <v>464</v>
      </c>
      <c r="Q51" s="28">
        <v>1.2801765760794599</v>
      </c>
      <c r="R51" s="24">
        <v>5423</v>
      </c>
      <c r="S51" s="28">
        <v>14.9620637329287</v>
      </c>
      <c r="T51" s="24">
        <v>1503</v>
      </c>
      <c r="U51" s="28">
        <v>4.1467788660504903</v>
      </c>
      <c r="V51" s="24">
        <v>4990</v>
      </c>
      <c r="W51" s="30">
        <v>13.767416195337301</v>
      </c>
      <c r="X51" s="31">
        <v>2226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340</v>
      </c>
      <c r="D52" s="48">
        <v>8</v>
      </c>
      <c r="E52" s="37">
        <v>2.3529411764705901</v>
      </c>
      <c r="F52" s="47" t="s">
        <v>73</v>
      </c>
      <c r="G52" s="37">
        <v>0.58823529411764697</v>
      </c>
      <c r="H52" s="47">
        <v>48</v>
      </c>
      <c r="I52" s="37">
        <v>14.117647058823501</v>
      </c>
      <c r="J52" s="47">
        <v>6</v>
      </c>
      <c r="K52" s="37">
        <v>1.76470588235294</v>
      </c>
      <c r="L52" s="38">
        <v>270</v>
      </c>
      <c r="M52" s="37">
        <v>79.411764705882305</v>
      </c>
      <c r="N52" s="47" t="s">
        <v>73</v>
      </c>
      <c r="O52" s="37">
        <v>0.58823529411764697</v>
      </c>
      <c r="P52" s="39">
        <v>4</v>
      </c>
      <c r="Q52" s="40">
        <v>1.1764705882352899</v>
      </c>
      <c r="R52" s="36">
        <v>80</v>
      </c>
      <c r="S52" s="40">
        <v>23.529411764705898</v>
      </c>
      <c r="T52" s="48" t="s">
        <v>73</v>
      </c>
      <c r="U52" s="40">
        <v>0.58823529411764697</v>
      </c>
      <c r="V52" s="36">
        <v>17</v>
      </c>
      <c r="W52" s="41">
        <v>5</v>
      </c>
      <c r="X52" s="42">
        <v>250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216</v>
      </c>
      <c r="D53" s="24">
        <v>4</v>
      </c>
      <c r="E53" s="25">
        <v>1.8518518518518501</v>
      </c>
      <c r="F53" s="45">
        <v>4</v>
      </c>
      <c r="G53" s="25">
        <v>1.8518518518518501</v>
      </c>
      <c r="H53" s="26">
        <v>4</v>
      </c>
      <c r="I53" s="25">
        <v>1.8518518518518501</v>
      </c>
      <c r="J53" s="26">
        <v>4</v>
      </c>
      <c r="K53" s="25">
        <v>1.8518518518518501</v>
      </c>
      <c r="L53" s="26">
        <v>198</v>
      </c>
      <c r="M53" s="25">
        <v>91.6666666666667</v>
      </c>
      <c r="N53" s="26">
        <v>0</v>
      </c>
      <c r="O53" s="25">
        <v>0</v>
      </c>
      <c r="P53" s="49" t="s">
        <v>73</v>
      </c>
      <c r="Q53" s="28">
        <v>0.92592592592592604</v>
      </c>
      <c r="R53" s="24">
        <v>40</v>
      </c>
      <c r="S53" s="28">
        <v>18.518518518518501</v>
      </c>
      <c r="T53" s="46">
        <v>17</v>
      </c>
      <c r="U53" s="28">
        <v>7.8703703703703702</v>
      </c>
      <c r="V53" s="24">
        <v>4</v>
      </c>
      <c r="W53" s="30">
        <v>1.8518518518518501</v>
      </c>
      <c r="X53" s="31">
        <v>63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6626</v>
      </c>
      <c r="D54" s="48">
        <v>37</v>
      </c>
      <c r="E54" s="37">
        <v>0.55840627829761502</v>
      </c>
      <c r="F54" s="38">
        <v>161</v>
      </c>
      <c r="G54" s="52">
        <v>2.4298219136734098</v>
      </c>
      <c r="H54" s="38">
        <v>1042</v>
      </c>
      <c r="I54" s="52">
        <v>15.7259281617869</v>
      </c>
      <c r="J54" s="38">
        <v>2801</v>
      </c>
      <c r="K54" s="37">
        <v>42.2728644732871</v>
      </c>
      <c r="L54" s="38">
        <v>2393</v>
      </c>
      <c r="M54" s="37">
        <v>36.115303350437699</v>
      </c>
      <c r="N54" s="38">
        <v>6</v>
      </c>
      <c r="O54" s="37">
        <v>9.0552369453667403E-2</v>
      </c>
      <c r="P54" s="39">
        <v>186</v>
      </c>
      <c r="Q54" s="40">
        <v>2.8071234530636899</v>
      </c>
      <c r="R54" s="36">
        <v>1674</v>
      </c>
      <c r="S54" s="40">
        <v>25.264111077573201</v>
      </c>
      <c r="T54" s="36">
        <v>157</v>
      </c>
      <c r="U54" s="40">
        <v>2.3694536673709599</v>
      </c>
      <c r="V54" s="36">
        <v>735</v>
      </c>
      <c r="W54" s="41">
        <v>11.0926652580743</v>
      </c>
      <c r="X54" s="42">
        <v>429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4032</v>
      </c>
      <c r="D55" s="24">
        <v>100</v>
      </c>
      <c r="E55" s="25">
        <v>2.4801587301587298</v>
      </c>
      <c r="F55" s="26">
        <v>236</v>
      </c>
      <c r="G55" s="25">
        <v>5.8531746031746001</v>
      </c>
      <c r="H55" s="26">
        <v>1146</v>
      </c>
      <c r="I55" s="25">
        <v>28.422619047619001</v>
      </c>
      <c r="J55" s="45">
        <v>587</v>
      </c>
      <c r="K55" s="25">
        <v>14.558531746031701</v>
      </c>
      <c r="L55" s="26">
        <v>1669</v>
      </c>
      <c r="M55" s="25">
        <v>41.393849206349202</v>
      </c>
      <c r="N55" s="26">
        <v>90</v>
      </c>
      <c r="O55" s="25">
        <v>2.2321428571428599</v>
      </c>
      <c r="P55" s="27">
        <v>204</v>
      </c>
      <c r="Q55" s="28">
        <v>5.0595238095238102</v>
      </c>
      <c r="R55" s="24">
        <v>529</v>
      </c>
      <c r="S55" s="28">
        <v>13.1200396825397</v>
      </c>
      <c r="T55" s="24">
        <v>119</v>
      </c>
      <c r="U55" s="28">
        <v>2.9513888888888902</v>
      </c>
      <c r="V55" s="24">
        <v>571</v>
      </c>
      <c r="W55" s="30">
        <v>14.1617063492063</v>
      </c>
      <c r="X55" s="31">
        <v>658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1506</v>
      </c>
      <c r="D56" s="48" t="s">
        <v>73</v>
      </c>
      <c r="E56" s="37">
        <v>0.132802124833997</v>
      </c>
      <c r="F56" s="47" t="s">
        <v>73</v>
      </c>
      <c r="G56" s="37">
        <v>0.132802124833997</v>
      </c>
      <c r="H56" s="38">
        <v>17</v>
      </c>
      <c r="I56" s="37">
        <v>1.12881806108898</v>
      </c>
      <c r="J56" s="38">
        <v>151</v>
      </c>
      <c r="K56" s="37">
        <v>10.026560424966799</v>
      </c>
      <c r="L56" s="38">
        <v>1325</v>
      </c>
      <c r="M56" s="37">
        <v>87.9814077025232</v>
      </c>
      <c r="N56" s="47" t="s">
        <v>73</v>
      </c>
      <c r="O56" s="37">
        <v>0.132802124833997</v>
      </c>
      <c r="P56" s="39">
        <v>7</v>
      </c>
      <c r="Q56" s="40">
        <v>0.46480743691899101</v>
      </c>
      <c r="R56" s="36">
        <v>188</v>
      </c>
      <c r="S56" s="40">
        <v>12.4833997343957</v>
      </c>
      <c r="T56" s="48">
        <v>10</v>
      </c>
      <c r="U56" s="40">
        <v>0.66401062416998702</v>
      </c>
      <c r="V56" s="48" t="s">
        <v>73</v>
      </c>
      <c r="W56" s="41">
        <v>0.132802124833997</v>
      </c>
      <c r="X56" s="42">
        <v>155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3026</v>
      </c>
      <c r="D57" s="24">
        <v>46</v>
      </c>
      <c r="E57" s="25">
        <v>1.5201586252478501</v>
      </c>
      <c r="F57" s="26">
        <v>37</v>
      </c>
      <c r="G57" s="25">
        <v>1.22273628552545</v>
      </c>
      <c r="H57" s="26">
        <v>543</v>
      </c>
      <c r="I57" s="25">
        <v>17.944481163251801</v>
      </c>
      <c r="J57" s="26">
        <v>1681</v>
      </c>
      <c r="K57" s="25">
        <v>55.5518836748182</v>
      </c>
      <c r="L57" s="26">
        <v>704</v>
      </c>
      <c r="M57" s="25">
        <v>23.265036351619301</v>
      </c>
      <c r="N57" s="26">
        <v>0</v>
      </c>
      <c r="O57" s="25">
        <v>0</v>
      </c>
      <c r="P57" s="27">
        <v>15</v>
      </c>
      <c r="Q57" s="28">
        <v>0.49570389953734301</v>
      </c>
      <c r="R57" s="24">
        <v>922</v>
      </c>
      <c r="S57" s="28">
        <v>30.469266358228701</v>
      </c>
      <c r="T57" s="46">
        <v>21</v>
      </c>
      <c r="U57" s="28">
        <v>0.69398545935227995</v>
      </c>
      <c r="V57" s="46">
        <v>265</v>
      </c>
      <c r="W57" s="30">
        <v>8.7574355584930608</v>
      </c>
      <c r="X57" s="31">
        <v>594</v>
      </c>
      <c r="Y57" s="32">
        <v>99.831649831649798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202</v>
      </c>
      <c r="D58" s="55">
        <v>49</v>
      </c>
      <c r="E58" s="56">
        <v>24.257425742574299</v>
      </c>
      <c r="F58" s="58" t="s">
        <v>73</v>
      </c>
      <c r="G58" s="56">
        <v>0.99009900990098998</v>
      </c>
      <c r="H58" s="58">
        <v>26</v>
      </c>
      <c r="I58" s="56">
        <v>12.8712871287129</v>
      </c>
      <c r="J58" s="57">
        <v>4</v>
      </c>
      <c r="K58" s="56">
        <v>1.98019801980198</v>
      </c>
      <c r="L58" s="57">
        <v>117</v>
      </c>
      <c r="M58" s="56">
        <v>57.920792079207899</v>
      </c>
      <c r="N58" s="57">
        <v>0</v>
      </c>
      <c r="O58" s="56">
        <v>0</v>
      </c>
      <c r="P58" s="59">
        <v>4</v>
      </c>
      <c r="Q58" s="60">
        <v>1.98019801980198</v>
      </c>
      <c r="R58" s="55">
        <v>40</v>
      </c>
      <c r="S58" s="60">
        <v>19.801980198019798</v>
      </c>
      <c r="T58" s="55">
        <v>4</v>
      </c>
      <c r="U58" s="60">
        <v>1.98019801980198</v>
      </c>
      <c r="V58" s="76">
        <v>13</v>
      </c>
      <c r="W58" s="61">
        <v>6.4356435643564396</v>
      </c>
      <c r="X58" s="62">
        <v>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235,544 public school students retained in grade 9, 3,045 (1.3%) were American Indian or Alaska Native, 40,745 (17.3%) were students with disabilities served under the Individuals with Disabilities Education Act (IDEA), and 5,014 (2.1%)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8" sqref="C38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male students ", LOWER(A7), ", by race/ethnicity, disability status, and English proficiency, by state: School Year 2011-12")</f>
        <v>Number and percentage of public school male students retained in grade 9,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146177</v>
      </c>
      <c r="D7" s="24">
        <v>1801</v>
      </c>
      <c r="E7" s="25">
        <v>1.2320679723896399</v>
      </c>
      <c r="F7" s="26">
        <v>2212</v>
      </c>
      <c r="G7" s="25">
        <v>1.51323395609432</v>
      </c>
      <c r="H7" s="26">
        <v>42924</v>
      </c>
      <c r="I7" s="25">
        <v>29.364400692311399</v>
      </c>
      <c r="J7" s="26">
        <v>48812</v>
      </c>
      <c r="K7" s="25">
        <v>33.392394152294798</v>
      </c>
      <c r="L7" s="26">
        <v>47284</v>
      </c>
      <c r="M7" s="25">
        <v>32.347086066891499</v>
      </c>
      <c r="N7" s="26">
        <v>265</v>
      </c>
      <c r="O7" s="25">
        <v>0.18128706978525999</v>
      </c>
      <c r="P7" s="27">
        <v>2879</v>
      </c>
      <c r="Q7" s="28">
        <v>1.9695300902330699</v>
      </c>
      <c r="R7" s="29">
        <v>29129</v>
      </c>
      <c r="S7" s="28">
        <v>19.927211531225801</v>
      </c>
      <c r="T7" s="29">
        <v>3413</v>
      </c>
      <c r="U7" s="28">
        <v>2.3348406384041298</v>
      </c>
      <c r="V7" s="29">
        <v>17676</v>
      </c>
      <c r="W7" s="30">
        <v>12.0921896057519</v>
      </c>
      <c r="X7" s="31">
        <v>24800</v>
      </c>
      <c r="Y7" s="32">
        <v>99.858870967741893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3362</v>
      </c>
      <c r="D8" s="48">
        <v>12</v>
      </c>
      <c r="E8" s="37">
        <v>0.35693039857227798</v>
      </c>
      <c r="F8" s="47">
        <v>19</v>
      </c>
      <c r="G8" s="37">
        <v>0.56513979773944101</v>
      </c>
      <c r="H8" s="38">
        <v>130</v>
      </c>
      <c r="I8" s="37">
        <v>3.8667459845330199</v>
      </c>
      <c r="J8" s="38">
        <v>2028</v>
      </c>
      <c r="K8" s="37">
        <v>60.321237358715102</v>
      </c>
      <c r="L8" s="38">
        <v>1151</v>
      </c>
      <c r="M8" s="37">
        <v>34.235574063057697</v>
      </c>
      <c r="N8" s="47">
        <v>0</v>
      </c>
      <c r="O8" s="37">
        <v>0</v>
      </c>
      <c r="P8" s="39">
        <v>22</v>
      </c>
      <c r="Q8" s="40">
        <v>0.65437239738250996</v>
      </c>
      <c r="R8" s="36">
        <v>466</v>
      </c>
      <c r="S8" s="40">
        <v>13.8607971445568</v>
      </c>
      <c r="T8" s="36">
        <v>29</v>
      </c>
      <c r="U8" s="40">
        <v>0.86258179654967304</v>
      </c>
      <c r="V8" s="36">
        <v>62</v>
      </c>
      <c r="W8" s="41">
        <v>1.8441403926234401</v>
      </c>
      <c r="X8" s="42">
        <v>434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106</v>
      </c>
      <c r="D9" s="24">
        <v>88</v>
      </c>
      <c r="E9" s="25">
        <v>83.018867924528294</v>
      </c>
      <c r="F9" s="26">
        <v>0</v>
      </c>
      <c r="G9" s="25">
        <v>0</v>
      </c>
      <c r="H9" s="45">
        <v>0</v>
      </c>
      <c r="I9" s="25">
        <v>0</v>
      </c>
      <c r="J9" s="45" t="s">
        <v>73</v>
      </c>
      <c r="K9" s="25">
        <v>1.88679245283019</v>
      </c>
      <c r="L9" s="26">
        <v>12</v>
      </c>
      <c r="M9" s="25">
        <v>11.320754716981099</v>
      </c>
      <c r="N9" s="45" t="s">
        <v>73</v>
      </c>
      <c r="O9" s="25">
        <v>1.88679245283019</v>
      </c>
      <c r="P9" s="49" t="s">
        <v>73</v>
      </c>
      <c r="Q9" s="28">
        <v>1.88679245283019</v>
      </c>
      <c r="R9" s="46">
        <v>11</v>
      </c>
      <c r="S9" s="28">
        <v>10.377358490565999</v>
      </c>
      <c r="T9" s="46">
        <v>0</v>
      </c>
      <c r="U9" s="28">
        <v>0</v>
      </c>
      <c r="V9" s="46">
        <v>25</v>
      </c>
      <c r="W9" s="30">
        <v>23.584905660377402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1298</v>
      </c>
      <c r="D10" s="36">
        <v>106</v>
      </c>
      <c r="E10" s="37">
        <v>8.1664098613251195</v>
      </c>
      <c r="F10" s="38">
        <v>6</v>
      </c>
      <c r="G10" s="37">
        <v>0.46224961479198801</v>
      </c>
      <c r="H10" s="38">
        <v>585</v>
      </c>
      <c r="I10" s="37">
        <v>45.069337442218803</v>
      </c>
      <c r="J10" s="38">
        <v>65</v>
      </c>
      <c r="K10" s="37">
        <v>5.0077041602465302</v>
      </c>
      <c r="L10" s="38">
        <v>469</v>
      </c>
      <c r="M10" s="37">
        <v>36.132511556240402</v>
      </c>
      <c r="N10" s="47">
        <v>4</v>
      </c>
      <c r="O10" s="37">
        <v>0.30816640986132499</v>
      </c>
      <c r="P10" s="39">
        <v>63</v>
      </c>
      <c r="Q10" s="40">
        <v>4.8536209553158702</v>
      </c>
      <c r="R10" s="36">
        <v>191</v>
      </c>
      <c r="S10" s="40">
        <v>14.7149460708783</v>
      </c>
      <c r="T10" s="36">
        <v>19</v>
      </c>
      <c r="U10" s="40">
        <v>1.4637904468412899</v>
      </c>
      <c r="V10" s="36">
        <v>46</v>
      </c>
      <c r="W10" s="41">
        <v>3.5439137134052401</v>
      </c>
      <c r="X10" s="42">
        <v>527</v>
      </c>
      <c r="Y10" s="43">
        <v>99.810246679316904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1920</v>
      </c>
      <c r="D11" s="46" t="s">
        <v>73</v>
      </c>
      <c r="E11" s="25">
        <v>0.104166666666667</v>
      </c>
      <c r="F11" s="45">
        <v>45</v>
      </c>
      <c r="G11" s="25">
        <v>2.34375</v>
      </c>
      <c r="H11" s="26">
        <v>168</v>
      </c>
      <c r="I11" s="25">
        <v>8.75</v>
      </c>
      <c r="J11" s="26">
        <v>1091</v>
      </c>
      <c r="K11" s="25">
        <v>56.8229166666667</v>
      </c>
      <c r="L11" s="26">
        <v>600</v>
      </c>
      <c r="M11" s="25">
        <v>31.25</v>
      </c>
      <c r="N11" s="45">
        <v>0</v>
      </c>
      <c r="O11" s="25">
        <v>0</v>
      </c>
      <c r="P11" s="49">
        <v>14</v>
      </c>
      <c r="Q11" s="28">
        <v>0.72916666666666696</v>
      </c>
      <c r="R11" s="24">
        <v>216</v>
      </c>
      <c r="S11" s="28">
        <v>11.25</v>
      </c>
      <c r="T11" s="24">
        <v>37</v>
      </c>
      <c r="U11" s="28">
        <v>1.9270833333333299</v>
      </c>
      <c r="V11" s="24">
        <v>100</v>
      </c>
      <c r="W11" s="30">
        <v>5.2083333333333304</v>
      </c>
      <c r="X11" s="31">
        <v>308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12313</v>
      </c>
      <c r="D12" s="36">
        <v>92</v>
      </c>
      <c r="E12" s="37">
        <v>0.74717777958255505</v>
      </c>
      <c r="F12" s="38">
        <v>343</v>
      </c>
      <c r="G12" s="37">
        <v>2.7856736782262699</v>
      </c>
      <c r="H12" s="38">
        <v>9382</v>
      </c>
      <c r="I12" s="37">
        <v>76.195890522212295</v>
      </c>
      <c r="J12" s="38">
        <v>995</v>
      </c>
      <c r="K12" s="37">
        <v>8.0808901161374198</v>
      </c>
      <c r="L12" s="38">
        <v>1268</v>
      </c>
      <c r="M12" s="37">
        <v>10.2980589620726</v>
      </c>
      <c r="N12" s="38">
        <v>62</v>
      </c>
      <c r="O12" s="37">
        <v>0.50353285145780902</v>
      </c>
      <c r="P12" s="39">
        <v>171</v>
      </c>
      <c r="Q12" s="40">
        <v>1.38877609031105</v>
      </c>
      <c r="R12" s="36">
        <v>1995</v>
      </c>
      <c r="S12" s="40">
        <v>16.202387720295601</v>
      </c>
      <c r="T12" s="36">
        <v>120</v>
      </c>
      <c r="U12" s="40">
        <v>0.97457971249898501</v>
      </c>
      <c r="V12" s="36">
        <v>7001</v>
      </c>
      <c r="W12" s="41">
        <v>56.858604726711597</v>
      </c>
      <c r="X12" s="42">
        <v>2424</v>
      </c>
      <c r="Y12" s="43">
        <v>99.752475247524799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996</v>
      </c>
      <c r="D13" s="46">
        <v>16</v>
      </c>
      <c r="E13" s="25">
        <v>1.6064257028112401</v>
      </c>
      <c r="F13" s="45">
        <v>14</v>
      </c>
      <c r="G13" s="25">
        <v>1.40562248995984</v>
      </c>
      <c r="H13" s="26">
        <v>634</v>
      </c>
      <c r="I13" s="25">
        <v>63.654618473895603</v>
      </c>
      <c r="J13" s="26">
        <v>122</v>
      </c>
      <c r="K13" s="25">
        <v>12.2489959839357</v>
      </c>
      <c r="L13" s="26">
        <v>193</v>
      </c>
      <c r="M13" s="25">
        <v>19.377510040160601</v>
      </c>
      <c r="N13" s="26">
        <v>0</v>
      </c>
      <c r="O13" s="25">
        <v>0</v>
      </c>
      <c r="P13" s="27">
        <v>17</v>
      </c>
      <c r="Q13" s="28">
        <v>1.7068273092369499</v>
      </c>
      <c r="R13" s="24">
        <v>169</v>
      </c>
      <c r="S13" s="28">
        <v>16.9678714859438</v>
      </c>
      <c r="T13" s="46" t="s">
        <v>73</v>
      </c>
      <c r="U13" s="28">
        <v>0.20080321285140601</v>
      </c>
      <c r="V13" s="24">
        <v>215</v>
      </c>
      <c r="W13" s="30">
        <v>21.586345381526101</v>
      </c>
      <c r="X13" s="31">
        <v>462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1849</v>
      </c>
      <c r="D14" s="36">
        <v>9</v>
      </c>
      <c r="E14" s="37">
        <v>0.48674959437533799</v>
      </c>
      <c r="F14" s="38">
        <v>18</v>
      </c>
      <c r="G14" s="37">
        <v>0.97349918875067598</v>
      </c>
      <c r="H14" s="38">
        <v>665</v>
      </c>
      <c r="I14" s="37">
        <v>35.9653866955111</v>
      </c>
      <c r="J14" s="38">
        <v>491</v>
      </c>
      <c r="K14" s="37">
        <v>26.554894537587899</v>
      </c>
      <c r="L14" s="38">
        <v>637</v>
      </c>
      <c r="M14" s="37">
        <v>34.451054624121099</v>
      </c>
      <c r="N14" s="47">
        <v>0</v>
      </c>
      <c r="O14" s="37">
        <v>0</v>
      </c>
      <c r="P14" s="39">
        <v>29</v>
      </c>
      <c r="Q14" s="40">
        <v>1.5684153596538699</v>
      </c>
      <c r="R14" s="36">
        <v>344</v>
      </c>
      <c r="S14" s="40">
        <v>18.604651162790699</v>
      </c>
      <c r="T14" s="48">
        <v>56</v>
      </c>
      <c r="U14" s="40">
        <v>3.0286641427798799</v>
      </c>
      <c r="V14" s="36">
        <v>215</v>
      </c>
      <c r="W14" s="41">
        <v>11.6279069767442</v>
      </c>
      <c r="X14" s="42">
        <v>245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763</v>
      </c>
      <c r="D15" s="46" t="s">
        <v>73</v>
      </c>
      <c r="E15" s="25">
        <v>0.26212319790301403</v>
      </c>
      <c r="F15" s="26">
        <v>10</v>
      </c>
      <c r="G15" s="25">
        <v>1.31061598951507</v>
      </c>
      <c r="H15" s="45">
        <v>86</v>
      </c>
      <c r="I15" s="25">
        <v>11.2712975098296</v>
      </c>
      <c r="J15" s="26">
        <v>399</v>
      </c>
      <c r="K15" s="25">
        <v>52.293577981651403</v>
      </c>
      <c r="L15" s="26">
        <v>264</v>
      </c>
      <c r="M15" s="25">
        <v>34.600262123197901</v>
      </c>
      <c r="N15" s="26">
        <v>0</v>
      </c>
      <c r="O15" s="25">
        <v>0</v>
      </c>
      <c r="P15" s="49" t="s">
        <v>73</v>
      </c>
      <c r="Q15" s="28">
        <v>0.26212319790301403</v>
      </c>
      <c r="R15" s="24">
        <v>206</v>
      </c>
      <c r="S15" s="28">
        <v>26.9986893840105</v>
      </c>
      <c r="T15" s="46">
        <v>22</v>
      </c>
      <c r="U15" s="28">
        <v>2.88335517693316</v>
      </c>
      <c r="V15" s="24">
        <v>36</v>
      </c>
      <c r="W15" s="30">
        <v>4.7182175622542601</v>
      </c>
      <c r="X15" s="31">
        <v>68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645</v>
      </c>
      <c r="D16" s="36">
        <v>0</v>
      </c>
      <c r="E16" s="37">
        <v>0</v>
      </c>
      <c r="F16" s="47">
        <v>5</v>
      </c>
      <c r="G16" s="37">
        <v>0.775193798449612</v>
      </c>
      <c r="H16" s="38">
        <v>90</v>
      </c>
      <c r="I16" s="37">
        <v>13.953488372093</v>
      </c>
      <c r="J16" s="38">
        <v>546</v>
      </c>
      <c r="K16" s="37">
        <v>84.651162790697697</v>
      </c>
      <c r="L16" s="47" t="s">
        <v>73</v>
      </c>
      <c r="M16" s="37">
        <v>0.31007751937984501</v>
      </c>
      <c r="N16" s="38">
        <v>0</v>
      </c>
      <c r="O16" s="37">
        <v>0</v>
      </c>
      <c r="P16" s="50" t="s">
        <v>73</v>
      </c>
      <c r="Q16" s="40">
        <v>0.31007751937984501</v>
      </c>
      <c r="R16" s="36">
        <v>238</v>
      </c>
      <c r="S16" s="40">
        <v>36.899224806201602</v>
      </c>
      <c r="T16" s="36">
        <v>5</v>
      </c>
      <c r="U16" s="40">
        <v>0.775193798449612</v>
      </c>
      <c r="V16" s="36">
        <v>50</v>
      </c>
      <c r="W16" s="41">
        <v>7.75193798449612</v>
      </c>
      <c r="X16" s="42">
        <v>44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8399</v>
      </c>
      <c r="D17" s="24">
        <v>45</v>
      </c>
      <c r="E17" s="25">
        <v>0.53577806881771595</v>
      </c>
      <c r="F17" s="45">
        <v>65</v>
      </c>
      <c r="G17" s="25">
        <v>0.77390165495892405</v>
      </c>
      <c r="H17" s="26">
        <v>1932</v>
      </c>
      <c r="I17" s="25">
        <v>23.002738421240601</v>
      </c>
      <c r="J17" s="26">
        <v>2601</v>
      </c>
      <c r="K17" s="25">
        <v>30.967972377664001</v>
      </c>
      <c r="L17" s="26">
        <v>3509</v>
      </c>
      <c r="M17" s="25">
        <v>41.778783188474797</v>
      </c>
      <c r="N17" s="45">
        <v>7</v>
      </c>
      <c r="O17" s="25">
        <v>8.3343255149422493E-2</v>
      </c>
      <c r="P17" s="27">
        <v>240</v>
      </c>
      <c r="Q17" s="28">
        <v>2.8574830336944901</v>
      </c>
      <c r="R17" s="24">
        <v>1631</v>
      </c>
      <c r="S17" s="28">
        <v>19.418978449815501</v>
      </c>
      <c r="T17" s="46">
        <v>166</v>
      </c>
      <c r="U17" s="28">
        <v>1.97642576497202</v>
      </c>
      <c r="V17" s="24">
        <v>478</v>
      </c>
      <c r="W17" s="30">
        <v>5.6911537087748503</v>
      </c>
      <c r="X17" s="31">
        <v>1100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12340</v>
      </c>
      <c r="D18" s="36">
        <v>23</v>
      </c>
      <c r="E18" s="37">
        <v>0.18638573743922199</v>
      </c>
      <c r="F18" s="47">
        <v>187</v>
      </c>
      <c r="G18" s="37">
        <v>1.5153970826580201</v>
      </c>
      <c r="H18" s="38">
        <v>1668</v>
      </c>
      <c r="I18" s="37">
        <v>13.517017828201</v>
      </c>
      <c r="J18" s="38">
        <v>6823</v>
      </c>
      <c r="K18" s="37">
        <v>55.291734197731003</v>
      </c>
      <c r="L18" s="38">
        <v>3350</v>
      </c>
      <c r="M18" s="37">
        <v>27.147487844408399</v>
      </c>
      <c r="N18" s="47">
        <v>8</v>
      </c>
      <c r="O18" s="37">
        <v>6.4829821717990302E-2</v>
      </c>
      <c r="P18" s="39">
        <v>281</v>
      </c>
      <c r="Q18" s="40">
        <v>2.27714748784441</v>
      </c>
      <c r="R18" s="36">
        <v>2105</v>
      </c>
      <c r="S18" s="40">
        <v>17.0583468395462</v>
      </c>
      <c r="T18" s="36">
        <v>84</v>
      </c>
      <c r="U18" s="40">
        <v>0.68071312803889805</v>
      </c>
      <c r="V18" s="36">
        <v>510</v>
      </c>
      <c r="W18" s="41">
        <v>4.1329011345218802</v>
      </c>
      <c r="X18" s="42">
        <v>578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41</v>
      </c>
      <c r="D19" s="24">
        <v>0</v>
      </c>
      <c r="E19" s="25">
        <v>0</v>
      </c>
      <c r="F19" s="26">
        <v>8</v>
      </c>
      <c r="G19" s="25">
        <v>19.512195121951201</v>
      </c>
      <c r="H19" s="45">
        <v>0</v>
      </c>
      <c r="I19" s="25">
        <v>0</v>
      </c>
      <c r="J19" s="45" t="s">
        <v>73</v>
      </c>
      <c r="K19" s="25">
        <v>4.8780487804878003</v>
      </c>
      <c r="L19" s="45">
        <v>8</v>
      </c>
      <c r="M19" s="25">
        <v>19.512195121951201</v>
      </c>
      <c r="N19" s="45">
        <v>21</v>
      </c>
      <c r="O19" s="25">
        <v>51.219512195122</v>
      </c>
      <c r="P19" s="49" t="s">
        <v>73</v>
      </c>
      <c r="Q19" s="28">
        <v>4.8780487804878003</v>
      </c>
      <c r="R19" s="46">
        <v>9</v>
      </c>
      <c r="S19" s="28">
        <v>21.951219512195099</v>
      </c>
      <c r="T19" s="46" t="s">
        <v>73</v>
      </c>
      <c r="U19" s="28">
        <v>4.8780487804878003</v>
      </c>
      <c r="V19" s="46">
        <v>4</v>
      </c>
      <c r="W19" s="30">
        <v>9.7560975609756095</v>
      </c>
      <c r="X19" s="31">
        <v>68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295</v>
      </c>
      <c r="D20" s="48">
        <v>4</v>
      </c>
      <c r="E20" s="37">
        <v>1.35593220338983</v>
      </c>
      <c r="F20" s="47" t="s">
        <v>73</v>
      </c>
      <c r="G20" s="37">
        <v>0.677966101694915</v>
      </c>
      <c r="H20" s="38">
        <v>42</v>
      </c>
      <c r="I20" s="37">
        <v>14.2372881355932</v>
      </c>
      <c r="J20" s="47" t="s">
        <v>73</v>
      </c>
      <c r="K20" s="37">
        <v>0.677966101694915</v>
      </c>
      <c r="L20" s="38">
        <v>240</v>
      </c>
      <c r="M20" s="37">
        <v>81.355932203389798</v>
      </c>
      <c r="N20" s="47">
        <v>0</v>
      </c>
      <c r="O20" s="37">
        <v>0</v>
      </c>
      <c r="P20" s="39">
        <v>5</v>
      </c>
      <c r="Q20" s="40">
        <v>1.6949152542372901</v>
      </c>
      <c r="R20" s="36">
        <v>34</v>
      </c>
      <c r="S20" s="40">
        <v>11.5254237288136</v>
      </c>
      <c r="T20" s="48">
        <v>13</v>
      </c>
      <c r="U20" s="40">
        <v>4.4067796610169498</v>
      </c>
      <c r="V20" s="36">
        <v>10</v>
      </c>
      <c r="W20" s="41">
        <v>3.3898305084745801</v>
      </c>
      <c r="X20" s="42">
        <v>221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5895</v>
      </c>
      <c r="D21" s="46">
        <v>28</v>
      </c>
      <c r="E21" s="25">
        <v>0.47497879558948303</v>
      </c>
      <c r="F21" s="26">
        <v>79</v>
      </c>
      <c r="G21" s="25">
        <v>1.3401187446989</v>
      </c>
      <c r="H21" s="26">
        <v>1726</v>
      </c>
      <c r="I21" s="25">
        <v>29.279050042408802</v>
      </c>
      <c r="J21" s="26">
        <v>2268</v>
      </c>
      <c r="K21" s="25">
        <v>38.473282442748101</v>
      </c>
      <c r="L21" s="26">
        <v>1638</v>
      </c>
      <c r="M21" s="25">
        <v>27.786259541984698</v>
      </c>
      <c r="N21" s="45" t="s">
        <v>73</v>
      </c>
      <c r="O21" s="25">
        <v>3.3927056827820198E-2</v>
      </c>
      <c r="P21" s="27">
        <v>154</v>
      </c>
      <c r="Q21" s="28">
        <v>2.6123833757421502</v>
      </c>
      <c r="R21" s="24">
        <v>1134</v>
      </c>
      <c r="S21" s="28">
        <v>19.236641221374001</v>
      </c>
      <c r="T21" s="24">
        <v>87</v>
      </c>
      <c r="U21" s="28">
        <v>1.47582697201018</v>
      </c>
      <c r="V21" s="24">
        <v>393</v>
      </c>
      <c r="W21" s="30">
        <v>6.6666666666666696</v>
      </c>
      <c r="X21" s="31">
        <v>886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487</v>
      </c>
      <c r="D22" s="48" t="s">
        <v>73</v>
      </c>
      <c r="E22" s="37">
        <v>0.41067761806981501</v>
      </c>
      <c r="F22" s="47" t="s">
        <v>73</v>
      </c>
      <c r="G22" s="37">
        <v>0.41067761806981501</v>
      </c>
      <c r="H22" s="38">
        <v>25</v>
      </c>
      <c r="I22" s="37">
        <v>5.1334702258726903</v>
      </c>
      <c r="J22" s="38">
        <v>66</v>
      </c>
      <c r="K22" s="37">
        <v>13.552361396303899</v>
      </c>
      <c r="L22" s="38">
        <v>369</v>
      </c>
      <c r="M22" s="37">
        <v>75.770020533880896</v>
      </c>
      <c r="N22" s="38">
        <v>0</v>
      </c>
      <c r="O22" s="37">
        <v>0</v>
      </c>
      <c r="P22" s="39">
        <v>23</v>
      </c>
      <c r="Q22" s="40">
        <v>4.7227926078028704</v>
      </c>
      <c r="R22" s="36">
        <v>128</v>
      </c>
      <c r="S22" s="40">
        <v>26.2833675564682</v>
      </c>
      <c r="T22" s="36">
        <v>6</v>
      </c>
      <c r="U22" s="40">
        <v>1.2320328542094501</v>
      </c>
      <c r="V22" s="36">
        <v>8</v>
      </c>
      <c r="W22" s="41">
        <v>1.64271047227926</v>
      </c>
      <c r="X22" s="42">
        <v>426</v>
      </c>
      <c r="Y22" s="43">
        <v>99.530516431924895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767</v>
      </c>
      <c r="D23" s="24">
        <v>15</v>
      </c>
      <c r="E23" s="25">
        <v>1.9556714471968699</v>
      </c>
      <c r="F23" s="45" t="s">
        <v>73</v>
      </c>
      <c r="G23" s="25">
        <v>0.26075619295958302</v>
      </c>
      <c r="H23" s="26">
        <v>104</v>
      </c>
      <c r="I23" s="25">
        <v>13.559322033898299</v>
      </c>
      <c r="J23" s="26">
        <v>116</v>
      </c>
      <c r="K23" s="25">
        <v>15.1238591916558</v>
      </c>
      <c r="L23" s="26">
        <v>495</v>
      </c>
      <c r="M23" s="25">
        <v>64.537157757496701</v>
      </c>
      <c r="N23" s="45" t="s">
        <v>73</v>
      </c>
      <c r="O23" s="25">
        <v>0.26075619295958302</v>
      </c>
      <c r="P23" s="49">
        <v>33</v>
      </c>
      <c r="Q23" s="28">
        <v>4.3024771838331199</v>
      </c>
      <c r="R23" s="24">
        <v>90</v>
      </c>
      <c r="S23" s="28">
        <v>11.734028683181201</v>
      </c>
      <c r="T23" s="46">
        <v>8</v>
      </c>
      <c r="U23" s="28">
        <v>1.0430247718383301</v>
      </c>
      <c r="V23" s="24">
        <v>19</v>
      </c>
      <c r="W23" s="30">
        <v>2.4771838331160398</v>
      </c>
      <c r="X23" s="31">
        <v>399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800</v>
      </c>
      <c r="D24" s="48">
        <v>13</v>
      </c>
      <c r="E24" s="37">
        <v>1.625</v>
      </c>
      <c r="F24" s="38">
        <v>23</v>
      </c>
      <c r="G24" s="37">
        <v>2.875</v>
      </c>
      <c r="H24" s="38">
        <v>214</v>
      </c>
      <c r="I24" s="37">
        <v>26.75</v>
      </c>
      <c r="J24" s="38">
        <v>165</v>
      </c>
      <c r="K24" s="37">
        <v>20.625</v>
      </c>
      <c r="L24" s="38">
        <v>363</v>
      </c>
      <c r="M24" s="37">
        <v>45.375</v>
      </c>
      <c r="N24" s="47" t="s">
        <v>73</v>
      </c>
      <c r="O24" s="37">
        <v>0.25</v>
      </c>
      <c r="P24" s="50">
        <v>20</v>
      </c>
      <c r="Q24" s="40">
        <v>2.5</v>
      </c>
      <c r="R24" s="36">
        <v>135</v>
      </c>
      <c r="S24" s="40">
        <v>16.875</v>
      </c>
      <c r="T24" s="48">
        <v>17</v>
      </c>
      <c r="U24" s="40">
        <v>2.125</v>
      </c>
      <c r="V24" s="36">
        <v>127</v>
      </c>
      <c r="W24" s="41">
        <v>15.875</v>
      </c>
      <c r="X24" s="42">
        <v>381</v>
      </c>
      <c r="Y24" s="43">
        <v>99.737532808398996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2266</v>
      </c>
      <c r="D25" s="24">
        <v>4</v>
      </c>
      <c r="E25" s="25">
        <v>0.17652250661959401</v>
      </c>
      <c r="F25" s="26">
        <v>17</v>
      </c>
      <c r="G25" s="25">
        <v>0.75022065313327402</v>
      </c>
      <c r="H25" s="26">
        <v>115</v>
      </c>
      <c r="I25" s="25">
        <v>5.0750220653133304</v>
      </c>
      <c r="J25" s="26">
        <v>520</v>
      </c>
      <c r="K25" s="25">
        <v>22.947925860547201</v>
      </c>
      <c r="L25" s="26">
        <v>1569</v>
      </c>
      <c r="M25" s="25">
        <v>69.240953221535705</v>
      </c>
      <c r="N25" s="45" t="s">
        <v>73</v>
      </c>
      <c r="O25" s="25">
        <v>8.8261253309797005E-2</v>
      </c>
      <c r="P25" s="49">
        <v>39</v>
      </c>
      <c r="Q25" s="28">
        <v>1.7210944395410399</v>
      </c>
      <c r="R25" s="24">
        <v>394</v>
      </c>
      <c r="S25" s="28">
        <v>17.387466902029999</v>
      </c>
      <c r="T25" s="24">
        <v>29</v>
      </c>
      <c r="U25" s="28">
        <v>1.2797881729920599</v>
      </c>
      <c r="V25" s="46">
        <v>84</v>
      </c>
      <c r="W25" s="30">
        <v>3.7069726390114699</v>
      </c>
      <c r="X25" s="31">
        <v>389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2722</v>
      </c>
      <c r="D26" s="36">
        <v>30</v>
      </c>
      <c r="E26" s="37">
        <v>1.1021307861866301</v>
      </c>
      <c r="F26" s="47">
        <v>15</v>
      </c>
      <c r="G26" s="37">
        <v>0.55106539309331404</v>
      </c>
      <c r="H26" s="38">
        <v>126</v>
      </c>
      <c r="I26" s="37">
        <v>4.6289493019838401</v>
      </c>
      <c r="J26" s="38">
        <v>1526</v>
      </c>
      <c r="K26" s="37">
        <v>56.061719324026399</v>
      </c>
      <c r="L26" s="38">
        <v>997</v>
      </c>
      <c r="M26" s="37">
        <v>36.627479794268901</v>
      </c>
      <c r="N26" s="47" t="s">
        <v>73</v>
      </c>
      <c r="O26" s="37">
        <v>7.3475385745775196E-2</v>
      </c>
      <c r="P26" s="39">
        <v>26</v>
      </c>
      <c r="Q26" s="40">
        <v>0.95518001469507696</v>
      </c>
      <c r="R26" s="36">
        <v>546</v>
      </c>
      <c r="S26" s="40">
        <v>20.058780308596599</v>
      </c>
      <c r="T26" s="36">
        <v>162</v>
      </c>
      <c r="U26" s="40">
        <v>5.9515062454077903</v>
      </c>
      <c r="V26" s="48">
        <v>73</v>
      </c>
      <c r="W26" s="41">
        <v>2.68185157972079</v>
      </c>
      <c r="X26" s="42">
        <v>388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128</v>
      </c>
      <c r="D27" s="46" t="s">
        <v>73</v>
      </c>
      <c r="E27" s="25">
        <v>1.5625</v>
      </c>
      <c r="F27" s="45">
        <v>0</v>
      </c>
      <c r="G27" s="25">
        <v>0</v>
      </c>
      <c r="H27" s="45" t="s">
        <v>73</v>
      </c>
      <c r="I27" s="25">
        <v>1.5625</v>
      </c>
      <c r="J27" s="26">
        <v>6</v>
      </c>
      <c r="K27" s="25">
        <v>4.6875</v>
      </c>
      <c r="L27" s="26">
        <v>116</v>
      </c>
      <c r="M27" s="25">
        <v>90.625</v>
      </c>
      <c r="N27" s="26">
        <v>0</v>
      </c>
      <c r="O27" s="25">
        <v>0</v>
      </c>
      <c r="P27" s="49" t="s">
        <v>73</v>
      </c>
      <c r="Q27" s="28">
        <v>1.5625</v>
      </c>
      <c r="R27" s="24">
        <v>33</v>
      </c>
      <c r="S27" s="28">
        <v>25.78125</v>
      </c>
      <c r="T27" s="24">
        <v>7</v>
      </c>
      <c r="U27" s="28">
        <v>5.46875</v>
      </c>
      <c r="V27" s="24">
        <v>4</v>
      </c>
      <c r="W27" s="30">
        <v>3.125</v>
      </c>
      <c r="X27" s="31">
        <v>125</v>
      </c>
      <c r="Y27" s="32">
        <v>99.2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6355</v>
      </c>
      <c r="D28" s="36">
        <v>19</v>
      </c>
      <c r="E28" s="37">
        <v>0.29897718332022</v>
      </c>
      <c r="F28" s="38">
        <v>105</v>
      </c>
      <c r="G28" s="37">
        <v>1.6522423288749</v>
      </c>
      <c r="H28" s="47">
        <v>1217</v>
      </c>
      <c r="I28" s="37">
        <v>19.150275373721499</v>
      </c>
      <c r="J28" s="38">
        <v>3801</v>
      </c>
      <c r="K28" s="37">
        <v>59.811172305271398</v>
      </c>
      <c r="L28" s="47">
        <v>1063</v>
      </c>
      <c r="M28" s="37">
        <v>16.726986624704999</v>
      </c>
      <c r="N28" s="38">
        <v>46</v>
      </c>
      <c r="O28" s="37">
        <v>0.72383949645948098</v>
      </c>
      <c r="P28" s="50">
        <v>104</v>
      </c>
      <c r="Q28" s="40">
        <v>1.6365066876475201</v>
      </c>
      <c r="R28" s="48">
        <v>1549</v>
      </c>
      <c r="S28" s="40">
        <v>24.374508261211599</v>
      </c>
      <c r="T28" s="36">
        <v>304</v>
      </c>
      <c r="U28" s="40">
        <v>4.78363493312352</v>
      </c>
      <c r="V28" s="36">
        <v>471</v>
      </c>
      <c r="W28" s="41">
        <v>7.4114870180959898</v>
      </c>
      <c r="X28" s="42">
        <v>281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2764</v>
      </c>
      <c r="D29" s="46">
        <v>8</v>
      </c>
      <c r="E29" s="25">
        <v>0.28943560057887102</v>
      </c>
      <c r="F29" s="26">
        <v>77</v>
      </c>
      <c r="G29" s="25">
        <v>2.7858176555716399</v>
      </c>
      <c r="H29" s="26">
        <v>1042</v>
      </c>
      <c r="I29" s="25">
        <v>37.698986975398</v>
      </c>
      <c r="J29" s="26">
        <v>482</v>
      </c>
      <c r="K29" s="25">
        <v>17.438494934876999</v>
      </c>
      <c r="L29" s="26">
        <v>1046</v>
      </c>
      <c r="M29" s="25">
        <v>37.843704775687399</v>
      </c>
      <c r="N29" s="45" t="s">
        <v>73</v>
      </c>
      <c r="O29" s="25">
        <v>7.2358900144717797E-2</v>
      </c>
      <c r="P29" s="27">
        <v>107</v>
      </c>
      <c r="Q29" s="28">
        <v>3.8712011577424001</v>
      </c>
      <c r="R29" s="24">
        <v>806</v>
      </c>
      <c r="S29" s="28">
        <v>29.160636758321299</v>
      </c>
      <c r="T29" s="24">
        <v>92</v>
      </c>
      <c r="U29" s="28">
        <v>3.32850940665702</v>
      </c>
      <c r="V29" s="24">
        <v>404</v>
      </c>
      <c r="W29" s="30">
        <v>14.616497829232999</v>
      </c>
      <c r="X29" s="31">
        <v>379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4346</v>
      </c>
      <c r="D30" s="36">
        <v>46</v>
      </c>
      <c r="E30" s="37">
        <v>1.05844454670962</v>
      </c>
      <c r="F30" s="38">
        <v>41</v>
      </c>
      <c r="G30" s="37">
        <v>0.94339622641509402</v>
      </c>
      <c r="H30" s="38">
        <v>349</v>
      </c>
      <c r="I30" s="37">
        <v>8.0303727565577603</v>
      </c>
      <c r="J30" s="38">
        <v>1608</v>
      </c>
      <c r="K30" s="37">
        <v>36.999539806718801</v>
      </c>
      <c r="L30" s="38">
        <v>2219</v>
      </c>
      <c r="M30" s="37">
        <v>51.058444546709602</v>
      </c>
      <c r="N30" s="47">
        <v>0</v>
      </c>
      <c r="O30" s="37">
        <v>0</v>
      </c>
      <c r="P30" s="39">
        <v>83</v>
      </c>
      <c r="Q30" s="40">
        <v>1.90980211688909</v>
      </c>
      <c r="R30" s="36">
        <v>852</v>
      </c>
      <c r="S30" s="40">
        <v>19.604233778186799</v>
      </c>
      <c r="T30" s="36">
        <v>57</v>
      </c>
      <c r="U30" s="40">
        <v>1.31155085135757</v>
      </c>
      <c r="V30" s="36">
        <v>305</v>
      </c>
      <c r="W30" s="41">
        <v>7.0179475379659504</v>
      </c>
      <c r="X30" s="42">
        <v>1061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527</v>
      </c>
      <c r="D31" s="24">
        <v>20</v>
      </c>
      <c r="E31" s="25">
        <v>3.7950664136622398</v>
      </c>
      <c r="F31" s="45">
        <v>18</v>
      </c>
      <c r="G31" s="25">
        <v>3.41555977229602</v>
      </c>
      <c r="H31" s="26">
        <v>86</v>
      </c>
      <c r="I31" s="25">
        <v>16.318785578747601</v>
      </c>
      <c r="J31" s="26">
        <v>45</v>
      </c>
      <c r="K31" s="25">
        <v>8.5388994307400399</v>
      </c>
      <c r="L31" s="26">
        <v>356</v>
      </c>
      <c r="M31" s="25">
        <v>67.552182163187894</v>
      </c>
      <c r="N31" s="45">
        <v>0</v>
      </c>
      <c r="O31" s="25">
        <v>0</v>
      </c>
      <c r="P31" s="49" t="s">
        <v>73</v>
      </c>
      <c r="Q31" s="28">
        <v>0.37950664136622397</v>
      </c>
      <c r="R31" s="24">
        <v>99</v>
      </c>
      <c r="S31" s="28">
        <v>18.785578747628101</v>
      </c>
      <c r="T31" s="24">
        <v>5</v>
      </c>
      <c r="U31" s="28">
        <v>0.94876660341555996</v>
      </c>
      <c r="V31" s="46">
        <v>31</v>
      </c>
      <c r="W31" s="30">
        <v>5.8823529411764701</v>
      </c>
      <c r="X31" s="31">
        <v>741</v>
      </c>
      <c r="Y31" s="32">
        <v>98.920377867746296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2000</v>
      </c>
      <c r="D32" s="48" t="s">
        <v>73</v>
      </c>
      <c r="E32" s="37">
        <v>0.1</v>
      </c>
      <c r="F32" s="47">
        <v>8</v>
      </c>
      <c r="G32" s="37">
        <v>0.4</v>
      </c>
      <c r="H32" s="38">
        <v>41</v>
      </c>
      <c r="I32" s="37">
        <v>2.0499999999999998</v>
      </c>
      <c r="J32" s="38">
        <v>1315</v>
      </c>
      <c r="K32" s="37">
        <v>65.75</v>
      </c>
      <c r="L32" s="38">
        <v>632</v>
      </c>
      <c r="M32" s="37">
        <v>31.6</v>
      </c>
      <c r="N32" s="47" t="s">
        <v>73</v>
      </c>
      <c r="O32" s="37">
        <v>0.1</v>
      </c>
      <c r="P32" s="50">
        <v>0</v>
      </c>
      <c r="Q32" s="40">
        <v>0</v>
      </c>
      <c r="R32" s="36">
        <v>220</v>
      </c>
      <c r="S32" s="40">
        <v>11</v>
      </c>
      <c r="T32" s="48">
        <v>6</v>
      </c>
      <c r="U32" s="40">
        <v>0.3</v>
      </c>
      <c r="V32" s="36">
        <v>13</v>
      </c>
      <c r="W32" s="41">
        <v>0.65</v>
      </c>
      <c r="X32" s="42">
        <v>301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1776</v>
      </c>
      <c r="D33" s="46">
        <v>6</v>
      </c>
      <c r="E33" s="25">
        <v>0.337837837837838</v>
      </c>
      <c r="F33" s="45">
        <v>21</v>
      </c>
      <c r="G33" s="25">
        <v>1.18243243243243</v>
      </c>
      <c r="H33" s="26">
        <v>105</v>
      </c>
      <c r="I33" s="25">
        <v>5.9121621621621596</v>
      </c>
      <c r="J33" s="26">
        <v>657</v>
      </c>
      <c r="K33" s="25">
        <v>36.993243243243199</v>
      </c>
      <c r="L33" s="26">
        <v>956</v>
      </c>
      <c r="M33" s="25">
        <v>53.828828828828797</v>
      </c>
      <c r="N33" s="45" t="s">
        <v>73</v>
      </c>
      <c r="O33" s="25">
        <v>0.112612612612613</v>
      </c>
      <c r="P33" s="27">
        <v>29</v>
      </c>
      <c r="Q33" s="28">
        <v>1.6328828828828801</v>
      </c>
      <c r="R33" s="24">
        <v>345</v>
      </c>
      <c r="S33" s="28">
        <v>19.425675675675699</v>
      </c>
      <c r="T33" s="46">
        <v>15</v>
      </c>
      <c r="U33" s="28">
        <v>0.84459459459459496</v>
      </c>
      <c r="V33" s="24">
        <v>41</v>
      </c>
      <c r="W33" s="30">
        <v>2.30855855855856</v>
      </c>
      <c r="X33" s="31">
        <v>677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182</v>
      </c>
      <c r="D34" s="36">
        <v>106</v>
      </c>
      <c r="E34" s="37">
        <v>58.241758241758198</v>
      </c>
      <c r="F34" s="38">
        <v>0</v>
      </c>
      <c r="G34" s="37">
        <v>0</v>
      </c>
      <c r="H34" s="47">
        <v>10</v>
      </c>
      <c r="I34" s="37">
        <v>5.4945054945054901</v>
      </c>
      <c r="J34" s="47" t="s">
        <v>73</v>
      </c>
      <c r="K34" s="37">
        <v>1.0989010989011001</v>
      </c>
      <c r="L34" s="38">
        <v>62</v>
      </c>
      <c r="M34" s="37">
        <v>34.065934065934101</v>
      </c>
      <c r="N34" s="38">
        <v>0</v>
      </c>
      <c r="O34" s="37">
        <v>0</v>
      </c>
      <c r="P34" s="50" t="s">
        <v>73</v>
      </c>
      <c r="Q34" s="40">
        <v>1.0989010989011001</v>
      </c>
      <c r="R34" s="36">
        <v>30</v>
      </c>
      <c r="S34" s="40">
        <v>16.4835164835165</v>
      </c>
      <c r="T34" s="48">
        <v>5</v>
      </c>
      <c r="U34" s="40">
        <v>2.7472527472527499</v>
      </c>
      <c r="V34" s="36">
        <v>29</v>
      </c>
      <c r="W34" s="41">
        <v>15.934065934065901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184</v>
      </c>
      <c r="D35" s="46">
        <v>27</v>
      </c>
      <c r="E35" s="25">
        <v>14.673913043478301</v>
      </c>
      <c r="F35" s="26">
        <v>5</v>
      </c>
      <c r="G35" s="25">
        <v>2.7173913043478302</v>
      </c>
      <c r="H35" s="26">
        <v>44</v>
      </c>
      <c r="I35" s="25">
        <v>23.913043478260899</v>
      </c>
      <c r="J35" s="26">
        <v>10</v>
      </c>
      <c r="K35" s="25">
        <v>5.4347826086956497</v>
      </c>
      <c r="L35" s="26">
        <v>93</v>
      </c>
      <c r="M35" s="25">
        <v>50.543478260869598</v>
      </c>
      <c r="N35" s="26">
        <v>0</v>
      </c>
      <c r="O35" s="25">
        <v>0</v>
      </c>
      <c r="P35" s="27">
        <v>5</v>
      </c>
      <c r="Q35" s="28">
        <v>2.7173913043478302</v>
      </c>
      <c r="R35" s="24">
        <v>48</v>
      </c>
      <c r="S35" s="28">
        <v>26.086956521739101</v>
      </c>
      <c r="T35" s="24">
        <v>0</v>
      </c>
      <c r="U35" s="28">
        <v>0</v>
      </c>
      <c r="V35" s="46">
        <v>13</v>
      </c>
      <c r="W35" s="30">
        <v>7.0652173913043503</v>
      </c>
      <c r="X35" s="31">
        <v>315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354</v>
      </c>
      <c r="D36" s="36">
        <v>9</v>
      </c>
      <c r="E36" s="37">
        <v>2.5423728813559299</v>
      </c>
      <c r="F36" s="38">
        <v>4</v>
      </c>
      <c r="G36" s="37">
        <v>1.1299435028248599</v>
      </c>
      <c r="H36" s="38">
        <v>190</v>
      </c>
      <c r="I36" s="37">
        <v>53.672316384180803</v>
      </c>
      <c r="J36" s="38">
        <v>35</v>
      </c>
      <c r="K36" s="37">
        <v>9.8870056497175103</v>
      </c>
      <c r="L36" s="47">
        <v>108</v>
      </c>
      <c r="M36" s="37">
        <v>30.508474576271201</v>
      </c>
      <c r="N36" s="47" t="s">
        <v>73</v>
      </c>
      <c r="O36" s="37">
        <v>0.56497175141242895</v>
      </c>
      <c r="P36" s="50">
        <v>6</v>
      </c>
      <c r="Q36" s="40">
        <v>1.6949152542372901</v>
      </c>
      <c r="R36" s="48">
        <v>15</v>
      </c>
      <c r="S36" s="40">
        <v>4.2372881355932197</v>
      </c>
      <c r="T36" s="48" t="s">
        <v>73</v>
      </c>
      <c r="U36" s="40">
        <v>0.56497175141242895</v>
      </c>
      <c r="V36" s="48" t="s">
        <v>73</v>
      </c>
      <c r="W36" s="41">
        <v>0.56497175141242895</v>
      </c>
      <c r="X36" s="42">
        <v>145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834</v>
      </c>
      <c r="D37" s="24">
        <v>8</v>
      </c>
      <c r="E37" s="25">
        <v>0.95923261390887304</v>
      </c>
      <c r="F37" s="26">
        <v>13</v>
      </c>
      <c r="G37" s="25">
        <v>1.5587529976019201</v>
      </c>
      <c r="H37" s="26">
        <v>83</v>
      </c>
      <c r="I37" s="25">
        <v>9.9520383693045602</v>
      </c>
      <c r="J37" s="26">
        <v>29</v>
      </c>
      <c r="K37" s="25">
        <v>3.47721822541966</v>
      </c>
      <c r="L37" s="26">
        <v>696</v>
      </c>
      <c r="M37" s="25">
        <v>83.453237410071907</v>
      </c>
      <c r="N37" s="26">
        <v>0</v>
      </c>
      <c r="O37" s="25">
        <v>0</v>
      </c>
      <c r="P37" s="49">
        <v>5</v>
      </c>
      <c r="Q37" s="28">
        <v>0.59952038369304606</v>
      </c>
      <c r="R37" s="24">
        <v>237</v>
      </c>
      <c r="S37" s="28">
        <v>28.417266187050402</v>
      </c>
      <c r="T37" s="24">
        <v>66</v>
      </c>
      <c r="U37" s="28">
        <v>7.9136690647482002</v>
      </c>
      <c r="V37" s="46">
        <v>22</v>
      </c>
      <c r="W37" s="30">
        <v>2.6378896882494001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2983</v>
      </c>
      <c r="D38" s="48" t="s">
        <v>73</v>
      </c>
      <c r="E38" s="37">
        <v>6.7046597385182705E-2</v>
      </c>
      <c r="F38" s="38">
        <v>60</v>
      </c>
      <c r="G38" s="37">
        <v>2.01139792155548</v>
      </c>
      <c r="H38" s="38">
        <v>1278</v>
      </c>
      <c r="I38" s="37">
        <v>42.842775729131702</v>
      </c>
      <c r="J38" s="38">
        <v>1076</v>
      </c>
      <c r="K38" s="37">
        <v>36.071069393228299</v>
      </c>
      <c r="L38" s="38">
        <v>551</v>
      </c>
      <c r="M38" s="37">
        <v>18.471337579617799</v>
      </c>
      <c r="N38" s="47" t="s">
        <v>73</v>
      </c>
      <c r="O38" s="37">
        <v>6.7046597385182705E-2</v>
      </c>
      <c r="P38" s="39">
        <v>14</v>
      </c>
      <c r="Q38" s="40">
        <v>0.46932618169627899</v>
      </c>
      <c r="R38" s="36">
        <v>528</v>
      </c>
      <c r="S38" s="40">
        <v>17.700301709688201</v>
      </c>
      <c r="T38" s="36">
        <v>42</v>
      </c>
      <c r="U38" s="40">
        <v>1.40797854508884</v>
      </c>
      <c r="V38" s="36">
        <v>214</v>
      </c>
      <c r="W38" s="41">
        <v>7.1739859202145499</v>
      </c>
      <c r="X38" s="42">
        <v>517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1638</v>
      </c>
      <c r="D39" s="24">
        <v>194</v>
      </c>
      <c r="E39" s="25">
        <v>11.8437118437118</v>
      </c>
      <c r="F39" s="45">
        <v>13</v>
      </c>
      <c r="G39" s="25">
        <v>0.79365079365079405</v>
      </c>
      <c r="H39" s="26">
        <v>1097</v>
      </c>
      <c r="I39" s="25">
        <v>66.971916971916997</v>
      </c>
      <c r="J39" s="26">
        <v>32</v>
      </c>
      <c r="K39" s="25">
        <v>1.95360195360195</v>
      </c>
      <c r="L39" s="26">
        <v>284</v>
      </c>
      <c r="M39" s="25">
        <v>17.338217338217301</v>
      </c>
      <c r="N39" s="45" t="s">
        <v>73</v>
      </c>
      <c r="O39" s="25">
        <v>0.122100122100122</v>
      </c>
      <c r="P39" s="49">
        <v>16</v>
      </c>
      <c r="Q39" s="28">
        <v>0.97680097680097699</v>
      </c>
      <c r="R39" s="24">
        <v>264</v>
      </c>
      <c r="S39" s="28">
        <v>16.117216117216099</v>
      </c>
      <c r="T39" s="46">
        <v>15</v>
      </c>
      <c r="U39" s="28">
        <v>0.91575091575091605</v>
      </c>
      <c r="V39" s="24">
        <v>310</v>
      </c>
      <c r="W39" s="30">
        <v>18.925518925518901</v>
      </c>
      <c r="X39" s="31">
        <v>205</v>
      </c>
      <c r="Y39" s="32">
        <v>98.048780487804905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4180</v>
      </c>
      <c r="D40" s="36">
        <v>23</v>
      </c>
      <c r="E40" s="37">
        <v>0.55023923444976097</v>
      </c>
      <c r="F40" s="38">
        <v>104</v>
      </c>
      <c r="G40" s="37">
        <v>2.4880382775119601</v>
      </c>
      <c r="H40" s="38">
        <v>877</v>
      </c>
      <c r="I40" s="37">
        <v>20.980861244019099</v>
      </c>
      <c r="J40" s="38">
        <v>1468</v>
      </c>
      <c r="K40" s="37">
        <v>35.1196172248804</v>
      </c>
      <c r="L40" s="38">
        <v>1674</v>
      </c>
      <c r="M40" s="37">
        <v>40.047846889952197</v>
      </c>
      <c r="N40" s="47" t="s">
        <v>73</v>
      </c>
      <c r="O40" s="37">
        <v>4.7846889952153103E-2</v>
      </c>
      <c r="P40" s="39">
        <v>32</v>
      </c>
      <c r="Q40" s="40">
        <v>0.76555023923444998</v>
      </c>
      <c r="R40" s="36">
        <v>1097</v>
      </c>
      <c r="S40" s="40">
        <v>26.244019138755998</v>
      </c>
      <c r="T40" s="48">
        <v>74</v>
      </c>
      <c r="U40" s="40">
        <v>1.7703349282296601</v>
      </c>
      <c r="V40" s="36">
        <v>387</v>
      </c>
      <c r="W40" s="41">
        <v>9.2583732057416306</v>
      </c>
      <c r="X40" s="42">
        <v>1401</v>
      </c>
      <c r="Y40" s="43">
        <v>99.857244825124894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7525</v>
      </c>
      <c r="D41" s="24">
        <v>154</v>
      </c>
      <c r="E41" s="25">
        <v>2.0465116279069799</v>
      </c>
      <c r="F41" s="26">
        <v>101</v>
      </c>
      <c r="G41" s="25">
        <v>1.3421926910299</v>
      </c>
      <c r="H41" s="26">
        <v>1215</v>
      </c>
      <c r="I41" s="25">
        <v>16.1461794019934</v>
      </c>
      <c r="J41" s="26">
        <v>3310</v>
      </c>
      <c r="K41" s="25">
        <v>43.986710963455202</v>
      </c>
      <c r="L41" s="26">
        <v>2509</v>
      </c>
      <c r="M41" s="25">
        <v>33.342192691029901</v>
      </c>
      <c r="N41" s="45" t="s">
        <v>73</v>
      </c>
      <c r="O41" s="25">
        <v>2.6578073089701001E-2</v>
      </c>
      <c r="P41" s="27">
        <v>234</v>
      </c>
      <c r="Q41" s="28">
        <v>3.1096345514950201</v>
      </c>
      <c r="R41" s="24">
        <v>1937</v>
      </c>
      <c r="S41" s="28">
        <v>25.7408637873754</v>
      </c>
      <c r="T41" s="24">
        <v>328</v>
      </c>
      <c r="U41" s="28">
        <v>4.35880398671096</v>
      </c>
      <c r="V41" s="46">
        <v>791</v>
      </c>
      <c r="W41" s="30">
        <v>10.511627906976701</v>
      </c>
      <c r="X41" s="31">
        <v>616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88</v>
      </c>
      <c r="D42" s="36">
        <v>46</v>
      </c>
      <c r="E42" s="37">
        <v>52.272727272727302</v>
      </c>
      <c r="F42" s="38">
        <v>6</v>
      </c>
      <c r="G42" s="37">
        <v>6.8181818181818201</v>
      </c>
      <c r="H42" s="47" t="s">
        <v>73</v>
      </c>
      <c r="I42" s="37">
        <v>2.2727272727272698</v>
      </c>
      <c r="J42" s="47" t="s">
        <v>73</v>
      </c>
      <c r="K42" s="37">
        <v>2.2727272727272698</v>
      </c>
      <c r="L42" s="38">
        <v>32</v>
      </c>
      <c r="M42" s="37">
        <v>36.363636363636402</v>
      </c>
      <c r="N42" s="38">
        <v>0</v>
      </c>
      <c r="O42" s="37">
        <v>0</v>
      </c>
      <c r="P42" s="39">
        <v>0</v>
      </c>
      <c r="Q42" s="40">
        <v>0</v>
      </c>
      <c r="R42" s="36">
        <v>29</v>
      </c>
      <c r="S42" s="40">
        <v>32.954545454545503</v>
      </c>
      <c r="T42" s="48">
        <v>5</v>
      </c>
      <c r="U42" s="40">
        <v>5.6818181818181799</v>
      </c>
      <c r="V42" s="36">
        <v>37</v>
      </c>
      <c r="W42" s="41">
        <v>42.045454545454497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6487</v>
      </c>
      <c r="D43" s="24">
        <v>14</v>
      </c>
      <c r="E43" s="25">
        <v>0.21581624788037601</v>
      </c>
      <c r="F43" s="26">
        <v>44</v>
      </c>
      <c r="G43" s="25">
        <v>0.67827963619546805</v>
      </c>
      <c r="H43" s="26">
        <v>344</v>
      </c>
      <c r="I43" s="25">
        <v>5.3029135193463803</v>
      </c>
      <c r="J43" s="26">
        <v>3093</v>
      </c>
      <c r="K43" s="25">
        <v>47.679975335286002</v>
      </c>
      <c r="L43" s="26">
        <v>2701</v>
      </c>
      <c r="M43" s="25">
        <v>41.637120394635403</v>
      </c>
      <c r="N43" s="45" t="s">
        <v>73</v>
      </c>
      <c r="O43" s="25">
        <v>3.0830892554339399E-2</v>
      </c>
      <c r="P43" s="27">
        <v>289</v>
      </c>
      <c r="Q43" s="28">
        <v>4.4550639741020497</v>
      </c>
      <c r="R43" s="24">
        <v>1582</v>
      </c>
      <c r="S43" s="28">
        <v>24.3872360104825</v>
      </c>
      <c r="T43" s="24">
        <v>80</v>
      </c>
      <c r="U43" s="28">
        <v>1.23323570217358</v>
      </c>
      <c r="V43" s="24">
        <v>197</v>
      </c>
      <c r="W43" s="30">
        <v>3.0368429166024402</v>
      </c>
      <c r="X43" s="31">
        <v>948</v>
      </c>
      <c r="Y43" s="32">
        <v>99.789029535864998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1325</v>
      </c>
      <c r="D44" s="36">
        <v>196</v>
      </c>
      <c r="E44" s="37">
        <v>14.792452830188701</v>
      </c>
      <c r="F44" s="38">
        <v>14</v>
      </c>
      <c r="G44" s="37">
        <v>1.0566037735849101</v>
      </c>
      <c r="H44" s="38">
        <v>228</v>
      </c>
      <c r="I44" s="37">
        <v>17.207547169811299</v>
      </c>
      <c r="J44" s="38">
        <v>296</v>
      </c>
      <c r="K44" s="37">
        <v>22.339622641509401</v>
      </c>
      <c r="L44" s="38">
        <v>538</v>
      </c>
      <c r="M44" s="37">
        <v>40.603773584905703</v>
      </c>
      <c r="N44" s="38">
        <v>6</v>
      </c>
      <c r="O44" s="37">
        <v>0.45283018867924502</v>
      </c>
      <c r="P44" s="39">
        <v>47</v>
      </c>
      <c r="Q44" s="40">
        <v>3.5471698113207499</v>
      </c>
      <c r="R44" s="36">
        <v>275</v>
      </c>
      <c r="S44" s="40">
        <v>20.754716981132098</v>
      </c>
      <c r="T44" s="36">
        <v>5</v>
      </c>
      <c r="U44" s="40">
        <v>0.37735849056603799</v>
      </c>
      <c r="V44" s="36">
        <v>108</v>
      </c>
      <c r="W44" s="41">
        <v>8.1509433962264204</v>
      </c>
      <c r="X44" s="42">
        <v>499</v>
      </c>
      <c r="Y44" s="43">
        <v>99.599198396793597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319</v>
      </c>
      <c r="D45" s="46">
        <v>4</v>
      </c>
      <c r="E45" s="25">
        <v>1.25391849529781</v>
      </c>
      <c r="F45" s="26">
        <v>5</v>
      </c>
      <c r="G45" s="25">
        <v>1.5673981191222599</v>
      </c>
      <c r="H45" s="26">
        <v>56</v>
      </c>
      <c r="I45" s="25">
        <v>17.5548589341693</v>
      </c>
      <c r="J45" s="26">
        <v>9</v>
      </c>
      <c r="K45" s="25">
        <v>2.8213166144200601</v>
      </c>
      <c r="L45" s="26">
        <v>223</v>
      </c>
      <c r="M45" s="25">
        <v>69.905956112852706</v>
      </c>
      <c r="N45" s="45" t="s">
        <v>73</v>
      </c>
      <c r="O45" s="25">
        <v>0.62695924764890298</v>
      </c>
      <c r="P45" s="27">
        <v>20</v>
      </c>
      <c r="Q45" s="28">
        <v>6.2695924764890298</v>
      </c>
      <c r="R45" s="24">
        <v>57</v>
      </c>
      <c r="S45" s="28">
        <v>17.868338557993699</v>
      </c>
      <c r="T45" s="24">
        <v>9</v>
      </c>
      <c r="U45" s="28">
        <v>2.8213166144200601</v>
      </c>
      <c r="V45" s="46">
        <v>15</v>
      </c>
      <c r="W45" s="30">
        <v>4.7021943573667704</v>
      </c>
      <c r="X45" s="31">
        <v>359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3731</v>
      </c>
      <c r="D46" s="48" t="s">
        <v>73</v>
      </c>
      <c r="E46" s="37">
        <v>5.36049316537121E-2</v>
      </c>
      <c r="F46" s="38">
        <v>49</v>
      </c>
      <c r="G46" s="37">
        <v>1.3133208255159501</v>
      </c>
      <c r="H46" s="38">
        <v>634</v>
      </c>
      <c r="I46" s="37">
        <v>16.992763334226701</v>
      </c>
      <c r="J46" s="38">
        <v>1188</v>
      </c>
      <c r="K46" s="37">
        <v>31.841329402305</v>
      </c>
      <c r="L46" s="38">
        <v>1791</v>
      </c>
      <c r="M46" s="37">
        <v>48.0032162958992</v>
      </c>
      <c r="N46" s="47" t="s">
        <v>73</v>
      </c>
      <c r="O46" s="37">
        <v>5.36049316537121E-2</v>
      </c>
      <c r="P46" s="39">
        <v>65</v>
      </c>
      <c r="Q46" s="40">
        <v>1.7421602787456401</v>
      </c>
      <c r="R46" s="36">
        <v>896</v>
      </c>
      <c r="S46" s="40">
        <v>24.015009380862999</v>
      </c>
      <c r="T46" s="36">
        <v>42</v>
      </c>
      <c r="U46" s="40">
        <v>1.1257035647279501</v>
      </c>
      <c r="V46" s="36">
        <v>171</v>
      </c>
      <c r="W46" s="41">
        <v>4.5832216563923902</v>
      </c>
      <c r="X46" s="42">
        <v>793</v>
      </c>
      <c r="Y46" s="43">
        <v>99.747793190416104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695</v>
      </c>
      <c r="D47" s="24">
        <v>8</v>
      </c>
      <c r="E47" s="25">
        <v>1.1510791366906501</v>
      </c>
      <c r="F47" s="45">
        <v>18</v>
      </c>
      <c r="G47" s="25">
        <v>2.5899280575539598</v>
      </c>
      <c r="H47" s="45">
        <v>255</v>
      </c>
      <c r="I47" s="25">
        <v>36.690647482014398</v>
      </c>
      <c r="J47" s="45">
        <v>89</v>
      </c>
      <c r="K47" s="25">
        <v>12.8057553956835</v>
      </c>
      <c r="L47" s="45">
        <v>298</v>
      </c>
      <c r="M47" s="25">
        <v>42.877697841726601</v>
      </c>
      <c r="N47" s="26">
        <v>0</v>
      </c>
      <c r="O47" s="25">
        <v>0</v>
      </c>
      <c r="P47" s="49">
        <v>27</v>
      </c>
      <c r="Q47" s="28">
        <v>3.88489208633094</v>
      </c>
      <c r="R47" s="24">
        <v>205</v>
      </c>
      <c r="S47" s="28">
        <v>29.4964028776978</v>
      </c>
      <c r="T47" s="24">
        <v>15</v>
      </c>
      <c r="U47" s="28">
        <v>2.1582733812949599</v>
      </c>
      <c r="V47" s="46">
        <v>44</v>
      </c>
      <c r="W47" s="30">
        <v>6.33093525179856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4367</v>
      </c>
      <c r="D48" s="48">
        <v>15</v>
      </c>
      <c r="E48" s="37">
        <v>0.34348523013510401</v>
      </c>
      <c r="F48" s="47">
        <v>17</v>
      </c>
      <c r="G48" s="37">
        <v>0.38928326081978498</v>
      </c>
      <c r="H48" s="47">
        <v>283</v>
      </c>
      <c r="I48" s="37">
        <v>6.4804213418823</v>
      </c>
      <c r="J48" s="38">
        <v>2024</v>
      </c>
      <c r="K48" s="37">
        <v>46.347607052896699</v>
      </c>
      <c r="L48" s="38">
        <v>1920</v>
      </c>
      <c r="M48" s="37">
        <v>43.9661094572933</v>
      </c>
      <c r="N48" s="47" t="s">
        <v>73</v>
      </c>
      <c r="O48" s="37">
        <v>4.57980306846806E-2</v>
      </c>
      <c r="P48" s="39">
        <v>106</v>
      </c>
      <c r="Q48" s="40">
        <v>2.4272956262880698</v>
      </c>
      <c r="R48" s="36">
        <v>918</v>
      </c>
      <c r="S48" s="40">
        <v>21.0212960842684</v>
      </c>
      <c r="T48" s="48">
        <v>102</v>
      </c>
      <c r="U48" s="40">
        <v>2.33569956491871</v>
      </c>
      <c r="V48" s="48">
        <v>189</v>
      </c>
      <c r="W48" s="41">
        <v>4.3279138997023097</v>
      </c>
      <c r="X48" s="42">
        <v>274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439</v>
      </c>
      <c r="D49" s="24">
        <v>141</v>
      </c>
      <c r="E49" s="25">
        <v>32.118451025056899</v>
      </c>
      <c r="F49" s="45">
        <v>9</v>
      </c>
      <c r="G49" s="25">
        <v>2.0501138952164002</v>
      </c>
      <c r="H49" s="45">
        <v>32</v>
      </c>
      <c r="I49" s="25">
        <v>7.2892938496583097</v>
      </c>
      <c r="J49" s="45">
        <v>18</v>
      </c>
      <c r="K49" s="25">
        <v>4.1002277904328004</v>
      </c>
      <c r="L49" s="26">
        <v>229</v>
      </c>
      <c r="M49" s="25">
        <v>52.164009111617297</v>
      </c>
      <c r="N49" s="26">
        <v>0</v>
      </c>
      <c r="O49" s="25">
        <v>0</v>
      </c>
      <c r="P49" s="49">
        <v>10</v>
      </c>
      <c r="Q49" s="28">
        <v>2.2779043280182201</v>
      </c>
      <c r="R49" s="24">
        <v>85</v>
      </c>
      <c r="S49" s="28">
        <v>19.362186788154901</v>
      </c>
      <c r="T49" s="46">
        <v>5</v>
      </c>
      <c r="U49" s="28">
        <v>1.13895216400911</v>
      </c>
      <c r="V49" s="24">
        <v>30</v>
      </c>
      <c r="W49" s="30">
        <v>6.83371298405467</v>
      </c>
      <c r="X49" s="31">
        <v>186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3017</v>
      </c>
      <c r="D50" s="36">
        <v>9</v>
      </c>
      <c r="E50" s="37">
        <v>0.29830957905203798</v>
      </c>
      <c r="F50" s="38">
        <v>37</v>
      </c>
      <c r="G50" s="37">
        <v>1.2263838249917101</v>
      </c>
      <c r="H50" s="38">
        <v>83</v>
      </c>
      <c r="I50" s="37">
        <v>2.7510772290354701</v>
      </c>
      <c r="J50" s="38">
        <v>1501</v>
      </c>
      <c r="K50" s="37">
        <v>49.751408684123298</v>
      </c>
      <c r="L50" s="38">
        <v>1373</v>
      </c>
      <c r="M50" s="37">
        <v>45.508783559827599</v>
      </c>
      <c r="N50" s="47" t="s">
        <v>73</v>
      </c>
      <c r="O50" s="37">
        <v>6.6291017567119706E-2</v>
      </c>
      <c r="P50" s="39">
        <v>12</v>
      </c>
      <c r="Q50" s="40">
        <v>0.39774610540271799</v>
      </c>
      <c r="R50" s="36">
        <v>588</v>
      </c>
      <c r="S50" s="40">
        <v>19.489559164733201</v>
      </c>
      <c r="T50" s="36">
        <v>35</v>
      </c>
      <c r="U50" s="40">
        <v>1.16009280742459</v>
      </c>
      <c r="V50" s="36">
        <v>200</v>
      </c>
      <c r="W50" s="41">
        <v>6.6291017567119699</v>
      </c>
      <c r="X50" s="42">
        <v>402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22637</v>
      </c>
      <c r="D51" s="24">
        <v>93</v>
      </c>
      <c r="E51" s="25">
        <v>0.410831824004948</v>
      </c>
      <c r="F51" s="26">
        <v>305</v>
      </c>
      <c r="G51" s="25">
        <v>1.3473516808764401</v>
      </c>
      <c r="H51" s="26">
        <v>13971</v>
      </c>
      <c r="I51" s="25">
        <v>61.717542077130403</v>
      </c>
      <c r="J51" s="26">
        <v>3643</v>
      </c>
      <c r="K51" s="25">
        <v>16.093121880107802</v>
      </c>
      <c r="L51" s="26">
        <v>4329</v>
      </c>
      <c r="M51" s="25">
        <v>19.1235587754561</v>
      </c>
      <c r="N51" s="45">
        <v>17</v>
      </c>
      <c r="O51" s="25">
        <v>7.5098290409506593E-2</v>
      </c>
      <c r="P51" s="27">
        <v>279</v>
      </c>
      <c r="Q51" s="28">
        <v>1.23249547201484</v>
      </c>
      <c r="R51" s="24">
        <v>3899</v>
      </c>
      <c r="S51" s="28">
        <v>17.2240137827451</v>
      </c>
      <c r="T51" s="24">
        <v>1009</v>
      </c>
      <c r="U51" s="28">
        <v>4.4573044131289503</v>
      </c>
      <c r="V51" s="24">
        <v>3185</v>
      </c>
      <c r="W51" s="30">
        <v>14.0698855855458</v>
      </c>
      <c r="X51" s="31">
        <v>2226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185</v>
      </c>
      <c r="D52" s="48">
        <v>6</v>
      </c>
      <c r="E52" s="37">
        <v>3.2432432432432399</v>
      </c>
      <c r="F52" s="38">
        <v>0</v>
      </c>
      <c r="G52" s="37">
        <v>0</v>
      </c>
      <c r="H52" s="47">
        <v>28</v>
      </c>
      <c r="I52" s="37">
        <v>15.1351351351351</v>
      </c>
      <c r="J52" s="47">
        <v>4</v>
      </c>
      <c r="K52" s="37">
        <v>2.1621621621621601</v>
      </c>
      <c r="L52" s="38">
        <v>145</v>
      </c>
      <c r="M52" s="37">
        <v>78.3783783783784</v>
      </c>
      <c r="N52" s="47">
        <v>0</v>
      </c>
      <c r="O52" s="37">
        <v>0</v>
      </c>
      <c r="P52" s="50" t="s">
        <v>73</v>
      </c>
      <c r="Q52" s="40">
        <v>1.08108108108108</v>
      </c>
      <c r="R52" s="36">
        <v>57</v>
      </c>
      <c r="S52" s="40">
        <v>30.8108108108108</v>
      </c>
      <c r="T52" s="48">
        <v>0</v>
      </c>
      <c r="U52" s="40">
        <v>0</v>
      </c>
      <c r="V52" s="36">
        <v>10</v>
      </c>
      <c r="W52" s="41">
        <v>5.4054054054054097</v>
      </c>
      <c r="X52" s="42">
        <v>250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145</v>
      </c>
      <c r="D53" s="46" t="s">
        <v>73</v>
      </c>
      <c r="E53" s="25">
        <v>1.3793103448275901</v>
      </c>
      <c r="F53" s="45" t="s">
        <v>73</v>
      </c>
      <c r="G53" s="25">
        <v>1.3793103448275901</v>
      </c>
      <c r="H53" s="45" t="s">
        <v>73</v>
      </c>
      <c r="I53" s="25">
        <v>1.3793103448275901</v>
      </c>
      <c r="J53" s="45" t="s">
        <v>73</v>
      </c>
      <c r="K53" s="25">
        <v>1.3793103448275901</v>
      </c>
      <c r="L53" s="26">
        <v>135</v>
      </c>
      <c r="M53" s="25">
        <v>93.103448275862107</v>
      </c>
      <c r="N53" s="26">
        <v>0</v>
      </c>
      <c r="O53" s="25">
        <v>0</v>
      </c>
      <c r="P53" s="49" t="s">
        <v>73</v>
      </c>
      <c r="Q53" s="28">
        <v>1.3793103448275901</v>
      </c>
      <c r="R53" s="24">
        <v>26</v>
      </c>
      <c r="S53" s="28">
        <v>17.931034482758601</v>
      </c>
      <c r="T53" s="46">
        <v>10</v>
      </c>
      <c r="U53" s="28">
        <v>6.8965517241379297</v>
      </c>
      <c r="V53" s="46" t="s">
        <v>73</v>
      </c>
      <c r="W53" s="30">
        <v>1.3793103448275901</v>
      </c>
      <c r="X53" s="31">
        <v>63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4318</v>
      </c>
      <c r="D54" s="48">
        <v>23</v>
      </c>
      <c r="E54" s="37">
        <v>0.53265400648448402</v>
      </c>
      <c r="F54" s="47">
        <v>103</v>
      </c>
      <c r="G54" s="52">
        <v>2.3853635942565998</v>
      </c>
      <c r="H54" s="38">
        <v>627</v>
      </c>
      <c r="I54" s="52">
        <v>14.520611394164</v>
      </c>
      <c r="J54" s="38">
        <v>1823</v>
      </c>
      <c r="K54" s="37">
        <v>42.218619731357101</v>
      </c>
      <c r="L54" s="38">
        <v>1625</v>
      </c>
      <c r="M54" s="37">
        <v>37.633163501621098</v>
      </c>
      <c r="N54" s="47" t="s">
        <v>73</v>
      </c>
      <c r="O54" s="37">
        <v>4.6317739694302897E-2</v>
      </c>
      <c r="P54" s="50">
        <v>115</v>
      </c>
      <c r="Q54" s="40">
        <v>2.6632700324224201</v>
      </c>
      <c r="R54" s="36">
        <v>1229</v>
      </c>
      <c r="S54" s="40">
        <v>28.462251042149099</v>
      </c>
      <c r="T54" s="48">
        <v>113</v>
      </c>
      <c r="U54" s="40">
        <v>2.6169522927281199</v>
      </c>
      <c r="V54" s="48">
        <v>446</v>
      </c>
      <c r="W54" s="41">
        <v>10.328855951829601</v>
      </c>
      <c r="X54" s="42">
        <v>429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2445</v>
      </c>
      <c r="D55" s="24">
        <v>64</v>
      </c>
      <c r="E55" s="25">
        <v>2.6175869120654398</v>
      </c>
      <c r="F55" s="26">
        <v>145</v>
      </c>
      <c r="G55" s="25">
        <v>5.9304703476482601</v>
      </c>
      <c r="H55" s="26">
        <v>693</v>
      </c>
      <c r="I55" s="25">
        <v>28.343558282208601</v>
      </c>
      <c r="J55" s="45">
        <v>328</v>
      </c>
      <c r="K55" s="25">
        <v>13.415132924335399</v>
      </c>
      <c r="L55" s="26">
        <v>1049</v>
      </c>
      <c r="M55" s="25">
        <v>42.903885480572598</v>
      </c>
      <c r="N55" s="26">
        <v>58</v>
      </c>
      <c r="O55" s="25">
        <v>2.3721881390593</v>
      </c>
      <c r="P55" s="27">
        <v>108</v>
      </c>
      <c r="Q55" s="28">
        <v>4.4171779141104297</v>
      </c>
      <c r="R55" s="24">
        <v>377</v>
      </c>
      <c r="S55" s="28">
        <v>15.419222903885499</v>
      </c>
      <c r="T55" s="24">
        <v>80</v>
      </c>
      <c r="U55" s="28">
        <v>3.2719836400818001</v>
      </c>
      <c r="V55" s="24">
        <v>361</v>
      </c>
      <c r="W55" s="30">
        <v>14.7648261758691</v>
      </c>
      <c r="X55" s="31">
        <v>658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1002</v>
      </c>
      <c r="D56" s="36">
        <v>0</v>
      </c>
      <c r="E56" s="37">
        <v>0</v>
      </c>
      <c r="F56" s="47" t="s">
        <v>73</v>
      </c>
      <c r="G56" s="37">
        <v>0.199600798403194</v>
      </c>
      <c r="H56" s="38">
        <v>11</v>
      </c>
      <c r="I56" s="37">
        <v>1.0978043912175599</v>
      </c>
      <c r="J56" s="38">
        <v>102</v>
      </c>
      <c r="K56" s="37">
        <v>10.179640718562901</v>
      </c>
      <c r="L56" s="38">
        <v>880</v>
      </c>
      <c r="M56" s="37">
        <v>87.824351297405201</v>
      </c>
      <c r="N56" s="47" t="s">
        <v>73</v>
      </c>
      <c r="O56" s="37">
        <v>0.199600798403194</v>
      </c>
      <c r="P56" s="39">
        <v>5</v>
      </c>
      <c r="Q56" s="40">
        <v>0.49900199600798401</v>
      </c>
      <c r="R56" s="36">
        <v>140</v>
      </c>
      <c r="S56" s="40">
        <v>13.972055888223601</v>
      </c>
      <c r="T56" s="48">
        <v>8</v>
      </c>
      <c r="U56" s="40">
        <v>0.79840319361277401</v>
      </c>
      <c r="V56" s="48" t="s">
        <v>73</v>
      </c>
      <c r="W56" s="41">
        <v>0.199600798403194</v>
      </c>
      <c r="X56" s="42">
        <v>155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1815</v>
      </c>
      <c r="D57" s="24">
        <v>26</v>
      </c>
      <c r="E57" s="25">
        <v>1.4325068870523401</v>
      </c>
      <c r="F57" s="26">
        <v>28</v>
      </c>
      <c r="G57" s="25">
        <v>1.5426997245179099</v>
      </c>
      <c r="H57" s="26">
        <v>329</v>
      </c>
      <c r="I57" s="25">
        <v>18.126721763085399</v>
      </c>
      <c r="J57" s="26">
        <v>986</v>
      </c>
      <c r="K57" s="25">
        <v>54.325068870523403</v>
      </c>
      <c r="L57" s="26">
        <v>440</v>
      </c>
      <c r="M57" s="25">
        <v>24.2424242424242</v>
      </c>
      <c r="N57" s="26">
        <v>0</v>
      </c>
      <c r="O57" s="25">
        <v>0</v>
      </c>
      <c r="P57" s="27">
        <v>6</v>
      </c>
      <c r="Q57" s="28">
        <v>0.330578512396694</v>
      </c>
      <c r="R57" s="24">
        <v>631</v>
      </c>
      <c r="S57" s="28">
        <v>34.765840220385698</v>
      </c>
      <c r="T57" s="46">
        <v>13</v>
      </c>
      <c r="U57" s="28">
        <v>0.71625344352617104</v>
      </c>
      <c r="V57" s="46">
        <v>175</v>
      </c>
      <c r="W57" s="30">
        <v>9.6418732782369094</v>
      </c>
      <c r="X57" s="31">
        <v>594</v>
      </c>
      <c r="Y57" s="32">
        <v>99.831649831649798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131</v>
      </c>
      <c r="D58" s="76">
        <v>32</v>
      </c>
      <c r="E58" s="56">
        <v>24.4274809160305</v>
      </c>
      <c r="F58" s="58" t="s">
        <v>73</v>
      </c>
      <c r="G58" s="56">
        <v>1.5267175572519101</v>
      </c>
      <c r="H58" s="58">
        <v>16</v>
      </c>
      <c r="I58" s="56">
        <v>12.2137404580153</v>
      </c>
      <c r="J58" s="58" t="s">
        <v>73</v>
      </c>
      <c r="K58" s="56">
        <v>1.5267175572519101</v>
      </c>
      <c r="L58" s="57">
        <v>77</v>
      </c>
      <c r="M58" s="56">
        <v>58.778625954198503</v>
      </c>
      <c r="N58" s="57">
        <v>0</v>
      </c>
      <c r="O58" s="56">
        <v>0</v>
      </c>
      <c r="P58" s="59" t="s">
        <v>73</v>
      </c>
      <c r="Q58" s="60">
        <v>1.5267175572519101</v>
      </c>
      <c r="R58" s="55">
        <v>33</v>
      </c>
      <c r="S58" s="60">
        <v>25.1908396946565</v>
      </c>
      <c r="T58" s="76" t="s">
        <v>73</v>
      </c>
      <c r="U58" s="60">
        <v>1.5267175572519101</v>
      </c>
      <c r="V58" s="76">
        <v>9</v>
      </c>
      <c r="W58" s="61">
        <v>6.8702290076335899</v>
      </c>
      <c r="X58" s="62">
        <v>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146,177 public school male students retained in grade 9, 1,801 (1.2%) were American Indian or Alaska Native, 29,129 (19.9%) were students with disabilities served under the Individuals with Disabilities Education Act (IDEA), and 3,413 (2.3%)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Y63"/>
  <sheetViews>
    <sheetView showGridLines="0" workbookViewId="0">
      <selection activeCell="C36" sqref="C36"/>
    </sheetView>
  </sheetViews>
  <sheetFormatPr defaultColWidth="12.1640625" defaultRowHeight="15" customHeight="1" x14ac:dyDescent="0.2"/>
  <cols>
    <col min="1" max="1" width="11" style="10" customWidth="1"/>
    <col min="2" max="2" width="22" style="1" customWidth="1"/>
    <col min="3" max="21" width="15" style="1" customWidth="1"/>
    <col min="22" max="22" width="15" style="5" customWidth="1"/>
    <col min="23" max="23" width="15" style="6" customWidth="1"/>
    <col min="24" max="25" width="15" style="1" customWidth="1"/>
    <col min="26" max="16384" width="12.1640625" style="7"/>
  </cols>
  <sheetData>
    <row r="2" spans="1:25" s="2" customFormat="1" ht="15" customHeight="1" x14ac:dyDescent="0.25">
      <c r="A2" s="9"/>
      <c r="B2" s="77" t="str">
        <f>CONCATENATE("Number and percentage of public school female students ", LOWER(A7), ", by race/ethnicity, disability status, and English proficiency, by state: School Year 2011-12")</f>
        <v>Number and percentage of public school female students retained in grade 9, by race/ethnicity, disability status, and English proficiency, by state: School Year 2011-12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</row>
    <row r="3" spans="1:25" s="1" customFormat="1" ht="15" customHeight="1" thickBot="1" x14ac:dyDescent="0.3">
      <c r="A3" s="8"/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5"/>
      <c r="X3" s="4"/>
      <c r="Y3" s="4"/>
    </row>
    <row r="4" spans="1:25" s="12" customFormat="1" ht="24.95" customHeight="1" x14ac:dyDescent="0.2">
      <c r="A4" s="11"/>
      <c r="B4" s="78" t="s">
        <v>0</v>
      </c>
      <c r="C4" s="80" t="s">
        <v>11</v>
      </c>
      <c r="D4" s="82" t="s">
        <v>10</v>
      </c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4"/>
      <c r="R4" s="85" t="s">
        <v>12</v>
      </c>
      <c r="S4" s="86"/>
      <c r="T4" s="85" t="s">
        <v>13</v>
      </c>
      <c r="U4" s="86"/>
      <c r="V4" s="85" t="s">
        <v>14</v>
      </c>
      <c r="W4" s="86"/>
      <c r="X4" s="89" t="s">
        <v>19</v>
      </c>
      <c r="Y4" s="91" t="s">
        <v>15</v>
      </c>
    </row>
    <row r="5" spans="1:25" s="12" customFormat="1" ht="24.95" customHeight="1" x14ac:dyDescent="0.2">
      <c r="A5" s="11"/>
      <c r="B5" s="79"/>
      <c r="C5" s="81"/>
      <c r="D5" s="93" t="s">
        <v>1</v>
      </c>
      <c r="E5" s="94"/>
      <c r="F5" s="95" t="s">
        <v>2</v>
      </c>
      <c r="G5" s="94"/>
      <c r="H5" s="96" t="s">
        <v>3</v>
      </c>
      <c r="I5" s="94"/>
      <c r="J5" s="96" t="s">
        <v>4</v>
      </c>
      <c r="K5" s="94"/>
      <c r="L5" s="96" t="s">
        <v>5</v>
      </c>
      <c r="M5" s="94"/>
      <c r="N5" s="96" t="s">
        <v>6</v>
      </c>
      <c r="O5" s="94"/>
      <c r="P5" s="96" t="s">
        <v>7</v>
      </c>
      <c r="Q5" s="97"/>
      <c r="R5" s="87"/>
      <c r="S5" s="88"/>
      <c r="T5" s="87"/>
      <c r="U5" s="88"/>
      <c r="V5" s="87"/>
      <c r="W5" s="88"/>
      <c r="X5" s="90"/>
      <c r="Y5" s="92"/>
    </row>
    <row r="6" spans="1:25" s="12" customFormat="1" ht="15" customHeight="1" thickBot="1" x14ac:dyDescent="0.25">
      <c r="A6" s="11"/>
      <c r="B6" s="13"/>
      <c r="C6" s="68"/>
      <c r="D6" s="14" t="s">
        <v>8</v>
      </c>
      <c r="E6" s="15" t="s">
        <v>16</v>
      </c>
      <c r="F6" s="16" t="s">
        <v>8</v>
      </c>
      <c r="G6" s="15" t="s">
        <v>16</v>
      </c>
      <c r="H6" s="16" t="s">
        <v>8</v>
      </c>
      <c r="I6" s="15" t="s">
        <v>16</v>
      </c>
      <c r="J6" s="16" t="s">
        <v>8</v>
      </c>
      <c r="K6" s="15" t="s">
        <v>16</v>
      </c>
      <c r="L6" s="16" t="s">
        <v>8</v>
      </c>
      <c r="M6" s="15" t="s">
        <v>16</v>
      </c>
      <c r="N6" s="16" t="s">
        <v>8</v>
      </c>
      <c r="O6" s="15" t="s">
        <v>16</v>
      </c>
      <c r="P6" s="16" t="s">
        <v>8</v>
      </c>
      <c r="Q6" s="17" t="s">
        <v>16</v>
      </c>
      <c r="R6" s="14" t="s">
        <v>8</v>
      </c>
      <c r="S6" s="18" t="s">
        <v>9</v>
      </c>
      <c r="T6" s="14" t="s">
        <v>8</v>
      </c>
      <c r="U6" s="18" t="s">
        <v>9</v>
      </c>
      <c r="V6" s="16" t="s">
        <v>8</v>
      </c>
      <c r="W6" s="18" t="s">
        <v>9</v>
      </c>
      <c r="X6" s="19"/>
      <c r="Y6" s="20"/>
    </row>
    <row r="7" spans="1:25" s="33" customFormat="1" ht="15" customHeight="1" x14ac:dyDescent="0.2">
      <c r="A7" s="21" t="s">
        <v>72</v>
      </c>
      <c r="B7" s="22" t="s">
        <v>20</v>
      </c>
      <c r="C7" s="23">
        <v>89367</v>
      </c>
      <c r="D7" s="24">
        <v>1244</v>
      </c>
      <c r="E7" s="25">
        <v>1.39201271162733</v>
      </c>
      <c r="F7" s="26">
        <v>1338</v>
      </c>
      <c r="G7" s="25">
        <v>1.4971969518949899</v>
      </c>
      <c r="H7" s="26">
        <v>27810</v>
      </c>
      <c r="I7" s="25">
        <v>31.118869381315299</v>
      </c>
      <c r="J7" s="26">
        <v>30259</v>
      </c>
      <c r="K7" s="25">
        <v>33.859254534671599</v>
      </c>
      <c r="L7" s="26">
        <v>26648</v>
      </c>
      <c r="M7" s="25">
        <v>29.818613134602298</v>
      </c>
      <c r="N7" s="26">
        <v>178</v>
      </c>
      <c r="O7" s="25">
        <v>0.19917866774088899</v>
      </c>
      <c r="P7" s="27">
        <v>1890</v>
      </c>
      <c r="Q7" s="28">
        <v>2.1148746181476401</v>
      </c>
      <c r="R7" s="29">
        <v>11616</v>
      </c>
      <c r="S7" s="28">
        <v>12.998086542012199</v>
      </c>
      <c r="T7" s="29">
        <v>1601</v>
      </c>
      <c r="U7" s="28">
        <v>1.7914890283885501</v>
      </c>
      <c r="V7" s="29">
        <v>10956</v>
      </c>
      <c r="W7" s="30">
        <v>12.2595588975796</v>
      </c>
      <c r="X7" s="31">
        <v>24800</v>
      </c>
      <c r="Y7" s="32">
        <v>99.858870967741893</v>
      </c>
    </row>
    <row r="8" spans="1:25" s="33" customFormat="1" ht="15" customHeight="1" x14ac:dyDescent="0.2">
      <c r="A8" s="21" t="s">
        <v>72</v>
      </c>
      <c r="B8" s="34" t="s">
        <v>21</v>
      </c>
      <c r="C8" s="35">
        <v>1763</v>
      </c>
      <c r="D8" s="48">
        <v>6</v>
      </c>
      <c r="E8" s="37">
        <v>0.34032898468519601</v>
      </c>
      <c r="F8" s="47">
        <v>9</v>
      </c>
      <c r="G8" s="37">
        <v>0.51049347702779402</v>
      </c>
      <c r="H8" s="38">
        <v>50</v>
      </c>
      <c r="I8" s="37">
        <v>2.83607487237663</v>
      </c>
      <c r="J8" s="38">
        <v>1159</v>
      </c>
      <c r="K8" s="37">
        <v>65.740215541690304</v>
      </c>
      <c r="L8" s="38">
        <v>523</v>
      </c>
      <c r="M8" s="37">
        <v>29.6653431650596</v>
      </c>
      <c r="N8" s="38">
        <v>0</v>
      </c>
      <c r="O8" s="37">
        <v>0</v>
      </c>
      <c r="P8" s="39">
        <v>16</v>
      </c>
      <c r="Q8" s="40">
        <v>0.907543959160522</v>
      </c>
      <c r="R8" s="36">
        <v>159</v>
      </c>
      <c r="S8" s="40">
        <v>9.0187180941576894</v>
      </c>
      <c r="T8" s="48">
        <v>9</v>
      </c>
      <c r="U8" s="40">
        <v>0.51049347702779402</v>
      </c>
      <c r="V8" s="36">
        <v>26</v>
      </c>
      <c r="W8" s="41">
        <v>1.47475893363585</v>
      </c>
      <c r="X8" s="42">
        <v>434</v>
      </c>
      <c r="Y8" s="43">
        <v>100</v>
      </c>
    </row>
    <row r="9" spans="1:25" s="33" customFormat="1" ht="15" customHeight="1" x14ac:dyDescent="0.2">
      <c r="A9" s="21" t="s">
        <v>72</v>
      </c>
      <c r="B9" s="44" t="s">
        <v>22</v>
      </c>
      <c r="C9" s="23">
        <v>85</v>
      </c>
      <c r="D9" s="24">
        <v>73</v>
      </c>
      <c r="E9" s="25">
        <v>85.882352941176507</v>
      </c>
      <c r="F9" s="26">
        <v>0</v>
      </c>
      <c r="G9" s="25">
        <v>0</v>
      </c>
      <c r="H9" s="45" t="s">
        <v>73</v>
      </c>
      <c r="I9" s="25">
        <v>2.3529411764705901</v>
      </c>
      <c r="J9" s="45" t="s">
        <v>73</v>
      </c>
      <c r="K9" s="25">
        <v>2.3529411764705901</v>
      </c>
      <c r="L9" s="26">
        <v>6</v>
      </c>
      <c r="M9" s="25">
        <v>7.0588235294117601</v>
      </c>
      <c r="N9" s="45" t="s">
        <v>73</v>
      </c>
      <c r="O9" s="25">
        <v>2.3529411764705901</v>
      </c>
      <c r="P9" s="49">
        <v>0</v>
      </c>
      <c r="Q9" s="28">
        <v>0</v>
      </c>
      <c r="R9" s="46" t="s">
        <v>73</v>
      </c>
      <c r="S9" s="28">
        <v>2.3529411764705901</v>
      </c>
      <c r="T9" s="46">
        <v>0</v>
      </c>
      <c r="U9" s="28">
        <v>0</v>
      </c>
      <c r="V9" s="46">
        <v>23</v>
      </c>
      <c r="W9" s="30">
        <v>27.0588235294118</v>
      </c>
      <c r="X9" s="31">
        <v>276</v>
      </c>
      <c r="Y9" s="32">
        <v>100</v>
      </c>
    </row>
    <row r="10" spans="1:25" s="33" customFormat="1" ht="15" customHeight="1" x14ac:dyDescent="0.2">
      <c r="A10" s="21" t="s">
        <v>72</v>
      </c>
      <c r="B10" s="34" t="s">
        <v>23</v>
      </c>
      <c r="C10" s="35">
        <v>1111</v>
      </c>
      <c r="D10" s="36">
        <v>86</v>
      </c>
      <c r="E10" s="37">
        <v>7.7407740774077398</v>
      </c>
      <c r="F10" s="38">
        <v>10</v>
      </c>
      <c r="G10" s="37">
        <v>0.90009000900089997</v>
      </c>
      <c r="H10" s="38">
        <v>498</v>
      </c>
      <c r="I10" s="37">
        <v>44.824482448244801</v>
      </c>
      <c r="J10" s="38">
        <v>42</v>
      </c>
      <c r="K10" s="37">
        <v>3.7803780378037799</v>
      </c>
      <c r="L10" s="38">
        <v>402</v>
      </c>
      <c r="M10" s="37">
        <v>36.183618361836203</v>
      </c>
      <c r="N10" s="47" t="s">
        <v>73</v>
      </c>
      <c r="O10" s="37">
        <v>0.18001800180017999</v>
      </c>
      <c r="P10" s="39">
        <v>71</v>
      </c>
      <c r="Q10" s="40">
        <v>6.3906390639063897</v>
      </c>
      <c r="R10" s="36">
        <v>104</v>
      </c>
      <c r="S10" s="40">
        <v>9.3609360936093609</v>
      </c>
      <c r="T10" s="36">
        <v>10</v>
      </c>
      <c r="U10" s="40">
        <v>0.90009000900089997</v>
      </c>
      <c r="V10" s="36">
        <v>42</v>
      </c>
      <c r="W10" s="41">
        <v>3.7803780378037799</v>
      </c>
      <c r="X10" s="42">
        <v>527</v>
      </c>
      <c r="Y10" s="43">
        <v>99.810246679316904</v>
      </c>
    </row>
    <row r="11" spans="1:25" s="33" customFormat="1" ht="15" customHeight="1" x14ac:dyDescent="0.2">
      <c r="A11" s="21" t="s">
        <v>72</v>
      </c>
      <c r="B11" s="44" t="s">
        <v>24</v>
      </c>
      <c r="C11" s="23">
        <v>1534</v>
      </c>
      <c r="D11" s="46">
        <v>12</v>
      </c>
      <c r="E11" s="25">
        <v>0.78226857887874801</v>
      </c>
      <c r="F11" s="26">
        <v>35</v>
      </c>
      <c r="G11" s="25">
        <v>2.2816166883963498</v>
      </c>
      <c r="H11" s="26">
        <v>130</v>
      </c>
      <c r="I11" s="25">
        <v>8.4745762711864394</v>
      </c>
      <c r="J11" s="26">
        <v>922</v>
      </c>
      <c r="K11" s="25">
        <v>60.104302477183801</v>
      </c>
      <c r="L11" s="26">
        <v>420</v>
      </c>
      <c r="M11" s="25">
        <v>27.379400260756199</v>
      </c>
      <c r="N11" s="45" t="s">
        <v>73</v>
      </c>
      <c r="O11" s="25">
        <v>0.13037809647979101</v>
      </c>
      <c r="P11" s="49">
        <v>13</v>
      </c>
      <c r="Q11" s="28">
        <v>0.84745762711864403</v>
      </c>
      <c r="R11" s="24">
        <v>102</v>
      </c>
      <c r="S11" s="28">
        <v>6.6492829204693598</v>
      </c>
      <c r="T11" s="24">
        <v>18</v>
      </c>
      <c r="U11" s="28">
        <v>1.1734028683181199</v>
      </c>
      <c r="V11" s="24">
        <v>76</v>
      </c>
      <c r="W11" s="30">
        <v>4.9543676662320699</v>
      </c>
      <c r="X11" s="31">
        <v>308</v>
      </c>
      <c r="Y11" s="32">
        <v>100</v>
      </c>
    </row>
    <row r="12" spans="1:25" s="33" customFormat="1" ht="15" customHeight="1" x14ac:dyDescent="0.2">
      <c r="A12" s="21" t="s">
        <v>72</v>
      </c>
      <c r="B12" s="34" t="s">
        <v>25</v>
      </c>
      <c r="C12" s="35">
        <v>8426</v>
      </c>
      <c r="D12" s="36">
        <v>43</v>
      </c>
      <c r="E12" s="37">
        <v>0.51032518395442705</v>
      </c>
      <c r="F12" s="38">
        <v>162</v>
      </c>
      <c r="G12" s="37">
        <v>1.9226204604794701</v>
      </c>
      <c r="H12" s="38">
        <v>6617</v>
      </c>
      <c r="I12" s="37">
        <v>78.530738191312594</v>
      </c>
      <c r="J12" s="38">
        <v>638</v>
      </c>
      <c r="K12" s="37">
        <v>7.5718015665796301</v>
      </c>
      <c r="L12" s="38">
        <v>788</v>
      </c>
      <c r="M12" s="37">
        <v>9.3520056966532206</v>
      </c>
      <c r="N12" s="38">
        <v>42</v>
      </c>
      <c r="O12" s="37">
        <v>0.49845715642060301</v>
      </c>
      <c r="P12" s="39">
        <v>136</v>
      </c>
      <c r="Q12" s="40">
        <v>1.61405174460005</v>
      </c>
      <c r="R12" s="36">
        <v>784</v>
      </c>
      <c r="S12" s="40">
        <v>9.3045335865179197</v>
      </c>
      <c r="T12" s="36">
        <v>48</v>
      </c>
      <c r="U12" s="40">
        <v>0.56966532162354599</v>
      </c>
      <c r="V12" s="36">
        <v>4447</v>
      </c>
      <c r="W12" s="41">
        <v>52.777118442914798</v>
      </c>
      <c r="X12" s="42">
        <v>2424</v>
      </c>
      <c r="Y12" s="43">
        <v>99.752475247524799</v>
      </c>
    </row>
    <row r="13" spans="1:25" s="33" customFormat="1" ht="15" customHeight="1" x14ac:dyDescent="0.2">
      <c r="A13" s="21" t="s">
        <v>72</v>
      </c>
      <c r="B13" s="44" t="s">
        <v>26</v>
      </c>
      <c r="C13" s="23">
        <v>667</v>
      </c>
      <c r="D13" s="46">
        <v>7</v>
      </c>
      <c r="E13" s="25">
        <v>1.0494752623688199</v>
      </c>
      <c r="F13" s="45">
        <v>10</v>
      </c>
      <c r="G13" s="25">
        <v>1.49925037481259</v>
      </c>
      <c r="H13" s="26">
        <v>455</v>
      </c>
      <c r="I13" s="25">
        <v>68.215892053972993</v>
      </c>
      <c r="J13" s="26">
        <v>81</v>
      </c>
      <c r="K13" s="25">
        <v>12.143928035982</v>
      </c>
      <c r="L13" s="26">
        <v>99</v>
      </c>
      <c r="M13" s="25">
        <v>14.8425787106447</v>
      </c>
      <c r="N13" s="45" t="s">
        <v>73</v>
      </c>
      <c r="O13" s="25">
        <v>0.29985007496251898</v>
      </c>
      <c r="P13" s="27">
        <v>13</v>
      </c>
      <c r="Q13" s="28">
        <v>1.9490254872563699</v>
      </c>
      <c r="R13" s="24">
        <v>65</v>
      </c>
      <c r="S13" s="28">
        <v>9.7451274362818605</v>
      </c>
      <c r="T13" s="46">
        <v>6</v>
      </c>
      <c r="U13" s="28">
        <v>0.89955022488755598</v>
      </c>
      <c r="V13" s="24">
        <v>138</v>
      </c>
      <c r="W13" s="30">
        <v>20.689655172413801</v>
      </c>
      <c r="X13" s="31">
        <v>462</v>
      </c>
      <c r="Y13" s="32">
        <v>100</v>
      </c>
    </row>
    <row r="14" spans="1:25" s="33" customFormat="1" ht="15" customHeight="1" x14ac:dyDescent="0.2">
      <c r="A14" s="21" t="s">
        <v>72</v>
      </c>
      <c r="B14" s="34" t="s">
        <v>27</v>
      </c>
      <c r="C14" s="35">
        <v>1282</v>
      </c>
      <c r="D14" s="48">
        <v>5</v>
      </c>
      <c r="E14" s="37">
        <v>0.39001560062402502</v>
      </c>
      <c r="F14" s="38">
        <v>12</v>
      </c>
      <c r="G14" s="37">
        <v>0.93603744149765999</v>
      </c>
      <c r="H14" s="38">
        <v>496</v>
      </c>
      <c r="I14" s="37">
        <v>38.689547581903298</v>
      </c>
      <c r="J14" s="38">
        <v>322</v>
      </c>
      <c r="K14" s="37">
        <v>25.1170046801872</v>
      </c>
      <c r="L14" s="38">
        <v>425</v>
      </c>
      <c r="M14" s="37">
        <v>33.151326053042098</v>
      </c>
      <c r="N14" s="47" t="s">
        <v>73</v>
      </c>
      <c r="O14" s="37">
        <v>0.15600624024960999</v>
      </c>
      <c r="P14" s="39">
        <v>20</v>
      </c>
      <c r="Q14" s="40">
        <v>1.5600624024961001</v>
      </c>
      <c r="R14" s="36">
        <v>187</v>
      </c>
      <c r="S14" s="40">
        <v>14.586583463338499</v>
      </c>
      <c r="T14" s="48">
        <v>27</v>
      </c>
      <c r="U14" s="40">
        <v>2.1060842433697302</v>
      </c>
      <c r="V14" s="36">
        <v>172</v>
      </c>
      <c r="W14" s="41">
        <v>13.4165366614665</v>
      </c>
      <c r="X14" s="42">
        <v>245</v>
      </c>
      <c r="Y14" s="43">
        <v>100</v>
      </c>
    </row>
    <row r="15" spans="1:25" s="33" customFormat="1" ht="15" customHeight="1" x14ac:dyDescent="0.2">
      <c r="A15" s="21" t="s">
        <v>72</v>
      </c>
      <c r="B15" s="44" t="s">
        <v>28</v>
      </c>
      <c r="C15" s="23">
        <v>404</v>
      </c>
      <c r="D15" s="24">
        <v>0</v>
      </c>
      <c r="E15" s="25">
        <v>0</v>
      </c>
      <c r="F15" s="45" t="s">
        <v>73</v>
      </c>
      <c r="G15" s="25">
        <v>0.49504950495049499</v>
      </c>
      <c r="H15" s="45">
        <v>55</v>
      </c>
      <c r="I15" s="25">
        <v>13.6138613861386</v>
      </c>
      <c r="J15" s="26">
        <v>215</v>
      </c>
      <c r="K15" s="25">
        <v>53.217821782178198</v>
      </c>
      <c r="L15" s="26">
        <v>128</v>
      </c>
      <c r="M15" s="25">
        <v>31.683168316831701</v>
      </c>
      <c r="N15" s="45" t="s">
        <v>73</v>
      </c>
      <c r="O15" s="25">
        <v>0.49504950495049499</v>
      </c>
      <c r="P15" s="49" t="s">
        <v>73</v>
      </c>
      <c r="Q15" s="28">
        <v>0.49504950495049499</v>
      </c>
      <c r="R15" s="24">
        <v>82</v>
      </c>
      <c r="S15" s="28">
        <v>20.297029702970299</v>
      </c>
      <c r="T15" s="24">
        <v>14</v>
      </c>
      <c r="U15" s="28">
        <v>3.4653465346534702</v>
      </c>
      <c r="V15" s="46">
        <v>14</v>
      </c>
      <c r="W15" s="30">
        <v>3.4653465346534702</v>
      </c>
      <c r="X15" s="31">
        <v>68</v>
      </c>
      <c r="Y15" s="32">
        <v>100</v>
      </c>
    </row>
    <row r="16" spans="1:25" s="33" customFormat="1" ht="15" customHeight="1" x14ac:dyDescent="0.2">
      <c r="A16" s="21" t="s">
        <v>72</v>
      </c>
      <c r="B16" s="34" t="s">
        <v>29</v>
      </c>
      <c r="C16" s="35">
        <v>490</v>
      </c>
      <c r="D16" s="48" t="s">
        <v>73</v>
      </c>
      <c r="E16" s="37">
        <v>0.40816326530612201</v>
      </c>
      <c r="F16" s="47">
        <v>6</v>
      </c>
      <c r="G16" s="37">
        <v>1.22448979591837</v>
      </c>
      <c r="H16" s="38">
        <v>64</v>
      </c>
      <c r="I16" s="37">
        <v>13.061224489795899</v>
      </c>
      <c r="J16" s="38">
        <v>411</v>
      </c>
      <c r="K16" s="37">
        <v>83.877551020408205</v>
      </c>
      <c r="L16" s="38">
        <v>5</v>
      </c>
      <c r="M16" s="37">
        <v>1.0204081632653099</v>
      </c>
      <c r="N16" s="38">
        <v>0</v>
      </c>
      <c r="O16" s="37">
        <v>0</v>
      </c>
      <c r="P16" s="50" t="s">
        <v>73</v>
      </c>
      <c r="Q16" s="40">
        <v>0.40816326530612201</v>
      </c>
      <c r="R16" s="36">
        <v>115</v>
      </c>
      <c r="S16" s="40">
        <v>23.469387755102002</v>
      </c>
      <c r="T16" s="48" t="s">
        <v>73</v>
      </c>
      <c r="U16" s="40">
        <v>0.40816326530612201</v>
      </c>
      <c r="V16" s="36">
        <v>47</v>
      </c>
      <c r="W16" s="41">
        <v>9.5918367346938798</v>
      </c>
      <c r="X16" s="42">
        <v>44</v>
      </c>
      <c r="Y16" s="43">
        <v>100</v>
      </c>
    </row>
    <row r="17" spans="1:25" s="33" customFormat="1" ht="15" customHeight="1" x14ac:dyDescent="0.2">
      <c r="A17" s="21" t="s">
        <v>72</v>
      </c>
      <c r="B17" s="44" t="s">
        <v>30</v>
      </c>
      <c r="C17" s="23">
        <v>5048</v>
      </c>
      <c r="D17" s="24">
        <v>35</v>
      </c>
      <c r="E17" s="25">
        <v>0.69334389857369305</v>
      </c>
      <c r="F17" s="45">
        <v>32</v>
      </c>
      <c r="G17" s="25">
        <v>0.63391442155308997</v>
      </c>
      <c r="H17" s="26">
        <v>1218</v>
      </c>
      <c r="I17" s="25">
        <v>24.128367670364501</v>
      </c>
      <c r="J17" s="26">
        <v>1633</v>
      </c>
      <c r="K17" s="25">
        <v>32.349445324881103</v>
      </c>
      <c r="L17" s="26">
        <v>1966</v>
      </c>
      <c r="M17" s="25">
        <v>38.946117274168003</v>
      </c>
      <c r="N17" s="45">
        <v>6</v>
      </c>
      <c r="O17" s="25">
        <v>0.118858954041204</v>
      </c>
      <c r="P17" s="27">
        <v>158</v>
      </c>
      <c r="Q17" s="28">
        <v>3.1299524564183798</v>
      </c>
      <c r="R17" s="24">
        <v>573</v>
      </c>
      <c r="S17" s="28">
        <v>11.351030110935</v>
      </c>
      <c r="T17" s="46">
        <v>96</v>
      </c>
      <c r="U17" s="28">
        <v>1.90174326465927</v>
      </c>
      <c r="V17" s="24">
        <v>306</v>
      </c>
      <c r="W17" s="30">
        <v>6.0618066561014299</v>
      </c>
      <c r="X17" s="31">
        <v>1100</v>
      </c>
      <c r="Y17" s="32">
        <v>100</v>
      </c>
    </row>
    <row r="18" spans="1:25" s="33" customFormat="1" ht="15" customHeight="1" x14ac:dyDescent="0.2">
      <c r="A18" s="21" t="s">
        <v>72</v>
      </c>
      <c r="B18" s="34" t="s">
        <v>31</v>
      </c>
      <c r="C18" s="35">
        <v>7469</v>
      </c>
      <c r="D18" s="48">
        <v>15</v>
      </c>
      <c r="E18" s="37">
        <v>0.200830097737314</v>
      </c>
      <c r="F18" s="47">
        <v>108</v>
      </c>
      <c r="G18" s="37">
        <v>1.4459767037086599</v>
      </c>
      <c r="H18" s="38">
        <v>1141</v>
      </c>
      <c r="I18" s="37">
        <v>15.2764761012184</v>
      </c>
      <c r="J18" s="38">
        <v>4228</v>
      </c>
      <c r="K18" s="37">
        <v>56.607310215557597</v>
      </c>
      <c r="L18" s="38">
        <v>1798</v>
      </c>
      <c r="M18" s="37">
        <v>24.072834382112699</v>
      </c>
      <c r="N18" s="38">
        <v>4</v>
      </c>
      <c r="O18" s="37">
        <v>5.3554692729950497E-2</v>
      </c>
      <c r="P18" s="39">
        <v>175</v>
      </c>
      <c r="Q18" s="40">
        <v>2.3430178069353298</v>
      </c>
      <c r="R18" s="36">
        <v>774</v>
      </c>
      <c r="S18" s="40">
        <v>10.3628330432454</v>
      </c>
      <c r="T18" s="36">
        <v>43</v>
      </c>
      <c r="U18" s="40">
        <v>0.57571294684696805</v>
      </c>
      <c r="V18" s="36">
        <v>375</v>
      </c>
      <c r="W18" s="41">
        <v>5.0207524434328601</v>
      </c>
      <c r="X18" s="42">
        <v>578</v>
      </c>
      <c r="Y18" s="43">
        <v>100</v>
      </c>
    </row>
    <row r="19" spans="1:25" s="33" customFormat="1" ht="15" customHeight="1" x14ac:dyDescent="0.2">
      <c r="A19" s="21" t="s">
        <v>72</v>
      </c>
      <c r="B19" s="44" t="s">
        <v>32</v>
      </c>
      <c r="C19" s="23">
        <v>24</v>
      </c>
      <c r="D19" s="46" t="s">
        <v>73</v>
      </c>
      <c r="E19" s="25">
        <v>8.3333333333333304</v>
      </c>
      <c r="F19" s="45">
        <v>4</v>
      </c>
      <c r="G19" s="25">
        <v>16.6666666666667</v>
      </c>
      <c r="H19" s="45" t="s">
        <v>73</v>
      </c>
      <c r="I19" s="25">
        <v>8.3333333333333304</v>
      </c>
      <c r="J19" s="45" t="s">
        <v>73</v>
      </c>
      <c r="K19" s="25">
        <v>8.3333333333333304</v>
      </c>
      <c r="L19" s="45">
        <v>5</v>
      </c>
      <c r="M19" s="25">
        <v>20.8333333333333</v>
      </c>
      <c r="N19" s="45">
        <v>9</v>
      </c>
      <c r="O19" s="25">
        <v>37.5</v>
      </c>
      <c r="P19" s="49">
        <v>0</v>
      </c>
      <c r="Q19" s="28">
        <v>0</v>
      </c>
      <c r="R19" s="46" t="s">
        <v>73</v>
      </c>
      <c r="S19" s="28">
        <v>8.3333333333333304</v>
      </c>
      <c r="T19" s="46" t="s">
        <v>73</v>
      </c>
      <c r="U19" s="28">
        <v>8.3333333333333304</v>
      </c>
      <c r="V19" s="46">
        <v>0</v>
      </c>
      <c r="W19" s="30">
        <v>0</v>
      </c>
      <c r="X19" s="31">
        <v>68</v>
      </c>
      <c r="Y19" s="32">
        <v>100</v>
      </c>
    </row>
    <row r="20" spans="1:25" s="33" customFormat="1" ht="15" customHeight="1" x14ac:dyDescent="0.2">
      <c r="A20" s="21" t="s">
        <v>72</v>
      </c>
      <c r="B20" s="34" t="s">
        <v>33</v>
      </c>
      <c r="C20" s="35">
        <v>243</v>
      </c>
      <c r="D20" s="48">
        <v>9</v>
      </c>
      <c r="E20" s="37">
        <v>3.7037037037037002</v>
      </c>
      <c r="F20" s="47" t="s">
        <v>73</v>
      </c>
      <c r="G20" s="37">
        <v>0.82304526748971196</v>
      </c>
      <c r="H20" s="38">
        <v>33</v>
      </c>
      <c r="I20" s="37">
        <v>13.580246913580201</v>
      </c>
      <c r="J20" s="47">
        <v>5</v>
      </c>
      <c r="K20" s="37">
        <v>2.0576131687242798</v>
      </c>
      <c r="L20" s="38">
        <v>190</v>
      </c>
      <c r="M20" s="37">
        <v>78.189300411522595</v>
      </c>
      <c r="N20" s="47">
        <v>0</v>
      </c>
      <c r="O20" s="37">
        <v>0</v>
      </c>
      <c r="P20" s="39">
        <v>4</v>
      </c>
      <c r="Q20" s="40">
        <v>1.6460905349794199</v>
      </c>
      <c r="R20" s="36">
        <v>20</v>
      </c>
      <c r="S20" s="40">
        <v>8.2304526748971192</v>
      </c>
      <c r="T20" s="48">
        <v>13</v>
      </c>
      <c r="U20" s="40">
        <v>5.3497942386831303</v>
      </c>
      <c r="V20" s="36">
        <v>4</v>
      </c>
      <c r="W20" s="41">
        <v>1.6460905349794199</v>
      </c>
      <c r="X20" s="42">
        <v>221</v>
      </c>
      <c r="Y20" s="43">
        <v>100</v>
      </c>
    </row>
    <row r="21" spans="1:25" s="33" customFormat="1" ht="15" customHeight="1" x14ac:dyDescent="0.2">
      <c r="A21" s="21" t="s">
        <v>72</v>
      </c>
      <c r="B21" s="44" t="s">
        <v>34</v>
      </c>
      <c r="C21" s="23">
        <v>3645</v>
      </c>
      <c r="D21" s="46">
        <v>15</v>
      </c>
      <c r="E21" s="25">
        <v>0.41152263374485598</v>
      </c>
      <c r="F21" s="26">
        <v>52</v>
      </c>
      <c r="G21" s="25">
        <v>1.4266117969821701</v>
      </c>
      <c r="H21" s="26">
        <v>1146</v>
      </c>
      <c r="I21" s="25">
        <v>31.440329218106999</v>
      </c>
      <c r="J21" s="26">
        <v>1464</v>
      </c>
      <c r="K21" s="25">
        <v>40.164609053497898</v>
      </c>
      <c r="L21" s="26">
        <v>888</v>
      </c>
      <c r="M21" s="25">
        <v>24.362139917695501</v>
      </c>
      <c r="N21" s="26">
        <v>0</v>
      </c>
      <c r="O21" s="25">
        <v>0</v>
      </c>
      <c r="P21" s="27">
        <v>80</v>
      </c>
      <c r="Q21" s="28">
        <v>2.1947873799725701</v>
      </c>
      <c r="R21" s="24">
        <v>450</v>
      </c>
      <c r="S21" s="28">
        <v>12.3456790123457</v>
      </c>
      <c r="T21" s="24">
        <v>49</v>
      </c>
      <c r="U21" s="28">
        <v>1.3443072702332</v>
      </c>
      <c r="V21" s="24">
        <v>265</v>
      </c>
      <c r="W21" s="30">
        <v>7.2702331961591202</v>
      </c>
      <c r="X21" s="31">
        <v>886</v>
      </c>
      <c r="Y21" s="32">
        <v>100</v>
      </c>
    </row>
    <row r="22" spans="1:25" s="33" customFormat="1" ht="15" customHeight="1" x14ac:dyDescent="0.2">
      <c r="A22" s="21" t="s">
        <v>72</v>
      </c>
      <c r="B22" s="34" t="s">
        <v>35</v>
      </c>
      <c r="C22" s="35">
        <v>239</v>
      </c>
      <c r="D22" s="48" t="s">
        <v>73</v>
      </c>
      <c r="E22" s="37">
        <v>0.836820083682008</v>
      </c>
      <c r="F22" s="47" t="s">
        <v>73</v>
      </c>
      <c r="G22" s="37">
        <v>0.836820083682008</v>
      </c>
      <c r="H22" s="38">
        <v>11</v>
      </c>
      <c r="I22" s="37">
        <v>4.6025104602510503</v>
      </c>
      <c r="J22" s="38">
        <v>33</v>
      </c>
      <c r="K22" s="37">
        <v>13.807531380753099</v>
      </c>
      <c r="L22" s="38">
        <v>175</v>
      </c>
      <c r="M22" s="37">
        <v>73.221757322175705</v>
      </c>
      <c r="N22" s="38">
        <v>0</v>
      </c>
      <c r="O22" s="37">
        <v>0</v>
      </c>
      <c r="P22" s="39">
        <v>16</v>
      </c>
      <c r="Q22" s="40">
        <v>6.6945606694560702</v>
      </c>
      <c r="R22" s="36">
        <v>38</v>
      </c>
      <c r="S22" s="40">
        <v>15.899581589958199</v>
      </c>
      <c r="T22" s="48" t="s">
        <v>73</v>
      </c>
      <c r="U22" s="40">
        <v>0.836820083682008</v>
      </c>
      <c r="V22" s="48" t="s">
        <v>73</v>
      </c>
      <c r="W22" s="41">
        <v>0.836820083682008</v>
      </c>
      <c r="X22" s="42">
        <v>426</v>
      </c>
      <c r="Y22" s="43">
        <v>99.530516431924895</v>
      </c>
    </row>
    <row r="23" spans="1:25" s="33" customFormat="1" ht="15" customHeight="1" x14ac:dyDescent="0.2">
      <c r="A23" s="21" t="s">
        <v>72</v>
      </c>
      <c r="B23" s="44" t="s">
        <v>36</v>
      </c>
      <c r="C23" s="23">
        <v>452</v>
      </c>
      <c r="D23" s="46">
        <v>16</v>
      </c>
      <c r="E23" s="25">
        <v>3.5398230088495599</v>
      </c>
      <c r="F23" s="45" t="s">
        <v>73</v>
      </c>
      <c r="G23" s="25">
        <v>0.44247787610619499</v>
      </c>
      <c r="H23" s="26">
        <v>58</v>
      </c>
      <c r="I23" s="25">
        <v>12.831858407079601</v>
      </c>
      <c r="J23" s="26">
        <v>66</v>
      </c>
      <c r="K23" s="25">
        <v>14.6017699115044</v>
      </c>
      <c r="L23" s="26">
        <v>299</v>
      </c>
      <c r="M23" s="25">
        <v>66.150442477876098</v>
      </c>
      <c r="N23" s="45" t="s">
        <v>73</v>
      </c>
      <c r="O23" s="25">
        <v>0.44247787610619499</v>
      </c>
      <c r="P23" s="49">
        <v>9</v>
      </c>
      <c r="Q23" s="28">
        <v>1.9911504424778801</v>
      </c>
      <c r="R23" s="24">
        <v>33</v>
      </c>
      <c r="S23" s="28">
        <v>7.3008849557522097</v>
      </c>
      <c r="T23" s="46" t="s">
        <v>73</v>
      </c>
      <c r="U23" s="28">
        <v>0.44247787610619499</v>
      </c>
      <c r="V23" s="24">
        <v>12</v>
      </c>
      <c r="W23" s="30">
        <v>2.65486725663717</v>
      </c>
      <c r="X23" s="31">
        <v>399</v>
      </c>
      <c r="Y23" s="32">
        <v>100</v>
      </c>
    </row>
    <row r="24" spans="1:25" s="33" customFormat="1" ht="15" customHeight="1" x14ac:dyDescent="0.2">
      <c r="A24" s="21" t="s">
        <v>72</v>
      </c>
      <c r="B24" s="34" t="s">
        <v>37</v>
      </c>
      <c r="C24" s="35">
        <v>448</v>
      </c>
      <c r="D24" s="48">
        <v>6</v>
      </c>
      <c r="E24" s="37">
        <v>1.33928571428571</v>
      </c>
      <c r="F24" s="38">
        <v>8</v>
      </c>
      <c r="G24" s="37">
        <v>1.78571428571429</v>
      </c>
      <c r="H24" s="38">
        <v>157</v>
      </c>
      <c r="I24" s="37">
        <v>35.044642857142897</v>
      </c>
      <c r="J24" s="38">
        <v>79</v>
      </c>
      <c r="K24" s="37">
        <v>17.633928571428601</v>
      </c>
      <c r="L24" s="38">
        <v>182</v>
      </c>
      <c r="M24" s="37">
        <v>40.625</v>
      </c>
      <c r="N24" s="38">
        <v>0</v>
      </c>
      <c r="O24" s="37">
        <v>0</v>
      </c>
      <c r="P24" s="50">
        <v>16</v>
      </c>
      <c r="Q24" s="40">
        <v>3.5714285714285698</v>
      </c>
      <c r="R24" s="36">
        <v>49</v>
      </c>
      <c r="S24" s="40">
        <v>10.9375</v>
      </c>
      <c r="T24" s="48" t="s">
        <v>73</v>
      </c>
      <c r="U24" s="40">
        <v>0.44642857142857101</v>
      </c>
      <c r="V24" s="36">
        <v>92</v>
      </c>
      <c r="W24" s="41">
        <v>20.535714285714299</v>
      </c>
      <c r="X24" s="42">
        <v>381</v>
      </c>
      <c r="Y24" s="43">
        <v>99.737532808398996</v>
      </c>
    </row>
    <row r="25" spans="1:25" s="33" customFormat="1" ht="15" customHeight="1" x14ac:dyDescent="0.2">
      <c r="A25" s="21" t="s">
        <v>72</v>
      </c>
      <c r="B25" s="44" t="s">
        <v>38</v>
      </c>
      <c r="C25" s="23">
        <v>1054</v>
      </c>
      <c r="D25" s="46" t="s">
        <v>73</v>
      </c>
      <c r="E25" s="25">
        <v>0.18975332068311199</v>
      </c>
      <c r="F25" s="26">
        <v>11</v>
      </c>
      <c r="G25" s="25">
        <v>1.04364326375712</v>
      </c>
      <c r="H25" s="26">
        <v>52</v>
      </c>
      <c r="I25" s="25">
        <v>4.9335863377609099</v>
      </c>
      <c r="J25" s="26">
        <v>272</v>
      </c>
      <c r="K25" s="25">
        <v>25.806451612903199</v>
      </c>
      <c r="L25" s="26">
        <v>687</v>
      </c>
      <c r="M25" s="25">
        <v>65.180265654649006</v>
      </c>
      <c r="N25" s="45" t="s">
        <v>73</v>
      </c>
      <c r="O25" s="25">
        <v>0.18975332068311199</v>
      </c>
      <c r="P25" s="49">
        <v>28</v>
      </c>
      <c r="Q25" s="28">
        <v>2.6565464895635702</v>
      </c>
      <c r="R25" s="24">
        <v>125</v>
      </c>
      <c r="S25" s="28">
        <v>11.859582542694501</v>
      </c>
      <c r="T25" s="24">
        <v>18</v>
      </c>
      <c r="U25" s="28">
        <v>1.70777988614801</v>
      </c>
      <c r="V25" s="46">
        <v>40</v>
      </c>
      <c r="W25" s="30">
        <v>3.7950664136622398</v>
      </c>
      <c r="X25" s="31">
        <v>389</v>
      </c>
      <c r="Y25" s="32">
        <v>100</v>
      </c>
    </row>
    <row r="26" spans="1:25" s="33" customFormat="1" ht="15" customHeight="1" x14ac:dyDescent="0.2">
      <c r="A26" s="21" t="s">
        <v>72</v>
      </c>
      <c r="B26" s="34" t="s">
        <v>39</v>
      </c>
      <c r="C26" s="35">
        <v>1466</v>
      </c>
      <c r="D26" s="36">
        <v>15</v>
      </c>
      <c r="E26" s="37">
        <v>1.0231923601637101</v>
      </c>
      <c r="F26" s="47">
        <v>6</v>
      </c>
      <c r="G26" s="37">
        <v>0.40927694406548398</v>
      </c>
      <c r="H26" s="38">
        <v>69</v>
      </c>
      <c r="I26" s="37">
        <v>4.7066848567530704</v>
      </c>
      <c r="J26" s="38">
        <v>890</v>
      </c>
      <c r="K26" s="37">
        <v>60.709413369713502</v>
      </c>
      <c r="L26" s="38">
        <v>477</v>
      </c>
      <c r="M26" s="37">
        <v>32.537517053206003</v>
      </c>
      <c r="N26" s="47">
        <v>0</v>
      </c>
      <c r="O26" s="37">
        <v>0</v>
      </c>
      <c r="P26" s="50">
        <v>9</v>
      </c>
      <c r="Q26" s="40">
        <v>0.61391541609822597</v>
      </c>
      <c r="R26" s="36">
        <v>185</v>
      </c>
      <c r="S26" s="40">
        <v>12.619372442019101</v>
      </c>
      <c r="T26" s="48">
        <v>52</v>
      </c>
      <c r="U26" s="40">
        <v>3.5470668485675301</v>
      </c>
      <c r="V26" s="48">
        <v>40</v>
      </c>
      <c r="W26" s="41">
        <v>2.7285129604365599</v>
      </c>
      <c r="X26" s="42">
        <v>388</v>
      </c>
      <c r="Y26" s="43">
        <v>100</v>
      </c>
    </row>
    <row r="27" spans="1:25" s="33" customFormat="1" ht="15" customHeight="1" x14ac:dyDescent="0.2">
      <c r="A27" s="21" t="s">
        <v>72</v>
      </c>
      <c r="B27" s="44" t="s">
        <v>40</v>
      </c>
      <c r="C27" s="23">
        <v>87</v>
      </c>
      <c r="D27" s="46">
        <v>0</v>
      </c>
      <c r="E27" s="25">
        <v>0</v>
      </c>
      <c r="F27" s="45">
        <v>0</v>
      </c>
      <c r="G27" s="25">
        <v>0</v>
      </c>
      <c r="H27" s="45" t="s">
        <v>73</v>
      </c>
      <c r="I27" s="25">
        <v>2.29885057471264</v>
      </c>
      <c r="J27" s="45" t="s">
        <v>73</v>
      </c>
      <c r="K27" s="25">
        <v>2.29885057471264</v>
      </c>
      <c r="L27" s="26">
        <v>81</v>
      </c>
      <c r="M27" s="25">
        <v>93.103448275862107</v>
      </c>
      <c r="N27" s="26">
        <v>0</v>
      </c>
      <c r="O27" s="25">
        <v>0</v>
      </c>
      <c r="P27" s="49" t="s">
        <v>73</v>
      </c>
      <c r="Q27" s="28">
        <v>2.29885057471264</v>
      </c>
      <c r="R27" s="24">
        <v>20</v>
      </c>
      <c r="S27" s="28">
        <v>22.9885057471264</v>
      </c>
      <c r="T27" s="24">
        <v>4</v>
      </c>
      <c r="U27" s="28">
        <v>4.5977011494252897</v>
      </c>
      <c r="V27" s="46" t="s">
        <v>73</v>
      </c>
      <c r="W27" s="30">
        <v>2.29885057471264</v>
      </c>
      <c r="X27" s="31">
        <v>125</v>
      </c>
      <c r="Y27" s="32">
        <v>99.2</v>
      </c>
    </row>
    <row r="28" spans="1:25" s="33" customFormat="1" ht="15" customHeight="1" x14ac:dyDescent="0.2">
      <c r="A28" s="21" t="s">
        <v>72</v>
      </c>
      <c r="B28" s="34" t="s">
        <v>41</v>
      </c>
      <c r="C28" s="51">
        <v>3894</v>
      </c>
      <c r="D28" s="36">
        <v>14</v>
      </c>
      <c r="E28" s="37">
        <v>0.35952747817154601</v>
      </c>
      <c r="F28" s="47">
        <v>76</v>
      </c>
      <c r="G28" s="37">
        <v>1.9517205957883901</v>
      </c>
      <c r="H28" s="38">
        <v>777</v>
      </c>
      <c r="I28" s="37">
        <v>19.953775038520799</v>
      </c>
      <c r="J28" s="38">
        <v>2364</v>
      </c>
      <c r="K28" s="37">
        <v>60.708782742681002</v>
      </c>
      <c r="L28" s="47">
        <v>564</v>
      </c>
      <c r="M28" s="37">
        <v>14.4838212634823</v>
      </c>
      <c r="N28" s="38">
        <v>29</v>
      </c>
      <c r="O28" s="37">
        <v>0.74473549049820198</v>
      </c>
      <c r="P28" s="39">
        <v>70</v>
      </c>
      <c r="Q28" s="40">
        <v>1.7976373908577301</v>
      </c>
      <c r="R28" s="48">
        <v>578</v>
      </c>
      <c r="S28" s="40">
        <v>14.8433487416538</v>
      </c>
      <c r="T28" s="48">
        <v>101</v>
      </c>
      <c r="U28" s="40">
        <v>2.59373394966615</v>
      </c>
      <c r="V28" s="48">
        <v>291</v>
      </c>
      <c r="W28" s="41">
        <v>7.4730354391371296</v>
      </c>
      <c r="X28" s="42">
        <v>281</v>
      </c>
      <c r="Y28" s="43">
        <v>100</v>
      </c>
    </row>
    <row r="29" spans="1:25" s="33" customFormat="1" ht="15" customHeight="1" x14ac:dyDescent="0.2">
      <c r="A29" s="21" t="s">
        <v>72</v>
      </c>
      <c r="B29" s="44" t="s">
        <v>42</v>
      </c>
      <c r="C29" s="23">
        <v>1645</v>
      </c>
      <c r="D29" s="24">
        <v>10</v>
      </c>
      <c r="E29" s="25">
        <v>0.60790273556231</v>
      </c>
      <c r="F29" s="26">
        <v>36</v>
      </c>
      <c r="G29" s="25">
        <v>2.18844984802432</v>
      </c>
      <c r="H29" s="26">
        <v>645</v>
      </c>
      <c r="I29" s="25">
        <v>39.209726443769</v>
      </c>
      <c r="J29" s="26">
        <v>281</v>
      </c>
      <c r="K29" s="25">
        <v>17.082066869300899</v>
      </c>
      <c r="L29" s="26">
        <v>613</v>
      </c>
      <c r="M29" s="25">
        <v>37.264437689969597</v>
      </c>
      <c r="N29" s="45" t="s">
        <v>73</v>
      </c>
      <c r="O29" s="25">
        <v>0.121580547112462</v>
      </c>
      <c r="P29" s="27">
        <v>58</v>
      </c>
      <c r="Q29" s="28">
        <v>3.5258358662614002</v>
      </c>
      <c r="R29" s="24">
        <v>383</v>
      </c>
      <c r="S29" s="28">
        <v>23.282674772036501</v>
      </c>
      <c r="T29" s="24">
        <v>43</v>
      </c>
      <c r="U29" s="28">
        <v>2.6139817629179301</v>
      </c>
      <c r="V29" s="24">
        <v>259</v>
      </c>
      <c r="W29" s="30">
        <v>15.7446808510638</v>
      </c>
      <c r="X29" s="31">
        <v>379</v>
      </c>
      <c r="Y29" s="32">
        <v>100</v>
      </c>
    </row>
    <row r="30" spans="1:25" s="33" customFormat="1" ht="15" customHeight="1" x14ac:dyDescent="0.2">
      <c r="A30" s="21" t="s">
        <v>72</v>
      </c>
      <c r="B30" s="34" t="s">
        <v>43</v>
      </c>
      <c r="C30" s="35">
        <v>2903</v>
      </c>
      <c r="D30" s="36">
        <v>37</v>
      </c>
      <c r="E30" s="37">
        <v>1.27454357561144</v>
      </c>
      <c r="F30" s="38">
        <v>24</v>
      </c>
      <c r="G30" s="37">
        <v>0.826730967964175</v>
      </c>
      <c r="H30" s="38">
        <v>278</v>
      </c>
      <c r="I30" s="37">
        <v>9.5763003789183596</v>
      </c>
      <c r="J30" s="38">
        <v>1207</v>
      </c>
      <c r="K30" s="37">
        <v>41.577678263865003</v>
      </c>
      <c r="L30" s="38">
        <v>1292</v>
      </c>
      <c r="M30" s="37">
        <v>44.505683775404798</v>
      </c>
      <c r="N30" s="47">
        <v>0</v>
      </c>
      <c r="O30" s="37">
        <v>0</v>
      </c>
      <c r="P30" s="39">
        <v>65</v>
      </c>
      <c r="Q30" s="40">
        <v>2.2390630382363099</v>
      </c>
      <c r="R30" s="36">
        <v>381</v>
      </c>
      <c r="S30" s="40">
        <v>13.1243541164313</v>
      </c>
      <c r="T30" s="36">
        <v>22</v>
      </c>
      <c r="U30" s="40">
        <v>0.75783672063382701</v>
      </c>
      <c r="V30" s="36">
        <v>205</v>
      </c>
      <c r="W30" s="41">
        <v>7.0616603513606604</v>
      </c>
      <c r="X30" s="42">
        <v>1061</v>
      </c>
      <c r="Y30" s="43">
        <v>100</v>
      </c>
    </row>
    <row r="31" spans="1:25" s="33" customFormat="1" ht="15" customHeight="1" x14ac:dyDescent="0.2">
      <c r="A31" s="21" t="s">
        <v>72</v>
      </c>
      <c r="B31" s="44" t="s">
        <v>44</v>
      </c>
      <c r="C31" s="23">
        <v>420</v>
      </c>
      <c r="D31" s="24">
        <v>9</v>
      </c>
      <c r="E31" s="25">
        <v>2.1428571428571401</v>
      </c>
      <c r="F31" s="45">
        <v>7</v>
      </c>
      <c r="G31" s="25">
        <v>1.6666666666666701</v>
      </c>
      <c r="H31" s="26">
        <v>61</v>
      </c>
      <c r="I31" s="25">
        <v>14.523809523809501</v>
      </c>
      <c r="J31" s="26">
        <v>34</v>
      </c>
      <c r="K31" s="25">
        <v>8.0952380952380896</v>
      </c>
      <c r="L31" s="26">
        <v>304</v>
      </c>
      <c r="M31" s="25">
        <v>72.380952380952394</v>
      </c>
      <c r="N31" s="45">
        <v>0</v>
      </c>
      <c r="O31" s="25">
        <v>0</v>
      </c>
      <c r="P31" s="27">
        <v>5</v>
      </c>
      <c r="Q31" s="28">
        <v>1.19047619047619</v>
      </c>
      <c r="R31" s="24">
        <v>42</v>
      </c>
      <c r="S31" s="28">
        <v>10</v>
      </c>
      <c r="T31" s="24">
        <v>4</v>
      </c>
      <c r="U31" s="28">
        <v>0.952380952380952</v>
      </c>
      <c r="V31" s="46">
        <v>21</v>
      </c>
      <c r="W31" s="30">
        <v>5</v>
      </c>
      <c r="X31" s="31">
        <v>741</v>
      </c>
      <c r="Y31" s="32">
        <v>98.920377867746296</v>
      </c>
    </row>
    <row r="32" spans="1:25" s="33" customFormat="1" ht="15" customHeight="1" x14ac:dyDescent="0.2">
      <c r="A32" s="21" t="s">
        <v>72</v>
      </c>
      <c r="B32" s="34" t="s">
        <v>45</v>
      </c>
      <c r="C32" s="35">
        <v>1054</v>
      </c>
      <c r="D32" s="48" t="s">
        <v>73</v>
      </c>
      <c r="E32" s="37">
        <v>0.18975332068311199</v>
      </c>
      <c r="F32" s="47" t="s">
        <v>73</v>
      </c>
      <c r="G32" s="37">
        <v>0.18975332068311199</v>
      </c>
      <c r="H32" s="38">
        <v>20</v>
      </c>
      <c r="I32" s="37">
        <v>1.8975332068311199</v>
      </c>
      <c r="J32" s="38">
        <v>705</v>
      </c>
      <c r="K32" s="37">
        <v>66.888045540796995</v>
      </c>
      <c r="L32" s="38">
        <v>325</v>
      </c>
      <c r="M32" s="37">
        <v>30.834914611005701</v>
      </c>
      <c r="N32" s="38">
        <v>0</v>
      </c>
      <c r="O32" s="37">
        <v>0</v>
      </c>
      <c r="P32" s="50">
        <v>0</v>
      </c>
      <c r="Q32" s="40">
        <v>0</v>
      </c>
      <c r="R32" s="36">
        <v>85</v>
      </c>
      <c r="S32" s="40">
        <v>8.0645161290322598</v>
      </c>
      <c r="T32" s="48" t="s">
        <v>73</v>
      </c>
      <c r="U32" s="40">
        <v>0.18975332068311199</v>
      </c>
      <c r="V32" s="36">
        <v>5</v>
      </c>
      <c r="W32" s="41">
        <v>0.47438330170777998</v>
      </c>
      <c r="X32" s="42">
        <v>301</v>
      </c>
      <c r="Y32" s="43">
        <v>100</v>
      </c>
    </row>
    <row r="33" spans="1:25" s="33" customFormat="1" ht="15" customHeight="1" x14ac:dyDescent="0.2">
      <c r="A33" s="21" t="s">
        <v>72</v>
      </c>
      <c r="B33" s="44" t="s">
        <v>46</v>
      </c>
      <c r="C33" s="23">
        <v>1020</v>
      </c>
      <c r="D33" s="46">
        <v>6</v>
      </c>
      <c r="E33" s="25">
        <v>0.58823529411764697</v>
      </c>
      <c r="F33" s="45">
        <v>11</v>
      </c>
      <c r="G33" s="25">
        <v>1.07843137254902</v>
      </c>
      <c r="H33" s="26">
        <v>41</v>
      </c>
      <c r="I33" s="25">
        <v>4.0196078431372504</v>
      </c>
      <c r="J33" s="26">
        <v>456</v>
      </c>
      <c r="K33" s="25">
        <v>44.705882352941202</v>
      </c>
      <c r="L33" s="26">
        <v>489</v>
      </c>
      <c r="M33" s="25">
        <v>47.941176470588204</v>
      </c>
      <c r="N33" s="45" t="s">
        <v>73</v>
      </c>
      <c r="O33" s="25">
        <v>0.19607843137254899</v>
      </c>
      <c r="P33" s="27">
        <v>15</v>
      </c>
      <c r="Q33" s="28">
        <v>1.47058823529412</v>
      </c>
      <c r="R33" s="24">
        <v>128</v>
      </c>
      <c r="S33" s="28">
        <v>12.5490196078431</v>
      </c>
      <c r="T33" s="46">
        <v>17</v>
      </c>
      <c r="U33" s="28">
        <v>1.6666666666666701</v>
      </c>
      <c r="V33" s="24">
        <v>22</v>
      </c>
      <c r="W33" s="30">
        <v>2.15686274509804</v>
      </c>
      <c r="X33" s="31">
        <v>677</v>
      </c>
      <c r="Y33" s="32">
        <v>100</v>
      </c>
    </row>
    <row r="34" spans="1:25" s="33" customFormat="1" ht="15" customHeight="1" x14ac:dyDescent="0.2">
      <c r="A34" s="21" t="s">
        <v>72</v>
      </c>
      <c r="B34" s="34" t="s">
        <v>47</v>
      </c>
      <c r="C34" s="35">
        <v>98</v>
      </c>
      <c r="D34" s="36">
        <v>55</v>
      </c>
      <c r="E34" s="37">
        <v>56.122448979591802</v>
      </c>
      <c r="F34" s="38">
        <v>0</v>
      </c>
      <c r="G34" s="37">
        <v>0</v>
      </c>
      <c r="H34" s="47" t="s">
        <v>73</v>
      </c>
      <c r="I34" s="37">
        <v>2.0408163265306101</v>
      </c>
      <c r="J34" s="47" t="s">
        <v>73</v>
      </c>
      <c r="K34" s="37">
        <v>2.0408163265306101</v>
      </c>
      <c r="L34" s="38">
        <v>37</v>
      </c>
      <c r="M34" s="37">
        <v>37.755102040816297</v>
      </c>
      <c r="N34" s="47" t="s">
        <v>73</v>
      </c>
      <c r="O34" s="37">
        <v>2.0408163265306101</v>
      </c>
      <c r="P34" s="39">
        <v>0</v>
      </c>
      <c r="Q34" s="40">
        <v>0</v>
      </c>
      <c r="R34" s="36">
        <v>11</v>
      </c>
      <c r="S34" s="40">
        <v>11.2244897959184</v>
      </c>
      <c r="T34" s="48" t="s">
        <v>73</v>
      </c>
      <c r="U34" s="40">
        <v>2.0408163265306101</v>
      </c>
      <c r="V34" s="36">
        <v>9</v>
      </c>
      <c r="W34" s="41">
        <v>9.1836734693877595</v>
      </c>
      <c r="X34" s="42">
        <v>169</v>
      </c>
      <c r="Y34" s="43">
        <v>99.4082840236686</v>
      </c>
    </row>
    <row r="35" spans="1:25" s="33" customFormat="1" ht="15" customHeight="1" x14ac:dyDescent="0.2">
      <c r="A35" s="21" t="s">
        <v>72</v>
      </c>
      <c r="B35" s="44" t="s">
        <v>48</v>
      </c>
      <c r="C35" s="23">
        <v>72</v>
      </c>
      <c r="D35" s="46">
        <v>17</v>
      </c>
      <c r="E35" s="25">
        <v>23.6111111111111</v>
      </c>
      <c r="F35" s="45">
        <v>0</v>
      </c>
      <c r="G35" s="25">
        <v>0</v>
      </c>
      <c r="H35" s="26">
        <v>15</v>
      </c>
      <c r="I35" s="25">
        <v>20.8333333333333</v>
      </c>
      <c r="J35" s="45" t="s">
        <v>73</v>
      </c>
      <c r="K35" s="25">
        <v>2.7777777777777799</v>
      </c>
      <c r="L35" s="26">
        <v>36</v>
      </c>
      <c r="M35" s="25">
        <v>50</v>
      </c>
      <c r="N35" s="26">
        <v>0</v>
      </c>
      <c r="O35" s="25">
        <v>0</v>
      </c>
      <c r="P35" s="49" t="s">
        <v>73</v>
      </c>
      <c r="Q35" s="28">
        <v>2.7777777777777799</v>
      </c>
      <c r="R35" s="24">
        <v>18</v>
      </c>
      <c r="S35" s="28">
        <v>25</v>
      </c>
      <c r="T35" s="46" t="s">
        <v>73</v>
      </c>
      <c r="U35" s="28">
        <v>2.7777777777777799</v>
      </c>
      <c r="V35" s="46">
        <v>4</v>
      </c>
      <c r="W35" s="30">
        <v>5.5555555555555598</v>
      </c>
      <c r="X35" s="31">
        <v>315</v>
      </c>
      <c r="Y35" s="32">
        <v>100</v>
      </c>
    </row>
    <row r="36" spans="1:25" s="33" customFormat="1" ht="15" customHeight="1" x14ac:dyDescent="0.2">
      <c r="A36" s="21" t="s">
        <v>72</v>
      </c>
      <c r="B36" s="34" t="s">
        <v>49</v>
      </c>
      <c r="C36" s="51">
        <v>59</v>
      </c>
      <c r="D36" s="48" t="s">
        <v>73</v>
      </c>
      <c r="E36" s="37">
        <v>3.3898305084745801</v>
      </c>
      <c r="F36" s="47" t="s">
        <v>73</v>
      </c>
      <c r="G36" s="37">
        <v>3.3898305084745801</v>
      </c>
      <c r="H36" s="38">
        <v>19</v>
      </c>
      <c r="I36" s="37">
        <v>32.203389830508499</v>
      </c>
      <c r="J36" s="47" t="s">
        <v>73</v>
      </c>
      <c r="K36" s="37">
        <v>3.3898305084745801</v>
      </c>
      <c r="L36" s="47">
        <v>32</v>
      </c>
      <c r="M36" s="37">
        <v>54.237288135593197</v>
      </c>
      <c r="N36" s="47">
        <v>0</v>
      </c>
      <c r="O36" s="37">
        <v>0</v>
      </c>
      <c r="P36" s="50" t="s">
        <v>73</v>
      </c>
      <c r="Q36" s="40">
        <v>3.3898305084745801</v>
      </c>
      <c r="R36" s="48">
        <v>12</v>
      </c>
      <c r="S36" s="40">
        <v>20.338983050847499</v>
      </c>
      <c r="T36" s="48" t="s">
        <v>73</v>
      </c>
      <c r="U36" s="40">
        <v>3.3898305084745801</v>
      </c>
      <c r="V36" s="48" t="s">
        <v>73</v>
      </c>
      <c r="W36" s="41">
        <v>3.3898305084745801</v>
      </c>
      <c r="X36" s="42">
        <v>145</v>
      </c>
      <c r="Y36" s="43">
        <v>100</v>
      </c>
    </row>
    <row r="37" spans="1:25" s="33" customFormat="1" ht="15" customHeight="1" x14ac:dyDescent="0.2">
      <c r="A37" s="21" t="s">
        <v>72</v>
      </c>
      <c r="B37" s="44" t="s">
        <v>50</v>
      </c>
      <c r="C37" s="23">
        <v>556</v>
      </c>
      <c r="D37" s="46" t="s">
        <v>73</v>
      </c>
      <c r="E37" s="25">
        <v>0.35971223021582699</v>
      </c>
      <c r="F37" s="45">
        <v>7</v>
      </c>
      <c r="G37" s="25">
        <v>1.2589928057554001</v>
      </c>
      <c r="H37" s="26">
        <v>77</v>
      </c>
      <c r="I37" s="25">
        <v>13.848920863309401</v>
      </c>
      <c r="J37" s="26">
        <v>18</v>
      </c>
      <c r="K37" s="25">
        <v>3.2374100719424499</v>
      </c>
      <c r="L37" s="26">
        <v>443</v>
      </c>
      <c r="M37" s="25">
        <v>79.676258992805799</v>
      </c>
      <c r="N37" s="26">
        <v>0</v>
      </c>
      <c r="O37" s="25">
        <v>0</v>
      </c>
      <c r="P37" s="49">
        <v>9</v>
      </c>
      <c r="Q37" s="28">
        <v>1.6187050359712201</v>
      </c>
      <c r="R37" s="24">
        <v>113</v>
      </c>
      <c r="S37" s="28">
        <v>20.323741007194201</v>
      </c>
      <c r="T37" s="46">
        <v>38</v>
      </c>
      <c r="U37" s="28">
        <v>6.8345323741007196</v>
      </c>
      <c r="V37" s="46">
        <v>20</v>
      </c>
      <c r="W37" s="30">
        <v>3.5971223021582701</v>
      </c>
      <c r="X37" s="31">
        <v>89</v>
      </c>
      <c r="Y37" s="32">
        <v>98.876404494382001</v>
      </c>
    </row>
    <row r="38" spans="1:25" s="33" customFormat="1" ht="15" customHeight="1" x14ac:dyDescent="0.2">
      <c r="A38" s="21" t="s">
        <v>72</v>
      </c>
      <c r="B38" s="34" t="s">
        <v>51</v>
      </c>
      <c r="C38" s="35">
        <v>2000</v>
      </c>
      <c r="D38" s="36">
        <v>8</v>
      </c>
      <c r="E38" s="37">
        <v>0.4</v>
      </c>
      <c r="F38" s="38">
        <v>34</v>
      </c>
      <c r="G38" s="37">
        <v>1.7</v>
      </c>
      <c r="H38" s="38">
        <v>834</v>
      </c>
      <c r="I38" s="37">
        <v>41.7</v>
      </c>
      <c r="J38" s="38">
        <v>777</v>
      </c>
      <c r="K38" s="37">
        <v>38.85</v>
      </c>
      <c r="L38" s="38">
        <v>338</v>
      </c>
      <c r="M38" s="37">
        <v>16.899999999999999</v>
      </c>
      <c r="N38" s="38">
        <v>0</v>
      </c>
      <c r="O38" s="37">
        <v>0</v>
      </c>
      <c r="P38" s="39">
        <v>9</v>
      </c>
      <c r="Q38" s="40">
        <v>0.45</v>
      </c>
      <c r="R38" s="36">
        <v>240</v>
      </c>
      <c r="S38" s="40">
        <v>12</v>
      </c>
      <c r="T38" s="36">
        <v>26</v>
      </c>
      <c r="U38" s="40">
        <v>1.3</v>
      </c>
      <c r="V38" s="36">
        <v>134</v>
      </c>
      <c r="W38" s="41">
        <v>6.7</v>
      </c>
      <c r="X38" s="42">
        <v>517</v>
      </c>
      <c r="Y38" s="43">
        <v>100</v>
      </c>
    </row>
    <row r="39" spans="1:25" s="33" customFormat="1" ht="15" customHeight="1" x14ac:dyDescent="0.2">
      <c r="A39" s="21" t="s">
        <v>72</v>
      </c>
      <c r="B39" s="44" t="s">
        <v>52</v>
      </c>
      <c r="C39" s="23">
        <v>1126</v>
      </c>
      <c r="D39" s="24">
        <v>127</v>
      </c>
      <c r="E39" s="25">
        <v>11.278863232682101</v>
      </c>
      <c r="F39" s="45">
        <v>7</v>
      </c>
      <c r="G39" s="25">
        <v>0.62166962699822403</v>
      </c>
      <c r="H39" s="26">
        <v>787</v>
      </c>
      <c r="I39" s="25">
        <v>69.893428063943205</v>
      </c>
      <c r="J39" s="26">
        <v>20</v>
      </c>
      <c r="K39" s="25">
        <v>1.7761989342806399</v>
      </c>
      <c r="L39" s="26">
        <v>165</v>
      </c>
      <c r="M39" s="25">
        <v>14.6536412078153</v>
      </c>
      <c r="N39" s="45" t="s">
        <v>73</v>
      </c>
      <c r="O39" s="25">
        <v>0.177619893428064</v>
      </c>
      <c r="P39" s="49">
        <v>18</v>
      </c>
      <c r="Q39" s="28">
        <v>1.59857904085258</v>
      </c>
      <c r="R39" s="24">
        <v>122</v>
      </c>
      <c r="S39" s="28">
        <v>10.834813499111901</v>
      </c>
      <c r="T39" s="24">
        <v>14</v>
      </c>
      <c r="U39" s="28">
        <v>1.2433392539964501</v>
      </c>
      <c r="V39" s="24">
        <v>239</v>
      </c>
      <c r="W39" s="30">
        <v>21.225577264653602</v>
      </c>
      <c r="X39" s="31">
        <v>205</v>
      </c>
      <c r="Y39" s="32">
        <v>98.048780487804905</v>
      </c>
    </row>
    <row r="40" spans="1:25" s="33" customFormat="1" ht="15" customHeight="1" x14ac:dyDescent="0.2">
      <c r="A40" s="21" t="s">
        <v>72</v>
      </c>
      <c r="B40" s="34" t="s">
        <v>53</v>
      </c>
      <c r="C40" s="35">
        <v>2529</v>
      </c>
      <c r="D40" s="36">
        <v>14</v>
      </c>
      <c r="E40" s="37">
        <v>0.55357848952154998</v>
      </c>
      <c r="F40" s="38">
        <v>56</v>
      </c>
      <c r="G40" s="37">
        <v>2.2143139580861999</v>
      </c>
      <c r="H40" s="38">
        <v>535</v>
      </c>
      <c r="I40" s="37">
        <v>21.1546065638592</v>
      </c>
      <c r="J40" s="38">
        <v>993</v>
      </c>
      <c r="K40" s="37">
        <v>39.264531435349902</v>
      </c>
      <c r="L40" s="38">
        <v>913</v>
      </c>
      <c r="M40" s="37">
        <v>36.1012257809411</v>
      </c>
      <c r="N40" s="47">
        <v>0</v>
      </c>
      <c r="O40" s="37">
        <v>0</v>
      </c>
      <c r="P40" s="39">
        <v>18</v>
      </c>
      <c r="Q40" s="40">
        <v>0.71174377224199303</v>
      </c>
      <c r="R40" s="36">
        <v>490</v>
      </c>
      <c r="S40" s="40">
        <v>19.375247133254302</v>
      </c>
      <c r="T40" s="48">
        <v>39</v>
      </c>
      <c r="U40" s="40">
        <v>1.5421115065243201</v>
      </c>
      <c r="V40" s="36">
        <v>246</v>
      </c>
      <c r="W40" s="41">
        <v>9.7271648873072394</v>
      </c>
      <c r="X40" s="42">
        <v>1401</v>
      </c>
      <c r="Y40" s="43">
        <v>99.857244825124894</v>
      </c>
    </row>
    <row r="41" spans="1:25" s="33" customFormat="1" ht="15" customHeight="1" x14ac:dyDescent="0.2">
      <c r="A41" s="21" t="s">
        <v>72</v>
      </c>
      <c r="B41" s="44" t="s">
        <v>54</v>
      </c>
      <c r="C41" s="23">
        <v>3850</v>
      </c>
      <c r="D41" s="24">
        <v>92</v>
      </c>
      <c r="E41" s="25">
        <v>2.38961038961039</v>
      </c>
      <c r="F41" s="45">
        <v>62</v>
      </c>
      <c r="G41" s="25">
        <v>1.61038961038961</v>
      </c>
      <c r="H41" s="26">
        <v>660</v>
      </c>
      <c r="I41" s="25">
        <v>17.1428571428571</v>
      </c>
      <c r="J41" s="26">
        <v>1638</v>
      </c>
      <c r="K41" s="25">
        <v>42.545454545454497</v>
      </c>
      <c r="L41" s="26">
        <v>1270</v>
      </c>
      <c r="M41" s="25">
        <v>32.987012987013003</v>
      </c>
      <c r="N41" s="45" t="s">
        <v>73</v>
      </c>
      <c r="O41" s="25">
        <v>5.1948051948052E-2</v>
      </c>
      <c r="P41" s="27">
        <v>126</v>
      </c>
      <c r="Q41" s="28">
        <v>3.2727272727272698</v>
      </c>
      <c r="R41" s="24">
        <v>631</v>
      </c>
      <c r="S41" s="28">
        <v>16.3896103896104</v>
      </c>
      <c r="T41" s="24">
        <v>146</v>
      </c>
      <c r="U41" s="28">
        <v>3.7922077922077899</v>
      </c>
      <c r="V41" s="46">
        <v>416</v>
      </c>
      <c r="W41" s="30">
        <v>10.8051948051948</v>
      </c>
      <c r="X41" s="31">
        <v>616</v>
      </c>
      <c r="Y41" s="32">
        <v>100</v>
      </c>
    </row>
    <row r="42" spans="1:25" s="33" customFormat="1" ht="15" customHeight="1" x14ac:dyDescent="0.2">
      <c r="A42" s="21" t="s">
        <v>72</v>
      </c>
      <c r="B42" s="34" t="s">
        <v>55</v>
      </c>
      <c r="C42" s="35">
        <v>86</v>
      </c>
      <c r="D42" s="36">
        <v>50</v>
      </c>
      <c r="E42" s="37">
        <v>58.139534883720899</v>
      </c>
      <c r="F42" s="47" t="s">
        <v>73</v>
      </c>
      <c r="G42" s="37">
        <v>2.32558139534884</v>
      </c>
      <c r="H42" s="47" t="s">
        <v>73</v>
      </c>
      <c r="I42" s="37">
        <v>2.32558139534884</v>
      </c>
      <c r="J42" s="47">
        <v>4</v>
      </c>
      <c r="K42" s="37">
        <v>4.6511627906976702</v>
      </c>
      <c r="L42" s="38">
        <v>28</v>
      </c>
      <c r="M42" s="37">
        <v>32.558139534883701</v>
      </c>
      <c r="N42" s="38">
        <v>0</v>
      </c>
      <c r="O42" s="37">
        <v>0</v>
      </c>
      <c r="P42" s="39">
        <v>0</v>
      </c>
      <c r="Q42" s="40">
        <v>0</v>
      </c>
      <c r="R42" s="36">
        <v>16</v>
      </c>
      <c r="S42" s="40">
        <v>18.604651162790699</v>
      </c>
      <c r="T42" s="48" t="s">
        <v>73</v>
      </c>
      <c r="U42" s="40">
        <v>2.32558139534884</v>
      </c>
      <c r="V42" s="36">
        <v>24</v>
      </c>
      <c r="W42" s="41">
        <v>27.906976744186</v>
      </c>
      <c r="X42" s="42">
        <v>167</v>
      </c>
      <c r="Y42" s="43">
        <v>99.401197604790397</v>
      </c>
    </row>
    <row r="43" spans="1:25" s="33" customFormat="1" ht="15" customHeight="1" x14ac:dyDescent="0.2">
      <c r="A43" s="21" t="s">
        <v>72</v>
      </c>
      <c r="B43" s="44" t="s">
        <v>56</v>
      </c>
      <c r="C43" s="23">
        <v>4051</v>
      </c>
      <c r="D43" s="46">
        <v>6</v>
      </c>
      <c r="E43" s="25">
        <v>0.148111577388299</v>
      </c>
      <c r="F43" s="26">
        <v>26</v>
      </c>
      <c r="G43" s="25">
        <v>0.64181683534929601</v>
      </c>
      <c r="H43" s="26">
        <v>186</v>
      </c>
      <c r="I43" s="25">
        <v>4.5914588990372804</v>
      </c>
      <c r="J43" s="26">
        <v>2025</v>
      </c>
      <c r="K43" s="25">
        <v>49.987657368550998</v>
      </c>
      <c r="L43" s="26">
        <v>1631</v>
      </c>
      <c r="M43" s="25">
        <v>40.261663786719303</v>
      </c>
      <c r="N43" s="45" t="s">
        <v>73</v>
      </c>
      <c r="O43" s="25">
        <v>4.9370525796099698E-2</v>
      </c>
      <c r="P43" s="27">
        <v>175</v>
      </c>
      <c r="Q43" s="28">
        <v>4.3199210071587304</v>
      </c>
      <c r="R43" s="24">
        <v>686</v>
      </c>
      <c r="S43" s="28">
        <v>16.934090348062199</v>
      </c>
      <c r="T43" s="46">
        <v>33</v>
      </c>
      <c r="U43" s="28">
        <v>0.81461367563564602</v>
      </c>
      <c r="V43" s="46">
        <v>93</v>
      </c>
      <c r="W43" s="30">
        <v>2.2957294495186402</v>
      </c>
      <c r="X43" s="31">
        <v>948</v>
      </c>
      <c r="Y43" s="32">
        <v>99.789029535864998</v>
      </c>
    </row>
    <row r="44" spans="1:25" s="33" customFormat="1" ht="15" customHeight="1" x14ac:dyDescent="0.2">
      <c r="A44" s="21" t="s">
        <v>72</v>
      </c>
      <c r="B44" s="34" t="s">
        <v>57</v>
      </c>
      <c r="C44" s="35">
        <v>728</v>
      </c>
      <c r="D44" s="36">
        <v>105</v>
      </c>
      <c r="E44" s="37">
        <v>14.4230769230769</v>
      </c>
      <c r="F44" s="47">
        <v>7</v>
      </c>
      <c r="G44" s="37">
        <v>0.96153846153846201</v>
      </c>
      <c r="H44" s="38">
        <v>120</v>
      </c>
      <c r="I44" s="37">
        <v>16.4835164835165</v>
      </c>
      <c r="J44" s="38">
        <v>179</v>
      </c>
      <c r="K44" s="37">
        <v>24.587912087912098</v>
      </c>
      <c r="L44" s="38">
        <v>288</v>
      </c>
      <c r="M44" s="37">
        <v>39.560439560439598</v>
      </c>
      <c r="N44" s="47" t="s">
        <v>73</v>
      </c>
      <c r="O44" s="37">
        <v>0.27472527472527503</v>
      </c>
      <c r="P44" s="39">
        <v>27</v>
      </c>
      <c r="Q44" s="40">
        <v>3.7087912087912098</v>
      </c>
      <c r="R44" s="36">
        <v>94</v>
      </c>
      <c r="S44" s="40">
        <v>12.9120879120879</v>
      </c>
      <c r="T44" s="36">
        <v>4</v>
      </c>
      <c r="U44" s="40">
        <v>0.54945054945055005</v>
      </c>
      <c r="V44" s="36">
        <v>51</v>
      </c>
      <c r="W44" s="41">
        <v>7.0054945054945099</v>
      </c>
      <c r="X44" s="42">
        <v>499</v>
      </c>
      <c r="Y44" s="43">
        <v>99.599198396793597</v>
      </c>
    </row>
    <row r="45" spans="1:25" s="33" customFormat="1" ht="15" customHeight="1" x14ac:dyDescent="0.2">
      <c r="A45" s="21" t="s">
        <v>72</v>
      </c>
      <c r="B45" s="44" t="s">
        <v>58</v>
      </c>
      <c r="C45" s="23">
        <v>241</v>
      </c>
      <c r="D45" s="46">
        <v>4</v>
      </c>
      <c r="E45" s="25">
        <v>1.6597510373444</v>
      </c>
      <c r="F45" s="26">
        <v>4</v>
      </c>
      <c r="G45" s="25">
        <v>1.6597510373444</v>
      </c>
      <c r="H45" s="26">
        <v>35</v>
      </c>
      <c r="I45" s="25">
        <v>14.5228215767635</v>
      </c>
      <c r="J45" s="26">
        <v>9</v>
      </c>
      <c r="K45" s="25">
        <v>3.7344398340248999</v>
      </c>
      <c r="L45" s="26">
        <v>167</v>
      </c>
      <c r="M45" s="25">
        <v>69.294605809128598</v>
      </c>
      <c r="N45" s="45" t="s">
        <v>73</v>
      </c>
      <c r="O45" s="25">
        <v>0.829875518672199</v>
      </c>
      <c r="P45" s="27">
        <v>20</v>
      </c>
      <c r="Q45" s="28">
        <v>8.2987551867219906</v>
      </c>
      <c r="R45" s="24">
        <v>30</v>
      </c>
      <c r="S45" s="28">
        <v>12.448132780083</v>
      </c>
      <c r="T45" s="24">
        <v>7</v>
      </c>
      <c r="U45" s="28">
        <v>2.9045643153527001</v>
      </c>
      <c r="V45" s="46">
        <v>10</v>
      </c>
      <c r="W45" s="30">
        <v>4.1493775933609998</v>
      </c>
      <c r="X45" s="31">
        <v>359</v>
      </c>
      <c r="Y45" s="32">
        <v>100</v>
      </c>
    </row>
    <row r="46" spans="1:25" s="33" customFormat="1" ht="15" customHeight="1" x14ac:dyDescent="0.2">
      <c r="A46" s="21" t="s">
        <v>72</v>
      </c>
      <c r="B46" s="34" t="s">
        <v>59</v>
      </c>
      <c r="C46" s="35">
        <v>2419</v>
      </c>
      <c r="D46" s="48">
        <v>6</v>
      </c>
      <c r="E46" s="37">
        <v>0.24803637866887099</v>
      </c>
      <c r="F46" s="38">
        <v>47</v>
      </c>
      <c r="G46" s="37">
        <v>1.94295163290616</v>
      </c>
      <c r="H46" s="38">
        <v>416</v>
      </c>
      <c r="I46" s="37">
        <v>17.1971889210418</v>
      </c>
      <c r="J46" s="38">
        <v>811</v>
      </c>
      <c r="K46" s="37">
        <v>33.5262505167425</v>
      </c>
      <c r="L46" s="38">
        <v>1092</v>
      </c>
      <c r="M46" s="37">
        <v>45.142620917734597</v>
      </c>
      <c r="N46" s="47">
        <v>0</v>
      </c>
      <c r="O46" s="37">
        <v>0</v>
      </c>
      <c r="P46" s="39">
        <v>47</v>
      </c>
      <c r="Q46" s="40">
        <v>1.94295163290616</v>
      </c>
      <c r="R46" s="36">
        <v>462</v>
      </c>
      <c r="S46" s="40">
        <v>19.0988011575031</v>
      </c>
      <c r="T46" s="36">
        <v>16</v>
      </c>
      <c r="U46" s="40">
        <v>0.66143034311699</v>
      </c>
      <c r="V46" s="36">
        <v>109</v>
      </c>
      <c r="W46" s="41">
        <v>4.5059942124844996</v>
      </c>
      <c r="X46" s="42">
        <v>793</v>
      </c>
      <c r="Y46" s="43">
        <v>99.747793190416104</v>
      </c>
    </row>
    <row r="47" spans="1:25" s="33" customFormat="1" ht="15" customHeight="1" x14ac:dyDescent="0.2">
      <c r="A47" s="21" t="s">
        <v>72</v>
      </c>
      <c r="B47" s="44" t="s">
        <v>60</v>
      </c>
      <c r="C47" s="23">
        <v>413</v>
      </c>
      <c r="D47" s="24">
        <v>7</v>
      </c>
      <c r="E47" s="25">
        <v>1.6949152542372901</v>
      </c>
      <c r="F47" s="45">
        <v>9</v>
      </c>
      <c r="G47" s="25">
        <v>2.1791767554479402</v>
      </c>
      <c r="H47" s="45">
        <v>156</v>
      </c>
      <c r="I47" s="25">
        <v>37.772397094431</v>
      </c>
      <c r="J47" s="45">
        <v>46</v>
      </c>
      <c r="K47" s="25">
        <v>11.138014527845</v>
      </c>
      <c r="L47" s="45">
        <v>169</v>
      </c>
      <c r="M47" s="25">
        <v>40.920096852300198</v>
      </c>
      <c r="N47" s="45" t="s">
        <v>73</v>
      </c>
      <c r="O47" s="25">
        <v>0.48426150121065398</v>
      </c>
      <c r="P47" s="49">
        <v>24</v>
      </c>
      <c r="Q47" s="28">
        <v>5.8111380145278497</v>
      </c>
      <c r="R47" s="24">
        <v>89</v>
      </c>
      <c r="S47" s="28">
        <v>21.549636803874101</v>
      </c>
      <c r="T47" s="46">
        <v>13</v>
      </c>
      <c r="U47" s="28">
        <v>3.1476997578692498</v>
      </c>
      <c r="V47" s="24">
        <v>30</v>
      </c>
      <c r="W47" s="30">
        <v>7.2639225181598102</v>
      </c>
      <c r="X47" s="31">
        <v>58</v>
      </c>
      <c r="Y47" s="32">
        <v>100</v>
      </c>
    </row>
    <row r="48" spans="1:25" s="33" customFormat="1" ht="15" customHeight="1" x14ac:dyDescent="0.2">
      <c r="A48" s="21" t="s">
        <v>72</v>
      </c>
      <c r="B48" s="34" t="s">
        <v>61</v>
      </c>
      <c r="C48" s="35">
        <v>2668</v>
      </c>
      <c r="D48" s="48">
        <v>11</v>
      </c>
      <c r="E48" s="37">
        <v>0.412293853073463</v>
      </c>
      <c r="F48" s="47">
        <v>10</v>
      </c>
      <c r="G48" s="37">
        <v>0.37481259370314801</v>
      </c>
      <c r="H48" s="47">
        <v>143</v>
      </c>
      <c r="I48" s="37">
        <v>5.3598200899550204</v>
      </c>
      <c r="J48" s="38">
        <v>1311</v>
      </c>
      <c r="K48" s="37">
        <v>49.137931034482797</v>
      </c>
      <c r="L48" s="38">
        <v>1147</v>
      </c>
      <c r="M48" s="37">
        <v>42.991004497751099</v>
      </c>
      <c r="N48" s="38">
        <v>0</v>
      </c>
      <c r="O48" s="37">
        <v>0</v>
      </c>
      <c r="P48" s="39">
        <v>46</v>
      </c>
      <c r="Q48" s="40">
        <v>1.72413793103448</v>
      </c>
      <c r="R48" s="36">
        <v>356</v>
      </c>
      <c r="S48" s="40">
        <v>13.3433283358321</v>
      </c>
      <c r="T48" s="48">
        <v>33</v>
      </c>
      <c r="U48" s="40">
        <v>1.2368815592203899</v>
      </c>
      <c r="V48" s="48">
        <v>94</v>
      </c>
      <c r="W48" s="41">
        <v>3.5232383808095999</v>
      </c>
      <c r="X48" s="42">
        <v>274</v>
      </c>
      <c r="Y48" s="43">
        <v>100</v>
      </c>
    </row>
    <row r="49" spans="1:25" s="33" customFormat="1" ht="15" customHeight="1" x14ac:dyDescent="0.2">
      <c r="A49" s="21" t="s">
        <v>72</v>
      </c>
      <c r="B49" s="44" t="s">
        <v>62</v>
      </c>
      <c r="C49" s="23">
        <v>353</v>
      </c>
      <c r="D49" s="24">
        <v>139</v>
      </c>
      <c r="E49" s="25">
        <v>39.376770538243598</v>
      </c>
      <c r="F49" s="26">
        <v>7</v>
      </c>
      <c r="G49" s="25">
        <v>1.9830028328611899</v>
      </c>
      <c r="H49" s="26">
        <v>27</v>
      </c>
      <c r="I49" s="25">
        <v>7.6487252124645897</v>
      </c>
      <c r="J49" s="26">
        <v>17</v>
      </c>
      <c r="K49" s="25">
        <v>4.8158640226628897</v>
      </c>
      <c r="L49" s="26">
        <v>154</v>
      </c>
      <c r="M49" s="25">
        <v>43.626062322946197</v>
      </c>
      <c r="N49" s="26">
        <v>0</v>
      </c>
      <c r="O49" s="25">
        <v>0</v>
      </c>
      <c r="P49" s="49">
        <v>9</v>
      </c>
      <c r="Q49" s="28">
        <v>2.5495750708215299</v>
      </c>
      <c r="R49" s="24">
        <v>51</v>
      </c>
      <c r="S49" s="28">
        <v>14.447592067988699</v>
      </c>
      <c r="T49" s="46" t="s">
        <v>73</v>
      </c>
      <c r="U49" s="28">
        <v>0.56657223796033995</v>
      </c>
      <c r="V49" s="24">
        <v>22</v>
      </c>
      <c r="W49" s="30">
        <v>6.2322946175637401</v>
      </c>
      <c r="X49" s="31">
        <v>186</v>
      </c>
      <c r="Y49" s="32">
        <v>100</v>
      </c>
    </row>
    <row r="50" spans="1:25" s="33" customFormat="1" ht="15" customHeight="1" x14ac:dyDescent="0.2">
      <c r="A50" s="21" t="s">
        <v>72</v>
      </c>
      <c r="B50" s="34" t="s">
        <v>63</v>
      </c>
      <c r="C50" s="35">
        <v>1754</v>
      </c>
      <c r="D50" s="48" t="s">
        <v>73</v>
      </c>
      <c r="E50" s="37">
        <v>0.114025085518814</v>
      </c>
      <c r="F50" s="38">
        <v>25</v>
      </c>
      <c r="G50" s="37">
        <v>1.4253135689851799</v>
      </c>
      <c r="H50" s="38">
        <v>61</v>
      </c>
      <c r="I50" s="37">
        <v>3.4777651083238301</v>
      </c>
      <c r="J50" s="38">
        <v>872</v>
      </c>
      <c r="K50" s="37">
        <v>49.714937286203003</v>
      </c>
      <c r="L50" s="38">
        <v>781</v>
      </c>
      <c r="M50" s="37">
        <v>44.526795895096903</v>
      </c>
      <c r="N50" s="47" t="s">
        <v>73</v>
      </c>
      <c r="O50" s="37">
        <v>0.114025085518814</v>
      </c>
      <c r="P50" s="39">
        <v>11</v>
      </c>
      <c r="Q50" s="40">
        <v>0.62713797035347796</v>
      </c>
      <c r="R50" s="36">
        <v>223</v>
      </c>
      <c r="S50" s="40">
        <v>12.713797035347801</v>
      </c>
      <c r="T50" s="36">
        <v>16</v>
      </c>
      <c r="U50" s="40">
        <v>0.91220068415051303</v>
      </c>
      <c r="V50" s="36">
        <v>121</v>
      </c>
      <c r="W50" s="41">
        <v>6.8985176738882599</v>
      </c>
      <c r="X50" s="42">
        <v>402</v>
      </c>
      <c r="Y50" s="43">
        <v>100</v>
      </c>
    </row>
    <row r="51" spans="1:25" s="33" customFormat="1" ht="15" customHeight="1" x14ac:dyDescent="0.2">
      <c r="A51" s="21" t="s">
        <v>72</v>
      </c>
      <c r="B51" s="44" t="s">
        <v>64</v>
      </c>
      <c r="C51" s="23">
        <v>13608</v>
      </c>
      <c r="D51" s="24">
        <v>77</v>
      </c>
      <c r="E51" s="25">
        <v>0.56584362139917699</v>
      </c>
      <c r="F51" s="26">
        <v>244</v>
      </c>
      <c r="G51" s="25">
        <v>1.79306290417402</v>
      </c>
      <c r="H51" s="26">
        <v>8540</v>
      </c>
      <c r="I51" s="25">
        <v>62.7572016460905</v>
      </c>
      <c r="J51" s="26">
        <v>2037</v>
      </c>
      <c r="K51" s="25">
        <v>14.969135802469101</v>
      </c>
      <c r="L51" s="26">
        <v>2501</v>
      </c>
      <c r="M51" s="25">
        <v>18.378894767783699</v>
      </c>
      <c r="N51" s="26">
        <v>24</v>
      </c>
      <c r="O51" s="25">
        <v>0.17636684303351</v>
      </c>
      <c r="P51" s="27">
        <v>185</v>
      </c>
      <c r="Q51" s="28">
        <v>1.3594944150499699</v>
      </c>
      <c r="R51" s="24">
        <v>1524</v>
      </c>
      <c r="S51" s="28">
        <v>11.199294532627899</v>
      </c>
      <c r="T51" s="24">
        <v>494</v>
      </c>
      <c r="U51" s="28">
        <v>3.6302175191064099</v>
      </c>
      <c r="V51" s="24">
        <v>1805</v>
      </c>
      <c r="W51" s="30">
        <v>13.264256319811899</v>
      </c>
      <c r="X51" s="31">
        <v>2226</v>
      </c>
      <c r="Y51" s="32">
        <v>100</v>
      </c>
    </row>
    <row r="52" spans="1:25" s="33" customFormat="1" ht="15" customHeight="1" x14ac:dyDescent="0.2">
      <c r="A52" s="21" t="s">
        <v>72</v>
      </c>
      <c r="B52" s="34" t="s">
        <v>65</v>
      </c>
      <c r="C52" s="35">
        <v>155</v>
      </c>
      <c r="D52" s="48" t="s">
        <v>73</v>
      </c>
      <c r="E52" s="37">
        <v>1.2903225806451599</v>
      </c>
      <c r="F52" s="47" t="s">
        <v>73</v>
      </c>
      <c r="G52" s="37">
        <v>1.2903225806451599</v>
      </c>
      <c r="H52" s="47">
        <v>20</v>
      </c>
      <c r="I52" s="37">
        <v>12.9032258064516</v>
      </c>
      <c r="J52" s="47" t="s">
        <v>73</v>
      </c>
      <c r="K52" s="37">
        <v>1.2903225806451599</v>
      </c>
      <c r="L52" s="38">
        <v>125</v>
      </c>
      <c r="M52" s="37">
        <v>80.645161290322605</v>
      </c>
      <c r="N52" s="47" t="s">
        <v>73</v>
      </c>
      <c r="O52" s="37">
        <v>1.2903225806451599</v>
      </c>
      <c r="P52" s="50" t="s">
        <v>73</v>
      </c>
      <c r="Q52" s="40">
        <v>1.2903225806451599</v>
      </c>
      <c r="R52" s="36">
        <v>23</v>
      </c>
      <c r="S52" s="40">
        <v>14.8387096774194</v>
      </c>
      <c r="T52" s="48" t="s">
        <v>73</v>
      </c>
      <c r="U52" s="40">
        <v>1.2903225806451599</v>
      </c>
      <c r="V52" s="36">
        <v>7</v>
      </c>
      <c r="W52" s="41">
        <v>4.5161290322580596</v>
      </c>
      <c r="X52" s="42">
        <v>250</v>
      </c>
      <c r="Y52" s="43">
        <v>100</v>
      </c>
    </row>
    <row r="53" spans="1:25" s="33" customFormat="1" ht="15" customHeight="1" x14ac:dyDescent="0.2">
      <c r="A53" s="21" t="s">
        <v>72</v>
      </c>
      <c r="B53" s="44" t="s">
        <v>66</v>
      </c>
      <c r="C53" s="23">
        <v>71</v>
      </c>
      <c r="D53" s="46" t="s">
        <v>73</v>
      </c>
      <c r="E53" s="25">
        <v>2.8169014084507</v>
      </c>
      <c r="F53" s="45" t="s">
        <v>73</v>
      </c>
      <c r="G53" s="25">
        <v>2.8169014084507</v>
      </c>
      <c r="H53" s="45" t="s">
        <v>73</v>
      </c>
      <c r="I53" s="25">
        <v>2.8169014084507</v>
      </c>
      <c r="J53" s="45" t="s">
        <v>73</v>
      </c>
      <c r="K53" s="25">
        <v>2.8169014084507</v>
      </c>
      <c r="L53" s="26">
        <v>63</v>
      </c>
      <c r="M53" s="25">
        <v>88.732394366197198</v>
      </c>
      <c r="N53" s="26">
        <v>0</v>
      </c>
      <c r="O53" s="25">
        <v>0</v>
      </c>
      <c r="P53" s="27">
        <v>0</v>
      </c>
      <c r="Q53" s="28">
        <v>0</v>
      </c>
      <c r="R53" s="24">
        <v>14</v>
      </c>
      <c r="S53" s="28">
        <v>19.7183098591549</v>
      </c>
      <c r="T53" s="46">
        <v>7</v>
      </c>
      <c r="U53" s="28">
        <v>9.8591549295774605</v>
      </c>
      <c r="V53" s="46" t="s">
        <v>73</v>
      </c>
      <c r="W53" s="30">
        <v>2.8169014084507</v>
      </c>
      <c r="X53" s="31">
        <v>63</v>
      </c>
      <c r="Y53" s="32">
        <v>100</v>
      </c>
    </row>
    <row r="54" spans="1:25" s="33" customFormat="1" ht="15" customHeight="1" x14ac:dyDescent="0.2">
      <c r="A54" s="21" t="s">
        <v>72</v>
      </c>
      <c r="B54" s="34" t="s">
        <v>67</v>
      </c>
      <c r="C54" s="35">
        <v>2308</v>
      </c>
      <c r="D54" s="48">
        <v>14</v>
      </c>
      <c r="E54" s="37">
        <v>0.60658578856152501</v>
      </c>
      <c r="F54" s="47">
        <v>58</v>
      </c>
      <c r="G54" s="52">
        <v>2.5129982668977502</v>
      </c>
      <c r="H54" s="38">
        <v>415</v>
      </c>
      <c r="I54" s="52">
        <v>17.980935875216598</v>
      </c>
      <c r="J54" s="38">
        <v>978</v>
      </c>
      <c r="K54" s="37">
        <v>42.374350086655099</v>
      </c>
      <c r="L54" s="38">
        <v>768</v>
      </c>
      <c r="M54" s="37">
        <v>33.275563258232197</v>
      </c>
      <c r="N54" s="38">
        <v>4</v>
      </c>
      <c r="O54" s="37">
        <v>0.17331022530329299</v>
      </c>
      <c r="P54" s="50">
        <v>71</v>
      </c>
      <c r="Q54" s="40">
        <v>3.07625649913345</v>
      </c>
      <c r="R54" s="36">
        <v>445</v>
      </c>
      <c r="S54" s="40">
        <v>19.280762564991299</v>
      </c>
      <c r="T54" s="48">
        <v>44</v>
      </c>
      <c r="U54" s="40">
        <v>1.90641247833622</v>
      </c>
      <c r="V54" s="48">
        <v>289</v>
      </c>
      <c r="W54" s="41">
        <v>12.5216637781629</v>
      </c>
      <c r="X54" s="42">
        <v>429</v>
      </c>
      <c r="Y54" s="43">
        <v>100</v>
      </c>
    </row>
    <row r="55" spans="1:25" s="33" customFormat="1" ht="15" customHeight="1" x14ac:dyDescent="0.2">
      <c r="A55" s="21" t="s">
        <v>72</v>
      </c>
      <c r="B55" s="44" t="s">
        <v>68</v>
      </c>
      <c r="C55" s="23">
        <v>1587</v>
      </c>
      <c r="D55" s="24">
        <v>36</v>
      </c>
      <c r="E55" s="25">
        <v>2.26843100189036</v>
      </c>
      <c r="F55" s="26">
        <v>91</v>
      </c>
      <c r="G55" s="25">
        <v>5.7340894770006301</v>
      </c>
      <c r="H55" s="26">
        <v>453</v>
      </c>
      <c r="I55" s="25">
        <v>28.544423440453699</v>
      </c>
      <c r="J55" s="45">
        <v>259</v>
      </c>
      <c r="K55" s="25">
        <v>16.320100819155599</v>
      </c>
      <c r="L55" s="26">
        <v>620</v>
      </c>
      <c r="M55" s="25">
        <v>39.067422810334001</v>
      </c>
      <c r="N55" s="45">
        <v>32</v>
      </c>
      <c r="O55" s="25">
        <v>2.0163831127914298</v>
      </c>
      <c r="P55" s="27">
        <v>96</v>
      </c>
      <c r="Q55" s="28">
        <v>6.0491493383742903</v>
      </c>
      <c r="R55" s="24">
        <v>152</v>
      </c>
      <c r="S55" s="28">
        <v>9.5778197857592904</v>
      </c>
      <c r="T55" s="24">
        <v>39</v>
      </c>
      <c r="U55" s="28">
        <v>2.4574669187145601</v>
      </c>
      <c r="V55" s="24">
        <v>210</v>
      </c>
      <c r="W55" s="30">
        <v>13.232514177693799</v>
      </c>
      <c r="X55" s="31">
        <v>658</v>
      </c>
      <c r="Y55" s="32">
        <v>100</v>
      </c>
    </row>
    <row r="56" spans="1:25" s="33" customFormat="1" ht="15" customHeight="1" x14ac:dyDescent="0.2">
      <c r="A56" s="21" t="s">
        <v>72</v>
      </c>
      <c r="B56" s="34" t="s">
        <v>69</v>
      </c>
      <c r="C56" s="35">
        <v>504</v>
      </c>
      <c r="D56" s="48" t="s">
        <v>73</v>
      </c>
      <c r="E56" s="37">
        <v>0.39682539682539703</v>
      </c>
      <c r="F56" s="47">
        <v>0</v>
      </c>
      <c r="G56" s="37">
        <v>0</v>
      </c>
      <c r="H56" s="38">
        <v>6</v>
      </c>
      <c r="I56" s="37">
        <v>1.19047619047619</v>
      </c>
      <c r="J56" s="38">
        <v>49</v>
      </c>
      <c r="K56" s="37">
        <v>9.7222222222222197</v>
      </c>
      <c r="L56" s="38">
        <v>445</v>
      </c>
      <c r="M56" s="37">
        <v>88.293650793650798</v>
      </c>
      <c r="N56" s="38">
        <v>0</v>
      </c>
      <c r="O56" s="37">
        <v>0</v>
      </c>
      <c r="P56" s="50" t="s">
        <v>73</v>
      </c>
      <c r="Q56" s="40">
        <v>0.39682539682539703</v>
      </c>
      <c r="R56" s="36">
        <v>48</v>
      </c>
      <c r="S56" s="40">
        <v>9.5238095238095202</v>
      </c>
      <c r="T56" s="48" t="s">
        <v>73</v>
      </c>
      <c r="U56" s="40">
        <v>0.39682539682539703</v>
      </c>
      <c r="V56" s="48">
        <v>0</v>
      </c>
      <c r="W56" s="41">
        <v>0</v>
      </c>
      <c r="X56" s="42">
        <v>155</v>
      </c>
      <c r="Y56" s="43">
        <v>100</v>
      </c>
    </row>
    <row r="57" spans="1:25" s="33" customFormat="1" ht="15" customHeight="1" x14ac:dyDescent="0.2">
      <c r="A57" s="21" t="s">
        <v>72</v>
      </c>
      <c r="B57" s="44" t="s">
        <v>70</v>
      </c>
      <c r="C57" s="23">
        <v>1211</v>
      </c>
      <c r="D57" s="24">
        <v>20</v>
      </c>
      <c r="E57" s="25">
        <v>1.65152766308836</v>
      </c>
      <c r="F57" s="26">
        <v>9</v>
      </c>
      <c r="G57" s="25">
        <v>0.74318744838976003</v>
      </c>
      <c r="H57" s="26">
        <v>214</v>
      </c>
      <c r="I57" s="25">
        <v>17.671345995045399</v>
      </c>
      <c r="J57" s="26">
        <v>695</v>
      </c>
      <c r="K57" s="25">
        <v>57.3905862923204</v>
      </c>
      <c r="L57" s="26">
        <v>264</v>
      </c>
      <c r="M57" s="25">
        <v>21.800165152766301</v>
      </c>
      <c r="N57" s="26">
        <v>0</v>
      </c>
      <c r="O57" s="25">
        <v>0</v>
      </c>
      <c r="P57" s="27">
        <v>9</v>
      </c>
      <c r="Q57" s="28">
        <v>0.74318744838976003</v>
      </c>
      <c r="R57" s="24">
        <v>291</v>
      </c>
      <c r="S57" s="28">
        <v>24.0297274979356</v>
      </c>
      <c r="T57" s="46">
        <v>8</v>
      </c>
      <c r="U57" s="28">
        <v>0.66061106523534296</v>
      </c>
      <c r="V57" s="46">
        <v>90</v>
      </c>
      <c r="W57" s="30">
        <v>7.4318744838976096</v>
      </c>
      <c r="X57" s="31">
        <v>594</v>
      </c>
      <c r="Y57" s="32">
        <v>99.831649831649798</v>
      </c>
    </row>
    <row r="58" spans="1:25" s="33" customFormat="1" ht="15" customHeight="1" thickBot="1" x14ac:dyDescent="0.25">
      <c r="A58" s="21" t="s">
        <v>72</v>
      </c>
      <c r="B58" s="53" t="s">
        <v>71</v>
      </c>
      <c r="C58" s="54">
        <v>71</v>
      </c>
      <c r="D58" s="55">
        <v>17</v>
      </c>
      <c r="E58" s="56">
        <v>23.943661971830998</v>
      </c>
      <c r="F58" s="57">
        <v>0</v>
      </c>
      <c r="G58" s="56">
        <v>0</v>
      </c>
      <c r="H58" s="58">
        <v>10</v>
      </c>
      <c r="I58" s="56">
        <v>14.084507042253501</v>
      </c>
      <c r="J58" s="58" t="s">
        <v>73</v>
      </c>
      <c r="K58" s="56">
        <v>2.8169014084507</v>
      </c>
      <c r="L58" s="57">
        <v>40</v>
      </c>
      <c r="M58" s="56">
        <v>56.338028169014102</v>
      </c>
      <c r="N58" s="57">
        <v>0</v>
      </c>
      <c r="O58" s="56">
        <v>0</v>
      </c>
      <c r="P58" s="59" t="s">
        <v>73</v>
      </c>
      <c r="Q58" s="60">
        <v>2.8169014084507</v>
      </c>
      <c r="R58" s="55">
        <v>7</v>
      </c>
      <c r="S58" s="60">
        <v>9.8591549295774605</v>
      </c>
      <c r="T58" s="76" t="s">
        <v>73</v>
      </c>
      <c r="U58" s="60">
        <v>2.8169014084507</v>
      </c>
      <c r="V58" s="55">
        <v>4</v>
      </c>
      <c r="W58" s="61">
        <v>5.6338028169014098</v>
      </c>
      <c r="X58" s="62">
        <v>93</v>
      </c>
      <c r="Y58" s="63">
        <v>100</v>
      </c>
    </row>
    <row r="59" spans="1:25" s="67" customFormat="1" ht="15" customHeight="1" x14ac:dyDescent="0.2">
      <c r="A59" s="70"/>
      <c r="B59" s="71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72"/>
      <c r="W59" s="73"/>
      <c r="X59" s="66"/>
      <c r="Y59" s="66"/>
    </row>
    <row r="60" spans="1:25" s="67" customFormat="1" ht="15" customHeight="1" x14ac:dyDescent="0.2">
      <c r="A60" s="70"/>
      <c r="B60" s="69" t="str">
        <f>CONCATENATE("NOTE: Table reads (for US Totals):  Of all ",IF(ISTEXT(C7),LEFT(C7,3),TEXT(C7,"#,##0"))," public school female students ",LOWER(A7),", ",IF(ISTEXT(D7),LEFT(D7,3),TEXT(D7,"#,##0"))," (", TEXT(E7,"0.0"),"%) were American Indian or Alaska Native, ",IF(ISTEXT(R7),LEFT(R7,3),TEXT(R7,"#,##0"))," (",TEXT(S7,"0.0"),"%) were students with disabilities served under the Individuals with Disabilities Education Act (IDEA), and ",IF(ISTEXT(T7),LEFT(T7,3),TEXT(T7,"#,##0"))," (",TEXT(U7,"0.0"),"%) were students with disabilities served solely under Section 504 of the Rehabilitation Act of 1973.")</f>
        <v>NOTE: Table reads (for US Totals):  Of all 89,367 public school female students retained in grade 9, 1,244 (1.4%) were American Indian or Alaska Native, 11,616 (13.0%) were students with disabilities served under the Individuals with Disabilities Education Act (IDEA), and 1,601 (1.8%) were students with disabilities served solely under Section 504 of the Rehabilitation Act of 1973.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72"/>
      <c r="W60" s="73"/>
      <c r="X60" s="66"/>
      <c r="Y60" s="66"/>
    </row>
    <row r="61" spans="1:25" s="33" customFormat="1" ht="15" customHeight="1" x14ac:dyDescent="0.2">
      <c r="A61" s="21"/>
      <c r="B61" s="69" t="s">
        <v>18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4"/>
      <c r="S61" s="74"/>
      <c r="T61" s="74"/>
      <c r="U61" s="74"/>
      <c r="V61" s="74"/>
      <c r="W61" s="74"/>
      <c r="X61" s="75"/>
      <c r="Y61" s="75"/>
    </row>
    <row r="62" spans="1:25" s="67" customFormat="1" ht="14.1" customHeight="1" x14ac:dyDescent="0.2">
      <c r="B62" s="64" t="s">
        <v>17</v>
      </c>
      <c r="C62" s="33"/>
      <c r="D62" s="65"/>
      <c r="E62" s="65"/>
      <c r="F62" s="65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5"/>
      <c r="S62" s="65"/>
      <c r="T62" s="33"/>
      <c r="U62" s="65"/>
      <c r="V62" s="66"/>
      <c r="W62" s="66"/>
      <c r="X62" s="66"/>
      <c r="Y62" s="65"/>
    </row>
    <row r="63" spans="1:25" s="67" customFormat="1" ht="15" customHeight="1" x14ac:dyDescent="0.2">
      <c r="A63" s="70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72"/>
      <c r="W63" s="73"/>
      <c r="X63" s="66"/>
      <c r="Y63" s="66"/>
    </row>
  </sheetData>
  <mergeCells count="15">
    <mergeCell ref="V4:W5"/>
    <mergeCell ref="X4:X5"/>
    <mergeCell ref="Y4:Y5"/>
    <mergeCell ref="D5:E5"/>
    <mergeCell ref="F5:G5"/>
    <mergeCell ref="H5:I5"/>
    <mergeCell ref="J5:K5"/>
    <mergeCell ref="L5:M5"/>
    <mergeCell ref="N5:O5"/>
    <mergeCell ref="P5:Q5"/>
    <mergeCell ref="B4:B5"/>
    <mergeCell ref="C4:C5"/>
    <mergeCell ref="D4:Q4"/>
    <mergeCell ref="R4:S5"/>
    <mergeCell ref="T4:U5"/>
  </mergeCells>
  <phoneticPr fontId="15" type="noConversion"/>
  <printOptions horizontalCentered="1"/>
  <pageMargins left="0.5" right="0.5" top="1" bottom="1" header="0.5" footer="0.5"/>
  <pageSetup paperSize="3" scale="62" orientation="landscape" horizontalDpi="4294967292" verticalDpi="4294967292"/>
  <extLst>
    <ext xmlns:mx="http://schemas.microsoft.com/office/mac/excel/2008/main" uri="{64002731-A6B0-56B0-2670-7721B7C09600}">
      <mx:PLV Mode="0" OnePage="0" WScale="4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G9 Total</vt:lpstr>
      <vt:lpstr>G9 Male</vt:lpstr>
      <vt:lpstr>G9 Female</vt:lpstr>
      <vt:lpstr>'G9 Female'!Print_Area</vt:lpstr>
      <vt:lpstr>'G9 Male'!Print_Area</vt:lpstr>
      <vt:lpstr>'G9 Total'!Print_Area</vt:lpstr>
    </vt:vector>
  </TitlesOfParts>
  <Manager>Office for Civil Rights</Manager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U.S. Department of Education</cp:lastModifiedBy>
  <cp:lastPrinted>2015-09-02T02:38:49Z</cp:lastPrinted>
  <dcterms:created xsi:type="dcterms:W3CDTF">2014-03-02T22:16:30Z</dcterms:created>
  <dcterms:modified xsi:type="dcterms:W3CDTF">2015-11-16T18:26:38Z</dcterms:modified>
  <cp:category/>
</cp:coreProperties>
</file>