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/>
  </bookViews>
  <sheets>
    <sheet name="Total" sheetId="50" r:id="rId1"/>
    <sheet name="Male" sheetId="33" r:id="rId2"/>
    <sheet name="Female" sheetId="51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1" l="1"/>
  <c r="B60" i="33"/>
  <c r="B60" i="50"/>
  <c r="B2" i="33"/>
  <c r="B2" i="51"/>
  <c r="B2" i="50"/>
</calcChain>
</file>

<file path=xl/sharedStrings.xml><?xml version="1.0" encoding="utf-8"?>
<sst xmlns="http://schemas.openxmlformats.org/spreadsheetml/2006/main" count="430" uniqueCount="73">
  <si>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</si>
  <si>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</si>
  <si>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</si>
  <si>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</si>
  <si>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</si>
  <si>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</si>
  <si>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</si>
  <si>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</si>
  <si>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</si>
  <si>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</si>
  <si>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</si>
  <si>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</si>
  <si>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</si>
  <si>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</si>
  <si>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</si>
  <si>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</si>
  <si>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</si>
  <si>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</si>
  <si>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</si>
  <si>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</si>
  <si>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</si>
  <si>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</si>
  <si>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</si>
  <si>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</si>
  <si>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</si>
  <si>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</si>
  <si>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</si>
  <si>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</si>
  <si>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</si>
  <si>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</si>
  <si>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</si>
  <si>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</si>
  <si>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</si>
  <si>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</si>
  <si>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</si>
  <si>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</si>
  <si>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</si>
  <si>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</si>
  <si>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</si>
  <si>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</si>
  <si>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</si>
  <si>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</si>
  <si>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</si>
  <si>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</si>
  <si>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</si>
  <si>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</si>
  <si>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</si>
  <si>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</si>
  <si>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</si>
  <si>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</si>
  <si>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</si>
  <si>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</si>
  <si>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</si>
  <si>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</si>
  <si>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</si>
  <si>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</si>
  <si>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</si>
  <si>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</si>
  <si>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</si>
  <si>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</si>
  <si>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</si>
  <si>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</si>
  <si>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</si>
  <si>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</si>
  <si>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</si>
  <si>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</si>
  <si>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</si>
  <si>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</si>
  <si>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>Number of Schools</t>
  </si>
  <si>
    <t xml:space="preserve">Students With Disabilities Served Under IDEA </t>
  </si>
  <si>
    <t>who took the SAT or ACT</t>
  </si>
  <si>
    <t xml:space="preserve">1-3 </t>
  </si>
  <si>
    <t xml:space="preserve">            The ‘1-3’ reference indicates that the data have been suppressed based on the schools’ reported n-size, and that the midpoint was used to calculate the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</si>
</sst>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7" fillId="0" borderId="0" xfId="23" applyFont="1" applyAlignment="1">
      <alignment horizontal="left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</cellXfs>
  <cellStyles count="21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zoomScaleNormal="100" workbookViewId="0">
      <selection activeCell="M31" sqref="M31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90" t="str">
        <f>CONCATENATE("Number and percentage of public school students ",A7, ", by race/ethnicity, disability status, and English proficiency, by state: School Year 2011-12")</f>
        <v>Number and percentage of public school students who took the SAT or ACT, by race/ethnicity, disability status, and English proficiency, by state: School Year 2011-12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69</v>
      </c>
      <c r="S4" s="99"/>
      <c r="T4" s="98" t="s">
        <v>64</v>
      </c>
      <c r="U4" s="99"/>
      <c r="V4" s="81" t="s">
        <v>68</v>
      </c>
      <c r="W4" s="83" t="s">
        <v>65</v>
      </c>
    </row>
    <row r="5" spans="1:23" s="12" customFormat="1" ht="24.95" customHeight="1" x14ac:dyDescent="0.2">
      <c r="A5" s="11"/>
      <c r="B5" s="92"/>
      <c r="C5" s="94"/>
      <c r="D5" s="85" t="s">
        <v>1</v>
      </c>
      <c r="E5" s="86"/>
      <c r="F5" s="87" t="s">
        <v>2</v>
      </c>
      <c r="G5" s="86"/>
      <c r="H5" s="88" t="s">
        <v>3</v>
      </c>
      <c r="I5" s="86"/>
      <c r="J5" s="88" t="s">
        <v>4</v>
      </c>
      <c r="K5" s="86"/>
      <c r="L5" s="88" t="s">
        <v>5</v>
      </c>
      <c r="M5" s="86"/>
      <c r="N5" s="88" t="s">
        <v>6</v>
      </c>
      <c r="O5" s="86"/>
      <c r="P5" s="88" t="s">
        <v>7</v>
      </c>
      <c r="Q5" s="89"/>
      <c r="R5" s="100"/>
      <c r="S5" s="101"/>
      <c r="T5" s="100"/>
      <c r="U5" s="101"/>
      <c r="V5" s="82"/>
      <c r="W5" s="84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70</v>
      </c>
      <c r="B7" s="22" t="s">
        <v>62</v>
      </c>
      <c r="C7" s="23">
        <v>2884989</v>
      </c>
      <c r="D7" s="24">
        <v>23818</v>
      </c>
      <c r="E7" s="25">
        <v>0.82558373706104204</v>
      </c>
      <c r="F7" s="26">
        <v>188638</v>
      </c>
      <c r="G7" s="25">
        <v>6.5386037867042104</v>
      </c>
      <c r="H7" s="26">
        <v>411001</v>
      </c>
      <c r="I7" s="25">
        <v>14.2461895002026</v>
      </c>
      <c r="J7" s="26">
        <v>428712</v>
      </c>
      <c r="K7" s="25">
        <v>14.860091320972099</v>
      </c>
      <c r="L7" s="26">
        <v>1774796</v>
      </c>
      <c r="M7" s="25">
        <v>61.518293483961301</v>
      </c>
      <c r="N7" s="45">
        <v>7142</v>
      </c>
      <c r="O7" s="25">
        <v>0.24755726971576</v>
      </c>
      <c r="P7" s="27">
        <v>50882</v>
      </c>
      <c r="Q7" s="28">
        <v>1.7636809013829899</v>
      </c>
      <c r="R7" s="29">
        <v>120946</v>
      </c>
      <c r="S7" s="28">
        <v>4.1922516862282704</v>
      </c>
      <c r="T7" s="29">
        <v>51843</v>
      </c>
      <c r="U7" s="30">
        <v>1.7969912536928201</v>
      </c>
      <c r="V7" s="31">
        <v>26376</v>
      </c>
      <c r="W7" s="32">
        <v>99.014255383682098</v>
      </c>
    </row>
    <row r="8" spans="1:23" s="33" customFormat="1" ht="15" customHeight="1" x14ac:dyDescent="0.2">
      <c r="A8" s="21" t="s">
        <v>70</v>
      </c>
      <c r="B8" s="34" t="s">
        <v>11</v>
      </c>
      <c r="C8" s="35">
        <v>45896</v>
      </c>
      <c r="D8" s="36">
        <v>313</v>
      </c>
      <c r="E8" s="37">
        <v>0.68197664284469195</v>
      </c>
      <c r="F8" s="38">
        <v>697</v>
      </c>
      <c r="G8" s="37">
        <v>1.5186508628202899</v>
      </c>
      <c r="H8" s="47">
        <v>950</v>
      </c>
      <c r="I8" s="37">
        <v>2.0698971587937902</v>
      </c>
      <c r="J8" s="38">
        <v>15168</v>
      </c>
      <c r="K8" s="37">
        <v>33.0486316890361</v>
      </c>
      <c r="L8" s="38">
        <v>28522</v>
      </c>
      <c r="M8" s="37">
        <v>62.144849224333299</v>
      </c>
      <c r="N8" s="38">
        <v>10</v>
      </c>
      <c r="O8" s="37">
        <v>2.1788391145197799E-2</v>
      </c>
      <c r="P8" s="50">
        <v>236</v>
      </c>
      <c r="Q8" s="40">
        <v>0.51420603102666895</v>
      </c>
      <c r="R8" s="36">
        <v>1033</v>
      </c>
      <c r="S8" s="40">
        <v>2.2507408052989399</v>
      </c>
      <c r="T8" s="48">
        <v>119</v>
      </c>
      <c r="U8" s="41">
        <v>0.25928185462785402</v>
      </c>
      <c r="V8" s="42">
        <v>453</v>
      </c>
      <c r="W8" s="43">
        <v>99.779249448123593</v>
      </c>
    </row>
    <row r="9" spans="1:23" s="33" customFormat="1" ht="15" customHeight="1" x14ac:dyDescent="0.2">
      <c r="A9" s="21" t="s">
        <v>70</v>
      </c>
      <c r="B9" s="44" t="s">
        <v>12</v>
      </c>
      <c r="C9" s="23">
        <v>5201</v>
      </c>
      <c r="D9" s="24">
        <v>836</v>
      </c>
      <c r="E9" s="25">
        <v>16.073831955393199</v>
      </c>
      <c r="F9" s="26">
        <v>413</v>
      </c>
      <c r="G9" s="25">
        <v>7.9407806191117096</v>
      </c>
      <c r="H9" s="26">
        <v>257</v>
      </c>
      <c r="I9" s="25">
        <v>4.9413574312632198</v>
      </c>
      <c r="J9" s="45">
        <v>178</v>
      </c>
      <c r="K9" s="25">
        <v>3.422418765622</v>
      </c>
      <c r="L9" s="45">
        <v>3195</v>
      </c>
      <c r="M9" s="25">
        <v>61.430494135743103</v>
      </c>
      <c r="N9" s="26">
        <v>64</v>
      </c>
      <c r="O9" s="25">
        <v>1.23053258988656</v>
      </c>
      <c r="P9" s="49">
        <v>258</v>
      </c>
      <c r="Q9" s="28">
        <v>4.9605845029801996</v>
      </c>
      <c r="R9" s="46">
        <v>116</v>
      </c>
      <c r="S9" s="28">
        <v>2.23034031916939</v>
      </c>
      <c r="T9" s="46">
        <v>150</v>
      </c>
      <c r="U9" s="30">
        <v>2.8840607575466302</v>
      </c>
      <c r="V9" s="31">
        <v>278</v>
      </c>
      <c r="W9" s="32">
        <v>100</v>
      </c>
    </row>
    <row r="10" spans="1:23" s="33" customFormat="1" ht="15" customHeight="1" x14ac:dyDescent="0.2">
      <c r="A10" s="21" t="s">
        <v>70</v>
      </c>
      <c r="B10" s="34" t="s">
        <v>13</v>
      </c>
      <c r="C10" s="35">
        <v>43374</v>
      </c>
      <c r="D10" s="48">
        <v>1767</v>
      </c>
      <c r="E10" s="37">
        <v>4.0738691381933902</v>
      </c>
      <c r="F10" s="38">
        <v>2292</v>
      </c>
      <c r="G10" s="37">
        <v>5.28427168349703</v>
      </c>
      <c r="H10" s="47">
        <v>14290</v>
      </c>
      <c r="I10" s="37">
        <v>32.946004518836197</v>
      </c>
      <c r="J10" s="38">
        <v>2523</v>
      </c>
      <c r="K10" s="37">
        <v>5.8168488034306298</v>
      </c>
      <c r="L10" s="47">
        <v>22002</v>
      </c>
      <c r="M10" s="37">
        <v>50.726241527182196</v>
      </c>
      <c r="N10" s="47">
        <v>101</v>
      </c>
      <c r="O10" s="37">
        <v>0.23285839442984299</v>
      </c>
      <c r="P10" s="39">
        <v>399</v>
      </c>
      <c r="Q10" s="40">
        <v>0.91990593443076496</v>
      </c>
      <c r="R10" s="48">
        <v>1399</v>
      </c>
      <c r="S10" s="40">
        <v>3.2254345921519798</v>
      </c>
      <c r="T10" s="48">
        <v>370</v>
      </c>
      <c r="U10" s="41">
        <v>0.85304560335684998</v>
      </c>
      <c r="V10" s="42">
        <v>548</v>
      </c>
      <c r="W10" s="43">
        <v>98.722627737226304</v>
      </c>
    </row>
    <row r="11" spans="1:23" s="33" customFormat="1" ht="15" customHeight="1" x14ac:dyDescent="0.2">
      <c r="A11" s="21" t="s">
        <v>70</v>
      </c>
      <c r="B11" s="44" t="s">
        <v>14</v>
      </c>
      <c r="C11" s="23">
        <v>35504</v>
      </c>
      <c r="D11" s="24">
        <v>218</v>
      </c>
      <c r="E11" s="25">
        <v>0.614015322217215</v>
      </c>
      <c r="F11" s="45">
        <v>737</v>
      </c>
      <c r="G11" s="25">
        <v>2.07582244254169</v>
      </c>
      <c r="H11" s="26">
        <v>1753</v>
      </c>
      <c r="I11" s="25">
        <v>4.9374718341595303</v>
      </c>
      <c r="J11" s="26">
        <v>6590</v>
      </c>
      <c r="K11" s="25">
        <v>18.561288868859801</v>
      </c>
      <c r="L11" s="26">
        <v>25936</v>
      </c>
      <c r="M11" s="25">
        <v>73.050923839567403</v>
      </c>
      <c r="N11" s="26">
        <v>31</v>
      </c>
      <c r="O11" s="25">
        <v>8.7314105452906701E-2</v>
      </c>
      <c r="P11" s="49">
        <v>239</v>
      </c>
      <c r="Q11" s="28">
        <v>0.67316358720144198</v>
      </c>
      <c r="R11" s="46">
        <v>881</v>
      </c>
      <c r="S11" s="28">
        <v>2.4814105452906698</v>
      </c>
      <c r="T11" s="24">
        <v>568</v>
      </c>
      <c r="U11" s="30">
        <v>1.599819738621</v>
      </c>
      <c r="V11" s="31">
        <v>350</v>
      </c>
      <c r="W11" s="32">
        <v>100</v>
      </c>
    </row>
    <row r="12" spans="1:23" s="33" customFormat="1" ht="15" customHeight="1" x14ac:dyDescent="0.2">
      <c r="A12" s="21" t="s">
        <v>70</v>
      </c>
      <c r="B12" s="34" t="s">
        <v>15</v>
      </c>
      <c r="C12" s="35">
        <v>243852</v>
      </c>
      <c r="D12" s="36">
        <v>1144</v>
      </c>
      <c r="E12" s="37">
        <v>0.46913701753522602</v>
      </c>
      <c r="F12" s="47">
        <v>51286</v>
      </c>
      <c r="G12" s="37">
        <v>21.031609336810899</v>
      </c>
      <c r="H12" s="38">
        <v>89269</v>
      </c>
      <c r="I12" s="37">
        <v>36.607860505552601</v>
      </c>
      <c r="J12" s="38">
        <v>14525</v>
      </c>
      <c r="K12" s="37">
        <v>5.9564818004363298</v>
      </c>
      <c r="L12" s="38">
        <v>80306</v>
      </c>
      <c r="M12" s="37">
        <v>32.932270393517399</v>
      </c>
      <c r="N12" s="47">
        <v>1967</v>
      </c>
      <c r="O12" s="37">
        <v>0.80663681249282304</v>
      </c>
      <c r="P12" s="50">
        <v>5355</v>
      </c>
      <c r="Q12" s="40">
        <v>2.1960041336548399</v>
      </c>
      <c r="R12" s="48">
        <v>4850</v>
      </c>
      <c r="S12" s="40">
        <v>1.98891130685826</v>
      </c>
      <c r="T12" s="36">
        <v>9659</v>
      </c>
      <c r="U12" s="41">
        <v>3.9610091366894702</v>
      </c>
      <c r="V12" s="42">
        <v>2585</v>
      </c>
      <c r="W12" s="43">
        <v>98.684719535783401</v>
      </c>
    </row>
    <row r="13" spans="1:23" s="33" customFormat="1" ht="15" customHeight="1" x14ac:dyDescent="0.2">
      <c r="A13" s="21" t="s">
        <v>70</v>
      </c>
      <c r="B13" s="44" t="s">
        <v>16</v>
      </c>
      <c r="C13" s="23">
        <v>57724</v>
      </c>
      <c r="D13" s="24">
        <v>516</v>
      </c>
      <c r="E13" s="25">
        <v>0.89390894601898696</v>
      </c>
      <c r="F13" s="45">
        <v>2070</v>
      </c>
      <c r="G13" s="25">
        <v>3.5860300741459401</v>
      </c>
      <c r="H13" s="26">
        <v>13941</v>
      </c>
      <c r="I13" s="25">
        <v>24.1511329776176</v>
      </c>
      <c r="J13" s="45">
        <v>2112</v>
      </c>
      <c r="K13" s="25">
        <v>3.65879010463585</v>
      </c>
      <c r="L13" s="26">
        <v>37482</v>
      </c>
      <c r="M13" s="25">
        <v>64.933130067216396</v>
      </c>
      <c r="N13" s="26">
        <v>134</v>
      </c>
      <c r="O13" s="25">
        <v>0.232139144896404</v>
      </c>
      <c r="P13" s="27">
        <v>1469</v>
      </c>
      <c r="Q13" s="28">
        <v>2.5448686854687801</v>
      </c>
      <c r="R13" s="24">
        <v>3074</v>
      </c>
      <c r="S13" s="28">
        <v>5.3253412791906296</v>
      </c>
      <c r="T13" s="46">
        <v>2401</v>
      </c>
      <c r="U13" s="30">
        <v>4.1594484096736197</v>
      </c>
      <c r="V13" s="31">
        <v>476</v>
      </c>
      <c r="W13" s="32">
        <v>100</v>
      </c>
    </row>
    <row r="14" spans="1:23" s="33" customFormat="1" ht="15" customHeight="1" x14ac:dyDescent="0.2">
      <c r="A14" s="21" t="s">
        <v>70</v>
      </c>
      <c r="B14" s="34" t="s">
        <v>17</v>
      </c>
      <c r="C14" s="51">
        <v>44113</v>
      </c>
      <c r="D14" s="36">
        <v>118</v>
      </c>
      <c r="E14" s="37">
        <v>0.26749484279010699</v>
      </c>
      <c r="F14" s="38">
        <v>2312</v>
      </c>
      <c r="G14" s="37">
        <v>5.2410853943282003</v>
      </c>
      <c r="H14" s="47">
        <v>4615</v>
      </c>
      <c r="I14" s="37">
        <v>10.46176863963</v>
      </c>
      <c r="J14" s="47">
        <v>4902</v>
      </c>
      <c r="K14" s="37">
        <v>11.1123705030263</v>
      </c>
      <c r="L14" s="47">
        <v>31652</v>
      </c>
      <c r="M14" s="37">
        <v>71.752091220275204</v>
      </c>
      <c r="N14" s="38">
        <v>20</v>
      </c>
      <c r="O14" s="37">
        <v>4.5338108947475801E-2</v>
      </c>
      <c r="P14" s="39">
        <v>494</v>
      </c>
      <c r="Q14" s="40">
        <v>1.1198512910026499</v>
      </c>
      <c r="R14" s="48">
        <v>1427</v>
      </c>
      <c r="S14" s="40">
        <v>3.2348740734024002</v>
      </c>
      <c r="T14" s="36">
        <v>335</v>
      </c>
      <c r="U14" s="41">
        <v>0.75941332487021995</v>
      </c>
      <c r="V14" s="42">
        <v>257</v>
      </c>
      <c r="W14" s="43">
        <v>100</v>
      </c>
    </row>
    <row r="15" spans="1:23" s="33" customFormat="1" ht="15" customHeight="1" x14ac:dyDescent="0.2">
      <c r="A15" s="21" t="s">
        <v>70</v>
      </c>
      <c r="B15" s="44" t="s">
        <v>18</v>
      </c>
      <c r="C15" s="69">
        <v>8215</v>
      </c>
      <c r="D15" s="24">
        <v>39</v>
      </c>
      <c r="E15" s="25">
        <v>0.47474132684114401</v>
      </c>
      <c r="F15" s="26">
        <v>376</v>
      </c>
      <c r="G15" s="25">
        <v>4.57699330493001</v>
      </c>
      <c r="H15" s="26">
        <v>715</v>
      </c>
      <c r="I15" s="25">
        <v>8.7035909920876406</v>
      </c>
      <c r="J15" s="45">
        <v>2311</v>
      </c>
      <c r="K15" s="25">
        <v>28.131466828971401</v>
      </c>
      <c r="L15" s="26">
        <v>4723</v>
      </c>
      <c r="M15" s="25">
        <v>57.492391965915999</v>
      </c>
      <c r="N15" s="45" t="s">
        <v>71</v>
      </c>
      <c r="O15" s="25">
        <v>2.4345709068776599E-2</v>
      </c>
      <c r="P15" s="27">
        <v>49</v>
      </c>
      <c r="Q15" s="28">
        <v>0.59646987218502701</v>
      </c>
      <c r="R15" s="46">
        <v>480</v>
      </c>
      <c r="S15" s="28">
        <v>5.8429701765063902</v>
      </c>
      <c r="T15" s="24">
        <v>126</v>
      </c>
      <c r="U15" s="30">
        <v>1.5337796713329299</v>
      </c>
      <c r="V15" s="31">
        <v>72</v>
      </c>
      <c r="W15" s="32">
        <v>98.6111111111111</v>
      </c>
    </row>
    <row r="16" spans="1:23" s="33" customFormat="1" ht="15" customHeight="1" x14ac:dyDescent="0.2">
      <c r="A16" s="21" t="s">
        <v>70</v>
      </c>
      <c r="B16" s="34" t="s">
        <v>19</v>
      </c>
      <c r="C16" s="51">
        <v>2911</v>
      </c>
      <c r="D16" s="48" t="s">
        <v>71</v>
      </c>
      <c r="E16" s="37">
        <v>6.8704912401236704E-2</v>
      </c>
      <c r="F16" s="47">
        <v>59</v>
      </c>
      <c r="G16" s="37">
        <v>2.0267949158364802</v>
      </c>
      <c r="H16" s="38">
        <v>296</v>
      </c>
      <c r="I16" s="37">
        <v>10.168327035382999</v>
      </c>
      <c r="J16" s="47">
        <v>2334</v>
      </c>
      <c r="K16" s="37">
        <v>80.178632772243205</v>
      </c>
      <c r="L16" s="38">
        <v>170</v>
      </c>
      <c r="M16" s="37">
        <v>5.8399175541051198</v>
      </c>
      <c r="N16" s="47">
        <v>6</v>
      </c>
      <c r="O16" s="37">
        <v>0.20611473720371001</v>
      </c>
      <c r="P16" s="39">
        <v>44</v>
      </c>
      <c r="Q16" s="40">
        <v>1.5115080728272099</v>
      </c>
      <c r="R16" s="36">
        <v>173</v>
      </c>
      <c r="S16" s="40">
        <v>5.9429749227069699</v>
      </c>
      <c r="T16" s="36">
        <v>88</v>
      </c>
      <c r="U16" s="41">
        <v>3.02301614565441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70</v>
      </c>
      <c r="B17" s="44" t="s">
        <v>20</v>
      </c>
      <c r="C17" s="23">
        <v>178757</v>
      </c>
      <c r="D17" s="24">
        <v>600</v>
      </c>
      <c r="E17" s="25">
        <v>0.33565119128201998</v>
      </c>
      <c r="F17" s="45">
        <v>5672</v>
      </c>
      <c r="G17" s="25">
        <v>3.17302259491936</v>
      </c>
      <c r="H17" s="26">
        <v>38142</v>
      </c>
      <c r="I17" s="25">
        <v>21.337346229798001</v>
      </c>
      <c r="J17" s="45">
        <v>38434</v>
      </c>
      <c r="K17" s="25">
        <v>21.500696476221901</v>
      </c>
      <c r="L17" s="45">
        <v>91064</v>
      </c>
      <c r="M17" s="25">
        <v>50.942900138176398</v>
      </c>
      <c r="N17" s="45">
        <v>128</v>
      </c>
      <c r="O17" s="25">
        <v>7.1605587473497503E-2</v>
      </c>
      <c r="P17" s="49">
        <v>4717</v>
      </c>
      <c r="Q17" s="28">
        <v>2.6387777821288099</v>
      </c>
      <c r="R17" s="24">
        <v>6834</v>
      </c>
      <c r="S17" s="28">
        <v>3.8230670687021999</v>
      </c>
      <c r="T17" s="24">
        <v>4500</v>
      </c>
      <c r="U17" s="30">
        <v>2.5173839346151499</v>
      </c>
      <c r="V17" s="31">
        <v>1121</v>
      </c>
      <c r="W17" s="32">
        <v>97.769848349687805</v>
      </c>
    </row>
    <row r="18" spans="1:23" s="33" customFormat="1" ht="15" customHeight="1" x14ac:dyDescent="0.2">
      <c r="A18" s="21" t="s">
        <v>70</v>
      </c>
      <c r="B18" s="34" t="s">
        <v>21</v>
      </c>
      <c r="C18" s="35">
        <v>88344</v>
      </c>
      <c r="D18" s="48">
        <v>218</v>
      </c>
      <c r="E18" s="37">
        <v>0.24676265507561401</v>
      </c>
      <c r="F18" s="38">
        <v>5290</v>
      </c>
      <c r="G18" s="37">
        <v>5.98795617133025</v>
      </c>
      <c r="H18" s="38">
        <v>5634</v>
      </c>
      <c r="I18" s="37">
        <v>6.3773431132844296</v>
      </c>
      <c r="J18" s="38">
        <v>29812</v>
      </c>
      <c r="K18" s="37">
        <v>33.745359050982501</v>
      </c>
      <c r="L18" s="38">
        <v>44994</v>
      </c>
      <c r="M18" s="37">
        <v>50.930453681064897</v>
      </c>
      <c r="N18" s="38">
        <v>64</v>
      </c>
      <c r="O18" s="37">
        <v>7.2444082224033299E-2</v>
      </c>
      <c r="P18" s="39">
        <v>2332</v>
      </c>
      <c r="Q18" s="40">
        <v>2.6396812460382102</v>
      </c>
      <c r="R18" s="48">
        <v>1761</v>
      </c>
      <c r="S18" s="40">
        <v>1.99334419994567</v>
      </c>
      <c r="T18" s="36">
        <v>456</v>
      </c>
      <c r="U18" s="41">
        <v>0.51616408584623696</v>
      </c>
      <c r="V18" s="42">
        <v>587</v>
      </c>
      <c r="W18" s="43">
        <v>99.829642248722294</v>
      </c>
    </row>
    <row r="19" spans="1:23" s="33" customFormat="1" ht="15" customHeight="1" x14ac:dyDescent="0.2">
      <c r="A19" s="21" t="s">
        <v>70</v>
      </c>
      <c r="B19" s="44" t="s">
        <v>22</v>
      </c>
      <c r="C19" s="23">
        <v>5231</v>
      </c>
      <c r="D19" s="24">
        <v>23</v>
      </c>
      <c r="E19" s="25">
        <v>0.43968648441980501</v>
      </c>
      <c r="F19" s="26">
        <v>2671</v>
      </c>
      <c r="G19" s="25">
        <v>51.060982603708702</v>
      </c>
      <c r="H19" s="26">
        <v>173</v>
      </c>
      <c r="I19" s="25">
        <v>3.3072070349837501</v>
      </c>
      <c r="J19" s="26">
        <v>142</v>
      </c>
      <c r="K19" s="25">
        <v>2.71458612120054</v>
      </c>
      <c r="L19" s="26">
        <v>729</v>
      </c>
      <c r="M19" s="25">
        <v>13.936149875740799</v>
      </c>
      <c r="N19" s="26">
        <v>1119</v>
      </c>
      <c r="O19" s="25">
        <v>21.391703307206999</v>
      </c>
      <c r="P19" s="27">
        <v>374</v>
      </c>
      <c r="Q19" s="28">
        <v>7.1496845727394396</v>
      </c>
      <c r="R19" s="24">
        <v>98</v>
      </c>
      <c r="S19" s="28">
        <v>1.8734467597017801</v>
      </c>
      <c r="T19" s="24">
        <v>81</v>
      </c>
      <c r="U19" s="30">
        <v>1.5484610973045301</v>
      </c>
      <c r="V19" s="31">
        <v>68</v>
      </c>
      <c r="W19" s="32">
        <v>100</v>
      </c>
    </row>
    <row r="20" spans="1:23" s="33" customFormat="1" ht="15" customHeight="1" x14ac:dyDescent="0.2">
      <c r="A20" s="21" t="s">
        <v>70</v>
      </c>
      <c r="B20" s="34" t="s">
        <v>23</v>
      </c>
      <c r="C20" s="51">
        <v>23679</v>
      </c>
      <c r="D20" s="48">
        <v>278</v>
      </c>
      <c r="E20" s="37">
        <v>1.17403606571223</v>
      </c>
      <c r="F20" s="47">
        <v>372</v>
      </c>
      <c r="G20" s="37">
        <v>1.57101228937033</v>
      </c>
      <c r="H20" s="38">
        <v>2926</v>
      </c>
      <c r="I20" s="37">
        <v>12.356940749187</v>
      </c>
      <c r="J20" s="47">
        <v>236</v>
      </c>
      <c r="K20" s="37">
        <v>0.99666371046074598</v>
      </c>
      <c r="L20" s="47">
        <v>19499</v>
      </c>
      <c r="M20" s="37">
        <v>82.347227501161399</v>
      </c>
      <c r="N20" s="47">
        <v>89</v>
      </c>
      <c r="O20" s="37">
        <v>0.375860467080536</v>
      </c>
      <c r="P20" s="39">
        <v>279</v>
      </c>
      <c r="Q20" s="40">
        <v>1.1782592170277499</v>
      </c>
      <c r="R20" s="48">
        <v>684</v>
      </c>
      <c r="S20" s="40">
        <v>2.8886354998099599</v>
      </c>
      <c r="T20" s="36">
        <v>560</v>
      </c>
      <c r="U20" s="41">
        <v>2.3649647366865199</v>
      </c>
      <c r="V20" s="42">
        <v>237</v>
      </c>
      <c r="W20" s="43">
        <v>99.578059071729996</v>
      </c>
    </row>
    <row r="21" spans="1:23" s="33" customFormat="1" ht="15" customHeight="1" x14ac:dyDescent="0.2">
      <c r="A21" s="21" t="s">
        <v>70</v>
      </c>
      <c r="B21" s="44" t="s">
        <v>24</v>
      </c>
      <c r="C21" s="23">
        <v>164992</v>
      </c>
      <c r="D21" s="46">
        <v>445</v>
      </c>
      <c r="E21" s="25">
        <v>0.26971004654771102</v>
      </c>
      <c r="F21" s="26">
        <v>8421</v>
      </c>
      <c r="G21" s="25">
        <v>5.10388382467029</v>
      </c>
      <c r="H21" s="45">
        <v>32663</v>
      </c>
      <c r="I21" s="25">
        <v>19.796717416602</v>
      </c>
      <c r="J21" s="26">
        <v>28409</v>
      </c>
      <c r="K21" s="25">
        <v>17.2184105896043</v>
      </c>
      <c r="L21" s="26">
        <v>91188</v>
      </c>
      <c r="M21" s="25">
        <v>55.268134212567901</v>
      </c>
      <c r="N21" s="26">
        <v>151</v>
      </c>
      <c r="O21" s="25">
        <v>9.1519588828549298E-2</v>
      </c>
      <c r="P21" s="49">
        <v>3715</v>
      </c>
      <c r="Q21" s="28">
        <v>2.25162432117921</v>
      </c>
      <c r="R21" s="24">
        <v>16405</v>
      </c>
      <c r="S21" s="28">
        <v>9.9429063227307992</v>
      </c>
      <c r="T21" s="46">
        <v>3464</v>
      </c>
      <c r="U21" s="30">
        <v>2.0994957331264499</v>
      </c>
      <c r="V21" s="31">
        <v>918</v>
      </c>
      <c r="W21" s="32">
        <v>100</v>
      </c>
    </row>
    <row r="22" spans="1:23" s="33" customFormat="1" ht="15" customHeight="1" x14ac:dyDescent="0.2">
      <c r="A22" s="21" t="s">
        <v>70</v>
      </c>
      <c r="B22" s="34" t="s">
        <v>25</v>
      </c>
      <c r="C22" s="35">
        <v>61865</v>
      </c>
      <c r="D22" s="36">
        <v>149</v>
      </c>
      <c r="E22" s="37">
        <v>0.240847005576659</v>
      </c>
      <c r="F22" s="47">
        <v>1480</v>
      </c>
      <c r="G22" s="37">
        <v>2.3923058272044</v>
      </c>
      <c r="H22" s="47">
        <v>3173</v>
      </c>
      <c r="I22" s="37">
        <v>5.1289097227834803</v>
      </c>
      <c r="J22" s="38">
        <v>5214</v>
      </c>
      <c r="K22" s="37">
        <v>8.4280287723268401</v>
      </c>
      <c r="L22" s="38">
        <v>50178</v>
      </c>
      <c r="M22" s="37">
        <v>81.108866079366393</v>
      </c>
      <c r="N22" s="38">
        <v>33</v>
      </c>
      <c r="O22" s="37">
        <v>5.33419542552332E-2</v>
      </c>
      <c r="P22" s="50">
        <v>1638</v>
      </c>
      <c r="Q22" s="40">
        <v>2.6477006384870299</v>
      </c>
      <c r="R22" s="48">
        <v>2060</v>
      </c>
      <c r="S22" s="40">
        <v>3.3298310838115301</v>
      </c>
      <c r="T22" s="48">
        <v>1122</v>
      </c>
      <c r="U22" s="41">
        <v>1.81362644467793</v>
      </c>
      <c r="V22" s="42">
        <v>435</v>
      </c>
      <c r="W22" s="43">
        <v>99.080459770114899</v>
      </c>
    </row>
    <row r="23" spans="1:23" s="33" customFormat="1" ht="15" customHeight="1" x14ac:dyDescent="0.2">
      <c r="A23" s="21" t="s">
        <v>70</v>
      </c>
      <c r="B23" s="44" t="s">
        <v>26</v>
      </c>
      <c r="C23" s="23">
        <v>25554</v>
      </c>
      <c r="D23" s="24">
        <v>57</v>
      </c>
      <c r="E23" s="25">
        <v>0.22305705564686501</v>
      </c>
      <c r="F23" s="26">
        <v>759</v>
      </c>
      <c r="G23" s="25">
        <v>2.9701807936135198</v>
      </c>
      <c r="H23" s="26">
        <v>1132</v>
      </c>
      <c r="I23" s="25">
        <v>4.42983485951319</v>
      </c>
      <c r="J23" s="26">
        <v>818</v>
      </c>
      <c r="K23" s="25">
        <v>3.2010644126164198</v>
      </c>
      <c r="L23" s="26">
        <v>22350</v>
      </c>
      <c r="M23" s="25">
        <v>87.461845503639395</v>
      </c>
      <c r="N23" s="26">
        <v>17</v>
      </c>
      <c r="O23" s="25">
        <v>6.6525788526258095E-2</v>
      </c>
      <c r="P23" s="49">
        <v>421</v>
      </c>
      <c r="Q23" s="28">
        <v>1.64749158644439</v>
      </c>
      <c r="R23" s="46">
        <v>504</v>
      </c>
      <c r="S23" s="28">
        <v>1.9722939657196501</v>
      </c>
      <c r="T23" s="24">
        <v>333</v>
      </c>
      <c r="U23" s="30">
        <v>1.3031227987790599</v>
      </c>
      <c r="V23" s="31">
        <v>421</v>
      </c>
      <c r="W23" s="32">
        <v>99.762470308788593</v>
      </c>
    </row>
    <row r="24" spans="1:23" s="33" customFormat="1" ht="15" customHeight="1" x14ac:dyDescent="0.2">
      <c r="A24" s="21" t="s">
        <v>70</v>
      </c>
      <c r="B24" s="34" t="s">
        <v>27</v>
      </c>
      <c r="C24" s="35">
        <v>26460</v>
      </c>
      <c r="D24" s="48">
        <v>312</v>
      </c>
      <c r="E24" s="37">
        <v>1.1791383219954601</v>
      </c>
      <c r="F24" s="38">
        <v>854</v>
      </c>
      <c r="G24" s="37">
        <v>3.2275132275132301</v>
      </c>
      <c r="H24" s="47">
        <v>2274</v>
      </c>
      <c r="I24" s="37">
        <v>8.5941043083900208</v>
      </c>
      <c r="J24" s="38">
        <v>1489</v>
      </c>
      <c r="K24" s="37">
        <v>5.6273620559334798</v>
      </c>
      <c r="L24" s="38">
        <v>20706</v>
      </c>
      <c r="M24" s="37">
        <v>78.253968253968296</v>
      </c>
      <c r="N24" s="47">
        <v>26</v>
      </c>
      <c r="O24" s="37">
        <v>9.8261526832955401E-2</v>
      </c>
      <c r="P24" s="50">
        <v>799</v>
      </c>
      <c r="Q24" s="40">
        <v>3.01965230536659</v>
      </c>
      <c r="R24" s="48">
        <v>853</v>
      </c>
      <c r="S24" s="40">
        <v>3.2237339380196501</v>
      </c>
      <c r="T24" s="36">
        <v>405</v>
      </c>
      <c r="U24" s="41">
        <v>1.53061224489796</v>
      </c>
      <c r="V24" s="42">
        <v>391</v>
      </c>
      <c r="W24" s="43">
        <v>99.744245524296701</v>
      </c>
    </row>
    <row r="25" spans="1:23" s="33" customFormat="1" ht="15" customHeight="1" x14ac:dyDescent="0.2">
      <c r="A25" s="21" t="s">
        <v>70</v>
      </c>
      <c r="B25" s="44" t="s">
        <v>28</v>
      </c>
      <c r="C25" s="69">
        <v>68414</v>
      </c>
      <c r="D25" s="46">
        <v>94</v>
      </c>
      <c r="E25" s="25">
        <v>0.137398778027889</v>
      </c>
      <c r="F25" s="26">
        <v>1080</v>
      </c>
      <c r="G25" s="25">
        <v>1.5786242581927701</v>
      </c>
      <c r="H25" s="26">
        <v>1861</v>
      </c>
      <c r="I25" s="25">
        <v>2.72020346712661</v>
      </c>
      <c r="J25" s="26">
        <v>7179</v>
      </c>
      <c r="K25" s="25">
        <v>10.493466249598001</v>
      </c>
      <c r="L25" s="45">
        <v>57374</v>
      </c>
      <c r="M25" s="25">
        <v>83.862952027362795</v>
      </c>
      <c r="N25" s="26">
        <v>44</v>
      </c>
      <c r="O25" s="25">
        <v>6.4314321630075694E-2</v>
      </c>
      <c r="P25" s="49">
        <v>782</v>
      </c>
      <c r="Q25" s="28">
        <v>1.1430408980618001</v>
      </c>
      <c r="R25" s="24">
        <v>4031</v>
      </c>
      <c r="S25" s="28">
        <v>5.8920688747917103</v>
      </c>
      <c r="T25" s="24">
        <v>742</v>
      </c>
      <c r="U25" s="30">
        <v>1.0845733329435501</v>
      </c>
      <c r="V25" s="31">
        <v>410</v>
      </c>
      <c r="W25" s="32">
        <v>99.756097560975604</v>
      </c>
    </row>
    <row r="26" spans="1:23" s="33" customFormat="1" ht="15" customHeight="1" x14ac:dyDescent="0.2">
      <c r="A26" s="21" t="s">
        <v>70</v>
      </c>
      <c r="B26" s="34" t="s">
        <v>29</v>
      </c>
      <c r="C26" s="35">
        <v>32693</v>
      </c>
      <c r="D26" s="48">
        <v>178</v>
      </c>
      <c r="E26" s="37">
        <v>0.54445905851405496</v>
      </c>
      <c r="F26" s="47">
        <v>965</v>
      </c>
      <c r="G26" s="37">
        <v>2.9517021992475501</v>
      </c>
      <c r="H26" s="47">
        <v>953</v>
      </c>
      <c r="I26" s="37">
        <v>2.9149970941791801</v>
      </c>
      <c r="J26" s="38">
        <v>12120</v>
      </c>
      <c r="K26" s="37">
        <v>37.072156119046902</v>
      </c>
      <c r="L26" s="38">
        <v>18287</v>
      </c>
      <c r="M26" s="37">
        <v>55.935521365429899</v>
      </c>
      <c r="N26" s="47">
        <v>17</v>
      </c>
      <c r="O26" s="37">
        <v>5.1998898846847899E-2</v>
      </c>
      <c r="P26" s="50">
        <v>173</v>
      </c>
      <c r="Q26" s="40">
        <v>0.52916526473557002</v>
      </c>
      <c r="R26" s="36">
        <v>625</v>
      </c>
      <c r="S26" s="40">
        <v>1.9117242223105899</v>
      </c>
      <c r="T26" s="36">
        <v>84</v>
      </c>
      <c r="U26" s="41">
        <v>0.25693573547854298</v>
      </c>
      <c r="V26" s="42">
        <v>403</v>
      </c>
      <c r="W26" s="43">
        <v>94.292803970223304</v>
      </c>
    </row>
    <row r="27" spans="1:23" s="33" customFormat="1" ht="15" customHeight="1" x14ac:dyDescent="0.2">
      <c r="A27" s="21" t="s">
        <v>70</v>
      </c>
      <c r="B27" s="44" t="s">
        <v>30</v>
      </c>
      <c r="C27" s="69">
        <v>15134</v>
      </c>
      <c r="D27" s="46">
        <v>97</v>
      </c>
      <c r="E27" s="25">
        <v>0.64094092771243605</v>
      </c>
      <c r="F27" s="26">
        <v>227</v>
      </c>
      <c r="G27" s="25">
        <v>1.4999339236157001</v>
      </c>
      <c r="H27" s="26">
        <v>193</v>
      </c>
      <c r="I27" s="25">
        <v>1.2752742169948501</v>
      </c>
      <c r="J27" s="26">
        <v>266</v>
      </c>
      <c r="K27" s="25">
        <v>1.75763182238668</v>
      </c>
      <c r="L27" s="45">
        <v>14225</v>
      </c>
      <c r="M27" s="25">
        <v>93.993656667107203</v>
      </c>
      <c r="N27" s="45">
        <v>19</v>
      </c>
      <c r="O27" s="25">
        <v>0.125545130170477</v>
      </c>
      <c r="P27" s="49">
        <v>107</v>
      </c>
      <c r="Q27" s="28">
        <v>0.70701731201268703</v>
      </c>
      <c r="R27" s="46">
        <v>1594</v>
      </c>
      <c r="S27" s="28">
        <v>10.532575657460001</v>
      </c>
      <c r="T27" s="24">
        <v>127</v>
      </c>
      <c r="U27" s="30">
        <v>0.83917008061318898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70</v>
      </c>
      <c r="B28" s="34" t="s">
        <v>31</v>
      </c>
      <c r="C28" s="51">
        <v>56260</v>
      </c>
      <c r="D28" s="48">
        <v>187</v>
      </c>
      <c r="E28" s="37">
        <v>0.33238535371489503</v>
      </c>
      <c r="F28" s="38">
        <v>4925</v>
      </c>
      <c r="G28" s="37">
        <v>8.7539992890152902</v>
      </c>
      <c r="H28" s="38">
        <v>3709</v>
      </c>
      <c r="I28" s="37">
        <v>6.5926057589761804</v>
      </c>
      <c r="J28" s="38">
        <v>17628</v>
      </c>
      <c r="K28" s="37">
        <v>31.3330963384287</v>
      </c>
      <c r="L28" s="47">
        <v>28002</v>
      </c>
      <c r="M28" s="37">
        <v>49.772484891574798</v>
      </c>
      <c r="N28" s="38">
        <v>410</v>
      </c>
      <c r="O28" s="37">
        <v>0.72875933167436902</v>
      </c>
      <c r="P28" s="39">
        <v>1399</v>
      </c>
      <c r="Q28" s="40">
        <v>2.48666903661571</v>
      </c>
      <c r="R28" s="36">
        <v>2344</v>
      </c>
      <c r="S28" s="40">
        <v>4.1663704230359002</v>
      </c>
      <c r="T28" s="48">
        <v>576</v>
      </c>
      <c r="U28" s="41">
        <v>1.0238179879132601</v>
      </c>
      <c r="V28" s="42">
        <v>303</v>
      </c>
      <c r="W28" s="43">
        <v>96.039603960395993</v>
      </c>
    </row>
    <row r="29" spans="1:23" s="33" customFormat="1" ht="15" customHeight="1" x14ac:dyDescent="0.2">
      <c r="A29" s="21" t="s">
        <v>70</v>
      </c>
      <c r="B29" s="44" t="s">
        <v>32</v>
      </c>
      <c r="C29" s="23">
        <v>60804</v>
      </c>
      <c r="D29" s="24">
        <v>138</v>
      </c>
      <c r="E29" s="25">
        <v>0.226958752713637</v>
      </c>
      <c r="F29" s="26">
        <v>3864</v>
      </c>
      <c r="G29" s="25">
        <v>6.3548450759818396</v>
      </c>
      <c r="H29" s="45">
        <v>4258</v>
      </c>
      <c r="I29" s="25">
        <v>7.0028287612657101</v>
      </c>
      <c r="J29" s="26">
        <v>4301</v>
      </c>
      <c r="K29" s="25">
        <v>7.0735477929083599</v>
      </c>
      <c r="L29" s="45">
        <v>47124</v>
      </c>
      <c r="M29" s="25">
        <v>77.501480165778602</v>
      </c>
      <c r="N29" s="26">
        <v>37</v>
      </c>
      <c r="O29" s="25">
        <v>6.0851259785540401E-2</v>
      </c>
      <c r="P29" s="49">
        <v>1082</v>
      </c>
      <c r="Q29" s="28">
        <v>1.7794881915663401</v>
      </c>
      <c r="R29" s="24">
        <v>3268</v>
      </c>
      <c r="S29" s="28">
        <v>5.3746464048417897</v>
      </c>
      <c r="T29" s="24">
        <v>657</v>
      </c>
      <c r="U29" s="30">
        <v>1.0805210183540599</v>
      </c>
      <c r="V29" s="31">
        <v>390</v>
      </c>
      <c r="W29" s="32">
        <v>99.743589743589695</v>
      </c>
    </row>
    <row r="30" spans="1:23" s="33" customFormat="1" ht="15" customHeight="1" x14ac:dyDescent="0.2">
      <c r="A30" s="21" t="s">
        <v>70</v>
      </c>
      <c r="B30" s="34" t="s">
        <v>33</v>
      </c>
      <c r="C30" s="35">
        <v>118355</v>
      </c>
      <c r="D30" s="48">
        <v>893</v>
      </c>
      <c r="E30" s="37">
        <v>0.75450973765366902</v>
      </c>
      <c r="F30" s="47">
        <v>3585</v>
      </c>
      <c r="G30" s="37">
        <v>3.0290228549702198</v>
      </c>
      <c r="H30" s="38">
        <v>5153</v>
      </c>
      <c r="I30" s="37">
        <v>4.3538507033923404</v>
      </c>
      <c r="J30" s="38">
        <v>18339</v>
      </c>
      <c r="K30" s="37">
        <v>15.4949093827891</v>
      </c>
      <c r="L30" s="38">
        <v>88618</v>
      </c>
      <c r="M30" s="37">
        <v>74.874741244560894</v>
      </c>
      <c r="N30" s="38">
        <v>67</v>
      </c>
      <c r="O30" s="37">
        <v>5.66093532170166E-2</v>
      </c>
      <c r="P30" s="39">
        <v>1700</v>
      </c>
      <c r="Q30" s="40">
        <v>1.43635672341684</v>
      </c>
      <c r="R30" s="36">
        <v>8503</v>
      </c>
      <c r="S30" s="40">
        <v>7.1843183642431701</v>
      </c>
      <c r="T30" s="48">
        <v>2384</v>
      </c>
      <c r="U30" s="41">
        <v>2.0142790756622002</v>
      </c>
      <c r="V30" s="42">
        <v>1159</v>
      </c>
      <c r="W30" s="43">
        <v>99.913718723037107</v>
      </c>
    </row>
    <row r="31" spans="1:23" s="33" customFormat="1" ht="15" customHeight="1" x14ac:dyDescent="0.2">
      <c r="A31" s="21" t="s">
        <v>70</v>
      </c>
      <c r="B31" s="44" t="s">
        <v>34</v>
      </c>
      <c r="C31" s="69">
        <v>42931</v>
      </c>
      <c r="D31" s="24">
        <v>320</v>
      </c>
      <c r="E31" s="25">
        <v>0.74538212480492005</v>
      </c>
      <c r="F31" s="45">
        <v>2867</v>
      </c>
      <c r="G31" s="25">
        <v>6.6781579744240798</v>
      </c>
      <c r="H31" s="26">
        <v>1245</v>
      </c>
      <c r="I31" s="25">
        <v>2.9000023293191401</v>
      </c>
      <c r="J31" s="45">
        <v>2534</v>
      </c>
      <c r="K31" s="25">
        <v>5.9024947007989601</v>
      </c>
      <c r="L31" s="26">
        <v>35657</v>
      </c>
      <c r="M31" s="25">
        <v>83.056532575528195</v>
      </c>
      <c r="N31" s="26">
        <v>17</v>
      </c>
      <c r="O31" s="25">
        <v>3.9598425380261398E-2</v>
      </c>
      <c r="P31" s="27">
        <v>291</v>
      </c>
      <c r="Q31" s="28">
        <v>0.67783186974447396</v>
      </c>
      <c r="R31" s="24">
        <v>1096</v>
      </c>
      <c r="S31" s="28">
        <v>2.5529337774568499</v>
      </c>
      <c r="T31" s="46">
        <v>675</v>
      </c>
      <c r="U31" s="30">
        <v>1.57229041951038</v>
      </c>
      <c r="V31" s="31">
        <v>813</v>
      </c>
      <c r="W31" s="32">
        <v>98.523985239852394</v>
      </c>
    </row>
    <row r="32" spans="1:23" s="33" customFormat="1" ht="15" customHeight="1" x14ac:dyDescent="0.2">
      <c r="A32" s="21" t="s">
        <v>70</v>
      </c>
      <c r="B32" s="34" t="s">
        <v>35</v>
      </c>
      <c r="C32" s="35">
        <v>34230</v>
      </c>
      <c r="D32" s="36">
        <v>36</v>
      </c>
      <c r="E32" s="37">
        <v>0.105170902716915</v>
      </c>
      <c r="F32" s="38">
        <v>454</v>
      </c>
      <c r="G32" s="37">
        <v>1.3263219398188699</v>
      </c>
      <c r="H32" s="38">
        <v>604</v>
      </c>
      <c r="I32" s="37">
        <v>1.7645340344726801</v>
      </c>
      <c r="J32" s="38">
        <v>15485</v>
      </c>
      <c r="K32" s="37">
        <v>45.238095238095198</v>
      </c>
      <c r="L32" s="47">
        <v>17636</v>
      </c>
      <c r="M32" s="37">
        <v>51.522056675430903</v>
      </c>
      <c r="N32" s="47">
        <v>4</v>
      </c>
      <c r="O32" s="37">
        <v>1.1685655857434999E-2</v>
      </c>
      <c r="P32" s="39">
        <v>11</v>
      </c>
      <c r="Q32" s="40">
        <v>3.2135553607946198E-2</v>
      </c>
      <c r="R32" s="48">
        <v>627</v>
      </c>
      <c r="S32" s="40">
        <v>1.8317265556529401</v>
      </c>
      <c r="T32" s="48">
        <v>53</v>
      </c>
      <c r="U32" s="41">
        <v>0.15483494011101401</v>
      </c>
      <c r="V32" s="42">
        <v>334</v>
      </c>
      <c r="W32" s="43">
        <v>100</v>
      </c>
    </row>
    <row r="33" spans="1:23" s="33" customFormat="1" ht="15" customHeight="1" x14ac:dyDescent="0.2">
      <c r="A33" s="21" t="s">
        <v>70</v>
      </c>
      <c r="B33" s="44" t="s">
        <v>36</v>
      </c>
      <c r="C33" s="23">
        <v>61640</v>
      </c>
      <c r="D33" s="46">
        <v>212</v>
      </c>
      <c r="E33" s="25">
        <v>0.34393251135626202</v>
      </c>
      <c r="F33" s="26">
        <v>1555</v>
      </c>
      <c r="G33" s="25">
        <v>2.52271252433485</v>
      </c>
      <c r="H33" s="45">
        <v>1692</v>
      </c>
      <c r="I33" s="25">
        <v>2.744970798183</v>
      </c>
      <c r="J33" s="26">
        <v>8144</v>
      </c>
      <c r="K33" s="25">
        <v>13.2121998702141</v>
      </c>
      <c r="L33" s="26">
        <v>49443</v>
      </c>
      <c r="M33" s="25">
        <v>80.212524334847501</v>
      </c>
      <c r="N33" s="45">
        <v>68</v>
      </c>
      <c r="O33" s="25">
        <v>0.110317975340688</v>
      </c>
      <c r="P33" s="49">
        <v>526</v>
      </c>
      <c r="Q33" s="28">
        <v>0.85334198572355602</v>
      </c>
      <c r="R33" s="46">
        <v>2066</v>
      </c>
      <c r="S33" s="28">
        <v>3.3517196625567802</v>
      </c>
      <c r="T33" s="46">
        <v>471</v>
      </c>
      <c r="U33" s="30">
        <v>0.76411421155094095</v>
      </c>
      <c r="V33" s="31">
        <v>707</v>
      </c>
      <c r="W33" s="32">
        <v>100</v>
      </c>
    </row>
    <row r="34" spans="1:23" s="33" customFormat="1" ht="15" customHeight="1" x14ac:dyDescent="0.2">
      <c r="A34" s="21" t="s">
        <v>70</v>
      </c>
      <c r="B34" s="34" t="s">
        <v>37</v>
      </c>
      <c r="C34" s="51">
        <v>8623</v>
      </c>
      <c r="D34" s="36">
        <v>578</v>
      </c>
      <c r="E34" s="37">
        <v>6.7030035950365301</v>
      </c>
      <c r="F34" s="38">
        <v>94</v>
      </c>
      <c r="G34" s="37">
        <v>1.0901078510959099</v>
      </c>
      <c r="H34" s="47">
        <v>184</v>
      </c>
      <c r="I34" s="37">
        <v>2.13382813406007</v>
      </c>
      <c r="J34" s="38">
        <v>70</v>
      </c>
      <c r="K34" s="37">
        <v>0.81178244230546204</v>
      </c>
      <c r="L34" s="47">
        <v>7637</v>
      </c>
      <c r="M34" s="37">
        <v>88.565464455525898</v>
      </c>
      <c r="N34" s="47">
        <v>21</v>
      </c>
      <c r="O34" s="37">
        <v>0.243534732691639</v>
      </c>
      <c r="P34" s="39">
        <v>39</v>
      </c>
      <c r="Q34" s="40">
        <v>0.45227878928447202</v>
      </c>
      <c r="R34" s="48">
        <v>253</v>
      </c>
      <c r="S34" s="40">
        <v>2.9340136843326001</v>
      </c>
      <c r="T34" s="36">
        <v>38</v>
      </c>
      <c r="U34" s="41">
        <v>0.440681897251537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70</v>
      </c>
      <c r="B35" s="44" t="s">
        <v>38</v>
      </c>
      <c r="C35" s="69">
        <v>24254</v>
      </c>
      <c r="D35" s="46">
        <v>202</v>
      </c>
      <c r="E35" s="25">
        <v>0.83285231302053297</v>
      </c>
      <c r="F35" s="26">
        <v>718</v>
      </c>
      <c r="G35" s="25">
        <v>2.9603364393502098</v>
      </c>
      <c r="H35" s="45">
        <v>2414</v>
      </c>
      <c r="I35" s="25">
        <v>9.9529974437206192</v>
      </c>
      <c r="J35" s="26">
        <v>1230</v>
      </c>
      <c r="K35" s="25">
        <v>5.0713284406695802</v>
      </c>
      <c r="L35" s="45">
        <v>19044</v>
      </c>
      <c r="M35" s="25">
        <v>78.519007174074403</v>
      </c>
      <c r="N35" s="26">
        <v>20</v>
      </c>
      <c r="O35" s="25">
        <v>8.2460625051537895E-2</v>
      </c>
      <c r="P35" s="49">
        <v>626</v>
      </c>
      <c r="Q35" s="28">
        <v>2.5810175641131399</v>
      </c>
      <c r="R35" s="46">
        <v>1137</v>
      </c>
      <c r="S35" s="28">
        <v>4.6878865341799303</v>
      </c>
      <c r="T35" s="46">
        <v>378</v>
      </c>
      <c r="U35" s="30">
        <v>1.5585058134740699</v>
      </c>
      <c r="V35" s="31">
        <v>330</v>
      </c>
      <c r="W35" s="32">
        <v>100</v>
      </c>
    </row>
    <row r="36" spans="1:23" s="33" customFormat="1" ht="15" customHeight="1" x14ac:dyDescent="0.2">
      <c r="A36" s="21" t="s">
        <v>70</v>
      </c>
      <c r="B36" s="34" t="s">
        <v>39</v>
      </c>
      <c r="C36" s="51">
        <v>15072</v>
      </c>
      <c r="D36" s="48">
        <v>150</v>
      </c>
      <c r="E36" s="37">
        <v>0.99522292993630601</v>
      </c>
      <c r="F36" s="38">
        <v>1471</v>
      </c>
      <c r="G36" s="37">
        <v>9.7598195329087005</v>
      </c>
      <c r="H36" s="38">
        <v>3429</v>
      </c>
      <c r="I36" s="37">
        <v>22.750796178344</v>
      </c>
      <c r="J36" s="47">
        <v>1266</v>
      </c>
      <c r="K36" s="37">
        <v>8.3996815286624198</v>
      </c>
      <c r="L36" s="47">
        <v>7629</v>
      </c>
      <c r="M36" s="37">
        <v>50.617038216560502</v>
      </c>
      <c r="N36" s="38">
        <v>221</v>
      </c>
      <c r="O36" s="37">
        <v>1.46629511677282</v>
      </c>
      <c r="P36" s="50">
        <v>906</v>
      </c>
      <c r="Q36" s="40">
        <v>6.0111464968152903</v>
      </c>
      <c r="R36" s="48">
        <v>251</v>
      </c>
      <c r="S36" s="40">
        <v>1.66533970276008</v>
      </c>
      <c r="T36" s="36">
        <v>134</v>
      </c>
      <c r="U36" s="41">
        <v>0.88906581740976598</v>
      </c>
      <c r="V36" s="42">
        <v>154</v>
      </c>
      <c r="W36" s="43">
        <v>100</v>
      </c>
    </row>
    <row r="37" spans="1:23" s="33" customFormat="1" ht="15" customHeight="1" x14ac:dyDescent="0.2">
      <c r="A37" s="21" t="s">
        <v>70</v>
      </c>
      <c r="B37" s="44" t="s">
        <v>40</v>
      </c>
      <c r="C37" s="23">
        <v>13232</v>
      </c>
      <c r="D37" s="24">
        <v>45</v>
      </c>
      <c r="E37" s="25">
        <v>0.34008464328899601</v>
      </c>
      <c r="F37" s="26">
        <v>385</v>
      </c>
      <c r="G37" s="25">
        <v>2.9096130592503</v>
      </c>
      <c r="H37" s="26">
        <v>316</v>
      </c>
      <c r="I37" s="25">
        <v>2.3881499395405101</v>
      </c>
      <c r="J37" s="26">
        <v>207</v>
      </c>
      <c r="K37" s="25">
        <v>1.56438935912938</v>
      </c>
      <c r="L37" s="26">
        <v>12227</v>
      </c>
      <c r="M37" s="25">
        <v>92.404776299879103</v>
      </c>
      <c r="N37" s="26">
        <v>4</v>
      </c>
      <c r="O37" s="25">
        <v>3.0229746070132998E-2</v>
      </c>
      <c r="P37" s="49">
        <v>48</v>
      </c>
      <c r="Q37" s="28">
        <v>0.36275695284159598</v>
      </c>
      <c r="R37" s="46">
        <v>637</v>
      </c>
      <c r="S37" s="28">
        <v>4.8140870616686797</v>
      </c>
      <c r="T37" s="24">
        <v>81</v>
      </c>
      <c r="U37" s="30">
        <v>0.61215235792019396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70</v>
      </c>
      <c r="B38" s="34" t="s">
        <v>41</v>
      </c>
      <c r="C38" s="35">
        <v>97344</v>
      </c>
      <c r="D38" s="36">
        <v>93</v>
      </c>
      <c r="E38" s="37">
        <v>9.5537475345167697E-2</v>
      </c>
      <c r="F38" s="38">
        <v>11458</v>
      </c>
      <c r="G38" s="37">
        <v>11.7706278763971</v>
      </c>
      <c r="H38" s="38">
        <v>12580</v>
      </c>
      <c r="I38" s="37">
        <v>12.923241288625899</v>
      </c>
      <c r="J38" s="38">
        <v>12802</v>
      </c>
      <c r="K38" s="37">
        <v>13.151298487837</v>
      </c>
      <c r="L38" s="38">
        <v>59781</v>
      </c>
      <c r="M38" s="37">
        <v>61.412105522682403</v>
      </c>
      <c r="N38" s="38">
        <v>136</v>
      </c>
      <c r="O38" s="37">
        <v>0.139710716633794</v>
      </c>
      <c r="P38" s="39">
        <v>494</v>
      </c>
      <c r="Q38" s="40">
        <v>0.50747863247863201</v>
      </c>
      <c r="R38" s="48">
        <v>5153</v>
      </c>
      <c r="S38" s="40">
        <v>5.2935979618671896</v>
      </c>
      <c r="T38" s="36">
        <v>602</v>
      </c>
      <c r="U38" s="41">
        <v>0.61842537804076303</v>
      </c>
      <c r="V38" s="42">
        <v>541</v>
      </c>
      <c r="W38" s="43">
        <v>100</v>
      </c>
    </row>
    <row r="39" spans="1:23" s="33" customFormat="1" ht="15" customHeight="1" x14ac:dyDescent="0.2">
      <c r="A39" s="21" t="s">
        <v>70</v>
      </c>
      <c r="B39" s="44" t="s">
        <v>42</v>
      </c>
      <c r="C39" s="23">
        <v>12610</v>
      </c>
      <c r="D39" s="46">
        <v>1308</v>
      </c>
      <c r="E39" s="25">
        <v>10.372720063441699</v>
      </c>
      <c r="F39" s="26">
        <v>243</v>
      </c>
      <c r="G39" s="25">
        <v>1.9270420301348099</v>
      </c>
      <c r="H39" s="45">
        <v>6315</v>
      </c>
      <c r="I39" s="25">
        <v>50.079302141157797</v>
      </c>
      <c r="J39" s="26">
        <v>291</v>
      </c>
      <c r="K39" s="25">
        <v>2.3076923076923102</v>
      </c>
      <c r="L39" s="45">
        <v>4255</v>
      </c>
      <c r="M39" s="25">
        <v>33.7430610626487</v>
      </c>
      <c r="N39" s="26">
        <v>9</v>
      </c>
      <c r="O39" s="25">
        <v>7.1371927042030103E-2</v>
      </c>
      <c r="P39" s="49">
        <v>189</v>
      </c>
      <c r="Q39" s="28">
        <v>1.4988104678826299</v>
      </c>
      <c r="R39" s="24">
        <v>332</v>
      </c>
      <c r="S39" s="28">
        <v>2.6328310864393298</v>
      </c>
      <c r="T39" s="24">
        <v>469</v>
      </c>
      <c r="U39" s="30">
        <v>3.71927042030135</v>
      </c>
      <c r="V39" s="31">
        <v>218</v>
      </c>
      <c r="W39" s="32">
        <v>98.165137614678898</v>
      </c>
    </row>
    <row r="40" spans="1:23" s="33" customFormat="1" ht="15" customHeight="1" x14ac:dyDescent="0.2">
      <c r="A40" s="21" t="s">
        <v>70</v>
      </c>
      <c r="B40" s="34" t="s">
        <v>43</v>
      </c>
      <c r="C40" s="51">
        <v>185912</v>
      </c>
      <c r="D40" s="36">
        <v>594</v>
      </c>
      <c r="E40" s="37">
        <v>0.31950600284005298</v>
      </c>
      <c r="F40" s="38">
        <v>24785</v>
      </c>
      <c r="G40" s="37">
        <v>13.331576229614001</v>
      </c>
      <c r="H40" s="38">
        <v>30257</v>
      </c>
      <c r="I40" s="37">
        <v>16.274904255776899</v>
      </c>
      <c r="J40" s="47">
        <v>28560</v>
      </c>
      <c r="K40" s="37">
        <v>15.362106803218699</v>
      </c>
      <c r="L40" s="47">
        <v>100874</v>
      </c>
      <c r="M40" s="37">
        <v>54.259004260079998</v>
      </c>
      <c r="N40" s="38">
        <v>207</v>
      </c>
      <c r="O40" s="37">
        <v>0.111343000989716</v>
      </c>
      <c r="P40" s="39">
        <v>635</v>
      </c>
      <c r="Q40" s="40">
        <v>0.34155944748052802</v>
      </c>
      <c r="R40" s="48">
        <v>8353</v>
      </c>
      <c r="S40" s="40">
        <v>4.4929859288265401</v>
      </c>
      <c r="T40" s="36">
        <v>5364</v>
      </c>
      <c r="U40" s="41">
        <v>2.8852360256465399</v>
      </c>
      <c r="V40" s="42">
        <v>1733</v>
      </c>
      <c r="W40" s="43">
        <v>99.653779572994793</v>
      </c>
    </row>
    <row r="41" spans="1:23" s="33" customFormat="1" ht="15" customHeight="1" x14ac:dyDescent="0.2">
      <c r="A41" s="21" t="s">
        <v>70</v>
      </c>
      <c r="B41" s="44" t="s">
        <v>44</v>
      </c>
      <c r="C41" s="23">
        <v>117352</v>
      </c>
      <c r="D41" s="46">
        <v>1331</v>
      </c>
      <c r="E41" s="25">
        <v>1.1341945599563701</v>
      </c>
      <c r="F41" s="26">
        <v>3898</v>
      </c>
      <c r="G41" s="25">
        <v>3.3216306496693702</v>
      </c>
      <c r="H41" s="26">
        <v>8565</v>
      </c>
      <c r="I41" s="25">
        <v>7.2985547753766404</v>
      </c>
      <c r="J41" s="26">
        <v>29807</v>
      </c>
      <c r="K41" s="25">
        <v>25.399652328038702</v>
      </c>
      <c r="L41" s="45">
        <v>70392</v>
      </c>
      <c r="M41" s="25">
        <v>59.983638966528098</v>
      </c>
      <c r="N41" s="45">
        <v>102</v>
      </c>
      <c r="O41" s="25">
        <v>8.6917990319721902E-2</v>
      </c>
      <c r="P41" s="27">
        <v>3257</v>
      </c>
      <c r="Q41" s="28">
        <v>2.7754107301111199</v>
      </c>
      <c r="R41" s="24">
        <v>6169</v>
      </c>
      <c r="S41" s="28">
        <v>5.2568341400231802</v>
      </c>
      <c r="T41" s="46">
        <v>1889</v>
      </c>
      <c r="U41" s="30">
        <v>1.6096870952348501</v>
      </c>
      <c r="V41" s="31">
        <v>630</v>
      </c>
      <c r="W41" s="32">
        <v>99.841269841269806</v>
      </c>
    </row>
    <row r="42" spans="1:23" s="33" customFormat="1" ht="15" customHeight="1" x14ac:dyDescent="0.2">
      <c r="A42" s="21" t="s">
        <v>70</v>
      </c>
      <c r="B42" s="34" t="s">
        <v>45</v>
      </c>
      <c r="C42" s="51">
        <v>6848</v>
      </c>
      <c r="D42" s="36">
        <v>392</v>
      </c>
      <c r="E42" s="37">
        <v>5.7242990654205599</v>
      </c>
      <c r="F42" s="38">
        <v>94</v>
      </c>
      <c r="G42" s="37">
        <v>1.3726635514018699</v>
      </c>
      <c r="H42" s="47">
        <v>100</v>
      </c>
      <c r="I42" s="37">
        <v>1.46028037383178</v>
      </c>
      <c r="J42" s="47">
        <v>113</v>
      </c>
      <c r="K42" s="37">
        <v>1.6501168224299101</v>
      </c>
      <c r="L42" s="47">
        <v>6125</v>
      </c>
      <c r="M42" s="37">
        <v>89.442172897196301</v>
      </c>
      <c r="N42" s="47" t="s">
        <v>71</v>
      </c>
      <c r="O42" s="37">
        <v>2.92056074766355E-2</v>
      </c>
      <c r="P42" s="39">
        <v>22</v>
      </c>
      <c r="Q42" s="40">
        <v>0.32126168224299101</v>
      </c>
      <c r="R42" s="48">
        <v>368</v>
      </c>
      <c r="S42" s="40">
        <v>5.3738317757009302</v>
      </c>
      <c r="T42" s="36">
        <v>136</v>
      </c>
      <c r="U42" s="41">
        <v>1.9859813084112199</v>
      </c>
      <c r="V42" s="42">
        <v>172</v>
      </c>
      <c r="W42" s="43">
        <v>98.837209302325604</v>
      </c>
    </row>
    <row r="43" spans="1:23" s="33" customFormat="1" ht="15" customHeight="1" x14ac:dyDescent="0.2">
      <c r="A43" s="21" t="s">
        <v>70</v>
      </c>
      <c r="B43" s="44" t="s">
        <v>46</v>
      </c>
      <c r="C43" s="23">
        <v>104245</v>
      </c>
      <c r="D43" s="24">
        <v>105</v>
      </c>
      <c r="E43" s="25">
        <v>0.100724255359969</v>
      </c>
      <c r="F43" s="26">
        <v>2657</v>
      </c>
      <c r="G43" s="25">
        <v>2.5488032999184602</v>
      </c>
      <c r="H43" s="45">
        <v>2174</v>
      </c>
      <c r="I43" s="25">
        <v>2.0854717252625998</v>
      </c>
      <c r="J43" s="26">
        <v>12913</v>
      </c>
      <c r="K43" s="25">
        <v>12.387164852031299</v>
      </c>
      <c r="L43" s="26">
        <v>83520</v>
      </c>
      <c r="M43" s="25">
        <v>80.118950549187005</v>
      </c>
      <c r="N43" s="26">
        <v>44</v>
      </c>
      <c r="O43" s="25">
        <v>4.2208259388939497E-2</v>
      </c>
      <c r="P43" s="27">
        <v>2832</v>
      </c>
      <c r="Q43" s="28">
        <v>2.7166770588517402</v>
      </c>
      <c r="R43" s="46">
        <v>4791</v>
      </c>
      <c r="S43" s="28">
        <v>4.5959038802820302</v>
      </c>
      <c r="T43" s="46">
        <v>574</v>
      </c>
      <c r="U43" s="30">
        <v>0.55062592930116605</v>
      </c>
      <c r="V43" s="31">
        <v>1013</v>
      </c>
      <c r="W43" s="32">
        <v>99.5064165844028</v>
      </c>
    </row>
    <row r="44" spans="1:23" s="33" customFormat="1" ht="15" customHeight="1" x14ac:dyDescent="0.2">
      <c r="A44" s="21" t="s">
        <v>70</v>
      </c>
      <c r="B44" s="34" t="s">
        <v>47</v>
      </c>
      <c r="C44" s="35">
        <v>38649</v>
      </c>
      <c r="D44" s="36">
        <v>6024</v>
      </c>
      <c r="E44" s="37">
        <v>15.5864317317395</v>
      </c>
      <c r="F44" s="47">
        <v>1471</v>
      </c>
      <c r="G44" s="37">
        <v>3.8060493156355899</v>
      </c>
      <c r="H44" s="38">
        <v>2818</v>
      </c>
      <c r="I44" s="37">
        <v>7.2912623871251503</v>
      </c>
      <c r="J44" s="38">
        <v>3416</v>
      </c>
      <c r="K44" s="37">
        <v>8.8385210484100494</v>
      </c>
      <c r="L44" s="38">
        <v>23791</v>
      </c>
      <c r="M44" s="37">
        <v>61.5565732619214</v>
      </c>
      <c r="N44" s="47">
        <v>52</v>
      </c>
      <c r="O44" s="37">
        <v>0.13454423141607799</v>
      </c>
      <c r="P44" s="50">
        <v>1077</v>
      </c>
      <c r="Q44" s="40">
        <v>2.7866180237522298</v>
      </c>
      <c r="R44" s="48">
        <v>1649</v>
      </c>
      <c r="S44" s="40">
        <v>4.2666045693290897</v>
      </c>
      <c r="T44" s="48">
        <v>510</v>
      </c>
      <c r="U44" s="41">
        <v>1.3195684235038401</v>
      </c>
      <c r="V44" s="42">
        <v>545</v>
      </c>
      <c r="W44" s="43">
        <v>99.266055045871596</v>
      </c>
    </row>
    <row r="45" spans="1:23" s="33" customFormat="1" ht="15" customHeight="1" x14ac:dyDescent="0.2">
      <c r="A45" s="21" t="s">
        <v>70</v>
      </c>
      <c r="B45" s="44" t="s">
        <v>48</v>
      </c>
      <c r="C45" s="23">
        <v>21751</v>
      </c>
      <c r="D45" s="46">
        <v>290</v>
      </c>
      <c r="E45" s="25">
        <v>1.3332720334697299</v>
      </c>
      <c r="F45" s="26">
        <v>1411</v>
      </c>
      <c r="G45" s="25">
        <v>6.4870580662958002</v>
      </c>
      <c r="H45" s="45">
        <v>2782</v>
      </c>
      <c r="I45" s="25">
        <v>12.790216541768199</v>
      </c>
      <c r="J45" s="26">
        <v>757</v>
      </c>
      <c r="K45" s="25">
        <v>3.4802997563330398</v>
      </c>
      <c r="L45" s="45">
        <v>15516</v>
      </c>
      <c r="M45" s="25">
        <v>71.334651280400905</v>
      </c>
      <c r="N45" s="26">
        <v>127</v>
      </c>
      <c r="O45" s="25">
        <v>0.58388120086432804</v>
      </c>
      <c r="P45" s="27">
        <v>868</v>
      </c>
      <c r="Q45" s="28">
        <v>3.9906211208680098</v>
      </c>
      <c r="R45" s="24">
        <v>924</v>
      </c>
      <c r="S45" s="28">
        <v>4.2480805480207797</v>
      </c>
      <c r="T45" s="46">
        <v>429</v>
      </c>
      <c r="U45" s="30">
        <v>1.97232311158108</v>
      </c>
      <c r="V45" s="31">
        <v>371</v>
      </c>
      <c r="W45" s="32">
        <v>94.6091644204852</v>
      </c>
    </row>
    <row r="46" spans="1:23" s="33" customFormat="1" ht="15" customHeight="1" x14ac:dyDescent="0.2">
      <c r="A46" s="21" t="s">
        <v>70</v>
      </c>
      <c r="B46" s="34" t="s">
        <v>49</v>
      </c>
      <c r="C46" s="35">
        <v>116167</v>
      </c>
      <c r="D46" s="36">
        <v>145</v>
      </c>
      <c r="E46" s="37">
        <v>0.124820301806881</v>
      </c>
      <c r="F46" s="38">
        <v>5338</v>
      </c>
      <c r="G46" s="37">
        <v>4.5951087658285097</v>
      </c>
      <c r="H46" s="38">
        <v>4913</v>
      </c>
      <c r="I46" s="37">
        <v>4.2292561570842002</v>
      </c>
      <c r="J46" s="38">
        <v>13911</v>
      </c>
      <c r="K46" s="37">
        <v>11.9750015064519</v>
      </c>
      <c r="L46" s="47">
        <v>90761</v>
      </c>
      <c r="M46" s="37">
        <v>78.129761464099104</v>
      </c>
      <c r="N46" s="47">
        <v>46</v>
      </c>
      <c r="O46" s="37">
        <v>3.9598164711148597E-2</v>
      </c>
      <c r="P46" s="50">
        <v>1053</v>
      </c>
      <c r="Q46" s="40">
        <v>0.90645364001825002</v>
      </c>
      <c r="R46" s="36">
        <v>5497</v>
      </c>
      <c r="S46" s="40">
        <v>4.7319806829822602</v>
      </c>
      <c r="T46" s="36">
        <v>994</v>
      </c>
      <c r="U46" s="41">
        <v>0.85566468962786302</v>
      </c>
      <c r="V46" s="42">
        <v>869</v>
      </c>
      <c r="W46" s="43">
        <v>99.424626006904504</v>
      </c>
    </row>
    <row r="47" spans="1:23" s="33" customFormat="1" ht="15" customHeight="1" x14ac:dyDescent="0.2">
      <c r="A47" s="21" t="s">
        <v>70</v>
      </c>
      <c r="B47" s="44" t="s">
        <v>50</v>
      </c>
      <c r="C47" s="69">
        <v>7175</v>
      </c>
      <c r="D47" s="24">
        <v>60</v>
      </c>
      <c r="E47" s="25">
        <v>0.83623693379790898</v>
      </c>
      <c r="F47" s="45">
        <v>275</v>
      </c>
      <c r="G47" s="25">
        <v>3.8327526132404199</v>
      </c>
      <c r="H47" s="45">
        <v>744</v>
      </c>
      <c r="I47" s="25">
        <v>10.3693379790941</v>
      </c>
      <c r="J47" s="45">
        <v>495</v>
      </c>
      <c r="K47" s="25">
        <v>6.8989547038327501</v>
      </c>
      <c r="L47" s="45">
        <v>5357</v>
      </c>
      <c r="M47" s="25">
        <v>74.662020905923299</v>
      </c>
      <c r="N47" s="45">
        <v>16</v>
      </c>
      <c r="O47" s="25">
        <v>0.22299651567944301</v>
      </c>
      <c r="P47" s="27">
        <v>228</v>
      </c>
      <c r="Q47" s="28">
        <v>3.1777003484320598</v>
      </c>
      <c r="R47" s="46">
        <v>186</v>
      </c>
      <c r="S47" s="28">
        <v>2.5923344947735201</v>
      </c>
      <c r="T47" s="24">
        <v>163</v>
      </c>
      <c r="U47" s="30">
        <v>2.2717770034843201</v>
      </c>
      <c r="V47" s="31">
        <v>58</v>
      </c>
      <c r="W47" s="32">
        <v>93.103448275862107</v>
      </c>
    </row>
    <row r="48" spans="1:23" s="33" customFormat="1" ht="15" customHeight="1" x14ac:dyDescent="0.2">
      <c r="A48" s="21" t="s">
        <v>70</v>
      </c>
      <c r="B48" s="34" t="s">
        <v>51</v>
      </c>
      <c r="C48" s="35">
        <v>38001</v>
      </c>
      <c r="D48" s="48">
        <v>104</v>
      </c>
      <c r="E48" s="37">
        <v>0.273677008499776</v>
      </c>
      <c r="F48" s="38">
        <v>834</v>
      </c>
      <c r="G48" s="37">
        <v>2.1946790873924402</v>
      </c>
      <c r="H48" s="47">
        <v>1172</v>
      </c>
      <c r="I48" s="37">
        <v>3.0841293650167101</v>
      </c>
      <c r="J48" s="38">
        <v>12081</v>
      </c>
      <c r="K48" s="37">
        <v>31.791268650825</v>
      </c>
      <c r="L48" s="38">
        <v>23224</v>
      </c>
      <c r="M48" s="37">
        <v>61.114181205757703</v>
      </c>
      <c r="N48" s="47">
        <v>59</v>
      </c>
      <c r="O48" s="37">
        <v>0.15525907212968099</v>
      </c>
      <c r="P48" s="50">
        <v>527</v>
      </c>
      <c r="Q48" s="40">
        <v>1.3868056103786699</v>
      </c>
      <c r="R48" s="48">
        <v>897</v>
      </c>
      <c r="S48" s="40">
        <v>2.3604641983105701</v>
      </c>
      <c r="T48" s="48">
        <v>517</v>
      </c>
      <c r="U48" s="41">
        <v>1.36049051340754</v>
      </c>
      <c r="V48" s="42">
        <v>285</v>
      </c>
      <c r="W48" s="43">
        <v>100</v>
      </c>
    </row>
    <row r="49" spans="1:23" s="33" customFormat="1" ht="15" customHeight="1" x14ac:dyDescent="0.2">
      <c r="A49" s="21" t="s">
        <v>70</v>
      </c>
      <c r="B49" s="44" t="s">
        <v>52</v>
      </c>
      <c r="C49" s="69">
        <v>7436</v>
      </c>
      <c r="D49" s="24">
        <v>304</v>
      </c>
      <c r="E49" s="25">
        <v>4.0882194728348598</v>
      </c>
      <c r="F49" s="26">
        <v>113</v>
      </c>
      <c r="G49" s="25">
        <v>1.5196342119419</v>
      </c>
      <c r="H49" s="26">
        <v>110</v>
      </c>
      <c r="I49" s="25">
        <v>1.4792899408283999</v>
      </c>
      <c r="J49" s="26">
        <v>131</v>
      </c>
      <c r="K49" s="25">
        <v>1.7616998386229199</v>
      </c>
      <c r="L49" s="45">
        <v>6717</v>
      </c>
      <c r="M49" s="25">
        <v>90.330823023130705</v>
      </c>
      <c r="N49" s="45">
        <v>4</v>
      </c>
      <c r="O49" s="25">
        <v>5.3792361484669197E-2</v>
      </c>
      <c r="P49" s="27">
        <v>57</v>
      </c>
      <c r="Q49" s="28">
        <v>0.76654115115653598</v>
      </c>
      <c r="R49" s="46">
        <v>132</v>
      </c>
      <c r="S49" s="28">
        <v>1.7751479289940799</v>
      </c>
      <c r="T49" s="46">
        <v>53</v>
      </c>
      <c r="U49" s="30">
        <v>0.71274878967186694</v>
      </c>
      <c r="V49" s="31">
        <v>190</v>
      </c>
      <c r="W49" s="32">
        <v>100</v>
      </c>
    </row>
    <row r="50" spans="1:23" s="33" customFormat="1" ht="15" customHeight="1" x14ac:dyDescent="0.2">
      <c r="A50" s="21" t="s">
        <v>70</v>
      </c>
      <c r="B50" s="34" t="s">
        <v>53</v>
      </c>
      <c r="C50" s="35">
        <v>77286</v>
      </c>
      <c r="D50" s="36">
        <v>125</v>
      </c>
      <c r="E50" s="37">
        <v>0.161736925186968</v>
      </c>
      <c r="F50" s="38">
        <v>1444</v>
      </c>
      <c r="G50" s="37">
        <v>1.8683849597598501</v>
      </c>
      <c r="H50" s="47">
        <v>2660</v>
      </c>
      <c r="I50" s="37">
        <v>3.4417617679786798</v>
      </c>
      <c r="J50" s="38">
        <v>19372</v>
      </c>
      <c r="K50" s="37">
        <v>25.0653417177755</v>
      </c>
      <c r="L50" s="38">
        <v>53263</v>
      </c>
      <c r="M50" s="37">
        <v>68.916750769867804</v>
      </c>
      <c r="N50" s="47">
        <v>90</v>
      </c>
      <c r="O50" s="37">
        <v>0.11645058613461701</v>
      </c>
      <c r="P50" s="50">
        <v>332</v>
      </c>
      <c r="Q50" s="40">
        <v>0.42957327329658701</v>
      </c>
      <c r="R50" s="36">
        <v>4564</v>
      </c>
      <c r="S50" s="40">
        <v>5.9053386124265703</v>
      </c>
      <c r="T50" s="36">
        <v>551</v>
      </c>
      <c r="U50" s="41">
        <v>0.71293636622415402</v>
      </c>
      <c r="V50" s="42">
        <v>425</v>
      </c>
      <c r="W50" s="43">
        <v>98.823529411764696</v>
      </c>
    </row>
    <row r="51" spans="1:23" s="33" customFormat="1" ht="15" customHeight="1" x14ac:dyDescent="0.2">
      <c r="A51" s="21" t="s">
        <v>70</v>
      </c>
      <c r="B51" s="44" t="s">
        <v>54</v>
      </c>
      <c r="C51" s="23">
        <v>207035</v>
      </c>
      <c r="D51" s="24">
        <v>1009</v>
      </c>
      <c r="E51" s="25">
        <v>0.48735721013355199</v>
      </c>
      <c r="F51" s="45">
        <v>12411</v>
      </c>
      <c r="G51" s="25">
        <v>5.9946385876784101</v>
      </c>
      <c r="H51" s="26">
        <v>79727</v>
      </c>
      <c r="I51" s="25">
        <v>38.508947762455598</v>
      </c>
      <c r="J51" s="26">
        <v>28857</v>
      </c>
      <c r="K51" s="25">
        <v>13.938223005772</v>
      </c>
      <c r="L51" s="26">
        <v>81185</v>
      </c>
      <c r="M51" s="25">
        <v>39.213176516048001</v>
      </c>
      <c r="N51" s="45">
        <v>265</v>
      </c>
      <c r="O51" s="25">
        <v>0.12799768155142899</v>
      </c>
      <c r="P51" s="27">
        <v>3581</v>
      </c>
      <c r="Q51" s="28">
        <v>1.7296592363609999</v>
      </c>
      <c r="R51" s="24">
        <v>4927</v>
      </c>
      <c r="S51" s="28">
        <v>2.3797908566184498</v>
      </c>
      <c r="T51" s="24">
        <v>3730</v>
      </c>
      <c r="U51" s="30">
        <v>1.80162774410124</v>
      </c>
      <c r="V51" s="31">
        <v>2272</v>
      </c>
      <c r="W51" s="32">
        <v>98.151408450704196</v>
      </c>
    </row>
    <row r="52" spans="1:23" s="33" customFormat="1" ht="15" customHeight="1" x14ac:dyDescent="0.2">
      <c r="A52" s="21" t="s">
        <v>70</v>
      </c>
      <c r="B52" s="34" t="s">
        <v>55</v>
      </c>
      <c r="C52" s="35">
        <v>49741</v>
      </c>
      <c r="D52" s="48">
        <v>568</v>
      </c>
      <c r="E52" s="37">
        <v>1.14191512032327</v>
      </c>
      <c r="F52" s="38">
        <v>1121</v>
      </c>
      <c r="G52" s="37">
        <v>2.2536740314830799</v>
      </c>
      <c r="H52" s="47">
        <v>5143</v>
      </c>
      <c r="I52" s="37">
        <v>10.3395589151806</v>
      </c>
      <c r="J52" s="47">
        <v>601</v>
      </c>
      <c r="K52" s="37">
        <v>1.2082587804828999</v>
      </c>
      <c r="L52" s="38">
        <v>40991</v>
      </c>
      <c r="M52" s="37">
        <v>82.408877987977704</v>
      </c>
      <c r="N52" s="47">
        <v>736</v>
      </c>
      <c r="O52" s="37">
        <v>1.4796646629540999</v>
      </c>
      <c r="P52" s="39">
        <v>581</v>
      </c>
      <c r="Q52" s="40">
        <v>1.1680505015982801</v>
      </c>
      <c r="R52" s="36">
        <v>2539</v>
      </c>
      <c r="S52" s="40">
        <v>5.1044410044028101</v>
      </c>
      <c r="T52" s="36">
        <v>2265</v>
      </c>
      <c r="U52" s="41">
        <v>4.5535875836834796</v>
      </c>
      <c r="V52" s="42">
        <v>333</v>
      </c>
      <c r="W52" s="43">
        <v>100</v>
      </c>
    </row>
    <row r="53" spans="1:23" s="33" customFormat="1" ht="15" customHeight="1" x14ac:dyDescent="0.2">
      <c r="A53" s="21" t="s">
        <v>70</v>
      </c>
      <c r="B53" s="44" t="s">
        <v>56</v>
      </c>
      <c r="C53" s="69">
        <v>4968</v>
      </c>
      <c r="D53" s="24">
        <v>25</v>
      </c>
      <c r="E53" s="25">
        <v>0.50322061191626399</v>
      </c>
      <c r="F53" s="26">
        <v>165</v>
      </c>
      <c r="G53" s="25">
        <v>3.32125603864734</v>
      </c>
      <c r="H53" s="45">
        <v>44</v>
      </c>
      <c r="I53" s="25">
        <v>0.88566827697262496</v>
      </c>
      <c r="J53" s="26">
        <v>89</v>
      </c>
      <c r="K53" s="25">
        <v>1.7914653784218999</v>
      </c>
      <c r="L53" s="45">
        <v>4606</v>
      </c>
      <c r="M53" s="25">
        <v>92.713365539452496</v>
      </c>
      <c r="N53" s="45">
        <v>8</v>
      </c>
      <c r="O53" s="25">
        <v>0.161030595813205</v>
      </c>
      <c r="P53" s="27">
        <v>31</v>
      </c>
      <c r="Q53" s="28">
        <v>0.62399355877616702</v>
      </c>
      <c r="R53" s="46">
        <v>64</v>
      </c>
      <c r="S53" s="28">
        <v>1.28824476650564</v>
      </c>
      <c r="T53" s="24">
        <v>23</v>
      </c>
      <c r="U53" s="30">
        <v>0.46296296296296302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70</v>
      </c>
      <c r="B54" s="34" t="s">
        <v>57</v>
      </c>
      <c r="C54" s="35">
        <v>67358</v>
      </c>
      <c r="D54" s="48">
        <v>205</v>
      </c>
      <c r="E54" s="37">
        <v>0.30434395320526098</v>
      </c>
      <c r="F54" s="38">
        <v>5207</v>
      </c>
      <c r="G54" s="52">
        <v>7.7303364114136404</v>
      </c>
      <c r="H54" s="47">
        <v>4406</v>
      </c>
      <c r="I54" s="52">
        <v>6.5411680869384501</v>
      </c>
      <c r="J54" s="38">
        <v>14105</v>
      </c>
      <c r="K54" s="37">
        <v>20.940348585171801</v>
      </c>
      <c r="L54" s="38">
        <v>41019</v>
      </c>
      <c r="M54" s="37">
        <v>60.896998129398099</v>
      </c>
      <c r="N54" s="38">
        <v>82</v>
      </c>
      <c r="O54" s="37">
        <v>0.121737581282105</v>
      </c>
      <c r="P54" s="50">
        <v>2334</v>
      </c>
      <c r="Q54" s="40">
        <v>3.4650672525906399</v>
      </c>
      <c r="R54" s="36">
        <v>2260</v>
      </c>
      <c r="S54" s="40">
        <v>3.3552065085067801</v>
      </c>
      <c r="T54" s="48">
        <v>926</v>
      </c>
      <c r="U54" s="41">
        <v>1.3747439056979101</v>
      </c>
      <c r="V54" s="42">
        <v>441</v>
      </c>
      <c r="W54" s="43">
        <v>97.278911564625801</v>
      </c>
    </row>
    <row r="55" spans="1:23" s="33" customFormat="1" ht="15" customHeight="1" x14ac:dyDescent="0.2">
      <c r="A55" s="21" t="s">
        <v>70</v>
      </c>
      <c r="B55" s="44" t="s">
        <v>58</v>
      </c>
      <c r="C55" s="23">
        <v>38372</v>
      </c>
      <c r="D55" s="24">
        <v>435</v>
      </c>
      <c r="E55" s="25">
        <v>1.1336391118523901</v>
      </c>
      <c r="F55" s="26">
        <v>4915</v>
      </c>
      <c r="G55" s="25">
        <v>12.8088189304701</v>
      </c>
      <c r="H55" s="45">
        <v>4510</v>
      </c>
      <c r="I55" s="25">
        <v>11.7533618263317</v>
      </c>
      <c r="J55" s="45">
        <v>1719</v>
      </c>
      <c r="K55" s="25">
        <v>4.4798290420097997</v>
      </c>
      <c r="L55" s="26">
        <v>25027</v>
      </c>
      <c r="M55" s="25">
        <v>65.2220369019076</v>
      </c>
      <c r="N55" s="26">
        <v>217</v>
      </c>
      <c r="O55" s="25">
        <v>0.56551652246429696</v>
      </c>
      <c r="P55" s="49">
        <v>1549</v>
      </c>
      <c r="Q55" s="28">
        <v>4.0367976649640402</v>
      </c>
      <c r="R55" s="24">
        <v>524</v>
      </c>
      <c r="S55" s="28">
        <v>1.36557906807047</v>
      </c>
      <c r="T55" s="46">
        <v>593</v>
      </c>
      <c r="U55" s="30">
        <v>1.54539768581257</v>
      </c>
      <c r="V55" s="31">
        <v>699</v>
      </c>
      <c r="W55" s="32">
        <v>97.997138769670997</v>
      </c>
    </row>
    <row r="56" spans="1:23" s="33" customFormat="1" ht="15" customHeight="1" x14ac:dyDescent="0.2">
      <c r="A56" s="21" t="s">
        <v>70</v>
      </c>
      <c r="B56" s="34" t="s">
        <v>59</v>
      </c>
      <c r="C56" s="35">
        <v>11897</v>
      </c>
      <c r="D56" s="48">
        <v>6</v>
      </c>
      <c r="E56" s="37">
        <v>5.0432882239220003E-2</v>
      </c>
      <c r="F56" s="38">
        <v>89</v>
      </c>
      <c r="G56" s="37">
        <v>0.74808775321509602</v>
      </c>
      <c r="H56" s="38">
        <v>109</v>
      </c>
      <c r="I56" s="37">
        <v>0.91619736067916302</v>
      </c>
      <c r="J56" s="47">
        <v>544</v>
      </c>
      <c r="K56" s="37">
        <v>4.57258132302261</v>
      </c>
      <c r="L56" s="38">
        <v>11077</v>
      </c>
      <c r="M56" s="37">
        <v>93.107506093973299</v>
      </c>
      <c r="N56" s="47">
        <v>4</v>
      </c>
      <c r="O56" s="37">
        <v>3.3621921492813303E-2</v>
      </c>
      <c r="P56" s="39">
        <v>68</v>
      </c>
      <c r="Q56" s="40">
        <v>0.57157266537782603</v>
      </c>
      <c r="R56" s="48">
        <v>214</v>
      </c>
      <c r="S56" s="40">
        <v>1.7987727998655101</v>
      </c>
      <c r="T56" s="48">
        <v>29</v>
      </c>
      <c r="U56" s="41">
        <v>0.24375893082289701</v>
      </c>
      <c r="V56" s="42">
        <v>159</v>
      </c>
      <c r="W56" s="43">
        <v>96.855345911949698</v>
      </c>
    </row>
    <row r="57" spans="1:23" s="33" customFormat="1" ht="15" customHeight="1" x14ac:dyDescent="0.2">
      <c r="A57" s="21" t="s">
        <v>70</v>
      </c>
      <c r="B57" s="44" t="s">
        <v>60</v>
      </c>
      <c r="C57" s="23">
        <v>53536</v>
      </c>
      <c r="D57" s="24">
        <v>381</v>
      </c>
      <c r="E57" s="25">
        <v>0.71167065152420805</v>
      </c>
      <c r="F57" s="45">
        <v>2670</v>
      </c>
      <c r="G57" s="25">
        <v>4.9872982665869703</v>
      </c>
      <c r="H57" s="26">
        <v>2959</v>
      </c>
      <c r="I57" s="25">
        <v>5.5271219366407696</v>
      </c>
      <c r="J57" s="26">
        <v>4076</v>
      </c>
      <c r="K57" s="25">
        <v>7.6135684399282697</v>
      </c>
      <c r="L57" s="26">
        <v>42847</v>
      </c>
      <c r="M57" s="25">
        <v>80.033995815899601</v>
      </c>
      <c r="N57" s="26">
        <v>21</v>
      </c>
      <c r="O57" s="25">
        <v>3.9225941422594099E-2</v>
      </c>
      <c r="P57" s="49">
        <v>582</v>
      </c>
      <c r="Q57" s="28">
        <v>1.08711894799761</v>
      </c>
      <c r="R57" s="46">
        <v>1928</v>
      </c>
      <c r="S57" s="28">
        <v>3.60131500298864</v>
      </c>
      <c r="T57" s="46">
        <v>822</v>
      </c>
      <c r="U57" s="30">
        <v>1.5354154213986899</v>
      </c>
      <c r="V57" s="31">
        <v>626</v>
      </c>
      <c r="W57" s="32">
        <v>99.680511182108603</v>
      </c>
    </row>
    <row r="58" spans="1:23" s="33" customFormat="1" ht="15" customHeight="1" thickBot="1" x14ac:dyDescent="0.25">
      <c r="A58" s="21" t="s">
        <v>70</v>
      </c>
      <c r="B58" s="53" t="s">
        <v>61</v>
      </c>
      <c r="C58" s="78">
        <v>7997</v>
      </c>
      <c r="D58" s="77">
        <v>149</v>
      </c>
      <c r="E58" s="56">
        <v>1.86319869951232</v>
      </c>
      <c r="F58" s="57">
        <v>88</v>
      </c>
      <c r="G58" s="56">
        <v>1.10041265474553</v>
      </c>
      <c r="H58" s="58">
        <v>699</v>
      </c>
      <c r="I58" s="56">
        <v>8.7407777916718796</v>
      </c>
      <c r="J58" s="57">
        <v>106</v>
      </c>
      <c r="K58" s="56">
        <v>1.3254970613980199</v>
      </c>
      <c r="L58" s="57">
        <v>6869</v>
      </c>
      <c r="M58" s="56">
        <v>85.894710516443695</v>
      </c>
      <c r="N58" s="57">
        <v>9</v>
      </c>
      <c r="O58" s="56">
        <v>0.112542203326247</v>
      </c>
      <c r="P58" s="59">
        <v>77</v>
      </c>
      <c r="Q58" s="60">
        <v>0.96286107290233802</v>
      </c>
      <c r="R58" s="55">
        <v>411</v>
      </c>
      <c r="S58" s="60">
        <v>5.1394272852319602</v>
      </c>
      <c r="T58" s="55">
        <v>67</v>
      </c>
      <c r="U58" s="61">
        <v>0.83781418031761901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2,884,989 public school students who took the SAT or ACT, 23,818 (0.8%) were American Indian or Alaska Native, and 120,946 (4.2%)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72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90" t="str">
        <f>CONCATENATE("Number and percentage of public school male students ",A7, ", by race/ethnicity, disability status, and English proficiency, by state: School Year 2011-12")</f>
        <v>Number and percentage of public school male students who took the SAT or ACT, by race/ethnicity, disability status, and English proficiency, by state: School Year 2011-12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69</v>
      </c>
      <c r="S4" s="99"/>
      <c r="T4" s="98" t="s">
        <v>64</v>
      </c>
      <c r="U4" s="99"/>
      <c r="V4" s="81" t="s">
        <v>68</v>
      </c>
      <c r="W4" s="83" t="s">
        <v>65</v>
      </c>
    </row>
    <row r="5" spans="1:23" s="12" customFormat="1" ht="24.95" customHeight="1" x14ac:dyDescent="0.2">
      <c r="A5" s="11"/>
      <c r="B5" s="92"/>
      <c r="C5" s="94"/>
      <c r="D5" s="85" t="s">
        <v>1</v>
      </c>
      <c r="E5" s="86"/>
      <c r="F5" s="87" t="s">
        <v>2</v>
      </c>
      <c r="G5" s="86"/>
      <c r="H5" s="88" t="s">
        <v>3</v>
      </c>
      <c r="I5" s="86"/>
      <c r="J5" s="88" t="s">
        <v>4</v>
      </c>
      <c r="K5" s="86"/>
      <c r="L5" s="88" t="s">
        <v>5</v>
      </c>
      <c r="M5" s="86"/>
      <c r="N5" s="88" t="s">
        <v>6</v>
      </c>
      <c r="O5" s="86"/>
      <c r="P5" s="88" t="s">
        <v>7</v>
      </c>
      <c r="Q5" s="89"/>
      <c r="R5" s="100"/>
      <c r="S5" s="101"/>
      <c r="T5" s="100"/>
      <c r="U5" s="101"/>
      <c r="V5" s="82"/>
      <c r="W5" s="84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70</v>
      </c>
      <c r="B7" s="22" t="s">
        <v>62</v>
      </c>
      <c r="C7" s="23">
        <v>1340643</v>
      </c>
      <c r="D7" s="24">
        <v>10766</v>
      </c>
      <c r="E7" s="25">
        <v>0.80304749288214705</v>
      </c>
      <c r="F7" s="26">
        <v>90708</v>
      </c>
      <c r="G7" s="25">
        <v>6.7660070578073404</v>
      </c>
      <c r="H7" s="26">
        <v>183338</v>
      </c>
      <c r="I7" s="25">
        <v>13.6753781580928</v>
      </c>
      <c r="J7" s="26">
        <v>190714</v>
      </c>
      <c r="K7" s="25">
        <v>14.2255619132014</v>
      </c>
      <c r="L7" s="26">
        <v>838946</v>
      </c>
      <c r="M7" s="25">
        <v>62.577882404189602</v>
      </c>
      <c r="N7" s="45">
        <v>3261</v>
      </c>
      <c r="O7" s="25">
        <v>0.243241489345038</v>
      </c>
      <c r="P7" s="27">
        <v>22910</v>
      </c>
      <c r="Q7" s="28">
        <v>1.7088814844817</v>
      </c>
      <c r="R7" s="29">
        <v>73871</v>
      </c>
      <c r="S7" s="28">
        <v>5.5101171601985</v>
      </c>
      <c r="T7" s="29">
        <v>24511</v>
      </c>
      <c r="U7" s="30">
        <v>1.82830179249808</v>
      </c>
      <c r="V7" s="31">
        <v>26376</v>
      </c>
      <c r="W7" s="32">
        <v>99.014255383682098</v>
      </c>
    </row>
    <row r="8" spans="1:23" s="33" customFormat="1" ht="15" customHeight="1" x14ac:dyDescent="0.2">
      <c r="A8" s="21" t="s">
        <v>70</v>
      </c>
      <c r="B8" s="34" t="s">
        <v>11</v>
      </c>
      <c r="C8" s="35">
        <v>20761</v>
      </c>
      <c r="D8" s="36">
        <v>156</v>
      </c>
      <c r="E8" s="37">
        <v>0.75140889167188496</v>
      </c>
      <c r="F8" s="38">
        <v>323</v>
      </c>
      <c r="G8" s="37">
        <v>1.5558017436539699</v>
      </c>
      <c r="H8" s="38">
        <v>435</v>
      </c>
      <c r="I8" s="37">
        <v>2.0952747940850598</v>
      </c>
      <c r="J8" s="38">
        <v>6448</v>
      </c>
      <c r="K8" s="37">
        <v>31.058234189104599</v>
      </c>
      <c r="L8" s="47">
        <v>13282</v>
      </c>
      <c r="M8" s="37">
        <v>63.975723712730598</v>
      </c>
      <c r="N8" s="38">
        <v>5</v>
      </c>
      <c r="O8" s="37">
        <v>2.4083618322816799E-2</v>
      </c>
      <c r="P8" s="50">
        <v>112</v>
      </c>
      <c r="Q8" s="40">
        <v>0.53947305043109695</v>
      </c>
      <c r="R8" s="36">
        <v>567</v>
      </c>
      <c r="S8" s="40">
        <v>2.7310823178074299</v>
      </c>
      <c r="T8" s="48">
        <v>56</v>
      </c>
      <c r="U8" s="41">
        <v>0.26973652521554797</v>
      </c>
      <c r="V8" s="42">
        <v>453</v>
      </c>
      <c r="W8" s="43">
        <v>99.779249448123593</v>
      </c>
    </row>
    <row r="9" spans="1:23" s="33" customFormat="1" ht="15" customHeight="1" x14ac:dyDescent="0.2">
      <c r="A9" s="21" t="s">
        <v>70</v>
      </c>
      <c r="B9" s="44" t="s">
        <v>12</v>
      </c>
      <c r="C9" s="69">
        <v>2363</v>
      </c>
      <c r="D9" s="24">
        <v>354</v>
      </c>
      <c r="E9" s="25">
        <v>14.9809564113415</v>
      </c>
      <c r="F9" s="26">
        <v>181</v>
      </c>
      <c r="G9" s="25">
        <v>7.6597545493017396</v>
      </c>
      <c r="H9" s="26">
        <v>112</v>
      </c>
      <c r="I9" s="25">
        <v>4.7397376216673699</v>
      </c>
      <c r="J9" s="45">
        <v>86</v>
      </c>
      <c r="K9" s="25">
        <v>3.6394413880660199</v>
      </c>
      <c r="L9" s="45">
        <v>1461</v>
      </c>
      <c r="M9" s="25">
        <v>61.828184511214602</v>
      </c>
      <c r="N9" s="26">
        <v>34</v>
      </c>
      <c r="O9" s="25">
        <v>1.43884892086331</v>
      </c>
      <c r="P9" s="27">
        <v>135</v>
      </c>
      <c r="Q9" s="28">
        <v>5.7130765975454896</v>
      </c>
      <c r="R9" s="46">
        <v>74</v>
      </c>
      <c r="S9" s="28">
        <v>3.1316123571730801</v>
      </c>
      <c r="T9" s="46">
        <v>69</v>
      </c>
      <c r="U9" s="30">
        <v>2.9200169276343599</v>
      </c>
      <c r="V9" s="31">
        <v>278</v>
      </c>
      <c r="W9" s="32">
        <v>100</v>
      </c>
    </row>
    <row r="10" spans="1:23" s="33" customFormat="1" ht="15" customHeight="1" x14ac:dyDescent="0.2">
      <c r="A10" s="21" t="s">
        <v>70</v>
      </c>
      <c r="B10" s="34" t="s">
        <v>13</v>
      </c>
      <c r="C10" s="35">
        <v>20116</v>
      </c>
      <c r="D10" s="48">
        <v>742</v>
      </c>
      <c r="E10" s="37">
        <v>3.6886060847086899</v>
      </c>
      <c r="F10" s="38">
        <v>1105</v>
      </c>
      <c r="G10" s="37">
        <v>5.4931397892225098</v>
      </c>
      <c r="H10" s="47">
        <v>6600</v>
      </c>
      <c r="I10" s="37">
        <v>32.809703718433099</v>
      </c>
      <c r="J10" s="38">
        <v>1141</v>
      </c>
      <c r="K10" s="37">
        <v>5.6721018095048699</v>
      </c>
      <c r="L10" s="47">
        <v>10300</v>
      </c>
      <c r="M10" s="37">
        <v>51.203022469675901</v>
      </c>
      <c r="N10" s="47">
        <v>47</v>
      </c>
      <c r="O10" s="37">
        <v>0.233644859813084</v>
      </c>
      <c r="P10" s="39">
        <v>181</v>
      </c>
      <c r="Q10" s="40">
        <v>0.89978126864187702</v>
      </c>
      <c r="R10" s="48">
        <v>891</v>
      </c>
      <c r="S10" s="40">
        <v>4.4293100019884699</v>
      </c>
      <c r="T10" s="48">
        <v>180</v>
      </c>
      <c r="U10" s="41">
        <v>0.89481010141181205</v>
      </c>
      <c r="V10" s="42">
        <v>548</v>
      </c>
      <c r="W10" s="43">
        <v>98.722627737226304</v>
      </c>
    </row>
    <row r="11" spans="1:23" s="33" customFormat="1" ht="15" customHeight="1" x14ac:dyDescent="0.2">
      <c r="A11" s="21" t="s">
        <v>70</v>
      </c>
      <c r="B11" s="44" t="s">
        <v>14</v>
      </c>
      <c r="C11" s="23">
        <v>16287</v>
      </c>
      <c r="D11" s="24">
        <v>101</v>
      </c>
      <c r="E11" s="25">
        <v>0.62012648124270897</v>
      </c>
      <c r="F11" s="45">
        <v>366</v>
      </c>
      <c r="G11" s="79">
        <v>2.2471910112359601</v>
      </c>
      <c r="H11" s="26">
        <v>795</v>
      </c>
      <c r="I11" s="25">
        <v>4.8811935899797403</v>
      </c>
      <c r="J11" s="26">
        <v>2907</v>
      </c>
      <c r="K11" s="25">
        <v>17.848590900718399</v>
      </c>
      <c r="L11" s="26">
        <v>11987</v>
      </c>
      <c r="M11" s="25">
        <v>73.598575551053003</v>
      </c>
      <c r="N11" s="45">
        <v>13</v>
      </c>
      <c r="O11" s="25">
        <v>7.98182599619328E-2</v>
      </c>
      <c r="P11" s="49">
        <v>118</v>
      </c>
      <c r="Q11" s="80">
        <v>0.72450420580831298</v>
      </c>
      <c r="R11" s="46">
        <v>483</v>
      </c>
      <c r="S11" s="80">
        <v>2.9655553508933501</v>
      </c>
      <c r="T11" s="24">
        <v>279</v>
      </c>
      <c r="U11" s="30">
        <v>1.7130226561060999</v>
      </c>
      <c r="V11" s="31">
        <v>350</v>
      </c>
      <c r="W11" s="32">
        <v>100</v>
      </c>
    </row>
    <row r="12" spans="1:23" s="33" customFormat="1" ht="15" customHeight="1" x14ac:dyDescent="0.2">
      <c r="A12" s="21" t="s">
        <v>70</v>
      </c>
      <c r="B12" s="34" t="s">
        <v>15</v>
      </c>
      <c r="C12" s="35">
        <v>107880</v>
      </c>
      <c r="D12" s="36">
        <v>503</v>
      </c>
      <c r="E12" s="37">
        <v>0.46625880608083098</v>
      </c>
      <c r="F12" s="47">
        <v>24297</v>
      </c>
      <c r="G12" s="37">
        <v>22.522246941045601</v>
      </c>
      <c r="H12" s="38">
        <v>36791</v>
      </c>
      <c r="I12" s="37">
        <v>34.103633667037499</v>
      </c>
      <c r="J12" s="38">
        <v>6169</v>
      </c>
      <c r="K12" s="37">
        <v>5.7183908045976999</v>
      </c>
      <c r="L12" s="38">
        <v>36855</v>
      </c>
      <c r="M12" s="37">
        <v>34.162958843159103</v>
      </c>
      <c r="N12" s="47">
        <v>878</v>
      </c>
      <c r="O12" s="37">
        <v>0.81386725991842801</v>
      </c>
      <c r="P12" s="50">
        <v>2387</v>
      </c>
      <c r="Q12" s="40">
        <v>2.2126436781609198</v>
      </c>
      <c r="R12" s="48">
        <v>2945</v>
      </c>
      <c r="S12" s="40">
        <v>2.7298850574712601</v>
      </c>
      <c r="T12" s="36">
        <v>4352</v>
      </c>
      <c r="U12" s="41">
        <v>4.03411197626993</v>
      </c>
      <c r="V12" s="42">
        <v>2585</v>
      </c>
      <c r="W12" s="43">
        <v>98.684719535783401</v>
      </c>
    </row>
    <row r="13" spans="1:23" s="33" customFormat="1" ht="15" customHeight="1" x14ac:dyDescent="0.2">
      <c r="A13" s="21" t="s">
        <v>70</v>
      </c>
      <c r="B13" s="44" t="s">
        <v>16</v>
      </c>
      <c r="C13" s="23">
        <v>28547</v>
      </c>
      <c r="D13" s="24">
        <v>274</v>
      </c>
      <c r="E13" s="25">
        <v>0.95982064665288802</v>
      </c>
      <c r="F13" s="45">
        <v>974</v>
      </c>
      <c r="G13" s="25">
        <v>3.4119171891967599</v>
      </c>
      <c r="H13" s="26">
        <v>6895</v>
      </c>
      <c r="I13" s="25">
        <v>24.153150944057199</v>
      </c>
      <c r="J13" s="45">
        <v>1057</v>
      </c>
      <c r="K13" s="25">
        <v>3.7026657792412498</v>
      </c>
      <c r="L13" s="26">
        <v>18577</v>
      </c>
      <c r="M13" s="25">
        <v>65.075139244053702</v>
      </c>
      <c r="N13" s="26">
        <v>66</v>
      </c>
      <c r="O13" s="25">
        <v>0.23119767401128</v>
      </c>
      <c r="P13" s="27">
        <v>704</v>
      </c>
      <c r="Q13" s="28">
        <v>2.4661085227869801</v>
      </c>
      <c r="R13" s="46">
        <v>2037</v>
      </c>
      <c r="S13" s="28">
        <v>7.1356009388026802</v>
      </c>
      <c r="T13" s="46">
        <v>1246</v>
      </c>
      <c r="U13" s="30">
        <v>4.3647318457280999</v>
      </c>
      <c r="V13" s="31">
        <v>476</v>
      </c>
      <c r="W13" s="32">
        <v>100</v>
      </c>
    </row>
    <row r="14" spans="1:23" s="33" customFormat="1" ht="15" customHeight="1" x14ac:dyDescent="0.2">
      <c r="A14" s="21" t="s">
        <v>70</v>
      </c>
      <c r="B14" s="34" t="s">
        <v>17</v>
      </c>
      <c r="C14" s="51">
        <v>20445</v>
      </c>
      <c r="D14" s="36">
        <v>46</v>
      </c>
      <c r="E14" s="37">
        <v>0.224993886035706</v>
      </c>
      <c r="F14" s="38">
        <v>1097</v>
      </c>
      <c r="G14" s="37">
        <v>5.3656150648080203</v>
      </c>
      <c r="H14" s="47">
        <v>2070</v>
      </c>
      <c r="I14" s="37">
        <v>10.1247248716067</v>
      </c>
      <c r="J14" s="47">
        <v>2215</v>
      </c>
      <c r="K14" s="37">
        <v>10.8339447297628</v>
      </c>
      <c r="L14" s="47">
        <v>14806</v>
      </c>
      <c r="M14" s="37">
        <v>72.418684274883802</v>
      </c>
      <c r="N14" s="47">
        <v>8</v>
      </c>
      <c r="O14" s="37">
        <v>3.9129371484470502E-2</v>
      </c>
      <c r="P14" s="39">
        <v>203</v>
      </c>
      <c r="Q14" s="40">
        <v>0.99290780141844004</v>
      </c>
      <c r="R14" s="48">
        <v>928</v>
      </c>
      <c r="S14" s="40">
        <v>4.5390070921985801</v>
      </c>
      <c r="T14" s="36">
        <v>157</v>
      </c>
      <c r="U14" s="41">
        <v>0.76791391538273401</v>
      </c>
      <c r="V14" s="42">
        <v>257</v>
      </c>
      <c r="W14" s="43">
        <v>100</v>
      </c>
    </row>
    <row r="15" spans="1:23" s="33" customFormat="1" ht="15" customHeight="1" x14ac:dyDescent="0.2">
      <c r="A15" s="21" t="s">
        <v>70</v>
      </c>
      <c r="B15" s="44" t="s">
        <v>18</v>
      </c>
      <c r="C15" s="23">
        <v>3865</v>
      </c>
      <c r="D15" s="24">
        <v>26</v>
      </c>
      <c r="E15" s="25">
        <v>0.67270375161707596</v>
      </c>
      <c r="F15" s="26">
        <v>205</v>
      </c>
      <c r="G15" s="25">
        <v>5.3040103492884896</v>
      </c>
      <c r="H15" s="26">
        <v>337</v>
      </c>
      <c r="I15" s="25">
        <v>8.7192755498059498</v>
      </c>
      <c r="J15" s="26">
        <v>1065</v>
      </c>
      <c r="K15" s="25">
        <v>27.5549805950841</v>
      </c>
      <c r="L15" s="26">
        <v>2205</v>
      </c>
      <c r="M15" s="25">
        <v>57.050452781371298</v>
      </c>
      <c r="N15" s="45" t="s">
        <v>71</v>
      </c>
      <c r="O15" s="25">
        <v>5.1746442432082797E-2</v>
      </c>
      <c r="P15" s="27">
        <v>25</v>
      </c>
      <c r="Q15" s="28">
        <v>0.646830530401035</v>
      </c>
      <c r="R15" s="46">
        <v>299</v>
      </c>
      <c r="S15" s="28">
        <v>7.7360931435963796</v>
      </c>
      <c r="T15" s="24">
        <v>66</v>
      </c>
      <c r="U15" s="30">
        <v>1.7076326002587301</v>
      </c>
      <c r="V15" s="31">
        <v>72</v>
      </c>
      <c r="W15" s="32">
        <v>98.6111111111111</v>
      </c>
    </row>
    <row r="16" spans="1:23" s="33" customFormat="1" ht="15" customHeight="1" x14ac:dyDescent="0.2">
      <c r="A16" s="21" t="s">
        <v>70</v>
      </c>
      <c r="B16" s="34" t="s">
        <v>19</v>
      </c>
      <c r="C16" s="51">
        <v>1132</v>
      </c>
      <c r="D16" s="48">
        <v>0</v>
      </c>
      <c r="E16" s="37">
        <v>0</v>
      </c>
      <c r="F16" s="47">
        <v>23</v>
      </c>
      <c r="G16" s="37">
        <v>2.0318021201413399</v>
      </c>
      <c r="H16" s="47">
        <v>105</v>
      </c>
      <c r="I16" s="37">
        <v>9.2756183745583005</v>
      </c>
      <c r="J16" s="47">
        <v>906</v>
      </c>
      <c r="K16" s="37">
        <v>80.035335689045894</v>
      </c>
      <c r="L16" s="47">
        <v>75</v>
      </c>
      <c r="M16" s="37">
        <v>6.6254416961130698</v>
      </c>
      <c r="N16" s="47">
        <v>4</v>
      </c>
      <c r="O16" s="37">
        <v>0.35335689045936403</v>
      </c>
      <c r="P16" s="50">
        <v>19</v>
      </c>
      <c r="Q16" s="40">
        <v>1.6784452296819801</v>
      </c>
      <c r="R16" s="48">
        <v>84</v>
      </c>
      <c r="S16" s="40">
        <v>7.4204946996466399</v>
      </c>
      <c r="T16" s="36">
        <v>32</v>
      </c>
      <c r="U16" s="41">
        <v>2.82685512367491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70</v>
      </c>
      <c r="B17" s="44" t="s">
        <v>20</v>
      </c>
      <c r="C17" s="23">
        <v>78422</v>
      </c>
      <c r="D17" s="24">
        <v>255</v>
      </c>
      <c r="E17" s="25">
        <v>0.32516385708092099</v>
      </c>
      <c r="F17" s="45">
        <v>2656</v>
      </c>
      <c r="G17" s="25">
        <v>3.3868047231644201</v>
      </c>
      <c r="H17" s="26">
        <v>16490</v>
      </c>
      <c r="I17" s="25">
        <v>21.027262757899599</v>
      </c>
      <c r="J17" s="45">
        <v>16417</v>
      </c>
      <c r="K17" s="25">
        <v>20.9341766341078</v>
      </c>
      <c r="L17" s="45">
        <v>40748</v>
      </c>
      <c r="M17" s="25">
        <v>51.959909209150503</v>
      </c>
      <c r="N17" s="45">
        <v>47</v>
      </c>
      <c r="O17" s="25">
        <v>5.9932161893346297E-2</v>
      </c>
      <c r="P17" s="49">
        <v>1809</v>
      </c>
      <c r="Q17" s="28">
        <v>2.3067506567034801</v>
      </c>
      <c r="R17" s="24">
        <v>3715</v>
      </c>
      <c r="S17" s="28">
        <v>4.7371910943357696</v>
      </c>
      <c r="T17" s="24">
        <v>1856</v>
      </c>
      <c r="U17" s="30">
        <v>2.3666828185968201</v>
      </c>
      <c r="V17" s="31">
        <v>1121</v>
      </c>
      <c r="W17" s="32">
        <v>97.769848349687805</v>
      </c>
    </row>
    <row r="18" spans="1:23" s="33" customFormat="1" ht="15" customHeight="1" x14ac:dyDescent="0.2">
      <c r="A18" s="21" t="s">
        <v>70</v>
      </c>
      <c r="B18" s="34" t="s">
        <v>21</v>
      </c>
      <c r="C18" s="35">
        <v>39823</v>
      </c>
      <c r="D18" s="48">
        <v>103</v>
      </c>
      <c r="E18" s="37">
        <v>0.25864450192100003</v>
      </c>
      <c r="F18" s="38">
        <v>2635</v>
      </c>
      <c r="G18" s="37">
        <v>6.6167792481731702</v>
      </c>
      <c r="H18" s="38">
        <v>2481</v>
      </c>
      <c r="I18" s="37">
        <v>6.2300680511262296</v>
      </c>
      <c r="J18" s="38">
        <v>13002</v>
      </c>
      <c r="K18" s="37">
        <v>32.649473922105301</v>
      </c>
      <c r="L18" s="38">
        <v>20600</v>
      </c>
      <c r="M18" s="37">
        <v>51.728900384200102</v>
      </c>
      <c r="N18" s="38">
        <v>26</v>
      </c>
      <c r="O18" s="37">
        <v>6.5288903397534098E-2</v>
      </c>
      <c r="P18" s="50">
        <v>976</v>
      </c>
      <c r="Q18" s="40">
        <v>2.4508449890766602</v>
      </c>
      <c r="R18" s="48">
        <v>1118</v>
      </c>
      <c r="S18" s="40">
        <v>2.8074228460939699</v>
      </c>
      <c r="T18" s="36">
        <v>230</v>
      </c>
      <c r="U18" s="41">
        <v>0.577555683901263</v>
      </c>
      <c r="V18" s="42">
        <v>587</v>
      </c>
      <c r="W18" s="43">
        <v>99.829642248722294</v>
      </c>
    </row>
    <row r="19" spans="1:23" s="33" customFormat="1" ht="15" customHeight="1" x14ac:dyDescent="0.2">
      <c r="A19" s="21" t="s">
        <v>70</v>
      </c>
      <c r="B19" s="44" t="s">
        <v>22</v>
      </c>
      <c r="C19" s="23">
        <v>2191</v>
      </c>
      <c r="D19" s="46">
        <v>7</v>
      </c>
      <c r="E19" s="25">
        <v>0.31948881789137401</v>
      </c>
      <c r="F19" s="26">
        <v>1130</v>
      </c>
      <c r="G19" s="25">
        <v>51.574623459607501</v>
      </c>
      <c r="H19" s="26">
        <v>63</v>
      </c>
      <c r="I19" s="25">
        <v>2.8753993610223598</v>
      </c>
      <c r="J19" s="26">
        <v>60</v>
      </c>
      <c r="K19" s="25">
        <v>2.73847558192606</v>
      </c>
      <c r="L19" s="26">
        <v>320</v>
      </c>
      <c r="M19" s="25">
        <v>14.6052031036057</v>
      </c>
      <c r="N19" s="26">
        <v>457</v>
      </c>
      <c r="O19" s="25">
        <v>20.858055682336801</v>
      </c>
      <c r="P19" s="27">
        <v>154</v>
      </c>
      <c r="Q19" s="28">
        <v>7.0287539936102199</v>
      </c>
      <c r="R19" s="46">
        <v>64</v>
      </c>
      <c r="S19" s="28">
        <v>2.9210406207211301</v>
      </c>
      <c r="T19" s="24">
        <v>31</v>
      </c>
      <c r="U19" s="30">
        <v>1.4148790506618001</v>
      </c>
      <c r="V19" s="31">
        <v>68</v>
      </c>
      <c r="W19" s="32">
        <v>100</v>
      </c>
    </row>
    <row r="20" spans="1:23" s="33" customFormat="1" ht="15" customHeight="1" x14ac:dyDescent="0.2">
      <c r="A20" s="21" t="s">
        <v>70</v>
      </c>
      <c r="B20" s="34" t="s">
        <v>23</v>
      </c>
      <c r="C20" s="51">
        <v>11421</v>
      </c>
      <c r="D20" s="48">
        <v>130</v>
      </c>
      <c r="E20" s="37">
        <v>1.1382540933368399</v>
      </c>
      <c r="F20" s="47">
        <v>195</v>
      </c>
      <c r="G20" s="37">
        <v>1.7073811400052501</v>
      </c>
      <c r="H20" s="38">
        <v>1386</v>
      </c>
      <c r="I20" s="37">
        <v>12.135539795114299</v>
      </c>
      <c r="J20" s="47">
        <v>124</v>
      </c>
      <c r="K20" s="37">
        <v>1.08571928902898</v>
      </c>
      <c r="L20" s="47">
        <v>9399</v>
      </c>
      <c r="M20" s="37">
        <v>82.295770948253207</v>
      </c>
      <c r="N20" s="47">
        <v>46</v>
      </c>
      <c r="O20" s="37">
        <v>0.40276683302687999</v>
      </c>
      <c r="P20" s="39">
        <v>141</v>
      </c>
      <c r="Q20" s="40">
        <v>1.2345679012345701</v>
      </c>
      <c r="R20" s="48">
        <v>423</v>
      </c>
      <c r="S20" s="40">
        <v>3.7037037037037002</v>
      </c>
      <c r="T20" s="36">
        <v>287</v>
      </c>
      <c r="U20" s="41">
        <v>2.5129148060590101</v>
      </c>
      <c r="V20" s="42">
        <v>237</v>
      </c>
      <c r="W20" s="43">
        <v>99.578059071729996</v>
      </c>
    </row>
    <row r="21" spans="1:23" s="33" customFormat="1" ht="15" customHeight="1" x14ac:dyDescent="0.2">
      <c r="A21" s="21" t="s">
        <v>70</v>
      </c>
      <c r="B21" s="44" t="s">
        <v>24</v>
      </c>
      <c r="C21" s="23">
        <v>82489</v>
      </c>
      <c r="D21" s="46">
        <v>231</v>
      </c>
      <c r="E21" s="25">
        <v>0.28003733831177502</v>
      </c>
      <c r="F21" s="26">
        <v>4289</v>
      </c>
      <c r="G21" s="25">
        <v>5.1994811429402699</v>
      </c>
      <c r="H21" s="45">
        <v>16311</v>
      </c>
      <c r="I21" s="25">
        <v>19.773545563650899</v>
      </c>
      <c r="J21" s="26">
        <v>13762</v>
      </c>
      <c r="K21" s="25">
        <v>16.6834365794227</v>
      </c>
      <c r="L21" s="26">
        <v>46038</v>
      </c>
      <c r="M21" s="25">
        <v>55.811077840681797</v>
      </c>
      <c r="N21" s="26">
        <v>65</v>
      </c>
      <c r="O21" s="25">
        <v>7.8798385239243998E-2</v>
      </c>
      <c r="P21" s="49">
        <v>1793</v>
      </c>
      <c r="Q21" s="28">
        <v>2.1736231497533001</v>
      </c>
      <c r="R21" s="24">
        <v>10325</v>
      </c>
      <c r="S21" s="28">
        <v>12.5168204245415</v>
      </c>
      <c r="T21" s="46">
        <v>1834</v>
      </c>
      <c r="U21" s="30">
        <v>2.2233267465965199</v>
      </c>
      <c r="V21" s="31">
        <v>918</v>
      </c>
      <c r="W21" s="32">
        <v>100</v>
      </c>
    </row>
    <row r="22" spans="1:23" s="33" customFormat="1" ht="15" customHeight="1" x14ac:dyDescent="0.2">
      <c r="A22" s="21" t="s">
        <v>70</v>
      </c>
      <c r="B22" s="34" t="s">
        <v>25</v>
      </c>
      <c r="C22" s="35">
        <v>27934</v>
      </c>
      <c r="D22" s="36">
        <v>73</v>
      </c>
      <c r="E22" s="37">
        <v>0.26133027851363899</v>
      </c>
      <c r="F22" s="47">
        <v>698</v>
      </c>
      <c r="G22" s="37">
        <v>2.49874704660987</v>
      </c>
      <c r="H22" s="47">
        <v>1368</v>
      </c>
      <c r="I22" s="37">
        <v>4.8972578220090197</v>
      </c>
      <c r="J22" s="38">
        <v>2203</v>
      </c>
      <c r="K22" s="37">
        <v>7.88644662418558</v>
      </c>
      <c r="L22" s="38">
        <v>22861</v>
      </c>
      <c r="M22" s="37">
        <v>81.839335576716607</v>
      </c>
      <c r="N22" s="47">
        <v>16</v>
      </c>
      <c r="O22" s="37">
        <v>5.7277869263263399E-2</v>
      </c>
      <c r="P22" s="50">
        <v>715</v>
      </c>
      <c r="Q22" s="40">
        <v>2.5596047827020798</v>
      </c>
      <c r="R22" s="36">
        <v>1189</v>
      </c>
      <c r="S22" s="40">
        <v>4.2564616596262601</v>
      </c>
      <c r="T22" s="48">
        <v>491</v>
      </c>
      <c r="U22" s="41">
        <v>1.7577146130164001</v>
      </c>
      <c r="V22" s="42">
        <v>435</v>
      </c>
      <c r="W22" s="43">
        <v>99.080459770114899</v>
      </c>
    </row>
    <row r="23" spans="1:23" s="33" customFormat="1" ht="15" customHeight="1" x14ac:dyDescent="0.2">
      <c r="A23" s="21" t="s">
        <v>70</v>
      </c>
      <c r="B23" s="44" t="s">
        <v>26</v>
      </c>
      <c r="C23" s="23">
        <v>11829</v>
      </c>
      <c r="D23" s="46">
        <v>23</v>
      </c>
      <c r="E23" s="25">
        <v>0.19443739961112499</v>
      </c>
      <c r="F23" s="26">
        <v>367</v>
      </c>
      <c r="G23" s="25">
        <v>3.1025445937949101</v>
      </c>
      <c r="H23" s="26">
        <v>501</v>
      </c>
      <c r="I23" s="25">
        <v>4.23535379152929</v>
      </c>
      <c r="J23" s="26">
        <v>399</v>
      </c>
      <c r="K23" s="25">
        <v>3.3730661932538699</v>
      </c>
      <c r="L23" s="26">
        <v>10348</v>
      </c>
      <c r="M23" s="25">
        <v>87.479922225040198</v>
      </c>
      <c r="N23" s="26">
        <v>8</v>
      </c>
      <c r="O23" s="25">
        <v>6.7630399864739205E-2</v>
      </c>
      <c r="P23" s="49">
        <v>183</v>
      </c>
      <c r="Q23" s="28">
        <v>1.5470453969059099</v>
      </c>
      <c r="R23" s="46">
        <v>297</v>
      </c>
      <c r="S23" s="28">
        <v>2.51077859497844</v>
      </c>
      <c r="T23" s="46">
        <v>147</v>
      </c>
      <c r="U23" s="30">
        <v>1.24270859751458</v>
      </c>
      <c r="V23" s="31">
        <v>421</v>
      </c>
      <c r="W23" s="32">
        <v>99.762470308788593</v>
      </c>
    </row>
    <row r="24" spans="1:23" s="33" customFormat="1" ht="15" customHeight="1" x14ac:dyDescent="0.2">
      <c r="A24" s="21" t="s">
        <v>70</v>
      </c>
      <c r="B24" s="34" t="s">
        <v>27</v>
      </c>
      <c r="C24" s="35">
        <v>12259</v>
      </c>
      <c r="D24" s="48">
        <v>140</v>
      </c>
      <c r="E24" s="37">
        <v>1.1420181091443</v>
      </c>
      <c r="F24" s="38">
        <v>418</v>
      </c>
      <c r="G24" s="37">
        <v>3.4097397830165601</v>
      </c>
      <c r="H24" s="47">
        <v>994</v>
      </c>
      <c r="I24" s="37">
        <v>8.1083285749245508</v>
      </c>
      <c r="J24" s="47">
        <v>665</v>
      </c>
      <c r="K24" s="37">
        <v>5.4245860184354404</v>
      </c>
      <c r="L24" s="38">
        <v>9696</v>
      </c>
      <c r="M24" s="37">
        <v>79.092911330451102</v>
      </c>
      <c r="N24" s="38">
        <v>8</v>
      </c>
      <c r="O24" s="37">
        <v>6.5258177665388703E-2</v>
      </c>
      <c r="P24" s="50">
        <v>338</v>
      </c>
      <c r="Q24" s="40">
        <v>2.7571580063626699</v>
      </c>
      <c r="R24" s="48">
        <v>492</v>
      </c>
      <c r="S24" s="40">
        <v>4.0133779264214002</v>
      </c>
      <c r="T24" s="36">
        <v>197</v>
      </c>
      <c r="U24" s="41">
        <v>1.6069826250101999</v>
      </c>
      <c r="V24" s="42">
        <v>391</v>
      </c>
      <c r="W24" s="43">
        <v>99.744245524296701</v>
      </c>
    </row>
    <row r="25" spans="1:23" s="33" customFormat="1" ht="15" customHeight="1" x14ac:dyDescent="0.2">
      <c r="A25" s="21" t="s">
        <v>70</v>
      </c>
      <c r="B25" s="44" t="s">
        <v>28</v>
      </c>
      <c r="C25" s="69">
        <v>33462</v>
      </c>
      <c r="D25" s="46">
        <v>42</v>
      </c>
      <c r="E25" s="25">
        <v>0.12551551013089501</v>
      </c>
      <c r="F25" s="26">
        <v>542</v>
      </c>
      <c r="G25" s="25">
        <v>1.6197477735939301</v>
      </c>
      <c r="H25" s="26">
        <v>904</v>
      </c>
      <c r="I25" s="25">
        <v>2.7015719323411602</v>
      </c>
      <c r="J25" s="26">
        <v>3493</v>
      </c>
      <c r="K25" s="25">
        <v>10.4387065925527</v>
      </c>
      <c r="L25" s="45">
        <v>28117</v>
      </c>
      <c r="M25" s="25">
        <v>84.026657103580206</v>
      </c>
      <c r="N25" s="45">
        <v>16</v>
      </c>
      <c r="O25" s="25">
        <v>4.7815432430816998E-2</v>
      </c>
      <c r="P25" s="49">
        <v>348</v>
      </c>
      <c r="Q25" s="28">
        <v>1.03998565537027</v>
      </c>
      <c r="R25" s="24">
        <v>2740</v>
      </c>
      <c r="S25" s="28">
        <v>8.1883928037774201</v>
      </c>
      <c r="T25" s="24">
        <v>392</v>
      </c>
      <c r="U25" s="30">
        <v>1.1714780945550201</v>
      </c>
      <c r="V25" s="31">
        <v>410</v>
      </c>
      <c r="W25" s="32">
        <v>99.756097560975604</v>
      </c>
    </row>
    <row r="26" spans="1:23" s="33" customFormat="1" ht="15" customHeight="1" x14ac:dyDescent="0.2">
      <c r="A26" s="21" t="s">
        <v>70</v>
      </c>
      <c r="B26" s="34" t="s">
        <v>29</v>
      </c>
      <c r="C26" s="35">
        <v>14097</v>
      </c>
      <c r="D26" s="48">
        <v>85</v>
      </c>
      <c r="E26" s="37">
        <v>0.60296516989430404</v>
      </c>
      <c r="F26" s="47">
        <v>460</v>
      </c>
      <c r="G26" s="37">
        <v>3.2631056253103501</v>
      </c>
      <c r="H26" s="38">
        <v>432</v>
      </c>
      <c r="I26" s="37">
        <v>3.0644818046392799</v>
      </c>
      <c r="J26" s="38">
        <v>4974</v>
      </c>
      <c r="K26" s="37">
        <v>35.284103000638403</v>
      </c>
      <c r="L26" s="38">
        <v>8072</v>
      </c>
      <c r="M26" s="37">
        <v>57.260410016315497</v>
      </c>
      <c r="N26" s="47">
        <v>6</v>
      </c>
      <c r="O26" s="37">
        <v>4.2562247286656703E-2</v>
      </c>
      <c r="P26" s="50">
        <v>68</v>
      </c>
      <c r="Q26" s="40">
        <v>0.48237213591544298</v>
      </c>
      <c r="R26" s="48">
        <v>352</v>
      </c>
      <c r="S26" s="40">
        <v>2.49698517415053</v>
      </c>
      <c r="T26" s="36">
        <v>37</v>
      </c>
      <c r="U26" s="41">
        <v>0.26246719160104998</v>
      </c>
      <c r="V26" s="42">
        <v>403</v>
      </c>
      <c r="W26" s="43">
        <v>94.292803970223304</v>
      </c>
    </row>
    <row r="27" spans="1:23" s="33" customFormat="1" ht="15" customHeight="1" x14ac:dyDescent="0.2">
      <c r="A27" s="21" t="s">
        <v>70</v>
      </c>
      <c r="B27" s="44" t="s">
        <v>30</v>
      </c>
      <c r="C27" s="69">
        <v>7814</v>
      </c>
      <c r="D27" s="46">
        <v>49</v>
      </c>
      <c r="E27" s="25">
        <v>0.62707960071666202</v>
      </c>
      <c r="F27" s="26">
        <v>118</v>
      </c>
      <c r="G27" s="25">
        <v>1.5101100588687</v>
      </c>
      <c r="H27" s="26">
        <v>97</v>
      </c>
      <c r="I27" s="25">
        <v>1.2413616585615601</v>
      </c>
      <c r="J27" s="26">
        <v>140</v>
      </c>
      <c r="K27" s="25">
        <v>1.79165600204761</v>
      </c>
      <c r="L27" s="45">
        <v>7350</v>
      </c>
      <c r="M27" s="25">
        <v>94.061940107499396</v>
      </c>
      <c r="N27" s="26">
        <v>10</v>
      </c>
      <c r="O27" s="25">
        <v>0.127975428717686</v>
      </c>
      <c r="P27" s="49">
        <v>50</v>
      </c>
      <c r="Q27" s="28">
        <v>0.63987714358843095</v>
      </c>
      <c r="R27" s="46">
        <v>1047</v>
      </c>
      <c r="S27" s="28">
        <v>13.3990273867417</v>
      </c>
      <c r="T27" s="24">
        <v>66</v>
      </c>
      <c r="U27" s="30">
        <v>0.84463782953672895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70</v>
      </c>
      <c r="B28" s="34" t="s">
        <v>31</v>
      </c>
      <c r="C28" s="51">
        <v>25861</v>
      </c>
      <c r="D28" s="36">
        <v>83</v>
      </c>
      <c r="E28" s="37">
        <v>0.32094659912609702</v>
      </c>
      <c r="F28" s="38">
        <v>2407</v>
      </c>
      <c r="G28" s="37">
        <v>9.3074513746568197</v>
      </c>
      <c r="H28" s="47">
        <v>1636</v>
      </c>
      <c r="I28" s="37">
        <v>6.3261281466300598</v>
      </c>
      <c r="J28" s="38">
        <v>7463</v>
      </c>
      <c r="K28" s="37">
        <v>28.858126135880301</v>
      </c>
      <c r="L28" s="47">
        <v>13429</v>
      </c>
      <c r="M28" s="37">
        <v>51.9276130080043</v>
      </c>
      <c r="N28" s="38">
        <v>193</v>
      </c>
      <c r="O28" s="37">
        <v>0.74629751363056296</v>
      </c>
      <c r="P28" s="39">
        <v>650</v>
      </c>
      <c r="Q28" s="40">
        <v>2.5134372220718499</v>
      </c>
      <c r="R28" s="36">
        <v>1513</v>
      </c>
      <c r="S28" s="40">
        <v>5.8505084876841602</v>
      </c>
      <c r="T28" s="48">
        <v>273</v>
      </c>
      <c r="U28" s="41">
        <v>1.05564363327018</v>
      </c>
      <c r="V28" s="42">
        <v>303</v>
      </c>
      <c r="W28" s="43">
        <v>96.039603960395993</v>
      </c>
    </row>
    <row r="29" spans="1:23" s="33" customFormat="1" ht="15" customHeight="1" x14ac:dyDescent="0.2">
      <c r="A29" s="21" t="s">
        <v>70</v>
      </c>
      <c r="B29" s="44" t="s">
        <v>32</v>
      </c>
      <c r="C29" s="23">
        <v>28315</v>
      </c>
      <c r="D29" s="24">
        <v>62</v>
      </c>
      <c r="E29" s="25">
        <v>0.21896521278474301</v>
      </c>
      <c r="F29" s="26">
        <v>1871</v>
      </c>
      <c r="G29" s="25">
        <v>6.6078050503266796</v>
      </c>
      <c r="H29" s="45">
        <v>1838</v>
      </c>
      <c r="I29" s="25">
        <v>6.4912590499735101</v>
      </c>
      <c r="J29" s="26">
        <v>1889</v>
      </c>
      <c r="K29" s="25">
        <v>6.6713755959738696</v>
      </c>
      <c r="L29" s="45">
        <v>22143</v>
      </c>
      <c r="M29" s="25">
        <v>78.2023662369769</v>
      </c>
      <c r="N29" s="26">
        <v>16</v>
      </c>
      <c r="O29" s="25">
        <v>5.6507151686385301E-2</v>
      </c>
      <c r="P29" s="49">
        <v>496</v>
      </c>
      <c r="Q29" s="28">
        <v>1.7517217022779401</v>
      </c>
      <c r="R29" s="24">
        <v>1872</v>
      </c>
      <c r="S29" s="28">
        <v>6.6113367473070799</v>
      </c>
      <c r="T29" s="46">
        <v>315</v>
      </c>
      <c r="U29" s="30">
        <v>1.11248454882571</v>
      </c>
      <c r="V29" s="31">
        <v>390</v>
      </c>
      <c r="W29" s="32">
        <v>99.743589743589695</v>
      </c>
    </row>
    <row r="30" spans="1:23" s="33" customFormat="1" ht="15" customHeight="1" x14ac:dyDescent="0.2">
      <c r="A30" s="21" t="s">
        <v>70</v>
      </c>
      <c r="B30" s="34" t="s">
        <v>33</v>
      </c>
      <c r="C30" s="35">
        <v>59146</v>
      </c>
      <c r="D30" s="48">
        <v>454</v>
      </c>
      <c r="E30" s="37">
        <v>0.76759206032529703</v>
      </c>
      <c r="F30" s="47">
        <v>1825</v>
      </c>
      <c r="G30" s="37">
        <v>3.0855848239948598</v>
      </c>
      <c r="H30" s="38">
        <v>2595</v>
      </c>
      <c r="I30" s="37">
        <v>4.3874480100091304</v>
      </c>
      <c r="J30" s="38">
        <v>8854</v>
      </c>
      <c r="K30" s="37">
        <v>14.9697359077537</v>
      </c>
      <c r="L30" s="38">
        <v>44533</v>
      </c>
      <c r="M30" s="37">
        <v>75.293341899705794</v>
      </c>
      <c r="N30" s="38">
        <v>30</v>
      </c>
      <c r="O30" s="37">
        <v>5.0721942312244299E-2</v>
      </c>
      <c r="P30" s="50">
        <v>855</v>
      </c>
      <c r="Q30" s="40">
        <v>1.4455753558989599</v>
      </c>
      <c r="R30" s="36">
        <v>5491</v>
      </c>
      <c r="S30" s="40">
        <v>9.2838061745511098</v>
      </c>
      <c r="T30" s="48">
        <v>1278</v>
      </c>
      <c r="U30" s="41">
        <v>2.1607547425016098</v>
      </c>
      <c r="V30" s="42">
        <v>1159</v>
      </c>
      <c r="W30" s="43">
        <v>99.913718723037107</v>
      </c>
    </row>
    <row r="31" spans="1:23" s="33" customFormat="1" ht="15" customHeight="1" x14ac:dyDescent="0.2">
      <c r="A31" s="21" t="s">
        <v>70</v>
      </c>
      <c r="B31" s="44" t="s">
        <v>34</v>
      </c>
      <c r="C31" s="69">
        <v>19931</v>
      </c>
      <c r="D31" s="24">
        <v>136</v>
      </c>
      <c r="E31" s="25">
        <v>0.68235412171993404</v>
      </c>
      <c r="F31" s="45">
        <v>1322</v>
      </c>
      <c r="G31" s="25">
        <v>6.6328834478952396</v>
      </c>
      <c r="H31" s="26">
        <v>553</v>
      </c>
      <c r="I31" s="25">
        <v>2.7745722743464998</v>
      </c>
      <c r="J31" s="45">
        <v>1182</v>
      </c>
      <c r="K31" s="25">
        <v>5.9304600873011903</v>
      </c>
      <c r="L31" s="26">
        <v>16590</v>
      </c>
      <c r="M31" s="25">
        <v>83.2371682303949</v>
      </c>
      <c r="N31" s="26">
        <v>9</v>
      </c>
      <c r="O31" s="25">
        <v>4.51557874667603E-2</v>
      </c>
      <c r="P31" s="27">
        <v>139</v>
      </c>
      <c r="Q31" s="28">
        <v>0.69740605087552099</v>
      </c>
      <c r="R31" s="24">
        <v>669</v>
      </c>
      <c r="S31" s="28">
        <v>3.3565802016958499</v>
      </c>
      <c r="T31" s="46">
        <v>313</v>
      </c>
      <c r="U31" s="30">
        <v>1.5704179418995501</v>
      </c>
      <c r="V31" s="31">
        <v>813</v>
      </c>
      <c r="W31" s="32">
        <v>98.523985239852394</v>
      </c>
    </row>
    <row r="32" spans="1:23" s="33" customFormat="1" ht="15" customHeight="1" x14ac:dyDescent="0.2">
      <c r="A32" s="21" t="s">
        <v>70</v>
      </c>
      <c r="B32" s="34" t="s">
        <v>35</v>
      </c>
      <c r="C32" s="35">
        <v>15136</v>
      </c>
      <c r="D32" s="48">
        <v>20</v>
      </c>
      <c r="E32" s="37">
        <v>0.13213530655391101</v>
      </c>
      <c r="F32" s="38">
        <v>242</v>
      </c>
      <c r="G32" s="37">
        <v>1.59883720930233</v>
      </c>
      <c r="H32" s="38">
        <v>289</v>
      </c>
      <c r="I32" s="37">
        <v>1.90935517970402</v>
      </c>
      <c r="J32" s="38">
        <v>6702</v>
      </c>
      <c r="K32" s="37">
        <v>44.278541226215602</v>
      </c>
      <c r="L32" s="47">
        <v>7876</v>
      </c>
      <c r="M32" s="37">
        <v>52.034883720930203</v>
      </c>
      <c r="N32" s="47" t="s">
        <v>71</v>
      </c>
      <c r="O32" s="37">
        <v>1.32135306553911E-2</v>
      </c>
      <c r="P32" s="39">
        <v>5</v>
      </c>
      <c r="Q32" s="40">
        <v>3.3033826638477801E-2</v>
      </c>
      <c r="R32" s="48">
        <v>351</v>
      </c>
      <c r="S32" s="40">
        <v>2.31897463002114</v>
      </c>
      <c r="T32" s="36">
        <v>21</v>
      </c>
      <c r="U32" s="41">
        <v>0.138742071881607</v>
      </c>
      <c r="V32" s="42">
        <v>334</v>
      </c>
      <c r="W32" s="43">
        <v>100</v>
      </c>
    </row>
    <row r="33" spans="1:23" s="33" customFormat="1" ht="15" customHeight="1" x14ac:dyDescent="0.2">
      <c r="A33" s="21" t="s">
        <v>70</v>
      </c>
      <c r="B33" s="44" t="s">
        <v>36</v>
      </c>
      <c r="C33" s="23">
        <v>28253</v>
      </c>
      <c r="D33" s="46">
        <v>85</v>
      </c>
      <c r="E33" s="25">
        <v>0.30085300676034399</v>
      </c>
      <c r="F33" s="26">
        <v>751</v>
      </c>
      <c r="G33" s="25">
        <v>2.6581248009061</v>
      </c>
      <c r="H33" s="45">
        <v>781</v>
      </c>
      <c r="I33" s="25">
        <v>2.7643082150568099</v>
      </c>
      <c r="J33" s="26">
        <v>3636</v>
      </c>
      <c r="K33" s="25">
        <v>12.869429795066001</v>
      </c>
      <c r="L33" s="26">
        <v>22710</v>
      </c>
      <c r="M33" s="25">
        <v>80.380844512087194</v>
      </c>
      <c r="N33" s="45">
        <v>40</v>
      </c>
      <c r="O33" s="25">
        <v>0.14157788553428</v>
      </c>
      <c r="P33" s="49">
        <v>250</v>
      </c>
      <c r="Q33" s="28">
        <v>0.88486178458924702</v>
      </c>
      <c r="R33" s="46">
        <v>1285</v>
      </c>
      <c r="S33" s="28">
        <v>4.54818957278873</v>
      </c>
      <c r="T33" s="46">
        <v>228</v>
      </c>
      <c r="U33" s="30">
        <v>0.806993947545393</v>
      </c>
      <c r="V33" s="31">
        <v>707</v>
      </c>
      <c r="W33" s="32">
        <v>100</v>
      </c>
    </row>
    <row r="34" spans="1:23" s="33" customFormat="1" ht="15" customHeight="1" x14ac:dyDescent="0.2">
      <c r="A34" s="21" t="s">
        <v>70</v>
      </c>
      <c r="B34" s="34" t="s">
        <v>37</v>
      </c>
      <c r="C34" s="51">
        <v>4069</v>
      </c>
      <c r="D34" s="36">
        <v>283</v>
      </c>
      <c r="E34" s="37">
        <v>6.95502580486606</v>
      </c>
      <c r="F34" s="38">
        <v>33</v>
      </c>
      <c r="G34" s="37">
        <v>0.81101007618579501</v>
      </c>
      <c r="H34" s="47">
        <v>94</v>
      </c>
      <c r="I34" s="37">
        <v>2.3101499139837798</v>
      </c>
      <c r="J34" s="38">
        <v>37</v>
      </c>
      <c r="K34" s="37">
        <v>0.90931432784467903</v>
      </c>
      <c r="L34" s="47">
        <v>3597</v>
      </c>
      <c r="M34" s="37">
        <v>88.400098304251699</v>
      </c>
      <c r="N34" s="38">
        <v>8</v>
      </c>
      <c r="O34" s="37">
        <v>0.196608503317768</v>
      </c>
      <c r="P34" s="39">
        <v>17</v>
      </c>
      <c r="Q34" s="40">
        <v>0.41779306955025802</v>
      </c>
      <c r="R34" s="48">
        <v>160</v>
      </c>
      <c r="S34" s="40">
        <v>3.9321700663553698</v>
      </c>
      <c r="T34" s="36">
        <v>21</v>
      </c>
      <c r="U34" s="41">
        <v>0.51609732120914198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70</v>
      </c>
      <c r="B35" s="44" t="s">
        <v>38</v>
      </c>
      <c r="C35" s="69">
        <v>11408</v>
      </c>
      <c r="D35" s="46">
        <v>110</v>
      </c>
      <c r="E35" s="25">
        <v>0.96423562412342201</v>
      </c>
      <c r="F35" s="26">
        <v>369</v>
      </c>
      <c r="G35" s="25">
        <v>3.23457223001403</v>
      </c>
      <c r="H35" s="45">
        <v>1084</v>
      </c>
      <c r="I35" s="25">
        <v>9.5021037868162708</v>
      </c>
      <c r="J35" s="26">
        <v>564</v>
      </c>
      <c r="K35" s="25">
        <v>4.9438990182328197</v>
      </c>
      <c r="L35" s="45">
        <v>9010</v>
      </c>
      <c r="M35" s="25">
        <v>78.979663394109394</v>
      </c>
      <c r="N35" s="45">
        <v>10</v>
      </c>
      <c r="O35" s="25">
        <v>8.7657784011220194E-2</v>
      </c>
      <c r="P35" s="49">
        <v>261</v>
      </c>
      <c r="Q35" s="28">
        <v>2.2878681626928499</v>
      </c>
      <c r="R35" s="46">
        <v>715</v>
      </c>
      <c r="S35" s="28">
        <v>6.2675315568022398</v>
      </c>
      <c r="T35" s="46">
        <v>180</v>
      </c>
      <c r="U35" s="30">
        <v>1.5778401122019601</v>
      </c>
      <c r="V35" s="31">
        <v>330</v>
      </c>
      <c r="W35" s="32">
        <v>100</v>
      </c>
    </row>
    <row r="36" spans="1:23" s="33" customFormat="1" ht="15" customHeight="1" x14ac:dyDescent="0.2">
      <c r="A36" s="21" t="s">
        <v>70</v>
      </c>
      <c r="B36" s="34" t="s">
        <v>39</v>
      </c>
      <c r="C36" s="51">
        <v>6616</v>
      </c>
      <c r="D36" s="48">
        <v>62</v>
      </c>
      <c r="E36" s="37">
        <v>0.93712212817412299</v>
      </c>
      <c r="F36" s="38">
        <v>689</v>
      </c>
      <c r="G36" s="37">
        <v>10.4141475211608</v>
      </c>
      <c r="H36" s="38">
        <v>1382</v>
      </c>
      <c r="I36" s="37">
        <v>20.888754534461899</v>
      </c>
      <c r="J36" s="47">
        <v>572</v>
      </c>
      <c r="K36" s="37">
        <v>8.6457073760580396</v>
      </c>
      <c r="L36" s="47">
        <v>3420</v>
      </c>
      <c r="M36" s="37">
        <v>51.692865779927502</v>
      </c>
      <c r="N36" s="38">
        <v>101</v>
      </c>
      <c r="O36" s="37">
        <v>1.5266021765417199</v>
      </c>
      <c r="P36" s="50">
        <v>390</v>
      </c>
      <c r="Q36" s="40">
        <v>5.8948004836759402</v>
      </c>
      <c r="R36" s="48">
        <v>160</v>
      </c>
      <c r="S36" s="40">
        <v>2.4183796856106401</v>
      </c>
      <c r="T36" s="36">
        <v>51</v>
      </c>
      <c r="U36" s="41">
        <v>0.77085852478839201</v>
      </c>
      <c r="V36" s="42">
        <v>154</v>
      </c>
      <c r="W36" s="43">
        <v>100</v>
      </c>
    </row>
    <row r="37" spans="1:23" s="33" customFormat="1" ht="15" customHeight="1" x14ac:dyDescent="0.2">
      <c r="A37" s="21" t="s">
        <v>70</v>
      </c>
      <c r="B37" s="44" t="s">
        <v>40</v>
      </c>
      <c r="C37" s="23">
        <v>6063</v>
      </c>
      <c r="D37" s="46">
        <v>19</v>
      </c>
      <c r="E37" s="25">
        <v>0.31337621639452401</v>
      </c>
      <c r="F37" s="26">
        <v>176</v>
      </c>
      <c r="G37" s="25">
        <v>2.9028533729177002</v>
      </c>
      <c r="H37" s="26">
        <v>143</v>
      </c>
      <c r="I37" s="25">
        <v>2.3585683654956302</v>
      </c>
      <c r="J37" s="26">
        <v>98</v>
      </c>
      <c r="K37" s="25">
        <v>1.6163615371928099</v>
      </c>
      <c r="L37" s="26">
        <v>5603</v>
      </c>
      <c r="M37" s="25">
        <v>92.412996866237805</v>
      </c>
      <c r="N37" s="45" t="s">
        <v>71</v>
      </c>
      <c r="O37" s="25">
        <v>3.2986970146792E-2</v>
      </c>
      <c r="P37" s="49">
        <v>22</v>
      </c>
      <c r="Q37" s="28">
        <v>0.36285667161471202</v>
      </c>
      <c r="R37" s="24">
        <v>385</v>
      </c>
      <c r="S37" s="28">
        <v>6.3499917532574601</v>
      </c>
      <c r="T37" s="46">
        <v>41</v>
      </c>
      <c r="U37" s="30">
        <v>0.67623288800923598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70</v>
      </c>
      <c r="B38" s="34" t="s">
        <v>41</v>
      </c>
      <c r="C38" s="35">
        <v>46001</v>
      </c>
      <c r="D38" s="36">
        <v>36</v>
      </c>
      <c r="E38" s="37">
        <v>7.8259168278950506E-2</v>
      </c>
      <c r="F38" s="38">
        <v>5745</v>
      </c>
      <c r="G38" s="37">
        <v>12.4888589378492</v>
      </c>
      <c r="H38" s="38">
        <v>5569</v>
      </c>
      <c r="I38" s="37">
        <v>12.106258559596499</v>
      </c>
      <c r="J38" s="38">
        <v>5708</v>
      </c>
      <c r="K38" s="37">
        <v>12.4084259037847</v>
      </c>
      <c r="L38" s="38">
        <v>28667</v>
      </c>
      <c r="M38" s="37">
        <v>62.318210473685397</v>
      </c>
      <c r="N38" s="38">
        <v>60</v>
      </c>
      <c r="O38" s="37">
        <v>0.13043194713158399</v>
      </c>
      <c r="P38" s="39">
        <v>216</v>
      </c>
      <c r="Q38" s="40">
        <v>0.46955500967370301</v>
      </c>
      <c r="R38" s="48">
        <v>3044</v>
      </c>
      <c r="S38" s="40">
        <v>6.6172474511423696</v>
      </c>
      <c r="T38" s="48">
        <v>292</v>
      </c>
      <c r="U38" s="41">
        <v>0.63476880937370905</v>
      </c>
      <c r="V38" s="42">
        <v>541</v>
      </c>
      <c r="W38" s="43">
        <v>100</v>
      </c>
    </row>
    <row r="39" spans="1:23" s="33" customFormat="1" ht="15" customHeight="1" x14ac:dyDescent="0.2">
      <c r="A39" s="21" t="s">
        <v>70</v>
      </c>
      <c r="B39" s="44" t="s">
        <v>42</v>
      </c>
      <c r="C39" s="23">
        <v>6042</v>
      </c>
      <c r="D39" s="46">
        <v>530</v>
      </c>
      <c r="E39" s="25">
        <v>8.7719298245614006</v>
      </c>
      <c r="F39" s="26">
        <v>135</v>
      </c>
      <c r="G39" s="25">
        <v>2.2343594836146998</v>
      </c>
      <c r="H39" s="45">
        <v>2923</v>
      </c>
      <c r="I39" s="25">
        <v>48.378020523005603</v>
      </c>
      <c r="J39" s="26">
        <v>188</v>
      </c>
      <c r="K39" s="25">
        <v>3.1115524660708398</v>
      </c>
      <c r="L39" s="45">
        <v>2154</v>
      </c>
      <c r="M39" s="25">
        <v>35.650446871896698</v>
      </c>
      <c r="N39" s="45">
        <v>4</v>
      </c>
      <c r="O39" s="25">
        <v>6.6203243958953994E-2</v>
      </c>
      <c r="P39" s="49">
        <v>108</v>
      </c>
      <c r="Q39" s="28">
        <v>1.7874875868917599</v>
      </c>
      <c r="R39" s="24">
        <v>201</v>
      </c>
      <c r="S39" s="28">
        <v>3.3267130089374399</v>
      </c>
      <c r="T39" s="24">
        <v>217</v>
      </c>
      <c r="U39" s="30">
        <v>3.5915259847732499</v>
      </c>
      <c r="V39" s="31">
        <v>218</v>
      </c>
      <c r="W39" s="32">
        <v>98.165137614678898</v>
      </c>
    </row>
    <row r="40" spans="1:23" s="33" customFormat="1" ht="15" customHeight="1" x14ac:dyDescent="0.2">
      <c r="A40" s="21" t="s">
        <v>70</v>
      </c>
      <c r="B40" s="34" t="s">
        <v>43</v>
      </c>
      <c r="C40" s="51">
        <v>84542</v>
      </c>
      <c r="D40" s="36">
        <v>261</v>
      </c>
      <c r="E40" s="37">
        <v>0.30872229187859301</v>
      </c>
      <c r="F40" s="38">
        <v>11843</v>
      </c>
      <c r="G40" s="37">
        <v>14.0084218494949</v>
      </c>
      <c r="H40" s="47">
        <v>12968</v>
      </c>
      <c r="I40" s="37">
        <v>15.339121383454399</v>
      </c>
      <c r="J40" s="47">
        <v>11911</v>
      </c>
      <c r="K40" s="37">
        <v>14.0888552435476</v>
      </c>
      <c r="L40" s="38">
        <v>47193</v>
      </c>
      <c r="M40" s="37">
        <v>55.821958316576399</v>
      </c>
      <c r="N40" s="38">
        <v>85</v>
      </c>
      <c r="O40" s="37">
        <v>0.100541742565825</v>
      </c>
      <c r="P40" s="39">
        <v>281</v>
      </c>
      <c r="Q40" s="40">
        <v>0.33237917248231602</v>
      </c>
      <c r="R40" s="48">
        <v>4814</v>
      </c>
      <c r="S40" s="40">
        <v>5.6942111613162698</v>
      </c>
      <c r="T40" s="48">
        <v>2393</v>
      </c>
      <c r="U40" s="41">
        <v>2.8305457642355298</v>
      </c>
      <c r="V40" s="42">
        <v>1733</v>
      </c>
      <c r="W40" s="43">
        <v>99.653779572994793</v>
      </c>
    </row>
    <row r="41" spans="1:23" s="33" customFormat="1" ht="15" customHeight="1" x14ac:dyDescent="0.2">
      <c r="A41" s="21" t="s">
        <v>70</v>
      </c>
      <c r="B41" s="44" t="s">
        <v>44</v>
      </c>
      <c r="C41" s="23">
        <v>56237</v>
      </c>
      <c r="D41" s="46">
        <v>589</v>
      </c>
      <c r="E41" s="25">
        <v>1.0473531660650499</v>
      </c>
      <c r="F41" s="26">
        <v>1846</v>
      </c>
      <c r="G41" s="25">
        <v>3.2825364084143902</v>
      </c>
      <c r="H41" s="26">
        <v>4087</v>
      </c>
      <c r="I41" s="25">
        <v>7.2674573679250303</v>
      </c>
      <c r="J41" s="26">
        <v>13675</v>
      </c>
      <c r="K41" s="25">
        <v>24.316730977826001</v>
      </c>
      <c r="L41" s="45">
        <v>34460</v>
      </c>
      <c r="M41" s="25">
        <v>61.276383875384496</v>
      </c>
      <c r="N41" s="45">
        <v>52</v>
      </c>
      <c r="O41" s="25">
        <v>9.24658143215321E-2</v>
      </c>
      <c r="P41" s="49">
        <v>1528</v>
      </c>
      <c r="Q41" s="28">
        <v>2.7170723900634801</v>
      </c>
      <c r="R41" s="24">
        <v>4009</v>
      </c>
      <c r="S41" s="28">
        <v>7.1287586464427299</v>
      </c>
      <c r="T41" s="46">
        <v>938</v>
      </c>
      <c r="U41" s="30">
        <v>1.6679410352614801</v>
      </c>
      <c r="V41" s="31">
        <v>630</v>
      </c>
      <c r="W41" s="32">
        <v>99.841269841269806</v>
      </c>
    </row>
    <row r="42" spans="1:23" s="33" customFormat="1" ht="15" customHeight="1" x14ac:dyDescent="0.2">
      <c r="A42" s="21" t="s">
        <v>70</v>
      </c>
      <c r="B42" s="34" t="s">
        <v>45</v>
      </c>
      <c r="C42" s="35">
        <v>3388</v>
      </c>
      <c r="D42" s="48">
        <v>184</v>
      </c>
      <c r="E42" s="37">
        <v>5.4309327036599804</v>
      </c>
      <c r="F42" s="38">
        <v>50</v>
      </c>
      <c r="G42" s="37">
        <v>1.4757969303423799</v>
      </c>
      <c r="H42" s="38">
        <v>49</v>
      </c>
      <c r="I42" s="37">
        <v>1.4462809917355399</v>
      </c>
      <c r="J42" s="47">
        <v>57</v>
      </c>
      <c r="K42" s="37">
        <v>1.68240850059032</v>
      </c>
      <c r="L42" s="38">
        <v>3038</v>
      </c>
      <c r="M42" s="37">
        <v>89.669421487603302</v>
      </c>
      <c r="N42" s="47" t="s">
        <v>71</v>
      </c>
      <c r="O42" s="37">
        <v>5.9031877213695398E-2</v>
      </c>
      <c r="P42" s="39">
        <v>8</v>
      </c>
      <c r="Q42" s="40">
        <v>0.23612750885478201</v>
      </c>
      <c r="R42" s="48">
        <v>252</v>
      </c>
      <c r="S42" s="40">
        <v>7.4380165289256199</v>
      </c>
      <c r="T42" s="36">
        <v>66</v>
      </c>
      <c r="U42" s="41">
        <v>1.94805194805195</v>
      </c>
      <c r="V42" s="42">
        <v>172</v>
      </c>
      <c r="W42" s="43">
        <v>98.837209302325604</v>
      </c>
    </row>
    <row r="43" spans="1:23" s="33" customFormat="1" ht="15" customHeight="1" x14ac:dyDescent="0.2">
      <c r="A43" s="21" t="s">
        <v>70</v>
      </c>
      <c r="B43" s="44" t="s">
        <v>46</v>
      </c>
      <c r="C43" s="23">
        <v>47953</v>
      </c>
      <c r="D43" s="24">
        <v>52</v>
      </c>
      <c r="E43" s="25">
        <v>0.108439513690489</v>
      </c>
      <c r="F43" s="26">
        <v>1296</v>
      </c>
      <c r="G43" s="25">
        <v>2.7026463412091002</v>
      </c>
      <c r="H43" s="45">
        <v>970</v>
      </c>
      <c r="I43" s="25">
        <v>2.0228140053802699</v>
      </c>
      <c r="J43" s="26">
        <v>5615</v>
      </c>
      <c r="K43" s="25">
        <v>11.709382103309499</v>
      </c>
      <c r="L43" s="45">
        <v>38686</v>
      </c>
      <c r="M43" s="25">
        <v>80.674827435197003</v>
      </c>
      <c r="N43" s="45">
        <v>22</v>
      </c>
      <c r="O43" s="25">
        <v>4.5878255792129799E-2</v>
      </c>
      <c r="P43" s="27">
        <v>1312</v>
      </c>
      <c r="Q43" s="28">
        <v>2.7360123454215599</v>
      </c>
      <c r="R43" s="46">
        <v>2807</v>
      </c>
      <c r="S43" s="28">
        <v>5.8536483640231101</v>
      </c>
      <c r="T43" s="46">
        <v>278</v>
      </c>
      <c r="U43" s="30">
        <v>0.57973432319145801</v>
      </c>
      <c r="V43" s="31">
        <v>1013</v>
      </c>
      <c r="W43" s="32">
        <v>99.5064165844028</v>
      </c>
    </row>
    <row r="44" spans="1:23" s="33" customFormat="1" ht="15" customHeight="1" x14ac:dyDescent="0.2">
      <c r="A44" s="21" t="s">
        <v>70</v>
      </c>
      <c r="B44" s="34" t="s">
        <v>47</v>
      </c>
      <c r="C44" s="35">
        <v>18125</v>
      </c>
      <c r="D44" s="36">
        <v>2721</v>
      </c>
      <c r="E44" s="37">
        <v>15.0124137931034</v>
      </c>
      <c r="F44" s="47">
        <v>709</v>
      </c>
      <c r="G44" s="37">
        <v>3.9117241379310301</v>
      </c>
      <c r="H44" s="38">
        <v>1315</v>
      </c>
      <c r="I44" s="37">
        <v>7.2551724137931002</v>
      </c>
      <c r="J44" s="38">
        <v>1604</v>
      </c>
      <c r="K44" s="37">
        <v>8.8496551724137902</v>
      </c>
      <c r="L44" s="38">
        <v>11273</v>
      </c>
      <c r="M44" s="37">
        <v>62.195862068965504</v>
      </c>
      <c r="N44" s="47">
        <v>30</v>
      </c>
      <c r="O44" s="37">
        <v>0.16551724137931001</v>
      </c>
      <c r="P44" s="50">
        <v>473</v>
      </c>
      <c r="Q44" s="40">
        <v>2.60965517241379</v>
      </c>
      <c r="R44" s="48">
        <v>930</v>
      </c>
      <c r="S44" s="40">
        <v>5.1310344827586203</v>
      </c>
      <c r="T44" s="48">
        <v>262</v>
      </c>
      <c r="U44" s="41">
        <v>1.44551724137931</v>
      </c>
      <c r="V44" s="42">
        <v>545</v>
      </c>
      <c r="W44" s="43">
        <v>99.266055045871596</v>
      </c>
    </row>
    <row r="45" spans="1:23" s="33" customFormat="1" ht="15" customHeight="1" x14ac:dyDescent="0.2">
      <c r="A45" s="21" t="s">
        <v>70</v>
      </c>
      <c r="B45" s="44" t="s">
        <v>48</v>
      </c>
      <c r="C45" s="23">
        <v>10179</v>
      </c>
      <c r="D45" s="46">
        <v>121</v>
      </c>
      <c r="E45" s="25">
        <v>1.1887218783770499</v>
      </c>
      <c r="F45" s="26">
        <v>648</v>
      </c>
      <c r="G45" s="25">
        <v>6.3660477453580899</v>
      </c>
      <c r="H45" s="45">
        <v>1258</v>
      </c>
      <c r="I45" s="25">
        <v>12.3587778760193</v>
      </c>
      <c r="J45" s="26">
        <v>351</v>
      </c>
      <c r="K45" s="25">
        <v>3.4482758620689702</v>
      </c>
      <c r="L45" s="45">
        <v>7311</v>
      </c>
      <c r="M45" s="25">
        <v>71.8243442381373</v>
      </c>
      <c r="N45" s="26">
        <v>65</v>
      </c>
      <c r="O45" s="25">
        <v>0.63856960408684504</v>
      </c>
      <c r="P45" s="27">
        <v>425</v>
      </c>
      <c r="Q45" s="28">
        <v>4.1752627959524498</v>
      </c>
      <c r="R45" s="24">
        <v>587</v>
      </c>
      <c r="S45" s="28">
        <v>5.76677473229197</v>
      </c>
      <c r="T45" s="46">
        <v>217</v>
      </c>
      <c r="U45" s="30">
        <v>2.13184006287455</v>
      </c>
      <c r="V45" s="31">
        <v>371</v>
      </c>
      <c r="W45" s="32">
        <v>94.6091644204852</v>
      </c>
    </row>
    <row r="46" spans="1:23" s="33" customFormat="1" ht="15" customHeight="1" x14ac:dyDescent="0.2">
      <c r="A46" s="21" t="s">
        <v>70</v>
      </c>
      <c r="B46" s="34" t="s">
        <v>49</v>
      </c>
      <c r="C46" s="35">
        <v>53578</v>
      </c>
      <c r="D46" s="36">
        <v>67</v>
      </c>
      <c r="E46" s="37">
        <v>0.125051327037217</v>
      </c>
      <c r="F46" s="38">
        <v>2604</v>
      </c>
      <c r="G46" s="37">
        <v>4.8602038149986901</v>
      </c>
      <c r="H46" s="47">
        <v>2133</v>
      </c>
      <c r="I46" s="37">
        <v>3.9811116503042299</v>
      </c>
      <c r="J46" s="47">
        <v>6150</v>
      </c>
      <c r="K46" s="37">
        <v>11.4785919593863</v>
      </c>
      <c r="L46" s="47">
        <v>42125</v>
      </c>
      <c r="M46" s="37">
        <v>78.623688827503798</v>
      </c>
      <c r="N46" s="47">
        <v>21</v>
      </c>
      <c r="O46" s="37">
        <v>3.9195192056441099E-2</v>
      </c>
      <c r="P46" s="50">
        <v>478</v>
      </c>
      <c r="Q46" s="40">
        <v>0.89215722871327796</v>
      </c>
      <c r="R46" s="36">
        <v>3155</v>
      </c>
      <c r="S46" s="40">
        <v>5.8886109970510301</v>
      </c>
      <c r="T46" s="36">
        <v>485</v>
      </c>
      <c r="U46" s="41">
        <v>0.90522229273209198</v>
      </c>
      <c r="V46" s="42">
        <v>869</v>
      </c>
      <c r="W46" s="43">
        <v>99.424626006904504</v>
      </c>
    </row>
    <row r="47" spans="1:23" s="33" customFormat="1" ht="15" customHeight="1" x14ac:dyDescent="0.2">
      <c r="A47" s="21" t="s">
        <v>70</v>
      </c>
      <c r="B47" s="44" t="s">
        <v>50</v>
      </c>
      <c r="C47" s="69">
        <v>3303</v>
      </c>
      <c r="D47" s="46">
        <v>20</v>
      </c>
      <c r="E47" s="25">
        <v>0.60551014229488298</v>
      </c>
      <c r="F47" s="45">
        <v>108</v>
      </c>
      <c r="G47" s="25">
        <v>3.26975476839237</v>
      </c>
      <c r="H47" s="45">
        <v>317</v>
      </c>
      <c r="I47" s="25">
        <v>9.5973357553738996</v>
      </c>
      <c r="J47" s="45">
        <v>215</v>
      </c>
      <c r="K47" s="25">
        <v>6.50923402967</v>
      </c>
      <c r="L47" s="45">
        <v>2545</v>
      </c>
      <c r="M47" s="25">
        <v>77.051165607023904</v>
      </c>
      <c r="N47" s="45">
        <v>7</v>
      </c>
      <c r="O47" s="25">
        <v>0.21192854980320899</v>
      </c>
      <c r="P47" s="27">
        <v>91</v>
      </c>
      <c r="Q47" s="28">
        <v>2.7550711474417202</v>
      </c>
      <c r="R47" s="46">
        <v>118</v>
      </c>
      <c r="S47" s="28">
        <v>3.5725098395398098</v>
      </c>
      <c r="T47" s="46">
        <v>61</v>
      </c>
      <c r="U47" s="30">
        <v>1.8468059339993901</v>
      </c>
      <c r="V47" s="31">
        <v>58</v>
      </c>
      <c r="W47" s="32">
        <v>93.103448275862107</v>
      </c>
    </row>
    <row r="48" spans="1:23" s="33" customFormat="1" ht="15" customHeight="1" x14ac:dyDescent="0.2">
      <c r="A48" s="21" t="s">
        <v>70</v>
      </c>
      <c r="B48" s="34" t="s">
        <v>51</v>
      </c>
      <c r="C48" s="35">
        <v>16909</v>
      </c>
      <c r="D48" s="48">
        <v>42</v>
      </c>
      <c r="E48" s="37">
        <v>0.24838843219587201</v>
      </c>
      <c r="F48" s="38">
        <v>376</v>
      </c>
      <c r="G48" s="37">
        <v>2.2236678691820901</v>
      </c>
      <c r="H48" s="47">
        <v>512</v>
      </c>
      <c r="I48" s="37">
        <v>3.0279732686734899</v>
      </c>
      <c r="J48" s="38">
        <v>5092</v>
      </c>
      <c r="K48" s="37">
        <v>30.114140398604299</v>
      </c>
      <c r="L48" s="38">
        <v>10644</v>
      </c>
      <c r="M48" s="37">
        <v>62.948725530782397</v>
      </c>
      <c r="N48" s="38">
        <v>26</v>
      </c>
      <c r="O48" s="37">
        <v>0.153764267549826</v>
      </c>
      <c r="P48" s="50">
        <v>217</v>
      </c>
      <c r="Q48" s="40">
        <v>1.2833402330120101</v>
      </c>
      <c r="R48" s="48">
        <v>542</v>
      </c>
      <c r="S48" s="40">
        <v>3.2053935773848199</v>
      </c>
      <c r="T48" s="48">
        <v>235</v>
      </c>
      <c r="U48" s="41">
        <v>1.3897924182388099</v>
      </c>
      <c r="V48" s="42">
        <v>285</v>
      </c>
      <c r="W48" s="43">
        <v>100</v>
      </c>
    </row>
    <row r="49" spans="1:23" s="33" customFormat="1" ht="15" customHeight="1" x14ac:dyDescent="0.2">
      <c r="A49" s="21" t="s">
        <v>70</v>
      </c>
      <c r="B49" s="44" t="s">
        <v>52</v>
      </c>
      <c r="C49" s="69">
        <v>3425</v>
      </c>
      <c r="D49" s="24">
        <v>134</v>
      </c>
      <c r="E49" s="25">
        <v>3.9124087591240899</v>
      </c>
      <c r="F49" s="26">
        <v>45</v>
      </c>
      <c r="G49" s="25">
        <v>1.3138686131386901</v>
      </c>
      <c r="H49" s="26">
        <v>50</v>
      </c>
      <c r="I49" s="25">
        <v>1.4598540145985399</v>
      </c>
      <c r="J49" s="26">
        <v>59</v>
      </c>
      <c r="K49" s="25">
        <v>1.7226277372262799</v>
      </c>
      <c r="L49" s="45">
        <v>3113</v>
      </c>
      <c r="M49" s="25">
        <v>90.890510948905103</v>
      </c>
      <c r="N49" s="45" t="s">
        <v>71</v>
      </c>
      <c r="O49" s="25">
        <v>5.8394160583941597E-2</v>
      </c>
      <c r="P49" s="49">
        <v>22</v>
      </c>
      <c r="Q49" s="28">
        <v>0.64233576642335799</v>
      </c>
      <c r="R49" s="46">
        <v>82</v>
      </c>
      <c r="S49" s="28">
        <v>2.39416058394161</v>
      </c>
      <c r="T49" s="46">
        <v>24</v>
      </c>
      <c r="U49" s="30">
        <v>0.70072992700729897</v>
      </c>
      <c r="V49" s="31">
        <v>190</v>
      </c>
      <c r="W49" s="32">
        <v>100</v>
      </c>
    </row>
    <row r="50" spans="1:23" s="33" customFormat="1" ht="15" customHeight="1" x14ac:dyDescent="0.2">
      <c r="A50" s="21" t="s">
        <v>70</v>
      </c>
      <c r="B50" s="34" t="s">
        <v>53</v>
      </c>
      <c r="C50" s="35">
        <v>37580</v>
      </c>
      <c r="D50" s="36">
        <v>66</v>
      </c>
      <c r="E50" s="37">
        <v>0.175625332623736</v>
      </c>
      <c r="F50" s="38">
        <v>727</v>
      </c>
      <c r="G50" s="37">
        <v>1.93453964874933</v>
      </c>
      <c r="H50" s="47">
        <v>1316</v>
      </c>
      <c r="I50" s="37">
        <v>3.5018626929217702</v>
      </c>
      <c r="J50" s="38">
        <v>9067</v>
      </c>
      <c r="K50" s="37">
        <v>24.127195316657801</v>
      </c>
      <c r="L50" s="38">
        <v>26225</v>
      </c>
      <c r="M50" s="37">
        <v>69.784459819052699</v>
      </c>
      <c r="N50" s="47">
        <v>45</v>
      </c>
      <c r="O50" s="37">
        <v>0.11974454497072901</v>
      </c>
      <c r="P50" s="50">
        <v>134</v>
      </c>
      <c r="Q50" s="40">
        <v>0.35657264502394898</v>
      </c>
      <c r="R50" s="36">
        <v>2794</v>
      </c>
      <c r="S50" s="40">
        <v>7.4348057477381602</v>
      </c>
      <c r="T50" s="36">
        <v>293</v>
      </c>
      <c r="U50" s="41">
        <v>0.77967003725385797</v>
      </c>
      <c r="V50" s="42">
        <v>425</v>
      </c>
      <c r="W50" s="43">
        <v>98.823529411764696</v>
      </c>
    </row>
    <row r="51" spans="1:23" s="33" customFormat="1" ht="15" customHeight="1" x14ac:dyDescent="0.2">
      <c r="A51" s="21" t="s">
        <v>70</v>
      </c>
      <c r="B51" s="44" t="s">
        <v>54</v>
      </c>
      <c r="C51" s="23">
        <v>96799</v>
      </c>
      <c r="D51" s="46">
        <v>494</v>
      </c>
      <c r="E51" s="25">
        <v>0.51033585057696895</v>
      </c>
      <c r="F51" s="45">
        <v>6043</v>
      </c>
      <c r="G51" s="25">
        <v>6.2428330871186697</v>
      </c>
      <c r="H51" s="26">
        <v>36250</v>
      </c>
      <c r="I51" s="25">
        <v>37.448733974524501</v>
      </c>
      <c r="J51" s="26">
        <v>13401</v>
      </c>
      <c r="K51" s="25">
        <v>13.8441512825546</v>
      </c>
      <c r="L51" s="26">
        <v>38832</v>
      </c>
      <c r="M51" s="25">
        <v>40.116116902034101</v>
      </c>
      <c r="N51" s="45">
        <v>135</v>
      </c>
      <c r="O51" s="25">
        <v>0.13946425066374701</v>
      </c>
      <c r="P51" s="27">
        <v>1644</v>
      </c>
      <c r="Q51" s="28">
        <v>1.6983646525274001</v>
      </c>
      <c r="R51" s="24">
        <v>2961</v>
      </c>
      <c r="S51" s="28">
        <v>3.0589158978915099</v>
      </c>
      <c r="T51" s="24">
        <v>1778</v>
      </c>
      <c r="U51" s="30">
        <v>1.83679583466771</v>
      </c>
      <c r="V51" s="31">
        <v>2272</v>
      </c>
      <c r="W51" s="32">
        <v>98.151408450704196</v>
      </c>
    </row>
    <row r="52" spans="1:23" s="33" customFormat="1" ht="15" customHeight="1" x14ac:dyDescent="0.2">
      <c r="A52" s="21" t="s">
        <v>70</v>
      </c>
      <c r="B52" s="34" t="s">
        <v>55</v>
      </c>
      <c r="C52" s="35">
        <v>24233</v>
      </c>
      <c r="D52" s="48">
        <v>252</v>
      </c>
      <c r="E52" s="37">
        <v>1.03990426278216</v>
      </c>
      <c r="F52" s="38">
        <v>601</v>
      </c>
      <c r="G52" s="37">
        <v>2.4800891346511</v>
      </c>
      <c r="H52" s="47">
        <v>2467</v>
      </c>
      <c r="I52" s="37">
        <v>10.180332604299901</v>
      </c>
      <c r="J52" s="47">
        <v>302</v>
      </c>
      <c r="K52" s="37">
        <v>1.24623447365163</v>
      </c>
      <c r="L52" s="38">
        <v>19942</v>
      </c>
      <c r="M52" s="37">
        <v>82.2927413031816</v>
      </c>
      <c r="N52" s="47">
        <v>381</v>
      </c>
      <c r="O52" s="37">
        <v>1.5722362068254001</v>
      </c>
      <c r="P52" s="39">
        <v>288</v>
      </c>
      <c r="Q52" s="40">
        <v>1.1884620146081799</v>
      </c>
      <c r="R52" s="36">
        <v>1624</v>
      </c>
      <c r="S52" s="40">
        <v>6.7016052490405604</v>
      </c>
      <c r="T52" s="36">
        <v>1133</v>
      </c>
      <c r="U52" s="41">
        <v>4.6754425783023104</v>
      </c>
      <c r="V52" s="42">
        <v>333</v>
      </c>
      <c r="W52" s="43">
        <v>100</v>
      </c>
    </row>
    <row r="53" spans="1:23" s="33" customFormat="1" ht="15" customHeight="1" x14ac:dyDescent="0.2">
      <c r="A53" s="21" t="s">
        <v>70</v>
      </c>
      <c r="B53" s="44" t="s">
        <v>56</v>
      </c>
      <c r="C53" s="69">
        <v>2234</v>
      </c>
      <c r="D53" s="46">
        <v>7</v>
      </c>
      <c r="E53" s="25">
        <v>0.31333930170098501</v>
      </c>
      <c r="F53" s="26">
        <v>58</v>
      </c>
      <c r="G53" s="25">
        <v>2.5962399283795898</v>
      </c>
      <c r="H53" s="45">
        <v>28</v>
      </c>
      <c r="I53" s="25">
        <v>1.25335720680394</v>
      </c>
      <c r="J53" s="26">
        <v>47</v>
      </c>
      <c r="K53" s="25">
        <v>2.1038495971351798</v>
      </c>
      <c r="L53" s="45">
        <v>2076</v>
      </c>
      <c r="M53" s="25">
        <v>92.927484333034897</v>
      </c>
      <c r="N53" s="45">
        <v>4</v>
      </c>
      <c r="O53" s="25">
        <v>0.17905102954342</v>
      </c>
      <c r="P53" s="27">
        <v>14</v>
      </c>
      <c r="Q53" s="28">
        <v>0.62667860340197001</v>
      </c>
      <c r="R53" s="46">
        <v>39</v>
      </c>
      <c r="S53" s="28">
        <v>1.74574753804834</v>
      </c>
      <c r="T53" s="46">
        <v>7</v>
      </c>
      <c r="U53" s="30">
        <v>0.31333930170098501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70</v>
      </c>
      <c r="B54" s="34" t="s">
        <v>57</v>
      </c>
      <c r="C54" s="35">
        <v>30978</v>
      </c>
      <c r="D54" s="48">
        <v>87</v>
      </c>
      <c r="E54" s="37">
        <v>0.28084447026922299</v>
      </c>
      <c r="F54" s="38">
        <v>2520</v>
      </c>
      <c r="G54" s="52">
        <v>8.1348053457292302</v>
      </c>
      <c r="H54" s="47">
        <v>1950</v>
      </c>
      <c r="I54" s="52">
        <v>6.2947898508618998</v>
      </c>
      <c r="J54" s="38">
        <v>6167</v>
      </c>
      <c r="K54" s="37">
        <v>19.907676415520701</v>
      </c>
      <c r="L54" s="38">
        <v>19169</v>
      </c>
      <c r="M54" s="37">
        <v>61.879398282652197</v>
      </c>
      <c r="N54" s="38">
        <v>38</v>
      </c>
      <c r="O54" s="37">
        <v>0.122667699657822</v>
      </c>
      <c r="P54" s="50">
        <v>1047</v>
      </c>
      <c r="Q54" s="40">
        <v>3.3798179353089299</v>
      </c>
      <c r="R54" s="36">
        <v>1386</v>
      </c>
      <c r="S54" s="40">
        <v>4.4741429401510704</v>
      </c>
      <c r="T54" s="48">
        <v>439</v>
      </c>
      <c r="U54" s="41">
        <v>1.41713474078378</v>
      </c>
      <c r="V54" s="42">
        <v>441</v>
      </c>
      <c r="W54" s="43">
        <v>97.278911564625801</v>
      </c>
    </row>
    <row r="55" spans="1:23" s="33" customFormat="1" ht="15" customHeight="1" x14ac:dyDescent="0.2">
      <c r="A55" s="21" t="s">
        <v>70</v>
      </c>
      <c r="B55" s="44" t="s">
        <v>58</v>
      </c>
      <c r="C55" s="23">
        <v>17352</v>
      </c>
      <c r="D55" s="46">
        <v>203</v>
      </c>
      <c r="E55" s="25">
        <v>1.1698939603503899</v>
      </c>
      <c r="F55" s="26">
        <v>2274</v>
      </c>
      <c r="G55" s="25">
        <v>13.1051175656985</v>
      </c>
      <c r="H55" s="45">
        <v>1834</v>
      </c>
      <c r="I55" s="25">
        <v>10.569386814200101</v>
      </c>
      <c r="J55" s="45">
        <v>767</v>
      </c>
      <c r="K55" s="25">
        <v>4.42023974181651</v>
      </c>
      <c r="L55" s="26">
        <v>11446</v>
      </c>
      <c r="M55" s="25">
        <v>65.963577685569405</v>
      </c>
      <c r="N55" s="26">
        <v>96</v>
      </c>
      <c r="O55" s="25">
        <v>0.55325034578146604</v>
      </c>
      <c r="P55" s="49">
        <v>732</v>
      </c>
      <c r="Q55" s="28">
        <v>4.2185338865836801</v>
      </c>
      <c r="R55" s="24">
        <v>319</v>
      </c>
      <c r="S55" s="28">
        <v>1.83840479483633</v>
      </c>
      <c r="T55" s="46">
        <v>289</v>
      </c>
      <c r="U55" s="30">
        <v>1.66551406177962</v>
      </c>
      <c r="V55" s="31">
        <v>699</v>
      </c>
      <c r="W55" s="32">
        <v>97.997138769670997</v>
      </c>
    </row>
    <row r="56" spans="1:23" s="33" customFormat="1" ht="15" customHeight="1" x14ac:dyDescent="0.2">
      <c r="A56" s="21" t="s">
        <v>70</v>
      </c>
      <c r="B56" s="34" t="s">
        <v>59</v>
      </c>
      <c r="C56" s="35">
        <v>5482</v>
      </c>
      <c r="D56" s="36">
        <v>6</v>
      </c>
      <c r="E56" s="37">
        <v>0.109449106165633</v>
      </c>
      <c r="F56" s="38">
        <v>46</v>
      </c>
      <c r="G56" s="37">
        <v>0.83910981393651995</v>
      </c>
      <c r="H56" s="38">
        <v>59</v>
      </c>
      <c r="I56" s="37">
        <v>1.0762495439620601</v>
      </c>
      <c r="J56" s="47">
        <v>283</v>
      </c>
      <c r="K56" s="37">
        <v>5.1623495074790204</v>
      </c>
      <c r="L56" s="38">
        <v>5053</v>
      </c>
      <c r="M56" s="37">
        <v>92.174388909157202</v>
      </c>
      <c r="N56" s="47" t="s">
        <v>71</v>
      </c>
      <c r="O56" s="37">
        <v>3.6483035388544298E-2</v>
      </c>
      <c r="P56" s="50">
        <v>33</v>
      </c>
      <c r="Q56" s="40">
        <v>0.60197008391098095</v>
      </c>
      <c r="R56" s="48">
        <v>122</v>
      </c>
      <c r="S56" s="40">
        <v>2.2254651587012</v>
      </c>
      <c r="T56" s="48">
        <v>9</v>
      </c>
      <c r="U56" s="41">
        <v>0.16417365924844901</v>
      </c>
      <c r="V56" s="42">
        <v>159</v>
      </c>
      <c r="W56" s="43">
        <v>96.855345911949698</v>
      </c>
    </row>
    <row r="57" spans="1:23" s="33" customFormat="1" ht="15" customHeight="1" x14ac:dyDescent="0.2">
      <c r="A57" s="21" t="s">
        <v>70</v>
      </c>
      <c r="B57" s="44" t="s">
        <v>60</v>
      </c>
      <c r="C57" s="23">
        <v>24456</v>
      </c>
      <c r="D57" s="46">
        <v>160</v>
      </c>
      <c r="E57" s="25">
        <v>0.65423617926071298</v>
      </c>
      <c r="F57" s="45">
        <v>1226</v>
      </c>
      <c r="G57" s="25">
        <v>5.0130847235852096</v>
      </c>
      <c r="H57" s="26">
        <v>1389</v>
      </c>
      <c r="I57" s="25">
        <v>5.67958783120707</v>
      </c>
      <c r="J57" s="26">
        <v>1768</v>
      </c>
      <c r="K57" s="25">
        <v>7.2293097808308797</v>
      </c>
      <c r="L57" s="26">
        <v>19628</v>
      </c>
      <c r="M57" s="25">
        <v>80.258423290807997</v>
      </c>
      <c r="N57" s="45">
        <v>11</v>
      </c>
      <c r="O57" s="25">
        <v>4.4978737324173998E-2</v>
      </c>
      <c r="P57" s="49">
        <v>274</v>
      </c>
      <c r="Q57" s="28">
        <v>1.12037945698397</v>
      </c>
      <c r="R57" s="46">
        <v>1161</v>
      </c>
      <c r="S57" s="28">
        <v>4.7473012757605497</v>
      </c>
      <c r="T57" s="46">
        <v>333</v>
      </c>
      <c r="U57" s="30">
        <v>1.36162904808636</v>
      </c>
      <c r="V57" s="31">
        <v>626</v>
      </c>
      <c r="W57" s="32">
        <v>99.680511182108603</v>
      </c>
    </row>
    <row r="58" spans="1:23" s="33" customFormat="1" ht="15" customHeight="1" thickBot="1" x14ac:dyDescent="0.25">
      <c r="A58" s="21" t="s">
        <v>70</v>
      </c>
      <c r="B58" s="53" t="s">
        <v>61</v>
      </c>
      <c r="C58" s="54">
        <v>3914</v>
      </c>
      <c r="D58" s="77">
        <v>80</v>
      </c>
      <c r="E58" s="56">
        <v>2.04394481349004</v>
      </c>
      <c r="F58" s="57">
        <v>44</v>
      </c>
      <c r="G58" s="56">
        <v>1.12416964741952</v>
      </c>
      <c r="H58" s="58">
        <v>332</v>
      </c>
      <c r="I58" s="56">
        <v>8.4823709759836508</v>
      </c>
      <c r="J58" s="57">
        <v>57</v>
      </c>
      <c r="K58" s="56">
        <v>1.4563106796116501</v>
      </c>
      <c r="L58" s="57">
        <v>3358</v>
      </c>
      <c r="M58" s="56">
        <v>85.794583546244297</v>
      </c>
      <c r="N58" s="58" t="s">
        <v>71</v>
      </c>
      <c r="O58" s="56">
        <v>5.1098620337250898E-2</v>
      </c>
      <c r="P58" s="59">
        <v>41</v>
      </c>
      <c r="Q58" s="60">
        <v>1.0475217169136399</v>
      </c>
      <c r="R58" s="55">
        <v>253</v>
      </c>
      <c r="S58" s="60">
        <v>6.4639754726622396</v>
      </c>
      <c r="T58" s="77">
        <v>36</v>
      </c>
      <c r="U58" s="61">
        <v>0.91977516607051601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1,340,643 public school male students who took the SAT or ACT, 10,766 (0.8%) were American Indian or Alaska Native, and 73,871 (5.5%)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72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C4:C5"/>
    <mergeCell ref="W4:W5"/>
    <mergeCell ref="B2:U2"/>
    <mergeCell ref="N5:O5"/>
    <mergeCell ref="P5:Q5"/>
    <mergeCell ref="D4:Q4"/>
    <mergeCell ref="D5:E5"/>
    <mergeCell ref="F5:G5"/>
    <mergeCell ref="H5:I5"/>
    <mergeCell ref="J5:K5"/>
    <mergeCell ref="L5:M5"/>
    <mergeCell ref="B4:B5"/>
    <mergeCell ref="R4:S5"/>
    <mergeCell ref="T4:U5"/>
    <mergeCell ref="V4:V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D34" sqref="D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90" t="str">
        <f>CONCATENATE("Number and percentage of public school female students ",A7, ", by race/ethnicity, disability status, and English proficiency, by state: School Year 2011-12")</f>
        <v>Number and percentage of public school female students who took the SAT or ACT, by race/ethnicity, disability status, and English proficiency, by state: School Year 2011-12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69</v>
      </c>
      <c r="S4" s="99"/>
      <c r="T4" s="98" t="s">
        <v>64</v>
      </c>
      <c r="U4" s="99"/>
      <c r="V4" s="81" t="s">
        <v>68</v>
      </c>
      <c r="W4" s="83" t="s">
        <v>65</v>
      </c>
    </row>
    <row r="5" spans="1:23" s="12" customFormat="1" ht="24.95" customHeight="1" x14ac:dyDescent="0.2">
      <c r="A5" s="11"/>
      <c r="B5" s="92"/>
      <c r="C5" s="94"/>
      <c r="D5" s="85" t="s">
        <v>1</v>
      </c>
      <c r="E5" s="86"/>
      <c r="F5" s="87" t="s">
        <v>2</v>
      </c>
      <c r="G5" s="86"/>
      <c r="H5" s="88" t="s">
        <v>3</v>
      </c>
      <c r="I5" s="86"/>
      <c r="J5" s="88" t="s">
        <v>4</v>
      </c>
      <c r="K5" s="86"/>
      <c r="L5" s="88" t="s">
        <v>5</v>
      </c>
      <c r="M5" s="86"/>
      <c r="N5" s="88" t="s">
        <v>6</v>
      </c>
      <c r="O5" s="86"/>
      <c r="P5" s="88" t="s">
        <v>7</v>
      </c>
      <c r="Q5" s="89"/>
      <c r="R5" s="100"/>
      <c r="S5" s="101"/>
      <c r="T5" s="100"/>
      <c r="U5" s="101"/>
      <c r="V5" s="82"/>
      <c r="W5" s="84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70</v>
      </c>
      <c r="B7" s="22" t="s">
        <v>62</v>
      </c>
      <c r="C7" s="23">
        <v>1544346</v>
      </c>
      <c r="D7" s="24">
        <v>13052</v>
      </c>
      <c r="E7" s="25">
        <v>0.84514739572608699</v>
      </c>
      <c r="F7" s="45">
        <v>97930</v>
      </c>
      <c r="G7" s="25">
        <v>6.3411955610983597</v>
      </c>
      <c r="H7" s="26">
        <v>227663</v>
      </c>
      <c r="I7" s="25">
        <v>14.741709435579899</v>
      </c>
      <c r="J7" s="26">
        <v>237998</v>
      </c>
      <c r="K7" s="25">
        <v>15.4109247539088</v>
      </c>
      <c r="L7" s="26">
        <v>935850</v>
      </c>
      <c r="M7" s="25">
        <v>60.598466923862901</v>
      </c>
      <c r="N7" s="26">
        <v>3881</v>
      </c>
      <c r="O7" s="25">
        <v>0.251303788140741</v>
      </c>
      <c r="P7" s="27">
        <v>27972</v>
      </c>
      <c r="Q7" s="28">
        <v>1.8112521416832801</v>
      </c>
      <c r="R7" s="29">
        <v>47075</v>
      </c>
      <c r="S7" s="28">
        <v>3.0482158790840899</v>
      </c>
      <c r="T7" s="29">
        <v>27332</v>
      </c>
      <c r="U7" s="30">
        <v>1.76981065124007</v>
      </c>
      <c r="V7" s="31">
        <v>26376</v>
      </c>
      <c r="W7" s="32">
        <v>99.014255383682098</v>
      </c>
    </row>
    <row r="8" spans="1:23" s="33" customFormat="1" ht="15" customHeight="1" x14ac:dyDescent="0.2">
      <c r="A8" s="21" t="s">
        <v>70</v>
      </c>
      <c r="B8" s="34" t="s">
        <v>11</v>
      </c>
      <c r="C8" s="35">
        <v>25135</v>
      </c>
      <c r="D8" s="36">
        <v>157</v>
      </c>
      <c r="E8" s="37">
        <v>0.62462701412373201</v>
      </c>
      <c r="F8" s="38">
        <v>374</v>
      </c>
      <c r="G8" s="37">
        <v>1.48796498905908</v>
      </c>
      <c r="H8" s="47">
        <v>515</v>
      </c>
      <c r="I8" s="37">
        <v>2.04893574696638</v>
      </c>
      <c r="J8" s="47">
        <v>8720</v>
      </c>
      <c r="K8" s="37">
        <v>34.692659637955003</v>
      </c>
      <c r="L8" s="47">
        <v>15240</v>
      </c>
      <c r="M8" s="37">
        <v>60.632584046150797</v>
      </c>
      <c r="N8" s="38">
        <v>5</v>
      </c>
      <c r="O8" s="37">
        <v>1.9892580067634801E-2</v>
      </c>
      <c r="P8" s="39">
        <v>124</v>
      </c>
      <c r="Q8" s="40">
        <v>0.49333598567734199</v>
      </c>
      <c r="R8" s="36">
        <v>466</v>
      </c>
      <c r="S8" s="40">
        <v>1.8539884623035601</v>
      </c>
      <c r="T8" s="48">
        <v>63</v>
      </c>
      <c r="U8" s="41">
        <v>0.25064650885219802</v>
      </c>
      <c r="V8" s="42">
        <v>453</v>
      </c>
      <c r="W8" s="43">
        <v>99.779249448123593</v>
      </c>
    </row>
    <row r="9" spans="1:23" s="33" customFormat="1" ht="15" customHeight="1" x14ac:dyDescent="0.2">
      <c r="A9" s="21" t="s">
        <v>70</v>
      </c>
      <c r="B9" s="44" t="s">
        <v>12</v>
      </c>
      <c r="C9" s="69">
        <v>2838</v>
      </c>
      <c r="D9" s="24">
        <v>482</v>
      </c>
      <c r="E9" s="25">
        <v>16.983791402396101</v>
      </c>
      <c r="F9" s="26">
        <v>232</v>
      </c>
      <c r="G9" s="25">
        <v>8.1747709654686407</v>
      </c>
      <c r="H9" s="26">
        <v>145</v>
      </c>
      <c r="I9" s="25">
        <v>5.1092318534179002</v>
      </c>
      <c r="J9" s="45">
        <v>92</v>
      </c>
      <c r="K9" s="25">
        <v>3.2417195207892902</v>
      </c>
      <c r="L9" s="26">
        <v>1734</v>
      </c>
      <c r="M9" s="25">
        <v>61.099365750528499</v>
      </c>
      <c r="N9" s="45">
        <v>30</v>
      </c>
      <c r="O9" s="25">
        <v>1.0570824524312901</v>
      </c>
      <c r="P9" s="49">
        <v>123</v>
      </c>
      <c r="Q9" s="28">
        <v>4.33403805496829</v>
      </c>
      <c r="R9" s="46">
        <v>42</v>
      </c>
      <c r="S9" s="28">
        <v>1.47991543340381</v>
      </c>
      <c r="T9" s="46">
        <v>81</v>
      </c>
      <c r="U9" s="30">
        <v>2.8541226215644802</v>
      </c>
      <c r="V9" s="31">
        <v>278</v>
      </c>
      <c r="W9" s="32">
        <v>100</v>
      </c>
    </row>
    <row r="10" spans="1:23" s="33" customFormat="1" ht="15" customHeight="1" x14ac:dyDescent="0.2">
      <c r="A10" s="21" t="s">
        <v>70</v>
      </c>
      <c r="B10" s="34" t="s">
        <v>13</v>
      </c>
      <c r="C10" s="51">
        <v>23258</v>
      </c>
      <c r="D10" s="48">
        <v>1025</v>
      </c>
      <c r="E10" s="37">
        <v>4.4070857339410097</v>
      </c>
      <c r="F10" s="38">
        <v>1187</v>
      </c>
      <c r="G10" s="37">
        <v>5.1036202596955897</v>
      </c>
      <c r="H10" s="47">
        <v>7690</v>
      </c>
      <c r="I10" s="37">
        <v>33.063891994152499</v>
      </c>
      <c r="J10" s="38">
        <v>1382</v>
      </c>
      <c r="K10" s="37">
        <v>5.9420414481038799</v>
      </c>
      <c r="L10" s="38">
        <v>11702</v>
      </c>
      <c r="M10" s="37">
        <v>50.313870496173401</v>
      </c>
      <c r="N10" s="47">
        <v>54</v>
      </c>
      <c r="O10" s="37">
        <v>0.23217817525152601</v>
      </c>
      <c r="P10" s="39">
        <v>218</v>
      </c>
      <c r="Q10" s="40">
        <v>0.93731189268208803</v>
      </c>
      <c r="R10" s="48">
        <v>508</v>
      </c>
      <c r="S10" s="40">
        <v>2.18419468569954</v>
      </c>
      <c r="T10" s="36">
        <v>190</v>
      </c>
      <c r="U10" s="41">
        <v>0.81692320921833395</v>
      </c>
      <c r="V10" s="42">
        <v>548</v>
      </c>
      <c r="W10" s="43">
        <v>98.722627737226304</v>
      </c>
    </row>
    <row r="11" spans="1:23" s="33" customFormat="1" ht="15" customHeight="1" x14ac:dyDescent="0.2">
      <c r="A11" s="21" t="s">
        <v>70</v>
      </c>
      <c r="B11" s="44" t="s">
        <v>14</v>
      </c>
      <c r="C11" s="23">
        <v>19217</v>
      </c>
      <c r="D11" s="24">
        <v>117</v>
      </c>
      <c r="E11" s="25">
        <v>0.60883592652339102</v>
      </c>
      <c r="F11" s="45">
        <v>371</v>
      </c>
      <c r="G11" s="25">
        <v>1.9305822969246</v>
      </c>
      <c r="H11" s="26">
        <v>958</v>
      </c>
      <c r="I11" s="25">
        <v>4.9851693812769904</v>
      </c>
      <c r="J11" s="26">
        <v>3683</v>
      </c>
      <c r="K11" s="25">
        <v>19.165322370817499</v>
      </c>
      <c r="L11" s="45">
        <v>13949</v>
      </c>
      <c r="M11" s="25">
        <v>72.586772128844302</v>
      </c>
      <c r="N11" s="26">
        <v>18</v>
      </c>
      <c r="O11" s="25">
        <v>9.3667065618983206E-2</v>
      </c>
      <c r="P11" s="49">
        <v>121</v>
      </c>
      <c r="Q11" s="28">
        <v>0.62965082999427602</v>
      </c>
      <c r="R11" s="46">
        <v>398</v>
      </c>
      <c r="S11" s="28">
        <v>2.07108289535307</v>
      </c>
      <c r="T11" s="24">
        <v>289</v>
      </c>
      <c r="U11" s="30">
        <v>1.50387677577145</v>
      </c>
      <c r="V11" s="31">
        <v>350</v>
      </c>
      <c r="W11" s="32">
        <v>100</v>
      </c>
    </row>
    <row r="12" spans="1:23" s="33" customFormat="1" ht="15" customHeight="1" x14ac:dyDescent="0.2">
      <c r="A12" s="21" t="s">
        <v>70</v>
      </c>
      <c r="B12" s="34" t="s">
        <v>15</v>
      </c>
      <c r="C12" s="35">
        <v>135972</v>
      </c>
      <c r="D12" s="36">
        <v>641</v>
      </c>
      <c r="E12" s="37">
        <v>0.47142058659135699</v>
      </c>
      <c r="F12" s="47">
        <v>26989</v>
      </c>
      <c r="G12" s="37">
        <v>19.8489394875416</v>
      </c>
      <c r="H12" s="38">
        <v>52478</v>
      </c>
      <c r="I12" s="37">
        <v>38.594710675727399</v>
      </c>
      <c r="J12" s="47">
        <v>8356</v>
      </c>
      <c r="K12" s="37">
        <v>6.1453828729444302</v>
      </c>
      <c r="L12" s="38">
        <v>43451</v>
      </c>
      <c r="M12" s="37">
        <v>31.955843850204499</v>
      </c>
      <c r="N12" s="47">
        <v>1089</v>
      </c>
      <c r="O12" s="37">
        <v>0.80090018533227403</v>
      </c>
      <c r="P12" s="50">
        <v>2968</v>
      </c>
      <c r="Q12" s="40">
        <v>2.1828023416585798</v>
      </c>
      <c r="R12" s="48">
        <v>1905</v>
      </c>
      <c r="S12" s="40">
        <v>1.4010237401818</v>
      </c>
      <c r="T12" s="36">
        <v>5307</v>
      </c>
      <c r="U12" s="41">
        <v>3.9030094431206401</v>
      </c>
      <c r="V12" s="42">
        <v>2585</v>
      </c>
      <c r="W12" s="43">
        <v>98.684719535783401</v>
      </c>
    </row>
    <row r="13" spans="1:23" s="33" customFormat="1" ht="15" customHeight="1" x14ac:dyDescent="0.2">
      <c r="A13" s="21" t="s">
        <v>70</v>
      </c>
      <c r="B13" s="44" t="s">
        <v>16</v>
      </c>
      <c r="C13" s="69">
        <v>29177</v>
      </c>
      <c r="D13" s="24">
        <v>242</v>
      </c>
      <c r="E13" s="25">
        <v>0.82942043390341702</v>
      </c>
      <c r="F13" s="45">
        <v>1096</v>
      </c>
      <c r="G13" s="25">
        <v>3.7563834527196098</v>
      </c>
      <c r="H13" s="45">
        <v>7046</v>
      </c>
      <c r="I13" s="25">
        <v>24.149158583816</v>
      </c>
      <c r="J13" s="26">
        <v>1055</v>
      </c>
      <c r="K13" s="25">
        <v>3.6158618089591101</v>
      </c>
      <c r="L13" s="45">
        <v>18905</v>
      </c>
      <c r="M13" s="25">
        <v>64.794187202248395</v>
      </c>
      <c r="N13" s="26">
        <v>68</v>
      </c>
      <c r="O13" s="25">
        <v>0.23306028721253</v>
      </c>
      <c r="P13" s="27">
        <v>765</v>
      </c>
      <c r="Q13" s="28">
        <v>2.62192823114097</v>
      </c>
      <c r="R13" s="46">
        <v>1037</v>
      </c>
      <c r="S13" s="28">
        <v>3.5541693799910901</v>
      </c>
      <c r="T13" s="24">
        <v>1155</v>
      </c>
      <c r="U13" s="30">
        <v>3.95859752544813</v>
      </c>
      <c r="V13" s="31">
        <v>476</v>
      </c>
      <c r="W13" s="32">
        <v>100</v>
      </c>
    </row>
    <row r="14" spans="1:23" s="33" customFormat="1" ht="15" customHeight="1" x14ac:dyDescent="0.2">
      <c r="A14" s="21" t="s">
        <v>70</v>
      </c>
      <c r="B14" s="34" t="s">
        <v>17</v>
      </c>
      <c r="C14" s="35">
        <v>23668</v>
      </c>
      <c r="D14" s="36">
        <v>72</v>
      </c>
      <c r="E14" s="37">
        <v>0.30420821362176798</v>
      </c>
      <c r="F14" s="38">
        <v>1215</v>
      </c>
      <c r="G14" s="37">
        <v>5.1335136048673302</v>
      </c>
      <c r="H14" s="47">
        <v>2545</v>
      </c>
      <c r="I14" s="37">
        <v>10.7529153287139</v>
      </c>
      <c r="J14" s="47">
        <v>2687</v>
      </c>
      <c r="K14" s="37">
        <v>11.3528815278012</v>
      </c>
      <c r="L14" s="47">
        <v>16846</v>
      </c>
      <c r="M14" s="37">
        <v>71.176271759337496</v>
      </c>
      <c r="N14" s="38">
        <v>12</v>
      </c>
      <c r="O14" s="37">
        <v>5.0701368936961297E-2</v>
      </c>
      <c r="P14" s="39">
        <v>291</v>
      </c>
      <c r="Q14" s="40">
        <v>1.22950819672131</v>
      </c>
      <c r="R14" s="48">
        <v>499</v>
      </c>
      <c r="S14" s="40">
        <v>2.1083319249619699</v>
      </c>
      <c r="T14" s="36">
        <v>178</v>
      </c>
      <c r="U14" s="41">
        <v>0.75207030589825896</v>
      </c>
      <c r="V14" s="42">
        <v>257</v>
      </c>
      <c r="W14" s="43">
        <v>100</v>
      </c>
    </row>
    <row r="15" spans="1:23" s="33" customFormat="1" ht="15" customHeight="1" x14ac:dyDescent="0.2">
      <c r="A15" s="21" t="s">
        <v>70</v>
      </c>
      <c r="B15" s="44" t="s">
        <v>18</v>
      </c>
      <c r="C15" s="69">
        <v>4350</v>
      </c>
      <c r="D15" s="24">
        <v>13</v>
      </c>
      <c r="E15" s="25">
        <v>0.29885057471264398</v>
      </c>
      <c r="F15" s="26">
        <v>171</v>
      </c>
      <c r="G15" s="25">
        <v>3.9310344827586201</v>
      </c>
      <c r="H15" s="26">
        <v>378</v>
      </c>
      <c r="I15" s="25">
        <v>8.68965517241379</v>
      </c>
      <c r="J15" s="45">
        <v>1246</v>
      </c>
      <c r="K15" s="25">
        <v>28.643678160919499</v>
      </c>
      <c r="L15" s="26">
        <v>2518</v>
      </c>
      <c r="M15" s="25">
        <v>57.885057471264403</v>
      </c>
      <c r="N15" s="45">
        <v>0</v>
      </c>
      <c r="O15" s="25">
        <v>0</v>
      </c>
      <c r="P15" s="49">
        <v>24</v>
      </c>
      <c r="Q15" s="28">
        <v>0.55172413793103403</v>
      </c>
      <c r="R15" s="46">
        <v>181</v>
      </c>
      <c r="S15" s="28">
        <v>4.1609195402298802</v>
      </c>
      <c r="T15" s="46">
        <v>60</v>
      </c>
      <c r="U15" s="30">
        <v>1.3793103448275901</v>
      </c>
      <c r="V15" s="31">
        <v>72</v>
      </c>
      <c r="W15" s="32">
        <v>98.6111111111111</v>
      </c>
    </row>
    <row r="16" spans="1:23" s="33" customFormat="1" ht="15" customHeight="1" x14ac:dyDescent="0.2">
      <c r="A16" s="21" t="s">
        <v>70</v>
      </c>
      <c r="B16" s="34" t="s">
        <v>19</v>
      </c>
      <c r="C16" s="51">
        <v>1779</v>
      </c>
      <c r="D16" s="48" t="s">
        <v>71</v>
      </c>
      <c r="E16" s="37">
        <v>0.112422709387296</v>
      </c>
      <c r="F16" s="47">
        <v>36</v>
      </c>
      <c r="G16" s="37">
        <v>2.02360876897133</v>
      </c>
      <c r="H16" s="47">
        <v>191</v>
      </c>
      <c r="I16" s="37">
        <v>10.7363687464868</v>
      </c>
      <c r="J16" s="47">
        <v>1428</v>
      </c>
      <c r="K16" s="37">
        <v>80.269814502529499</v>
      </c>
      <c r="L16" s="47">
        <v>95</v>
      </c>
      <c r="M16" s="37">
        <v>5.3400786958965698</v>
      </c>
      <c r="N16" s="47" t="s">
        <v>71</v>
      </c>
      <c r="O16" s="37">
        <v>0.112422709387296</v>
      </c>
      <c r="P16" s="39">
        <v>25</v>
      </c>
      <c r="Q16" s="40">
        <v>1.4052838673412</v>
      </c>
      <c r="R16" s="48">
        <v>89</v>
      </c>
      <c r="S16" s="40">
        <v>5.0028105677346799</v>
      </c>
      <c r="T16" s="48">
        <v>56</v>
      </c>
      <c r="U16" s="41">
        <v>3.14783586284429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70</v>
      </c>
      <c r="B17" s="44" t="s">
        <v>20</v>
      </c>
      <c r="C17" s="23">
        <v>100335</v>
      </c>
      <c r="D17" s="24">
        <v>345</v>
      </c>
      <c r="E17" s="25">
        <v>0.34384810883540101</v>
      </c>
      <c r="F17" s="45">
        <v>3016</v>
      </c>
      <c r="G17" s="25">
        <v>3.0059301340509301</v>
      </c>
      <c r="H17" s="45">
        <v>21652</v>
      </c>
      <c r="I17" s="25">
        <v>21.579707978272801</v>
      </c>
      <c r="J17" s="45">
        <v>22017</v>
      </c>
      <c r="K17" s="25">
        <v>21.9434893108088</v>
      </c>
      <c r="L17" s="45">
        <v>50316</v>
      </c>
      <c r="M17" s="25">
        <v>50.148004185977001</v>
      </c>
      <c r="N17" s="45">
        <v>81</v>
      </c>
      <c r="O17" s="25">
        <v>8.0729555987442095E-2</v>
      </c>
      <c r="P17" s="27">
        <v>2908</v>
      </c>
      <c r="Q17" s="28">
        <v>2.8982907260676698</v>
      </c>
      <c r="R17" s="24">
        <v>3119</v>
      </c>
      <c r="S17" s="28">
        <v>3.10858623610903</v>
      </c>
      <c r="T17" s="46">
        <v>2644</v>
      </c>
      <c r="U17" s="30">
        <v>2.63517217321971</v>
      </c>
      <c r="V17" s="31">
        <v>1121</v>
      </c>
      <c r="W17" s="32">
        <v>97.769848349687805</v>
      </c>
    </row>
    <row r="18" spans="1:23" s="33" customFormat="1" ht="15" customHeight="1" x14ac:dyDescent="0.2">
      <c r="A18" s="21" t="s">
        <v>70</v>
      </c>
      <c r="B18" s="34" t="s">
        <v>21</v>
      </c>
      <c r="C18" s="35">
        <v>48521</v>
      </c>
      <c r="D18" s="48">
        <v>115</v>
      </c>
      <c r="E18" s="37">
        <v>0.23701077883802901</v>
      </c>
      <c r="F18" s="38">
        <v>2655</v>
      </c>
      <c r="G18" s="37">
        <v>5.4718575462171</v>
      </c>
      <c r="H18" s="47">
        <v>3153</v>
      </c>
      <c r="I18" s="37">
        <v>6.4982172667504798</v>
      </c>
      <c r="J18" s="38">
        <v>16810</v>
      </c>
      <c r="K18" s="37">
        <v>34.644792976237099</v>
      </c>
      <c r="L18" s="38">
        <v>24394</v>
      </c>
      <c r="M18" s="37">
        <v>50.275138599781499</v>
      </c>
      <c r="N18" s="47">
        <v>38</v>
      </c>
      <c r="O18" s="37">
        <v>7.8316605181261698E-2</v>
      </c>
      <c r="P18" s="50">
        <v>1356</v>
      </c>
      <c r="Q18" s="40">
        <v>2.7946662269945</v>
      </c>
      <c r="R18" s="48">
        <v>643</v>
      </c>
      <c r="S18" s="40">
        <v>1.32519939819872</v>
      </c>
      <c r="T18" s="36">
        <v>226</v>
      </c>
      <c r="U18" s="41">
        <v>0.46577770449908301</v>
      </c>
      <c r="V18" s="42">
        <v>587</v>
      </c>
      <c r="W18" s="43">
        <v>99.829642248722294</v>
      </c>
    </row>
    <row r="19" spans="1:23" s="33" customFormat="1" ht="15" customHeight="1" x14ac:dyDescent="0.2">
      <c r="A19" s="21" t="s">
        <v>70</v>
      </c>
      <c r="B19" s="44" t="s">
        <v>22</v>
      </c>
      <c r="C19" s="23">
        <v>3040</v>
      </c>
      <c r="D19" s="24">
        <v>16</v>
      </c>
      <c r="E19" s="25">
        <v>0.52631578947368396</v>
      </c>
      <c r="F19" s="26">
        <v>1541</v>
      </c>
      <c r="G19" s="25">
        <v>50.690789473684198</v>
      </c>
      <c r="H19" s="26">
        <v>110</v>
      </c>
      <c r="I19" s="25">
        <v>3.6184210526315801</v>
      </c>
      <c r="J19" s="26">
        <v>82</v>
      </c>
      <c r="K19" s="25">
        <v>2.6973684210526301</v>
      </c>
      <c r="L19" s="26">
        <v>409</v>
      </c>
      <c r="M19" s="25">
        <v>13.453947368421099</v>
      </c>
      <c r="N19" s="26">
        <v>662</v>
      </c>
      <c r="O19" s="25">
        <v>21.776315789473699</v>
      </c>
      <c r="P19" s="27">
        <v>220</v>
      </c>
      <c r="Q19" s="28">
        <v>7.2368421052631602</v>
      </c>
      <c r="R19" s="46">
        <v>34</v>
      </c>
      <c r="S19" s="28">
        <v>1.1184210526315801</v>
      </c>
      <c r="T19" s="24">
        <v>50</v>
      </c>
      <c r="U19" s="30">
        <v>1.6447368421052599</v>
      </c>
      <c r="V19" s="31">
        <v>68</v>
      </c>
      <c r="W19" s="32">
        <v>100</v>
      </c>
    </row>
    <row r="20" spans="1:23" s="33" customFormat="1" ht="15" customHeight="1" x14ac:dyDescent="0.2">
      <c r="A20" s="21" t="s">
        <v>70</v>
      </c>
      <c r="B20" s="34" t="s">
        <v>23</v>
      </c>
      <c r="C20" s="51">
        <v>12258</v>
      </c>
      <c r="D20" s="48">
        <v>148</v>
      </c>
      <c r="E20" s="37">
        <v>1.2073747756567099</v>
      </c>
      <c r="F20" s="47">
        <v>177</v>
      </c>
      <c r="G20" s="37">
        <v>1.44395496818404</v>
      </c>
      <c r="H20" s="38">
        <v>1540</v>
      </c>
      <c r="I20" s="37">
        <v>12.563224016968499</v>
      </c>
      <c r="J20" s="47">
        <v>112</v>
      </c>
      <c r="K20" s="37">
        <v>0.91368901941589198</v>
      </c>
      <c r="L20" s="47">
        <v>10100</v>
      </c>
      <c r="M20" s="37">
        <v>82.395170500897393</v>
      </c>
      <c r="N20" s="47">
        <v>43</v>
      </c>
      <c r="O20" s="37">
        <v>0.35079131995431601</v>
      </c>
      <c r="P20" s="39">
        <v>138</v>
      </c>
      <c r="Q20" s="40">
        <v>1.1257953989231499</v>
      </c>
      <c r="R20" s="48">
        <v>261</v>
      </c>
      <c r="S20" s="40">
        <v>2.1292217327459602</v>
      </c>
      <c r="T20" s="48">
        <v>273</v>
      </c>
      <c r="U20" s="41">
        <v>2.2271169848262402</v>
      </c>
      <c r="V20" s="42">
        <v>237</v>
      </c>
      <c r="W20" s="43">
        <v>99.578059071729996</v>
      </c>
    </row>
    <row r="21" spans="1:23" s="33" customFormat="1" ht="15" customHeight="1" x14ac:dyDescent="0.2">
      <c r="A21" s="21" t="s">
        <v>70</v>
      </c>
      <c r="B21" s="44" t="s">
        <v>24</v>
      </c>
      <c r="C21" s="23">
        <v>82503</v>
      </c>
      <c r="D21" s="46">
        <v>214</v>
      </c>
      <c r="E21" s="25">
        <v>0.25938450723003997</v>
      </c>
      <c r="F21" s="26">
        <v>4132</v>
      </c>
      <c r="G21" s="25">
        <v>5.0083027283856296</v>
      </c>
      <c r="H21" s="45">
        <v>16352</v>
      </c>
      <c r="I21" s="25">
        <v>19.8198853375029</v>
      </c>
      <c r="J21" s="45">
        <v>14647</v>
      </c>
      <c r="K21" s="25">
        <v>17.753293819618701</v>
      </c>
      <c r="L21" s="26">
        <v>45150</v>
      </c>
      <c r="M21" s="25">
        <v>54.725282716992098</v>
      </c>
      <c r="N21" s="26">
        <v>86</v>
      </c>
      <c r="O21" s="25">
        <v>0.104238633746652</v>
      </c>
      <c r="P21" s="27">
        <v>1922</v>
      </c>
      <c r="Q21" s="28">
        <v>2.32961225652401</v>
      </c>
      <c r="R21" s="46">
        <v>6080</v>
      </c>
      <c r="S21" s="28">
        <v>7.3694289904609498</v>
      </c>
      <c r="T21" s="24">
        <v>1630</v>
      </c>
      <c r="U21" s="30">
        <v>1.9756857326400299</v>
      </c>
      <c r="V21" s="31">
        <v>918</v>
      </c>
      <c r="W21" s="32">
        <v>100</v>
      </c>
    </row>
    <row r="22" spans="1:23" s="33" customFormat="1" ht="15" customHeight="1" x14ac:dyDescent="0.2">
      <c r="A22" s="21" t="s">
        <v>70</v>
      </c>
      <c r="B22" s="34" t="s">
        <v>25</v>
      </c>
      <c r="C22" s="35">
        <v>33931</v>
      </c>
      <c r="D22" s="36">
        <v>76</v>
      </c>
      <c r="E22" s="37">
        <v>0.22398396746338201</v>
      </c>
      <c r="F22" s="47">
        <v>782</v>
      </c>
      <c r="G22" s="37">
        <v>2.30467713889953</v>
      </c>
      <c r="H22" s="47">
        <v>1805</v>
      </c>
      <c r="I22" s="37">
        <v>5.31961922725531</v>
      </c>
      <c r="J22" s="47">
        <v>3011</v>
      </c>
      <c r="K22" s="37">
        <v>8.8738911320031804</v>
      </c>
      <c r="L22" s="47">
        <v>27317</v>
      </c>
      <c r="M22" s="37">
        <v>80.507500515752596</v>
      </c>
      <c r="N22" s="47">
        <v>17</v>
      </c>
      <c r="O22" s="37">
        <v>5.0101676932598503E-2</v>
      </c>
      <c r="P22" s="50">
        <v>923</v>
      </c>
      <c r="Q22" s="40">
        <v>2.72022634169344</v>
      </c>
      <c r="R22" s="48">
        <v>871</v>
      </c>
      <c r="S22" s="40">
        <v>2.5669741534290198</v>
      </c>
      <c r="T22" s="48">
        <v>631</v>
      </c>
      <c r="U22" s="41">
        <v>1.8596563614393899</v>
      </c>
      <c r="V22" s="42">
        <v>435</v>
      </c>
      <c r="W22" s="43">
        <v>99.080459770114899</v>
      </c>
    </row>
    <row r="23" spans="1:23" s="33" customFormat="1" ht="15" customHeight="1" x14ac:dyDescent="0.2">
      <c r="A23" s="21" t="s">
        <v>70</v>
      </c>
      <c r="B23" s="44" t="s">
        <v>26</v>
      </c>
      <c r="C23" s="69">
        <v>13725</v>
      </c>
      <c r="D23" s="46">
        <v>34</v>
      </c>
      <c r="E23" s="25">
        <v>0.247723132969035</v>
      </c>
      <c r="F23" s="26">
        <v>392</v>
      </c>
      <c r="G23" s="25">
        <v>2.8561020036429898</v>
      </c>
      <c r="H23" s="26">
        <v>631</v>
      </c>
      <c r="I23" s="25">
        <v>4.59744990892532</v>
      </c>
      <c r="J23" s="26">
        <v>419</v>
      </c>
      <c r="K23" s="25">
        <v>3.0528233151183999</v>
      </c>
      <c r="L23" s="45">
        <v>12002</v>
      </c>
      <c r="M23" s="25">
        <v>87.446265938069203</v>
      </c>
      <c r="N23" s="26">
        <v>9</v>
      </c>
      <c r="O23" s="25">
        <v>6.5573770491803296E-2</v>
      </c>
      <c r="P23" s="49">
        <v>238</v>
      </c>
      <c r="Q23" s="28">
        <v>1.7340619307832399</v>
      </c>
      <c r="R23" s="46">
        <v>207</v>
      </c>
      <c r="S23" s="28">
        <v>1.50819672131148</v>
      </c>
      <c r="T23" s="46">
        <v>186</v>
      </c>
      <c r="U23" s="30">
        <v>1.3551912568305999</v>
      </c>
      <c r="V23" s="31">
        <v>421</v>
      </c>
      <c r="W23" s="32">
        <v>99.762470308788593</v>
      </c>
    </row>
    <row r="24" spans="1:23" s="33" customFormat="1" ht="15" customHeight="1" x14ac:dyDescent="0.2">
      <c r="A24" s="21" t="s">
        <v>70</v>
      </c>
      <c r="B24" s="34" t="s">
        <v>27</v>
      </c>
      <c r="C24" s="51">
        <v>14201</v>
      </c>
      <c r="D24" s="48">
        <v>172</v>
      </c>
      <c r="E24" s="37">
        <v>1.2111823111048501</v>
      </c>
      <c r="F24" s="38">
        <v>436</v>
      </c>
      <c r="G24" s="37">
        <v>3.0702063234983501</v>
      </c>
      <c r="H24" s="47">
        <v>1280</v>
      </c>
      <c r="I24" s="37">
        <v>9.0134497570593606</v>
      </c>
      <c r="J24" s="47">
        <v>824</v>
      </c>
      <c r="K24" s="37">
        <v>5.8024082811069597</v>
      </c>
      <c r="L24" s="47">
        <v>11010</v>
      </c>
      <c r="M24" s="37">
        <v>77.529751425955894</v>
      </c>
      <c r="N24" s="47">
        <v>18</v>
      </c>
      <c r="O24" s="37">
        <v>0.12675163720864699</v>
      </c>
      <c r="P24" s="50">
        <v>461</v>
      </c>
      <c r="Q24" s="40">
        <v>3.2462502640659099</v>
      </c>
      <c r="R24" s="48">
        <v>361</v>
      </c>
      <c r="S24" s="40">
        <v>2.5420745017956499</v>
      </c>
      <c r="T24" s="36">
        <v>208</v>
      </c>
      <c r="U24" s="41">
        <v>1.4646855855221499</v>
      </c>
      <c r="V24" s="42">
        <v>391</v>
      </c>
      <c r="W24" s="43">
        <v>99.744245524296701</v>
      </c>
    </row>
    <row r="25" spans="1:23" s="33" customFormat="1" ht="15" customHeight="1" x14ac:dyDescent="0.2">
      <c r="A25" s="21" t="s">
        <v>70</v>
      </c>
      <c r="B25" s="44" t="s">
        <v>28</v>
      </c>
      <c r="C25" s="69">
        <v>34952</v>
      </c>
      <c r="D25" s="24">
        <v>52</v>
      </c>
      <c r="E25" s="25">
        <v>0.14877546349279</v>
      </c>
      <c r="F25" s="26">
        <v>538</v>
      </c>
      <c r="G25" s="25">
        <v>1.5392538338292501</v>
      </c>
      <c r="H25" s="26">
        <v>957</v>
      </c>
      <c r="I25" s="25">
        <v>2.7380407415884598</v>
      </c>
      <c r="J25" s="26">
        <v>3686</v>
      </c>
      <c r="K25" s="25">
        <v>10.5458915083543</v>
      </c>
      <c r="L25" s="45">
        <v>29257</v>
      </c>
      <c r="M25" s="25">
        <v>83.706225680933898</v>
      </c>
      <c r="N25" s="45">
        <v>28</v>
      </c>
      <c r="O25" s="25">
        <v>8.0109864957656193E-2</v>
      </c>
      <c r="P25" s="49">
        <v>434</v>
      </c>
      <c r="Q25" s="28">
        <v>1.24170290684367</v>
      </c>
      <c r="R25" s="24">
        <v>1291</v>
      </c>
      <c r="S25" s="28">
        <v>3.69363698786908</v>
      </c>
      <c r="T25" s="24">
        <v>350</v>
      </c>
      <c r="U25" s="30">
        <v>1.0013733119707</v>
      </c>
      <c r="V25" s="31">
        <v>410</v>
      </c>
      <c r="W25" s="32">
        <v>99.756097560975604</v>
      </c>
    </row>
    <row r="26" spans="1:23" s="33" customFormat="1" ht="15" customHeight="1" x14ac:dyDescent="0.2">
      <c r="A26" s="21" t="s">
        <v>70</v>
      </c>
      <c r="B26" s="34" t="s">
        <v>29</v>
      </c>
      <c r="C26" s="35">
        <v>18596</v>
      </c>
      <c r="D26" s="36">
        <v>93</v>
      </c>
      <c r="E26" s="37">
        <v>0.50010755001075502</v>
      </c>
      <c r="F26" s="47">
        <v>505</v>
      </c>
      <c r="G26" s="37">
        <v>2.7156377715637801</v>
      </c>
      <c r="H26" s="47">
        <v>521</v>
      </c>
      <c r="I26" s="37">
        <v>2.8016777801677799</v>
      </c>
      <c r="J26" s="38">
        <v>7146</v>
      </c>
      <c r="K26" s="37">
        <v>38.427618842761902</v>
      </c>
      <c r="L26" s="38">
        <v>10215</v>
      </c>
      <c r="M26" s="37">
        <v>54.931167993116802</v>
      </c>
      <c r="N26" s="47">
        <v>11</v>
      </c>
      <c r="O26" s="37">
        <v>5.9152505915250599E-2</v>
      </c>
      <c r="P26" s="50">
        <v>105</v>
      </c>
      <c r="Q26" s="40">
        <v>0.56463755646375602</v>
      </c>
      <c r="R26" s="48">
        <v>273</v>
      </c>
      <c r="S26" s="40">
        <v>1.46805764680576</v>
      </c>
      <c r="T26" s="36">
        <v>47</v>
      </c>
      <c r="U26" s="41">
        <v>0.252742525274253</v>
      </c>
      <c r="V26" s="42">
        <v>403</v>
      </c>
      <c r="W26" s="43">
        <v>94.292803970223304</v>
      </c>
    </row>
    <row r="27" spans="1:23" s="33" customFormat="1" ht="15" customHeight="1" x14ac:dyDescent="0.2">
      <c r="A27" s="21" t="s">
        <v>70</v>
      </c>
      <c r="B27" s="44" t="s">
        <v>30</v>
      </c>
      <c r="C27" s="69">
        <v>7320</v>
      </c>
      <c r="D27" s="46">
        <v>48</v>
      </c>
      <c r="E27" s="25">
        <v>0.65573770491803296</v>
      </c>
      <c r="F27" s="26">
        <v>109</v>
      </c>
      <c r="G27" s="25">
        <v>1.4890710382513701</v>
      </c>
      <c r="H27" s="26">
        <v>96</v>
      </c>
      <c r="I27" s="25">
        <v>1.3114754098360699</v>
      </c>
      <c r="J27" s="26">
        <v>126</v>
      </c>
      <c r="K27" s="25">
        <v>1.72131147540984</v>
      </c>
      <c r="L27" s="45">
        <v>6875</v>
      </c>
      <c r="M27" s="25">
        <v>93.920765027322403</v>
      </c>
      <c r="N27" s="45">
        <v>9</v>
      </c>
      <c r="O27" s="25">
        <v>0.12295081967213101</v>
      </c>
      <c r="P27" s="49">
        <v>57</v>
      </c>
      <c r="Q27" s="28">
        <v>0.77868852459016402</v>
      </c>
      <c r="R27" s="46">
        <v>547</v>
      </c>
      <c r="S27" s="28">
        <v>7.4726775956284204</v>
      </c>
      <c r="T27" s="24">
        <v>61</v>
      </c>
      <c r="U27" s="30">
        <v>0.83333333333333304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70</v>
      </c>
      <c r="B28" s="34" t="s">
        <v>31</v>
      </c>
      <c r="C28" s="51">
        <v>30399</v>
      </c>
      <c r="D28" s="48">
        <v>104</v>
      </c>
      <c r="E28" s="37">
        <v>0.34211651699069001</v>
      </c>
      <c r="F28" s="38">
        <v>2518</v>
      </c>
      <c r="G28" s="37">
        <v>8.2831672094476794</v>
      </c>
      <c r="H28" s="47">
        <v>2073</v>
      </c>
      <c r="I28" s="37">
        <v>6.8193032665548197</v>
      </c>
      <c r="J28" s="38">
        <v>10165</v>
      </c>
      <c r="K28" s="37">
        <v>33.438599953945896</v>
      </c>
      <c r="L28" s="47">
        <v>14573</v>
      </c>
      <c r="M28" s="37">
        <v>47.939076943320501</v>
      </c>
      <c r="N28" s="38">
        <v>217</v>
      </c>
      <c r="O28" s="37">
        <v>0.71383927102865197</v>
      </c>
      <c r="P28" s="50">
        <v>749</v>
      </c>
      <c r="Q28" s="40">
        <v>2.4638968387118001</v>
      </c>
      <c r="R28" s="48">
        <v>831</v>
      </c>
      <c r="S28" s="40">
        <v>2.73364255403138</v>
      </c>
      <c r="T28" s="36">
        <v>303</v>
      </c>
      <c r="U28" s="41">
        <v>0.99674331392479998</v>
      </c>
      <c r="V28" s="42">
        <v>303</v>
      </c>
      <c r="W28" s="43">
        <v>96.039603960395993</v>
      </c>
    </row>
    <row r="29" spans="1:23" s="33" customFormat="1" ht="15" customHeight="1" x14ac:dyDescent="0.2">
      <c r="A29" s="21" t="s">
        <v>70</v>
      </c>
      <c r="B29" s="44" t="s">
        <v>32</v>
      </c>
      <c r="C29" s="69">
        <v>32489</v>
      </c>
      <c r="D29" s="24">
        <v>76</v>
      </c>
      <c r="E29" s="25">
        <v>0.233925328572748</v>
      </c>
      <c r="F29" s="26">
        <v>1993</v>
      </c>
      <c r="G29" s="25">
        <v>6.1343839453353404</v>
      </c>
      <c r="H29" s="45">
        <v>2420</v>
      </c>
      <c r="I29" s="25">
        <v>7.44867493613223</v>
      </c>
      <c r="J29" s="45">
        <v>2412</v>
      </c>
      <c r="K29" s="25">
        <v>7.4240512173350997</v>
      </c>
      <c r="L29" s="45">
        <v>24981</v>
      </c>
      <c r="M29" s="25">
        <v>76.890639908892197</v>
      </c>
      <c r="N29" s="26">
        <v>21</v>
      </c>
      <c r="O29" s="25">
        <v>6.4637261842469804E-2</v>
      </c>
      <c r="P29" s="27">
        <v>586</v>
      </c>
      <c r="Q29" s="28">
        <v>1.8036874018898701</v>
      </c>
      <c r="R29" s="24">
        <v>1396</v>
      </c>
      <c r="S29" s="28">
        <v>4.2968389300994199</v>
      </c>
      <c r="T29" s="46">
        <v>342</v>
      </c>
      <c r="U29" s="30">
        <v>1.0526639785773599</v>
      </c>
      <c r="V29" s="31">
        <v>390</v>
      </c>
      <c r="W29" s="32">
        <v>99.743589743589695</v>
      </c>
    </row>
    <row r="30" spans="1:23" s="33" customFormat="1" ht="15" customHeight="1" x14ac:dyDescent="0.2">
      <c r="A30" s="21" t="s">
        <v>70</v>
      </c>
      <c r="B30" s="34" t="s">
        <v>33</v>
      </c>
      <c r="C30" s="35">
        <v>59209</v>
      </c>
      <c r="D30" s="48">
        <v>439</v>
      </c>
      <c r="E30" s="37">
        <v>0.741441334932189</v>
      </c>
      <c r="F30" s="47">
        <v>1760</v>
      </c>
      <c r="G30" s="37">
        <v>2.9725210694320099</v>
      </c>
      <c r="H30" s="38">
        <v>2558</v>
      </c>
      <c r="I30" s="37">
        <v>4.3202891452312997</v>
      </c>
      <c r="J30" s="38">
        <v>9485</v>
      </c>
      <c r="K30" s="37">
        <v>16.0195240588424</v>
      </c>
      <c r="L30" s="38">
        <v>44085</v>
      </c>
      <c r="M30" s="37">
        <v>74.456585991994501</v>
      </c>
      <c r="N30" s="38">
        <v>37</v>
      </c>
      <c r="O30" s="37">
        <v>6.2490499755104803E-2</v>
      </c>
      <c r="P30" s="50">
        <v>845</v>
      </c>
      <c r="Q30" s="40">
        <v>1.42714789981253</v>
      </c>
      <c r="R30" s="48">
        <v>3012</v>
      </c>
      <c r="S30" s="40">
        <v>5.0870644665506903</v>
      </c>
      <c r="T30" s="48">
        <v>1106</v>
      </c>
      <c r="U30" s="41">
        <v>1.86795926294989</v>
      </c>
      <c r="V30" s="42">
        <v>1159</v>
      </c>
      <c r="W30" s="43">
        <v>99.913718723037107</v>
      </c>
    </row>
    <row r="31" spans="1:23" s="33" customFormat="1" ht="15" customHeight="1" x14ac:dyDescent="0.2">
      <c r="A31" s="21" t="s">
        <v>70</v>
      </c>
      <c r="B31" s="44" t="s">
        <v>34</v>
      </c>
      <c r="C31" s="23">
        <v>23000</v>
      </c>
      <c r="D31" s="24">
        <v>184</v>
      </c>
      <c r="E31" s="25">
        <v>0.8</v>
      </c>
      <c r="F31" s="45">
        <v>1545</v>
      </c>
      <c r="G31" s="25">
        <v>6.7173913043478297</v>
      </c>
      <c r="H31" s="26">
        <v>692</v>
      </c>
      <c r="I31" s="25">
        <v>3.0086956521739099</v>
      </c>
      <c r="J31" s="26">
        <v>1352</v>
      </c>
      <c r="K31" s="25">
        <v>5.8782608695652199</v>
      </c>
      <c r="L31" s="26">
        <v>19067</v>
      </c>
      <c r="M31" s="25">
        <v>82.9</v>
      </c>
      <c r="N31" s="45">
        <v>8</v>
      </c>
      <c r="O31" s="25">
        <v>3.4782608695652202E-2</v>
      </c>
      <c r="P31" s="27">
        <v>152</v>
      </c>
      <c r="Q31" s="28">
        <v>0.66086956521739104</v>
      </c>
      <c r="R31" s="24">
        <v>427</v>
      </c>
      <c r="S31" s="28">
        <v>1.8565217391304301</v>
      </c>
      <c r="T31" s="46">
        <v>362</v>
      </c>
      <c r="U31" s="30">
        <v>1.57391304347826</v>
      </c>
      <c r="V31" s="31">
        <v>813</v>
      </c>
      <c r="W31" s="32">
        <v>98.523985239852394</v>
      </c>
    </row>
    <row r="32" spans="1:23" s="33" customFormat="1" ht="15" customHeight="1" x14ac:dyDescent="0.2">
      <c r="A32" s="21" t="s">
        <v>70</v>
      </c>
      <c r="B32" s="34" t="s">
        <v>35</v>
      </c>
      <c r="C32" s="51">
        <v>19094</v>
      </c>
      <c r="D32" s="48">
        <v>16</v>
      </c>
      <c r="E32" s="37">
        <v>8.3795956845082203E-2</v>
      </c>
      <c r="F32" s="38">
        <v>212</v>
      </c>
      <c r="G32" s="37">
        <v>1.11029642819734</v>
      </c>
      <c r="H32" s="38">
        <v>315</v>
      </c>
      <c r="I32" s="37">
        <v>1.64973290038756</v>
      </c>
      <c r="J32" s="47">
        <v>8783</v>
      </c>
      <c r="K32" s="37">
        <v>45.9987430606473</v>
      </c>
      <c r="L32" s="38">
        <v>9760</v>
      </c>
      <c r="M32" s="37">
        <v>51.115533675500203</v>
      </c>
      <c r="N32" s="47" t="s">
        <v>71</v>
      </c>
      <c r="O32" s="37">
        <v>1.04744946056353E-2</v>
      </c>
      <c r="P32" s="39">
        <v>6</v>
      </c>
      <c r="Q32" s="40">
        <v>3.1423483816905802E-2</v>
      </c>
      <c r="R32" s="48">
        <v>276</v>
      </c>
      <c r="S32" s="40">
        <v>1.44548025557767</v>
      </c>
      <c r="T32" s="48">
        <v>32</v>
      </c>
      <c r="U32" s="41">
        <v>0.16759191369016399</v>
      </c>
      <c r="V32" s="42">
        <v>334</v>
      </c>
      <c r="W32" s="43">
        <v>100</v>
      </c>
    </row>
    <row r="33" spans="1:23" s="33" customFormat="1" ht="15" customHeight="1" x14ac:dyDescent="0.2">
      <c r="A33" s="21" t="s">
        <v>70</v>
      </c>
      <c r="B33" s="44" t="s">
        <v>36</v>
      </c>
      <c r="C33" s="23">
        <v>33387</v>
      </c>
      <c r="D33" s="46">
        <v>127</v>
      </c>
      <c r="E33" s="25">
        <v>0.38038757600263601</v>
      </c>
      <c r="F33" s="26">
        <v>804</v>
      </c>
      <c r="G33" s="25">
        <v>2.4081229220954299</v>
      </c>
      <c r="H33" s="45">
        <v>911</v>
      </c>
      <c r="I33" s="25">
        <v>2.7286069428220601</v>
      </c>
      <c r="J33" s="26">
        <v>4508</v>
      </c>
      <c r="K33" s="25">
        <v>13.502261359211699</v>
      </c>
      <c r="L33" s="45">
        <v>26733</v>
      </c>
      <c r="M33" s="25">
        <v>80.070087159672894</v>
      </c>
      <c r="N33" s="45">
        <v>28</v>
      </c>
      <c r="O33" s="25">
        <v>8.3864977386407899E-2</v>
      </c>
      <c r="P33" s="27">
        <v>276</v>
      </c>
      <c r="Q33" s="28">
        <v>0.82666906280887797</v>
      </c>
      <c r="R33" s="46">
        <v>781</v>
      </c>
      <c r="S33" s="28">
        <v>2.3392338335280201</v>
      </c>
      <c r="T33" s="46">
        <v>243</v>
      </c>
      <c r="U33" s="30">
        <v>0.72782819660346798</v>
      </c>
      <c r="V33" s="31">
        <v>707</v>
      </c>
      <c r="W33" s="32">
        <v>100</v>
      </c>
    </row>
    <row r="34" spans="1:23" s="33" customFormat="1" ht="15" customHeight="1" x14ac:dyDescent="0.2">
      <c r="A34" s="21" t="s">
        <v>70</v>
      </c>
      <c r="B34" s="34" t="s">
        <v>37</v>
      </c>
      <c r="C34" s="51">
        <v>4554</v>
      </c>
      <c r="D34" s="36">
        <v>295</v>
      </c>
      <c r="E34" s="37">
        <v>6.4778216952129997</v>
      </c>
      <c r="F34" s="38">
        <v>61</v>
      </c>
      <c r="G34" s="37">
        <v>1.3394817742643801</v>
      </c>
      <c r="H34" s="47">
        <v>90</v>
      </c>
      <c r="I34" s="37">
        <v>1.97628458498024</v>
      </c>
      <c r="J34" s="47">
        <v>33</v>
      </c>
      <c r="K34" s="37">
        <v>0.72463768115941996</v>
      </c>
      <c r="L34" s="47">
        <v>4040</v>
      </c>
      <c r="M34" s="37">
        <v>88.713219148001798</v>
      </c>
      <c r="N34" s="47">
        <v>13</v>
      </c>
      <c r="O34" s="37">
        <v>0.28546332894158999</v>
      </c>
      <c r="P34" s="50">
        <v>22</v>
      </c>
      <c r="Q34" s="40">
        <v>0.48309178743961401</v>
      </c>
      <c r="R34" s="48">
        <v>93</v>
      </c>
      <c r="S34" s="40">
        <v>2.0421607378129099</v>
      </c>
      <c r="T34" s="36">
        <v>17</v>
      </c>
      <c r="U34" s="41">
        <v>0.37329819938515602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70</v>
      </c>
      <c r="B35" s="44" t="s">
        <v>38</v>
      </c>
      <c r="C35" s="69">
        <v>12846</v>
      </c>
      <c r="D35" s="46">
        <v>92</v>
      </c>
      <c r="E35" s="25">
        <v>0.71617624163163596</v>
      </c>
      <c r="F35" s="26">
        <v>349</v>
      </c>
      <c r="G35" s="25">
        <v>2.71679900358088</v>
      </c>
      <c r="H35" s="26">
        <v>1330</v>
      </c>
      <c r="I35" s="25">
        <v>10.353417406196501</v>
      </c>
      <c r="J35" s="26">
        <v>666</v>
      </c>
      <c r="K35" s="25">
        <v>5.1844932274637996</v>
      </c>
      <c r="L35" s="45">
        <v>10034</v>
      </c>
      <c r="M35" s="25">
        <v>78.109917484041702</v>
      </c>
      <c r="N35" s="45">
        <v>10</v>
      </c>
      <c r="O35" s="25">
        <v>7.78452436556126E-2</v>
      </c>
      <c r="P35" s="27">
        <v>365</v>
      </c>
      <c r="Q35" s="28">
        <v>2.8413513934298602</v>
      </c>
      <c r="R35" s="24">
        <v>422</v>
      </c>
      <c r="S35" s="28">
        <v>3.2850692822668499</v>
      </c>
      <c r="T35" s="46">
        <v>198</v>
      </c>
      <c r="U35" s="30">
        <v>1.5413358243811299</v>
      </c>
      <c r="V35" s="31">
        <v>330</v>
      </c>
      <c r="W35" s="32">
        <v>100</v>
      </c>
    </row>
    <row r="36" spans="1:23" s="33" customFormat="1" ht="15" customHeight="1" x14ac:dyDescent="0.2">
      <c r="A36" s="21" t="s">
        <v>70</v>
      </c>
      <c r="B36" s="34" t="s">
        <v>39</v>
      </c>
      <c r="C36" s="51">
        <v>8456</v>
      </c>
      <c r="D36" s="48">
        <v>88</v>
      </c>
      <c r="E36" s="37">
        <v>1.0406811731315</v>
      </c>
      <c r="F36" s="38">
        <v>782</v>
      </c>
      <c r="G36" s="37">
        <v>9.2478713339640493</v>
      </c>
      <c r="H36" s="38">
        <v>2047</v>
      </c>
      <c r="I36" s="37">
        <v>24.207663197729399</v>
      </c>
      <c r="J36" s="38">
        <v>694</v>
      </c>
      <c r="K36" s="37">
        <v>8.2071901608325408</v>
      </c>
      <c r="L36" s="47">
        <v>4209</v>
      </c>
      <c r="M36" s="37">
        <v>49.775307473982998</v>
      </c>
      <c r="N36" s="38">
        <v>120</v>
      </c>
      <c r="O36" s="37">
        <v>1.41911069063387</v>
      </c>
      <c r="P36" s="50">
        <v>516</v>
      </c>
      <c r="Q36" s="40">
        <v>6.1021759697256401</v>
      </c>
      <c r="R36" s="48">
        <v>91</v>
      </c>
      <c r="S36" s="40">
        <v>1.0761589403973499</v>
      </c>
      <c r="T36" s="36">
        <v>83</v>
      </c>
      <c r="U36" s="41">
        <v>0.98155156102176</v>
      </c>
      <c r="V36" s="42">
        <v>154</v>
      </c>
      <c r="W36" s="43">
        <v>100</v>
      </c>
    </row>
    <row r="37" spans="1:23" s="33" customFormat="1" ht="15" customHeight="1" x14ac:dyDescent="0.2">
      <c r="A37" s="21" t="s">
        <v>70</v>
      </c>
      <c r="B37" s="44" t="s">
        <v>40</v>
      </c>
      <c r="C37" s="69">
        <v>7169</v>
      </c>
      <c r="D37" s="46">
        <v>26</v>
      </c>
      <c r="E37" s="25">
        <v>0.36267261821732499</v>
      </c>
      <c r="F37" s="26">
        <v>209</v>
      </c>
      <c r="G37" s="25">
        <v>2.9153298925931099</v>
      </c>
      <c r="H37" s="26">
        <v>173</v>
      </c>
      <c r="I37" s="25">
        <v>2.41316780583066</v>
      </c>
      <c r="J37" s="26">
        <v>109</v>
      </c>
      <c r="K37" s="25">
        <v>1.5204352071418601</v>
      </c>
      <c r="L37" s="45">
        <v>6624</v>
      </c>
      <c r="M37" s="25">
        <v>92.397823964290694</v>
      </c>
      <c r="N37" s="45" t="s">
        <v>71</v>
      </c>
      <c r="O37" s="25">
        <v>2.7897893709024998E-2</v>
      </c>
      <c r="P37" s="49">
        <v>26</v>
      </c>
      <c r="Q37" s="28">
        <v>0.36267261821732499</v>
      </c>
      <c r="R37" s="46">
        <v>252</v>
      </c>
      <c r="S37" s="28">
        <v>3.5151346073371501</v>
      </c>
      <c r="T37" s="46">
        <v>40</v>
      </c>
      <c r="U37" s="30">
        <v>0.55795787418049902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70</v>
      </c>
      <c r="B38" s="34" t="s">
        <v>41</v>
      </c>
      <c r="C38" s="35">
        <v>51343</v>
      </c>
      <c r="D38" s="36">
        <v>57</v>
      </c>
      <c r="E38" s="37">
        <v>0.11101805504158301</v>
      </c>
      <c r="F38" s="38">
        <v>5713</v>
      </c>
      <c r="G38" s="37">
        <v>11.1271254114485</v>
      </c>
      <c r="H38" s="47">
        <v>7011</v>
      </c>
      <c r="I38" s="37">
        <v>13.655220770114701</v>
      </c>
      <c r="J38" s="38">
        <v>7094</v>
      </c>
      <c r="K38" s="37">
        <v>13.8168786397367</v>
      </c>
      <c r="L38" s="47">
        <v>31114</v>
      </c>
      <c r="M38" s="37">
        <v>60.600276571294998</v>
      </c>
      <c r="N38" s="38">
        <v>76</v>
      </c>
      <c r="O38" s="37">
        <v>0.14802407338877699</v>
      </c>
      <c r="P38" s="39">
        <v>278</v>
      </c>
      <c r="Q38" s="40">
        <v>0.54145647897473803</v>
      </c>
      <c r="R38" s="36">
        <v>2109</v>
      </c>
      <c r="S38" s="40">
        <v>4.1076680365385698</v>
      </c>
      <c r="T38" s="48">
        <v>310</v>
      </c>
      <c r="U38" s="41">
        <v>0.60378240461211896</v>
      </c>
      <c r="V38" s="42">
        <v>541</v>
      </c>
      <c r="W38" s="43">
        <v>100</v>
      </c>
    </row>
    <row r="39" spans="1:23" s="33" customFormat="1" ht="15" customHeight="1" x14ac:dyDescent="0.2">
      <c r="A39" s="21" t="s">
        <v>70</v>
      </c>
      <c r="B39" s="44" t="s">
        <v>42</v>
      </c>
      <c r="C39" s="23">
        <v>6568</v>
      </c>
      <c r="D39" s="46">
        <v>778</v>
      </c>
      <c r="E39" s="25">
        <v>11.8453105968331</v>
      </c>
      <c r="F39" s="26">
        <v>108</v>
      </c>
      <c r="G39" s="25">
        <v>1.6443361753958601</v>
      </c>
      <c r="H39" s="45">
        <v>3392</v>
      </c>
      <c r="I39" s="25">
        <v>51.6443361753959</v>
      </c>
      <c r="J39" s="26">
        <v>103</v>
      </c>
      <c r="K39" s="25">
        <v>1.56820950060901</v>
      </c>
      <c r="L39" s="45">
        <v>2101</v>
      </c>
      <c r="M39" s="25">
        <v>31.988428745432401</v>
      </c>
      <c r="N39" s="45">
        <v>5</v>
      </c>
      <c r="O39" s="25">
        <v>7.6126674786845303E-2</v>
      </c>
      <c r="P39" s="49">
        <v>81</v>
      </c>
      <c r="Q39" s="28">
        <v>1.2332521315468901</v>
      </c>
      <c r="R39" s="24">
        <v>131</v>
      </c>
      <c r="S39" s="28">
        <v>1.9945188794153501</v>
      </c>
      <c r="T39" s="24">
        <v>252</v>
      </c>
      <c r="U39" s="30">
        <v>3.836784409257</v>
      </c>
      <c r="V39" s="31">
        <v>218</v>
      </c>
      <c r="W39" s="32">
        <v>98.165137614678898</v>
      </c>
    </row>
    <row r="40" spans="1:23" s="33" customFormat="1" ht="15" customHeight="1" x14ac:dyDescent="0.2">
      <c r="A40" s="21" t="s">
        <v>70</v>
      </c>
      <c r="B40" s="34" t="s">
        <v>43</v>
      </c>
      <c r="C40" s="51">
        <v>101370</v>
      </c>
      <c r="D40" s="36">
        <v>333</v>
      </c>
      <c r="E40" s="37">
        <v>0.32849955608168102</v>
      </c>
      <c r="F40" s="38">
        <v>12942</v>
      </c>
      <c r="G40" s="37">
        <v>12.7670908552826</v>
      </c>
      <c r="H40" s="38">
        <v>17289</v>
      </c>
      <c r="I40" s="37">
        <v>17.055341817105699</v>
      </c>
      <c r="J40" s="47">
        <v>16649</v>
      </c>
      <c r="K40" s="37">
        <v>16.4239913189307</v>
      </c>
      <c r="L40" s="47">
        <v>53681</v>
      </c>
      <c r="M40" s="37">
        <v>52.955509519581703</v>
      </c>
      <c r="N40" s="38">
        <v>122</v>
      </c>
      <c r="O40" s="37">
        <v>0.12035118871460999</v>
      </c>
      <c r="P40" s="50">
        <v>354</v>
      </c>
      <c r="Q40" s="40">
        <v>0.34921574430304803</v>
      </c>
      <c r="R40" s="48">
        <v>3539</v>
      </c>
      <c r="S40" s="40">
        <v>3.4911709578770802</v>
      </c>
      <c r="T40" s="48">
        <v>2971</v>
      </c>
      <c r="U40" s="41">
        <v>2.93084739074677</v>
      </c>
      <c r="V40" s="42">
        <v>1733</v>
      </c>
      <c r="W40" s="43">
        <v>99.653779572994793</v>
      </c>
    </row>
    <row r="41" spans="1:23" s="33" customFormat="1" ht="15" customHeight="1" x14ac:dyDescent="0.2">
      <c r="A41" s="21" t="s">
        <v>70</v>
      </c>
      <c r="B41" s="44" t="s">
        <v>44</v>
      </c>
      <c r="C41" s="23">
        <v>61115</v>
      </c>
      <c r="D41" s="24">
        <v>742</v>
      </c>
      <c r="E41" s="25">
        <v>1.21410455698274</v>
      </c>
      <c r="F41" s="26">
        <v>2052</v>
      </c>
      <c r="G41" s="25">
        <v>3.35760451607625</v>
      </c>
      <c r="H41" s="26">
        <v>4478</v>
      </c>
      <c r="I41" s="25">
        <v>7.32717008917614</v>
      </c>
      <c r="J41" s="26">
        <v>16132</v>
      </c>
      <c r="K41" s="25">
        <v>26.3961384275546</v>
      </c>
      <c r="L41" s="45">
        <v>35932</v>
      </c>
      <c r="M41" s="25">
        <v>58.7940767405711</v>
      </c>
      <c r="N41" s="45">
        <v>50</v>
      </c>
      <c r="O41" s="25">
        <v>8.1812975537920302E-2</v>
      </c>
      <c r="P41" s="49">
        <v>1729</v>
      </c>
      <c r="Q41" s="28">
        <v>2.8290926941012802</v>
      </c>
      <c r="R41" s="46">
        <v>2160</v>
      </c>
      <c r="S41" s="28">
        <v>3.5343205432381599</v>
      </c>
      <c r="T41" s="46">
        <v>951</v>
      </c>
      <c r="U41" s="30">
        <v>1.5560827947312399</v>
      </c>
      <c r="V41" s="31">
        <v>630</v>
      </c>
      <c r="W41" s="32">
        <v>99.841269841269806</v>
      </c>
    </row>
    <row r="42" spans="1:23" s="33" customFormat="1" ht="15" customHeight="1" x14ac:dyDescent="0.2">
      <c r="A42" s="21" t="s">
        <v>70</v>
      </c>
      <c r="B42" s="34" t="s">
        <v>45</v>
      </c>
      <c r="C42" s="51">
        <v>3460</v>
      </c>
      <c r="D42" s="48">
        <v>208</v>
      </c>
      <c r="E42" s="37">
        <v>6.0115606936416199</v>
      </c>
      <c r="F42" s="38">
        <v>44</v>
      </c>
      <c r="G42" s="37">
        <v>1.27167630057803</v>
      </c>
      <c r="H42" s="47">
        <v>51</v>
      </c>
      <c r="I42" s="37">
        <v>1.47398843930636</v>
      </c>
      <c r="J42" s="47">
        <v>56</v>
      </c>
      <c r="K42" s="37">
        <v>1.6184971098265899</v>
      </c>
      <c r="L42" s="47">
        <v>3087</v>
      </c>
      <c r="M42" s="37">
        <v>89.2196531791908</v>
      </c>
      <c r="N42" s="47">
        <v>0</v>
      </c>
      <c r="O42" s="37">
        <v>0</v>
      </c>
      <c r="P42" s="39">
        <v>14</v>
      </c>
      <c r="Q42" s="40">
        <v>0.40462427745664697</v>
      </c>
      <c r="R42" s="48">
        <v>116</v>
      </c>
      <c r="S42" s="40">
        <v>3.35260115606936</v>
      </c>
      <c r="T42" s="36">
        <v>70</v>
      </c>
      <c r="U42" s="41">
        <v>2.0231213872832399</v>
      </c>
      <c r="V42" s="42">
        <v>172</v>
      </c>
      <c r="W42" s="43">
        <v>98.837209302325604</v>
      </c>
    </row>
    <row r="43" spans="1:23" s="33" customFormat="1" ht="15" customHeight="1" x14ac:dyDescent="0.2">
      <c r="A43" s="21" t="s">
        <v>70</v>
      </c>
      <c r="B43" s="44" t="s">
        <v>46</v>
      </c>
      <c r="C43" s="23">
        <v>56292</v>
      </c>
      <c r="D43" s="24">
        <v>53</v>
      </c>
      <c r="E43" s="25">
        <v>9.4151922120372405E-2</v>
      </c>
      <c r="F43" s="26">
        <v>1361</v>
      </c>
      <c r="G43" s="25">
        <v>2.4177503019967301</v>
      </c>
      <c r="H43" s="45">
        <v>1204</v>
      </c>
      <c r="I43" s="25">
        <v>2.1388474383571401</v>
      </c>
      <c r="J43" s="45">
        <v>7298</v>
      </c>
      <c r="K43" s="25">
        <v>12.964542030839199</v>
      </c>
      <c r="L43" s="45">
        <v>44834</v>
      </c>
      <c r="M43" s="25">
        <v>79.645420308392005</v>
      </c>
      <c r="N43" s="26">
        <v>22</v>
      </c>
      <c r="O43" s="25">
        <v>3.9081929936758297E-2</v>
      </c>
      <c r="P43" s="27">
        <v>1520</v>
      </c>
      <c r="Q43" s="28">
        <v>2.7002060683578502</v>
      </c>
      <c r="R43" s="46">
        <v>1984</v>
      </c>
      <c r="S43" s="28">
        <v>3.5244794997512998</v>
      </c>
      <c r="T43" s="46">
        <v>296</v>
      </c>
      <c r="U43" s="30">
        <v>0.52582960278547597</v>
      </c>
      <c r="V43" s="31">
        <v>1013</v>
      </c>
      <c r="W43" s="32">
        <v>99.5064165844028</v>
      </c>
    </row>
    <row r="44" spans="1:23" s="33" customFormat="1" ht="15" customHeight="1" x14ac:dyDescent="0.2">
      <c r="A44" s="21" t="s">
        <v>70</v>
      </c>
      <c r="B44" s="34" t="s">
        <v>47</v>
      </c>
      <c r="C44" s="35">
        <v>20524</v>
      </c>
      <c r="D44" s="36">
        <v>3303</v>
      </c>
      <c r="E44" s="37">
        <v>16.0933541220035</v>
      </c>
      <c r="F44" s="47">
        <v>762</v>
      </c>
      <c r="G44" s="37">
        <v>3.7127265640226099</v>
      </c>
      <c r="H44" s="47">
        <v>1503</v>
      </c>
      <c r="I44" s="37">
        <v>7.3231338920288396</v>
      </c>
      <c r="J44" s="38">
        <v>1812</v>
      </c>
      <c r="K44" s="37">
        <v>8.8286883648411596</v>
      </c>
      <c r="L44" s="38">
        <v>12518</v>
      </c>
      <c r="M44" s="37">
        <v>60.992009354901597</v>
      </c>
      <c r="N44" s="38">
        <v>22</v>
      </c>
      <c r="O44" s="37">
        <v>0.107191580588579</v>
      </c>
      <c r="P44" s="50">
        <v>604</v>
      </c>
      <c r="Q44" s="40">
        <v>2.9428961216137202</v>
      </c>
      <c r="R44" s="48">
        <v>719</v>
      </c>
      <c r="S44" s="40">
        <v>3.5032157474176602</v>
      </c>
      <c r="T44" s="48">
        <v>248</v>
      </c>
      <c r="U44" s="41">
        <v>1.20834145390762</v>
      </c>
      <c r="V44" s="42">
        <v>545</v>
      </c>
      <c r="W44" s="43">
        <v>99.266055045871596</v>
      </c>
    </row>
    <row r="45" spans="1:23" s="33" customFormat="1" ht="15" customHeight="1" x14ac:dyDescent="0.2">
      <c r="A45" s="21" t="s">
        <v>70</v>
      </c>
      <c r="B45" s="44" t="s">
        <v>48</v>
      </c>
      <c r="C45" s="23">
        <v>11572</v>
      </c>
      <c r="D45" s="46">
        <v>169</v>
      </c>
      <c r="E45" s="25">
        <v>1.4604217075699999</v>
      </c>
      <c r="F45" s="26">
        <v>763</v>
      </c>
      <c r="G45" s="25">
        <v>6.5935015554787402</v>
      </c>
      <c r="H45" s="45">
        <v>1524</v>
      </c>
      <c r="I45" s="25">
        <v>13.169720013826501</v>
      </c>
      <c r="J45" s="26">
        <v>406</v>
      </c>
      <c r="K45" s="25">
        <v>3.50846871759419</v>
      </c>
      <c r="L45" s="45">
        <v>8205</v>
      </c>
      <c r="M45" s="25">
        <v>70.903905979951602</v>
      </c>
      <c r="N45" s="26">
        <v>62</v>
      </c>
      <c r="O45" s="25">
        <v>0.535776011061182</v>
      </c>
      <c r="P45" s="27">
        <v>443</v>
      </c>
      <c r="Q45" s="28">
        <v>3.8282060145178001</v>
      </c>
      <c r="R45" s="24">
        <v>337</v>
      </c>
      <c r="S45" s="28">
        <v>2.91220186657449</v>
      </c>
      <c r="T45" s="46">
        <v>212</v>
      </c>
      <c r="U45" s="30">
        <v>1.83200829588662</v>
      </c>
      <c r="V45" s="31">
        <v>371</v>
      </c>
      <c r="W45" s="32">
        <v>94.6091644204852</v>
      </c>
    </row>
    <row r="46" spans="1:23" s="33" customFormat="1" ht="15" customHeight="1" x14ac:dyDescent="0.2">
      <c r="A46" s="21" t="s">
        <v>70</v>
      </c>
      <c r="B46" s="34" t="s">
        <v>49</v>
      </c>
      <c r="C46" s="35">
        <v>62589</v>
      </c>
      <c r="D46" s="36">
        <v>78</v>
      </c>
      <c r="E46" s="37">
        <v>0.124622537506591</v>
      </c>
      <c r="F46" s="38">
        <v>2734</v>
      </c>
      <c r="G46" s="37">
        <v>4.3681797120899803</v>
      </c>
      <c r="H46" s="47">
        <v>2780</v>
      </c>
      <c r="I46" s="37">
        <v>4.4416750547220802</v>
      </c>
      <c r="J46" s="47">
        <v>7761</v>
      </c>
      <c r="K46" s="37">
        <v>12.3999424819058</v>
      </c>
      <c r="L46" s="38">
        <v>48636</v>
      </c>
      <c r="M46" s="37">
        <v>77.706945309878705</v>
      </c>
      <c r="N46" s="47">
        <v>25</v>
      </c>
      <c r="O46" s="37">
        <v>3.9943120995702103E-2</v>
      </c>
      <c r="P46" s="39">
        <v>575</v>
      </c>
      <c r="Q46" s="40">
        <v>0.91869178290114895</v>
      </c>
      <c r="R46" s="36">
        <v>2342</v>
      </c>
      <c r="S46" s="40">
        <v>3.7418715748773699</v>
      </c>
      <c r="T46" s="36">
        <v>509</v>
      </c>
      <c r="U46" s="41">
        <v>0.81324194347249501</v>
      </c>
      <c r="V46" s="42">
        <v>869</v>
      </c>
      <c r="W46" s="43">
        <v>99.424626006904504</v>
      </c>
    </row>
    <row r="47" spans="1:23" s="33" customFormat="1" ht="15" customHeight="1" x14ac:dyDescent="0.2">
      <c r="A47" s="21" t="s">
        <v>70</v>
      </c>
      <c r="B47" s="44" t="s">
        <v>50</v>
      </c>
      <c r="C47" s="23">
        <v>3872</v>
      </c>
      <c r="D47" s="46">
        <v>40</v>
      </c>
      <c r="E47" s="25">
        <v>1.03305785123967</v>
      </c>
      <c r="F47" s="45">
        <v>167</v>
      </c>
      <c r="G47" s="25">
        <v>4.3130165289256199</v>
      </c>
      <c r="H47" s="45">
        <v>427</v>
      </c>
      <c r="I47" s="25">
        <v>11.027892561983499</v>
      </c>
      <c r="J47" s="45">
        <v>280</v>
      </c>
      <c r="K47" s="25">
        <v>7.2314049586776896</v>
      </c>
      <c r="L47" s="45">
        <v>2812</v>
      </c>
      <c r="M47" s="25">
        <v>72.623966942148797</v>
      </c>
      <c r="N47" s="45">
        <v>9</v>
      </c>
      <c r="O47" s="25">
        <v>0.23243801652892601</v>
      </c>
      <c r="P47" s="27">
        <v>137</v>
      </c>
      <c r="Q47" s="28">
        <v>3.5382231404958699</v>
      </c>
      <c r="R47" s="46">
        <v>68</v>
      </c>
      <c r="S47" s="28">
        <v>1.75619834710744</v>
      </c>
      <c r="T47" s="46">
        <v>102</v>
      </c>
      <c r="U47" s="30">
        <v>2.6342975206611601</v>
      </c>
      <c r="V47" s="31">
        <v>58</v>
      </c>
      <c r="W47" s="32">
        <v>93.103448275862107</v>
      </c>
    </row>
    <row r="48" spans="1:23" s="33" customFormat="1" ht="15" customHeight="1" x14ac:dyDescent="0.2">
      <c r="A48" s="21" t="s">
        <v>70</v>
      </c>
      <c r="B48" s="34" t="s">
        <v>51</v>
      </c>
      <c r="C48" s="35">
        <v>21092</v>
      </c>
      <c r="D48" s="48">
        <v>62</v>
      </c>
      <c r="E48" s="37">
        <v>0.29395031291484902</v>
      </c>
      <c r="F48" s="38">
        <v>458</v>
      </c>
      <c r="G48" s="37">
        <v>2.1714394083064699</v>
      </c>
      <c r="H48" s="47">
        <v>660</v>
      </c>
      <c r="I48" s="37">
        <v>3.1291484923193602</v>
      </c>
      <c r="J48" s="38">
        <v>6989</v>
      </c>
      <c r="K48" s="37">
        <v>33.1357860800303</v>
      </c>
      <c r="L48" s="38">
        <v>12580</v>
      </c>
      <c r="M48" s="37">
        <v>59.643466717238802</v>
      </c>
      <c r="N48" s="47">
        <v>33</v>
      </c>
      <c r="O48" s="37">
        <v>0.15645742461596801</v>
      </c>
      <c r="P48" s="50">
        <v>310</v>
      </c>
      <c r="Q48" s="40">
        <v>1.46975156457425</v>
      </c>
      <c r="R48" s="48">
        <v>355</v>
      </c>
      <c r="S48" s="40">
        <v>1.68310259814148</v>
      </c>
      <c r="T48" s="48">
        <v>282</v>
      </c>
      <c r="U48" s="41">
        <v>1.3369998103546401</v>
      </c>
      <c r="V48" s="42">
        <v>285</v>
      </c>
      <c r="W48" s="43">
        <v>100</v>
      </c>
    </row>
    <row r="49" spans="1:23" s="33" customFormat="1" ht="15" customHeight="1" x14ac:dyDescent="0.2">
      <c r="A49" s="21" t="s">
        <v>70</v>
      </c>
      <c r="B49" s="44" t="s">
        <v>52</v>
      </c>
      <c r="C49" s="23">
        <v>4011</v>
      </c>
      <c r="D49" s="24">
        <v>170</v>
      </c>
      <c r="E49" s="25">
        <v>4.2383445524806804</v>
      </c>
      <c r="F49" s="26">
        <v>68</v>
      </c>
      <c r="G49" s="25">
        <v>1.69533782099227</v>
      </c>
      <c r="H49" s="26">
        <v>60</v>
      </c>
      <c r="I49" s="25">
        <v>1.49588631264024</v>
      </c>
      <c r="J49" s="26">
        <v>72</v>
      </c>
      <c r="K49" s="25">
        <v>1.79506357516829</v>
      </c>
      <c r="L49" s="26">
        <v>3604</v>
      </c>
      <c r="M49" s="25">
        <v>89.852904512590399</v>
      </c>
      <c r="N49" s="45" t="s">
        <v>71</v>
      </c>
      <c r="O49" s="25">
        <v>4.9862877088007997E-2</v>
      </c>
      <c r="P49" s="49">
        <v>35</v>
      </c>
      <c r="Q49" s="28">
        <v>0.87260034904014006</v>
      </c>
      <c r="R49" s="46">
        <v>50</v>
      </c>
      <c r="S49" s="28">
        <v>1.2465719272002</v>
      </c>
      <c r="T49" s="24">
        <v>29</v>
      </c>
      <c r="U49" s="30">
        <v>0.72301171777611595</v>
      </c>
      <c r="V49" s="31">
        <v>190</v>
      </c>
      <c r="W49" s="32">
        <v>100</v>
      </c>
    </row>
    <row r="50" spans="1:23" s="33" customFormat="1" ht="15" customHeight="1" x14ac:dyDescent="0.2">
      <c r="A50" s="21" t="s">
        <v>70</v>
      </c>
      <c r="B50" s="34" t="s">
        <v>53</v>
      </c>
      <c r="C50" s="35">
        <v>39706</v>
      </c>
      <c r="D50" s="48">
        <v>59</v>
      </c>
      <c r="E50" s="37">
        <v>0.148592152319549</v>
      </c>
      <c r="F50" s="38">
        <v>717</v>
      </c>
      <c r="G50" s="37">
        <v>1.8057724273409601</v>
      </c>
      <c r="H50" s="47">
        <v>1344</v>
      </c>
      <c r="I50" s="37">
        <v>3.38487885961819</v>
      </c>
      <c r="J50" s="38">
        <v>10305</v>
      </c>
      <c r="K50" s="37">
        <v>25.953256434795701</v>
      </c>
      <c r="L50" s="47">
        <v>27038</v>
      </c>
      <c r="M50" s="37">
        <v>68.095501939253495</v>
      </c>
      <c r="N50" s="47">
        <v>45</v>
      </c>
      <c r="O50" s="37">
        <v>0.11333299753185901</v>
      </c>
      <c r="P50" s="50">
        <v>198</v>
      </c>
      <c r="Q50" s="40">
        <v>0.49866518914017999</v>
      </c>
      <c r="R50" s="48">
        <v>1770</v>
      </c>
      <c r="S50" s="40">
        <v>4.4577645695864598</v>
      </c>
      <c r="T50" s="36">
        <v>258</v>
      </c>
      <c r="U50" s="41">
        <v>0.64977585251599301</v>
      </c>
      <c r="V50" s="42">
        <v>425</v>
      </c>
      <c r="W50" s="43">
        <v>98.823529411764696</v>
      </c>
    </row>
    <row r="51" spans="1:23" s="33" customFormat="1" ht="15" customHeight="1" x14ac:dyDescent="0.2">
      <c r="A51" s="21" t="s">
        <v>70</v>
      </c>
      <c r="B51" s="44" t="s">
        <v>54</v>
      </c>
      <c r="C51" s="23">
        <v>110236</v>
      </c>
      <c r="D51" s="46">
        <v>515</v>
      </c>
      <c r="E51" s="25">
        <v>0.46717950578758299</v>
      </c>
      <c r="F51" s="45">
        <v>6368</v>
      </c>
      <c r="G51" s="25">
        <v>5.7766972676802499</v>
      </c>
      <c r="H51" s="26">
        <v>43477</v>
      </c>
      <c r="I51" s="25">
        <v>39.439928879857803</v>
      </c>
      <c r="J51" s="26">
        <v>15456</v>
      </c>
      <c r="K51" s="25">
        <v>14.020828041656101</v>
      </c>
      <c r="L51" s="26">
        <v>42353</v>
      </c>
      <c r="M51" s="25">
        <v>38.420298269168001</v>
      </c>
      <c r="N51" s="45">
        <v>130</v>
      </c>
      <c r="O51" s="25">
        <v>0.117928807286186</v>
      </c>
      <c r="P51" s="49">
        <v>1937</v>
      </c>
      <c r="Q51" s="28">
        <v>1.75713922856417</v>
      </c>
      <c r="R51" s="46">
        <v>1966</v>
      </c>
      <c r="S51" s="28">
        <v>1.78344642403571</v>
      </c>
      <c r="T51" s="24">
        <v>1952</v>
      </c>
      <c r="U51" s="30">
        <v>1.77074639863565</v>
      </c>
      <c r="V51" s="31">
        <v>2272</v>
      </c>
      <c r="W51" s="32">
        <v>98.151408450704196</v>
      </c>
    </row>
    <row r="52" spans="1:23" s="33" customFormat="1" ht="15" customHeight="1" x14ac:dyDescent="0.2">
      <c r="A52" s="21" t="s">
        <v>70</v>
      </c>
      <c r="B52" s="34" t="s">
        <v>55</v>
      </c>
      <c r="C52" s="51">
        <v>25508</v>
      </c>
      <c r="D52" s="48">
        <v>316</v>
      </c>
      <c r="E52" s="37">
        <v>1.2388270346557899</v>
      </c>
      <c r="F52" s="38">
        <v>520</v>
      </c>
      <c r="G52" s="37">
        <v>2.03857613297789</v>
      </c>
      <c r="H52" s="47">
        <v>2676</v>
      </c>
      <c r="I52" s="37">
        <v>10.490826407401601</v>
      </c>
      <c r="J52" s="47">
        <v>299</v>
      </c>
      <c r="K52" s="37">
        <v>1.1721812764622901</v>
      </c>
      <c r="L52" s="38">
        <v>21049</v>
      </c>
      <c r="M52" s="37">
        <v>82.519209659714605</v>
      </c>
      <c r="N52" s="47">
        <v>355</v>
      </c>
      <c r="O52" s="37">
        <v>1.3917202446291399</v>
      </c>
      <c r="P52" s="39">
        <v>293</v>
      </c>
      <c r="Q52" s="40">
        <v>1.1486592441587</v>
      </c>
      <c r="R52" s="36">
        <v>915</v>
      </c>
      <c r="S52" s="40">
        <v>3.58710992629763</v>
      </c>
      <c r="T52" s="36">
        <v>1132</v>
      </c>
      <c r="U52" s="41">
        <v>4.4378234279441697</v>
      </c>
      <c r="V52" s="42">
        <v>333</v>
      </c>
      <c r="W52" s="43">
        <v>100</v>
      </c>
    </row>
    <row r="53" spans="1:23" s="33" customFormat="1" ht="15" customHeight="1" x14ac:dyDescent="0.2">
      <c r="A53" s="21" t="s">
        <v>70</v>
      </c>
      <c r="B53" s="44" t="s">
        <v>56</v>
      </c>
      <c r="C53" s="69">
        <v>2734</v>
      </c>
      <c r="D53" s="46">
        <v>18</v>
      </c>
      <c r="E53" s="25">
        <v>0.65837600585223099</v>
      </c>
      <c r="F53" s="26">
        <v>107</v>
      </c>
      <c r="G53" s="25">
        <v>3.9136795903438202</v>
      </c>
      <c r="H53" s="45">
        <v>16</v>
      </c>
      <c r="I53" s="25">
        <v>0.58522311631309398</v>
      </c>
      <c r="J53" s="45">
        <v>42</v>
      </c>
      <c r="K53" s="25">
        <v>1.53621068032187</v>
      </c>
      <c r="L53" s="45">
        <v>2530</v>
      </c>
      <c r="M53" s="25">
        <v>92.538405267008002</v>
      </c>
      <c r="N53" s="45">
        <v>4</v>
      </c>
      <c r="O53" s="25">
        <v>0.146305779078274</v>
      </c>
      <c r="P53" s="27">
        <v>17</v>
      </c>
      <c r="Q53" s="28">
        <v>0.62179956108266299</v>
      </c>
      <c r="R53" s="46">
        <v>25</v>
      </c>
      <c r="S53" s="28">
        <v>0.91441111923921004</v>
      </c>
      <c r="T53" s="46">
        <v>16</v>
      </c>
      <c r="U53" s="30">
        <v>0.58522311631309398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70</v>
      </c>
      <c r="B54" s="34" t="s">
        <v>57</v>
      </c>
      <c r="C54" s="35">
        <v>36380</v>
      </c>
      <c r="D54" s="48">
        <v>118</v>
      </c>
      <c r="E54" s="37">
        <v>0.32435404068169299</v>
      </c>
      <c r="F54" s="38">
        <v>2687</v>
      </c>
      <c r="G54" s="52">
        <v>7.3859263331500804</v>
      </c>
      <c r="H54" s="47">
        <v>2456</v>
      </c>
      <c r="I54" s="52">
        <v>6.7509620670698203</v>
      </c>
      <c r="J54" s="47">
        <v>7938</v>
      </c>
      <c r="K54" s="37">
        <v>21.819681143485401</v>
      </c>
      <c r="L54" s="47">
        <v>21850</v>
      </c>
      <c r="M54" s="37">
        <v>60.0604727872457</v>
      </c>
      <c r="N54" s="38">
        <v>44</v>
      </c>
      <c r="O54" s="37">
        <v>0.120945574491479</v>
      </c>
      <c r="P54" s="50">
        <v>1287</v>
      </c>
      <c r="Q54" s="40">
        <v>3.5376580538757598</v>
      </c>
      <c r="R54" s="48">
        <v>874</v>
      </c>
      <c r="S54" s="40">
        <v>2.4024189114898298</v>
      </c>
      <c r="T54" s="48">
        <v>487</v>
      </c>
      <c r="U54" s="41">
        <v>1.3386476085761401</v>
      </c>
      <c r="V54" s="42">
        <v>441</v>
      </c>
      <c r="W54" s="43">
        <v>97.278911564625801</v>
      </c>
    </row>
    <row r="55" spans="1:23" s="33" customFormat="1" ht="15" customHeight="1" x14ac:dyDescent="0.2">
      <c r="A55" s="21" t="s">
        <v>70</v>
      </c>
      <c r="B55" s="44" t="s">
        <v>58</v>
      </c>
      <c r="C55" s="23">
        <v>21020</v>
      </c>
      <c r="D55" s="24">
        <v>232</v>
      </c>
      <c r="E55" s="25">
        <v>1.1037107516650799</v>
      </c>
      <c r="F55" s="26">
        <v>2641</v>
      </c>
      <c r="G55" s="25">
        <v>12.5642245480495</v>
      </c>
      <c r="H55" s="26">
        <v>2676</v>
      </c>
      <c r="I55" s="25">
        <v>12.7307326355852</v>
      </c>
      <c r="J55" s="45">
        <v>952</v>
      </c>
      <c r="K55" s="25">
        <v>4.5290199809705003</v>
      </c>
      <c r="L55" s="26">
        <v>13581</v>
      </c>
      <c r="M55" s="25">
        <v>64.609895337773594</v>
      </c>
      <c r="N55" s="26">
        <v>121</v>
      </c>
      <c r="O55" s="25">
        <v>0.57564224548049503</v>
      </c>
      <c r="P55" s="49">
        <v>817</v>
      </c>
      <c r="Q55" s="28">
        <v>3.8867745004757399</v>
      </c>
      <c r="R55" s="24">
        <v>205</v>
      </c>
      <c r="S55" s="28">
        <v>0.97526165556612798</v>
      </c>
      <c r="T55" s="46">
        <v>304</v>
      </c>
      <c r="U55" s="30">
        <v>1.4462416745956199</v>
      </c>
      <c r="V55" s="31">
        <v>699</v>
      </c>
      <c r="W55" s="32">
        <v>97.997138769670997</v>
      </c>
    </row>
    <row r="56" spans="1:23" s="33" customFormat="1" ht="15" customHeight="1" x14ac:dyDescent="0.2">
      <c r="A56" s="21" t="s">
        <v>70</v>
      </c>
      <c r="B56" s="34" t="s">
        <v>59</v>
      </c>
      <c r="C56" s="35">
        <v>6415</v>
      </c>
      <c r="D56" s="48">
        <v>0</v>
      </c>
      <c r="E56" s="37">
        <v>0</v>
      </c>
      <c r="F56" s="38">
        <v>43</v>
      </c>
      <c r="G56" s="37">
        <v>0.67030397505845696</v>
      </c>
      <c r="H56" s="38">
        <v>50</v>
      </c>
      <c r="I56" s="37">
        <v>0.77942322681215903</v>
      </c>
      <c r="J56" s="47">
        <v>261</v>
      </c>
      <c r="K56" s="37">
        <v>4.0685892439594697</v>
      </c>
      <c r="L56" s="38">
        <v>6024</v>
      </c>
      <c r="M56" s="37">
        <v>93.904910366328906</v>
      </c>
      <c r="N56" s="47" t="s">
        <v>71</v>
      </c>
      <c r="O56" s="37">
        <v>3.1176929072486401E-2</v>
      </c>
      <c r="P56" s="39">
        <v>35</v>
      </c>
      <c r="Q56" s="40">
        <v>0.54559625876851103</v>
      </c>
      <c r="R56" s="48">
        <v>92</v>
      </c>
      <c r="S56" s="40">
        <v>1.4341387373343699</v>
      </c>
      <c r="T56" s="48">
        <v>20</v>
      </c>
      <c r="U56" s="41">
        <v>0.31176929072486398</v>
      </c>
      <c r="V56" s="42">
        <v>159</v>
      </c>
      <c r="W56" s="43">
        <v>96.855345911949698</v>
      </c>
    </row>
    <row r="57" spans="1:23" s="33" customFormat="1" ht="15" customHeight="1" x14ac:dyDescent="0.2">
      <c r="A57" s="21" t="s">
        <v>70</v>
      </c>
      <c r="B57" s="44" t="s">
        <v>60</v>
      </c>
      <c r="C57" s="23">
        <v>29080</v>
      </c>
      <c r="D57" s="46">
        <v>221</v>
      </c>
      <c r="E57" s="25">
        <v>0.75997248968363096</v>
      </c>
      <c r="F57" s="45">
        <v>1444</v>
      </c>
      <c r="G57" s="25">
        <v>4.9656121045391997</v>
      </c>
      <c r="H57" s="26">
        <v>1570</v>
      </c>
      <c r="I57" s="25">
        <v>5.3988995873452499</v>
      </c>
      <c r="J57" s="45">
        <v>2308</v>
      </c>
      <c r="K57" s="25">
        <v>7.9367262723521304</v>
      </c>
      <c r="L57" s="26">
        <v>23219</v>
      </c>
      <c r="M57" s="25">
        <v>79.845254470426397</v>
      </c>
      <c r="N57" s="26">
        <v>10</v>
      </c>
      <c r="O57" s="25">
        <v>3.4387895460797797E-2</v>
      </c>
      <c r="P57" s="49">
        <v>308</v>
      </c>
      <c r="Q57" s="28">
        <v>1.05914718019257</v>
      </c>
      <c r="R57" s="46">
        <v>767</v>
      </c>
      <c r="S57" s="28">
        <v>2.6375515818431898</v>
      </c>
      <c r="T57" s="46">
        <v>489</v>
      </c>
      <c r="U57" s="30">
        <v>1.6815680880330099</v>
      </c>
      <c r="V57" s="31">
        <v>626</v>
      </c>
      <c r="W57" s="32">
        <v>99.680511182108603</v>
      </c>
    </row>
    <row r="58" spans="1:23" s="33" customFormat="1" ht="15" customHeight="1" thickBot="1" x14ac:dyDescent="0.25">
      <c r="A58" s="21" t="s">
        <v>70</v>
      </c>
      <c r="B58" s="53" t="s">
        <v>61</v>
      </c>
      <c r="C58" s="78">
        <v>4083</v>
      </c>
      <c r="D58" s="77">
        <v>69</v>
      </c>
      <c r="E58" s="56">
        <v>1.6899338721528301</v>
      </c>
      <c r="F58" s="57">
        <v>44</v>
      </c>
      <c r="G58" s="56">
        <v>1.0776389909380399</v>
      </c>
      <c r="H58" s="58">
        <v>367</v>
      </c>
      <c r="I58" s="56">
        <v>8.9884888562331593</v>
      </c>
      <c r="J58" s="58">
        <v>49</v>
      </c>
      <c r="K58" s="56">
        <v>1.2000979671809899</v>
      </c>
      <c r="L58" s="57">
        <v>3511</v>
      </c>
      <c r="M58" s="56">
        <v>85.990693117805506</v>
      </c>
      <c r="N58" s="58">
        <v>7</v>
      </c>
      <c r="O58" s="56">
        <v>0.17144256674014199</v>
      </c>
      <c r="P58" s="59">
        <v>36</v>
      </c>
      <c r="Q58" s="60">
        <v>0.88170462894930202</v>
      </c>
      <c r="R58" s="55">
        <v>158</v>
      </c>
      <c r="S58" s="60">
        <v>3.8697036492774899</v>
      </c>
      <c r="T58" s="77">
        <v>31</v>
      </c>
      <c r="U58" s="61">
        <v>0.75924565270634303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1,544,346 public school female students who took the SAT or ACT, 13,052 (0.8%) were American Indian or Alaska Native, and 47,075 (3.0%)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72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2015-09-21T23:33:16Z</cp:lastPrinted>
  <dcterms:created xsi:type="dcterms:W3CDTF">2014-03-02T22:16:30Z</dcterms:created>
  <dcterms:modified xsi:type="dcterms:W3CDTF">2015-11-16T18:31:34Z</dcterms:modified>
  <cp:category/>
</cp:coreProperties>
</file>