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5055" yWindow="15" windowWidth="20730" windowHeight="11760" tabRatio="696" activeTab="1"/>
  </bookViews>
  <sheets>
    <sheet name="INDEX" sheetId="89" r:id="rId1"/>
    <sheet name="SCH_361_Female" sheetId="58" r:id="rId2"/>
    <sheet name="SCH_362_Female" sheetId="61" r:id="rId3"/>
    <sheet name="SCH_363_Female" sheetId="64" r:id="rId4"/>
    <sheet name="SCH_364_Female" sheetId="67" r:id="rId5"/>
    <sheet name="SCH_3634_Female" sheetId="70" r:id="rId6"/>
    <sheet name="SCH_365_Female" sheetId="73" r:id="rId7"/>
    <sheet name="SCH_366_Female" sheetId="76" r:id="rId8"/>
    <sheet name="SCH_3656_Female" sheetId="79" r:id="rId9"/>
    <sheet name="SCH_367_Female" sheetId="82" r:id="rId10"/>
    <sheet name="SCH_368_Female" sheetId="85" r:id="rId11"/>
    <sheet name="SCH_369_Female" sheetId="88" r:id="rId12"/>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SCH_361_Female!$A$6:$Y$58</definedName>
    <definedName name="SCH_361_Male">#REF!</definedName>
    <definedName name="SCH_361_Total">#REF!</definedName>
    <definedName name="SCH_362_Female">SCH_362_Female!$A$6:$Y$58</definedName>
    <definedName name="SCH_362_Male">#REF!</definedName>
    <definedName name="SCH_362_Total">#REF!</definedName>
    <definedName name="SCH_363_Female">SCH_363_Female!$A$6:$Y$58</definedName>
    <definedName name="SCH_363_Male">#REF!</definedName>
    <definedName name="SCH_363_Total">#REF!</definedName>
    <definedName name="SCH_3634_Female">SCH_3634_Female!$A$6:$Y$58</definedName>
    <definedName name="SCH_3634_Male">#REF!</definedName>
    <definedName name="SCH_3634_Total">#REF!</definedName>
    <definedName name="SCH_364_Female">SCH_364_Female!$A$6:$Y$58</definedName>
    <definedName name="SCH_364_Male">#REF!</definedName>
    <definedName name="SCH_364_Total">#REF!</definedName>
    <definedName name="SCH_365_Female">SCH_365_Female!$A$6:$Y$58</definedName>
    <definedName name="SCH_365_Male">#REF!</definedName>
    <definedName name="SCH_365_Total">#REF!</definedName>
    <definedName name="SCH_3656_Female">SCH_3656_Female!$A$6:$Y$58</definedName>
    <definedName name="SCH_3656_Male">#REF!</definedName>
    <definedName name="SCH_3656_Total">#REF!</definedName>
    <definedName name="SCH_366_Female">SCH_366_Female!$A$6:$Y$58</definedName>
    <definedName name="SCH_366_Male">#REF!</definedName>
    <definedName name="SCH_366_Total">#REF!</definedName>
    <definedName name="SCH_367_Female">SCH_367_Female!$A$6:$Y$58</definedName>
    <definedName name="SCH_367_Male">#REF!</definedName>
    <definedName name="SCH_367_Total">#REF!</definedName>
    <definedName name="SCH_368_Female">SCH_368_Female!$A$6:$Y$58</definedName>
    <definedName name="SCH_368_Male">#REF!</definedName>
    <definedName name="SCH_368_Total">#REF!</definedName>
    <definedName name="SCH_369_Female">SCH_369_Female!$A$6:$Y$58</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64" i="64" l="1"/>
  <c r="C69" i="64"/>
  <c r="D69" i="64"/>
  <c r="F69" i="64"/>
  <c r="B63" i="64"/>
  <c r="B64" i="67"/>
  <c r="C69" i="67"/>
  <c r="D69" i="67"/>
  <c r="F69" i="67"/>
  <c r="B63" i="67"/>
  <c r="B64" i="70"/>
  <c r="C69" i="70"/>
  <c r="D69" i="70"/>
  <c r="F69" i="70"/>
  <c r="B63" i="70"/>
  <c r="B64" i="73"/>
  <c r="C69" i="73"/>
  <c r="D69" i="73"/>
  <c r="F69" i="73"/>
  <c r="B63" i="73"/>
  <c r="B64" i="76"/>
  <c r="C69" i="76"/>
  <c r="D69" i="76"/>
  <c r="F69" i="76"/>
  <c r="B63" i="76"/>
  <c r="B64" i="79"/>
  <c r="C69" i="79"/>
  <c r="D69" i="79"/>
  <c r="F69" i="79"/>
  <c r="B63" i="79"/>
  <c r="B64" i="82"/>
  <c r="C69" i="82"/>
  <c r="D69" i="82"/>
  <c r="F69" i="82"/>
  <c r="B63" i="82"/>
  <c r="B64" i="85"/>
  <c r="C69" i="85"/>
  <c r="D69" i="85"/>
  <c r="F69" i="85"/>
  <c r="B63" i="85"/>
  <c r="B64" i="88"/>
  <c r="C69" i="88"/>
  <c r="D69" i="88"/>
  <c r="F69" i="88"/>
  <c r="B63" i="88"/>
  <c r="B64" i="61"/>
  <c r="C69" i="61"/>
  <c r="D69" i="61"/>
  <c r="F69" i="61"/>
  <c r="B63" i="61"/>
  <c r="B64" i="58"/>
  <c r="C69" i="58"/>
  <c r="D69" i="58"/>
  <c r="F69" i="58"/>
  <c r="B63" i="58"/>
  <c r="H69" i="58"/>
  <c r="H69" i="61"/>
  <c r="H69" i="64"/>
  <c r="H69" i="67"/>
  <c r="H69" i="70"/>
  <c r="H69" i="73"/>
  <c r="H69" i="76"/>
  <c r="H69" i="79"/>
  <c r="H69" i="82"/>
  <c r="H69" i="85"/>
  <c r="H69" i="88"/>
  <c r="B2" i="61"/>
  <c r="B2" i="64"/>
  <c r="B2" i="67"/>
  <c r="B2" i="70"/>
  <c r="B2" i="73"/>
  <c r="B2" i="76"/>
  <c r="B2" i="79"/>
  <c r="B2" i="82"/>
  <c r="B2" i="85"/>
  <c r="B2" i="88"/>
  <c r="B2" i="58"/>
  <c r="B5" i="89"/>
  <c r="B6" i="89"/>
  <c r="B7" i="89"/>
  <c r="B9" i="89"/>
  <c r="B10" i="89"/>
  <c r="B12" i="89"/>
  <c r="B13" i="89"/>
  <c r="B14" i="89"/>
  <c r="C5" i="89"/>
  <c r="C6" i="89"/>
  <c r="C7" i="89"/>
  <c r="C8" i="89"/>
  <c r="C9" i="89"/>
  <c r="C10" i="89"/>
  <c r="C11" i="89"/>
  <c r="C12" i="89"/>
  <c r="C13" i="89"/>
  <c r="C14" i="89"/>
  <c r="D14" i="89"/>
  <c r="E14" i="89"/>
  <c r="D13" i="89"/>
  <c r="E13" i="89"/>
  <c r="D12" i="89"/>
  <c r="E12" i="89"/>
  <c r="D11" i="89"/>
  <c r="E11" i="89"/>
  <c r="D10" i="89"/>
  <c r="E10" i="89"/>
  <c r="D9" i="89"/>
  <c r="E9" i="89"/>
  <c r="D8" i="89"/>
  <c r="E8" i="89"/>
  <c r="D7" i="89"/>
  <c r="E7" i="89"/>
  <c r="D6" i="89"/>
  <c r="E6" i="89"/>
  <c r="D5" i="89"/>
  <c r="E5" i="89"/>
  <c r="D4" i="89"/>
  <c r="E4" i="89"/>
</calcChain>
</file>

<file path=xl/sharedStrings.xml><?xml version="1.0" encoding="utf-8"?>
<sst xmlns="http://schemas.openxmlformats.org/spreadsheetml/2006/main" count="2517" uniqueCount="92">
  <si>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</si>
  <si>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</si>
  <si>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</si>
  <si>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</si>
  <si>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</si>
  <si>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</si>
  <si>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</si>
  <si>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</si>
  <si>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</si>
  <si>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</si>
  <si>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</si>
  <si>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</si>
  <si>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</si>
  <si>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</si>
  <si>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</si>
  <si>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</si>
  <si>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</si>
  <si>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</si>
  <si>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</si>
  <si>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</si>
  <si>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</si>
  <si>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</si>
  <si>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</si>
  <si>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</si>
  <si>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</si>
  <si>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</si>
  <si>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</si>
  <si>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</si>
  <si>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</si>
  <si>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</si>
  <si>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</si>
  <si>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</si>
  <si>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</si>
  <si>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</si>
  <si>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</si>
  <si>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</si>
  <si>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</si>
  <si>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</si>
  <si>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</si>
  <si>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</si>
  <si>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</si>
  <si>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</si>
  <si>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</si>
  <si>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</si>
  <si>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</si>
  <si>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</si>
  <si>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</si>
  <si>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</si>
  <si>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</si>
  <si>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</si>
  <si>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</si>
  <si>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</si>
  <si>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</si>
  <si>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Corporal punishment</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</si>
  <si>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</si>
  <si>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</si>
  <si>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</si>
  <si>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</si>
  <si>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</si>
  <si>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</si>
  <si>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</si>
  <si>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</si>
  <si>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</si>
  <si>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</si>
  <si>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</si>
  <si>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</si>
  <si>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</si>
  <si>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</si>
  <si>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</si>
  <si>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</si>
  <si>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</si>
  <si>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</si>
  <si>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</si>
  <si>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</si>
  <si>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</si>
  <si>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</si>
  <si>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</si>
  <si>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</si>
  <si>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</si>
  <si>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</si>
  <si>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</si>
  <si>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</si>
  <si>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</si>
  <si>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t>Worksheet</t>
  </si>
  <si>
    <t>Tables</t>
  </si>
  <si>
    <t>Female</t>
  </si>
  <si>
    <t>36</t>
  </si>
  <si>
    <t>Discipline of Students with Disabilities</t>
  </si>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</sst>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b/>
      <sz val="12"/>
      <color theme="0"/>
      <name val="Arial"/>
    </font>
    <font>
      <sz val="12"/>
      <color theme="1"/>
      <name val="Arial"/>
    </font>
    <font>
      <b/>
      <sz val="12"/>
      <color theme="3"/>
      <name val="Arial"/>
    </font>
    <font>
      <sz val="12"/>
      <color theme="0"/>
      <name val="Arial Narrow"/>
    </font>
    <font>
      <b/>
      <sz val="12"/>
      <color theme="3"/>
      <name val="Arial Narrow"/>
      <family val="2"/>
    </font>
    <font>
      <u/>
      <sz val="10"/>
      <name val="Arial"/>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s>
  <borders count="34">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
      <left/>
      <right/>
      <top/>
      <bottom style="thin">
        <color auto="1"/>
      </bottom>
      <diagonal/>
    </border>
    <border>
      <left/>
      <right/>
      <top style="hair">
        <color auto="1"/>
      </top>
      <bottom style="thin">
        <color auto="1"/>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0">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0" fontId="12" fillId="0" borderId="0" xfId="0" applyFont="1" applyFill="1" applyAlignment="1">
      <alignment vertical="center"/>
    </xf>
    <xf numFmtId="0" fontId="12" fillId="0" borderId="0" xfId="0" applyFont="1" applyFill="1"/>
    <xf numFmtId="0" fontId="21" fillId="0" borderId="0" xfId="0" applyFont="1"/>
    <xf numFmtId="0" fontId="22" fillId="0" borderId="0" xfId="0" applyFont="1"/>
    <xf numFmtId="0" fontId="20" fillId="4" borderId="0" xfId="0" applyFont="1" applyFill="1" applyAlignment="1">
      <alignment vertical="center"/>
    </xf>
    <xf numFmtId="0" fontId="20" fillId="4" borderId="0" xfId="0" applyFont="1" applyFill="1" applyBorder="1" applyAlignment="1">
      <alignment vertical="center"/>
    </xf>
    <xf numFmtId="0" fontId="23" fillId="0" borderId="0" xfId="0" quotePrefix="1" applyFont="1" applyFill="1" applyAlignment="1">
      <alignment horizontal="left" vertical="top"/>
    </xf>
    <xf numFmtId="0" fontId="23" fillId="0" borderId="0" xfId="0" applyFont="1" applyFill="1" applyAlignment="1">
      <alignment horizontal="left" vertical="top"/>
    </xf>
    <xf numFmtId="0" fontId="24" fillId="0" borderId="32" xfId="0" applyFont="1" applyBorder="1" applyAlignment="1">
      <alignment horizontal="left" vertical="top"/>
    </xf>
    <xf numFmtId="0" fontId="22" fillId="0" borderId="32" xfId="0" applyFont="1" applyBorder="1" applyAlignment="1">
      <alignment horizontal="left" vertical="top" wrapText="1"/>
    </xf>
    <xf numFmtId="0" fontId="24" fillId="0" borderId="33" xfId="0" applyFont="1" applyBorder="1" applyAlignment="1">
      <alignment horizontal="left" vertical="top"/>
    </xf>
    <xf numFmtId="0" fontId="22" fillId="0" borderId="33" xfId="0" applyFont="1" applyBorder="1" applyAlignment="1">
      <alignment horizontal="left" vertical="top" wrapText="1"/>
    </xf>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0" xfId="35" quotePrefix="1" applyNumberFormat="1" applyFont="1" applyFill="1" applyBorder="1" applyAlignment="1">
      <alignment horizontal="right"/>
    </xf>
    <xf numFmtId="164" fontId="14" fillId="0" borderId="27"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164" fontId="14" fillId="0" borderId="28" xfId="35" quotePrefix="1"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20" fillId="4" borderId="0" xfId="0" applyFont="1" applyFill="1" applyBorder="1" applyAlignment="1">
      <alignment horizontal="center" vertical="center"/>
    </xf>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E14"/>
  <sheetViews>
    <sheetView showGridLines="0" workbookViewId="0">
      <selection activeCell="E20" sqref="E20"/>
    </sheetView>
  </sheetViews>
  <sheetFormatPr defaultColWidth="11.42578125" defaultRowHeight="15.75" x14ac:dyDescent="0.25"/>
  <cols>
    <col min="1" max="2" width="3.140625" style="50" bestFit="1" customWidth="1"/>
    <col min="3" max="3" width="6.85546875" style="50" bestFit="1" customWidth="1"/>
    <col min="4" max="4" width="16.85546875" style="51" customWidth="1"/>
    <col min="5" max="5" width="92.28515625" style="51" customWidth="1"/>
  </cols>
  <sheetData>
    <row r="1" spans="1:5" ht="30" customHeight="1" x14ac:dyDescent="0.25">
      <c r="A1" s="49"/>
      <c r="B1" s="49"/>
      <c r="C1" s="49"/>
      <c r="D1" s="99" t="s">
        <v>87</v>
      </c>
      <c r="E1" s="99"/>
    </row>
    <row r="2" spans="1:5" x14ac:dyDescent="0.25">
      <c r="E2" s="52"/>
    </row>
    <row r="3" spans="1:5" ht="30" customHeight="1" x14ac:dyDescent="0.25">
      <c r="D3" s="53" t="s">
        <v>83</v>
      </c>
      <c r="E3" s="54" t="s">
        <v>84</v>
      </c>
    </row>
    <row r="4" spans="1:5" ht="30" customHeight="1" x14ac:dyDescent="0.25">
      <c r="A4" s="55" t="s">
        <v>86</v>
      </c>
      <c r="B4" s="55">
        <v>1</v>
      </c>
      <c r="C4" s="56" t="s">
        <v>85</v>
      </c>
      <c r="D4" s="59" t="str">
        <f t="shared" ref="D4:D14" si="0">CONCATENATE("SCH_",A4,B4,"_",C4)</f>
        <v>SCH_361_Female</v>
      </c>
      <c r="E4" s="60" t="str">
        <f t="shared" ref="E4:E14" ca="1" si="1">INDIRECT(CONCATENATE(D4,"!B2"))</f>
        <v>Number and percentage of public school female students with disabilities receiving corporal punishment by race/ethnicity, by state: School Year 2011-12</v>
      </c>
    </row>
    <row r="5" spans="1:5" ht="30" customHeight="1" x14ac:dyDescent="0.25">
      <c r="A5" s="55" t="s">
        <v>86</v>
      </c>
      <c r="B5" s="56">
        <f>1+B4</f>
        <v>2</v>
      </c>
      <c r="C5" s="56" t="str">
        <f t="shared" ref="C5:C13" si="2">C4</f>
        <v>Female</v>
      </c>
      <c r="D5" s="59" t="str">
        <f t="shared" si="0"/>
        <v>SCH_362_Female</v>
      </c>
      <c r="E5" s="60" t="str">
        <f t="shared" ca="1" si="1"/>
        <v>Number and percentage of public school female students with disabilities receiving one or more in-school suspensions by race/ethnicity, by state: School Year 2011-12</v>
      </c>
    </row>
    <row r="6" spans="1:5" ht="30" customHeight="1" x14ac:dyDescent="0.25">
      <c r="A6" s="55" t="s">
        <v>86</v>
      </c>
      <c r="B6" s="56">
        <f>1+B5</f>
        <v>3</v>
      </c>
      <c r="C6" s="56" t="str">
        <f t="shared" si="2"/>
        <v>Female</v>
      </c>
      <c r="D6" s="59" t="str">
        <f t="shared" si="0"/>
        <v>SCH_363_Female</v>
      </c>
      <c r="E6" s="60" t="str">
        <f t="shared" ca="1" si="1"/>
        <v>Number and percentage of public school female students with disabilities receiving only one out-of-school suspension by race/ethnicity, by state: School Year 2011-12</v>
      </c>
    </row>
    <row r="7" spans="1:5" ht="30" customHeight="1" x14ac:dyDescent="0.25">
      <c r="A7" s="55" t="s">
        <v>86</v>
      </c>
      <c r="B7" s="56">
        <f>1+B6</f>
        <v>4</v>
      </c>
      <c r="C7" s="56" t="str">
        <f t="shared" si="2"/>
        <v>Female</v>
      </c>
      <c r="D7" s="59" t="str">
        <f t="shared" si="0"/>
        <v>SCH_364_Female</v>
      </c>
      <c r="E7" s="60" t="str">
        <f t="shared" ca="1" si="1"/>
        <v>Number and percentage of public school female students with disabilities receiving more than one out-of-school suspension by race/ethnicity, by state: School Year 2011-12</v>
      </c>
    </row>
    <row r="8" spans="1:5" ht="30" customHeight="1" x14ac:dyDescent="0.25">
      <c r="A8" s="55" t="s">
        <v>86</v>
      </c>
      <c r="B8" s="56">
        <v>34</v>
      </c>
      <c r="C8" s="56" t="str">
        <f t="shared" si="2"/>
        <v>Female</v>
      </c>
      <c r="D8" s="59" t="str">
        <f t="shared" si="0"/>
        <v>SCH_3634_Female</v>
      </c>
      <c r="E8" s="60" t="str">
        <f t="shared" ca="1" si="1"/>
        <v>Number and percentage of public school female students with disabilities receiving one or more out-of-school suspensions by race/ethnicity, by state: School Year 2011-12</v>
      </c>
    </row>
    <row r="9" spans="1:5" ht="30" customHeight="1" x14ac:dyDescent="0.25">
      <c r="A9" s="55" t="s">
        <v>86</v>
      </c>
      <c r="B9" s="56">
        <f>1+B7</f>
        <v>5</v>
      </c>
      <c r="C9" s="56" t="str">
        <f t="shared" si="2"/>
        <v>Female</v>
      </c>
      <c r="D9" s="59" t="str">
        <f t="shared" si="0"/>
        <v>SCH_365_Female</v>
      </c>
      <c r="E9" s="60" t="str">
        <f t="shared" ca="1" si="1"/>
        <v>Number and percentage of public school female students with disabilities receiving expulsions with educational services by race/ethnicity, by state: School Year 2011-12</v>
      </c>
    </row>
    <row r="10" spans="1:5" ht="30" customHeight="1" x14ac:dyDescent="0.25">
      <c r="A10" s="55" t="s">
        <v>86</v>
      </c>
      <c r="B10" s="56">
        <f>1+B9</f>
        <v>6</v>
      </c>
      <c r="C10" s="56" t="str">
        <f t="shared" si="2"/>
        <v>Female</v>
      </c>
      <c r="D10" s="59" t="str">
        <f t="shared" si="0"/>
        <v>SCH_366_Female</v>
      </c>
      <c r="E10" s="60" t="str">
        <f t="shared" ca="1" si="1"/>
        <v>Number and percentage of public school female students with disabilities receiving expulsions without educational services by race/ethnicity, by state: School Year 2011-12</v>
      </c>
    </row>
    <row r="11" spans="1:5" ht="30" customHeight="1" x14ac:dyDescent="0.25">
      <c r="A11" s="55" t="s">
        <v>86</v>
      </c>
      <c r="B11" s="56">
        <v>56</v>
      </c>
      <c r="C11" s="56" t="str">
        <f t="shared" si="2"/>
        <v>Female</v>
      </c>
      <c r="D11" s="59" t="str">
        <f t="shared" si="0"/>
        <v>SCH_3656_Female</v>
      </c>
      <c r="E11" s="60" t="str">
        <f t="shared" ca="1" si="1"/>
        <v>Number and percentage of public school female students with disabilities receiving expulsions with or without educational services by race/ethnicity, by state: School Year 2011-12</v>
      </c>
    </row>
    <row r="12" spans="1:5" ht="30" customHeight="1" x14ac:dyDescent="0.25">
      <c r="A12" s="55" t="s">
        <v>86</v>
      </c>
      <c r="B12" s="56">
        <f>1+B10</f>
        <v>7</v>
      </c>
      <c r="C12" s="56" t="str">
        <f t="shared" si="2"/>
        <v>Female</v>
      </c>
      <c r="D12" s="59" t="str">
        <f t="shared" si="0"/>
        <v>SCH_367_Female</v>
      </c>
      <c r="E12" s="60" t="str">
        <f t="shared" ca="1" si="1"/>
        <v>Number and percentage of public school female students with disabilities receiving expulsions under zero-tolerance policies by race/ethnicity, by state: School Year 2011-12</v>
      </c>
    </row>
    <row r="13" spans="1:5" ht="30" customHeight="1" x14ac:dyDescent="0.25">
      <c r="A13" s="55" t="s">
        <v>86</v>
      </c>
      <c r="B13" s="56">
        <f>1+B12</f>
        <v>8</v>
      </c>
      <c r="C13" s="56" t="str">
        <f t="shared" si="2"/>
        <v>Female</v>
      </c>
      <c r="D13" s="59" t="str">
        <f t="shared" si="0"/>
        <v>SCH_368_Female</v>
      </c>
      <c r="E13" s="60" t="str">
        <f t="shared" ca="1" si="1"/>
        <v>Number and percentage of public school female students with disabilities receiving referral to law enforcement by race/ethnicity, by state: School Year 2011-12</v>
      </c>
    </row>
    <row r="14" spans="1:5" ht="30" customHeight="1" x14ac:dyDescent="0.25">
      <c r="A14" s="55" t="s">
        <v>86</v>
      </c>
      <c r="B14" s="56">
        <f t="shared" ref="B14" si="3">1+B13</f>
        <v>9</v>
      </c>
      <c r="C14" s="56" t="str">
        <f t="shared" ref="C14" si="4">C13</f>
        <v>Female</v>
      </c>
      <c r="D14" s="57" t="str">
        <f t="shared" si="0"/>
        <v>SCH_369_Female</v>
      </c>
      <c r="E14" s="58" t="str">
        <f t="shared" ca="1" si="1"/>
        <v>Number and percentage of public school female students with disabilities receiving school-related arrests by race/ethnicity, by state: School Year 2011-12</v>
      </c>
    </row>
  </sheetData>
  <mergeCells count="1">
    <mergeCell ref="D1:E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61</v>
      </c>
      <c r="B7" s="27" t="s">
        <v>52</v>
      </c>
      <c r="C7" s="61">
        <v>1139</v>
      </c>
      <c r="D7" s="62">
        <v>99</v>
      </c>
      <c r="E7" s="63">
        <v>8.6918349429324007</v>
      </c>
      <c r="F7" s="62">
        <v>1040</v>
      </c>
      <c r="G7" s="63">
        <v>91.308165057067598</v>
      </c>
      <c r="H7" s="64">
        <v>18</v>
      </c>
      <c r="I7" s="65">
        <v>1.7307692307692299</v>
      </c>
      <c r="J7" s="66">
        <v>14</v>
      </c>
      <c r="K7" s="65">
        <v>1.34615384615385</v>
      </c>
      <c r="L7" s="66">
        <v>264</v>
      </c>
      <c r="M7" s="65">
        <v>25.384615384615401</v>
      </c>
      <c r="N7" s="66">
        <v>228</v>
      </c>
      <c r="O7" s="65">
        <v>21.923076923076898</v>
      </c>
      <c r="P7" s="66">
        <v>440</v>
      </c>
      <c r="Q7" s="65">
        <v>42.307692307692299</v>
      </c>
      <c r="R7" s="66">
        <v>30</v>
      </c>
      <c r="S7" s="65">
        <v>2.8846153846153801</v>
      </c>
      <c r="T7" s="67">
        <v>46</v>
      </c>
      <c r="U7" s="63">
        <v>4.4230769230769198</v>
      </c>
      <c r="V7" s="62">
        <v>68</v>
      </c>
      <c r="W7" s="68">
        <v>5.9701492537313401</v>
      </c>
      <c r="X7" s="28">
        <v>95635</v>
      </c>
      <c r="Y7" s="29">
        <v>99.840016730276602</v>
      </c>
    </row>
    <row r="8" spans="1:25" s="31" customFormat="1" ht="15" customHeight="1" x14ac:dyDescent="0.2">
      <c r="A8" s="26" t="s">
        <v>61</v>
      </c>
      <c r="B8" s="32" t="s">
        <v>24</v>
      </c>
      <c r="C8" s="69">
        <v>4</v>
      </c>
      <c r="D8" s="70">
        <v>0</v>
      </c>
      <c r="E8" s="71">
        <v>0</v>
      </c>
      <c r="F8" s="70">
        <v>4</v>
      </c>
      <c r="G8" s="71">
        <v>100</v>
      </c>
      <c r="H8" s="70">
        <v>0</v>
      </c>
      <c r="I8" s="72">
        <v>0</v>
      </c>
      <c r="J8" s="74">
        <v>0</v>
      </c>
      <c r="K8" s="72">
        <v>0</v>
      </c>
      <c r="L8" s="74">
        <v>0</v>
      </c>
      <c r="M8" s="72">
        <v>0</v>
      </c>
      <c r="N8" s="74">
        <v>4</v>
      </c>
      <c r="O8" s="72">
        <v>100</v>
      </c>
      <c r="P8" s="74">
        <v>0</v>
      </c>
      <c r="Q8" s="72">
        <v>0</v>
      </c>
      <c r="R8" s="74">
        <v>0</v>
      </c>
      <c r="S8" s="72">
        <v>0</v>
      </c>
      <c r="T8" s="75">
        <v>0</v>
      </c>
      <c r="U8" s="71">
        <v>0</v>
      </c>
      <c r="V8" s="70">
        <v>0</v>
      </c>
      <c r="W8" s="76">
        <v>0</v>
      </c>
      <c r="X8" s="33">
        <v>1432</v>
      </c>
      <c r="Y8" s="34">
        <v>100</v>
      </c>
    </row>
    <row r="9" spans="1:25" s="31" customFormat="1" ht="15" customHeight="1" x14ac:dyDescent="0.2">
      <c r="A9" s="26" t="s">
        <v>61</v>
      </c>
      <c r="B9" s="35" t="s">
        <v>25</v>
      </c>
      <c r="C9" s="61">
        <v>0</v>
      </c>
      <c r="D9" s="64">
        <v>0</v>
      </c>
      <c r="E9" s="63">
        <v>0</v>
      </c>
      <c r="F9" s="64">
        <v>0</v>
      </c>
      <c r="G9" s="63">
        <v>0</v>
      </c>
      <c r="H9" s="64">
        <v>0</v>
      </c>
      <c r="I9" s="65">
        <v>0</v>
      </c>
      <c r="J9" s="66">
        <v>0</v>
      </c>
      <c r="K9" s="65">
        <v>0</v>
      </c>
      <c r="L9" s="66">
        <v>0</v>
      </c>
      <c r="M9" s="65">
        <v>0</v>
      </c>
      <c r="N9" s="66">
        <v>0</v>
      </c>
      <c r="O9" s="65">
        <v>0</v>
      </c>
      <c r="P9" s="66">
        <v>0</v>
      </c>
      <c r="Q9" s="65">
        <v>0</v>
      </c>
      <c r="R9" s="66">
        <v>0</v>
      </c>
      <c r="S9" s="65">
        <v>0</v>
      </c>
      <c r="T9" s="67">
        <v>0</v>
      </c>
      <c r="U9" s="63">
        <v>0</v>
      </c>
      <c r="V9" s="64">
        <v>0</v>
      </c>
      <c r="W9" s="68">
        <v>0</v>
      </c>
      <c r="X9" s="28">
        <v>493</v>
      </c>
      <c r="Y9" s="29">
        <v>100</v>
      </c>
    </row>
    <row r="10" spans="1:25" s="31" customFormat="1" ht="15" customHeight="1" x14ac:dyDescent="0.2">
      <c r="A10" s="26" t="s">
        <v>61</v>
      </c>
      <c r="B10" s="32" t="s">
        <v>1</v>
      </c>
      <c r="C10" s="69">
        <v>4</v>
      </c>
      <c r="D10" s="70">
        <v>0</v>
      </c>
      <c r="E10" s="71">
        <v>0</v>
      </c>
      <c r="F10" s="70">
        <v>4</v>
      </c>
      <c r="G10" s="71">
        <v>100</v>
      </c>
      <c r="H10" s="70">
        <v>0</v>
      </c>
      <c r="I10" s="72">
        <v>0</v>
      </c>
      <c r="J10" s="74">
        <v>0</v>
      </c>
      <c r="K10" s="72">
        <v>0</v>
      </c>
      <c r="L10" s="73" t="s">
        <v>89</v>
      </c>
      <c r="M10" s="72">
        <v>50</v>
      </c>
      <c r="N10" s="74">
        <v>0</v>
      </c>
      <c r="O10" s="72">
        <v>0</v>
      </c>
      <c r="P10" s="73" t="s">
        <v>89</v>
      </c>
      <c r="Q10" s="72">
        <v>50</v>
      </c>
      <c r="R10" s="74">
        <v>0</v>
      </c>
      <c r="S10" s="72">
        <v>0</v>
      </c>
      <c r="T10" s="75">
        <v>0</v>
      </c>
      <c r="U10" s="71">
        <v>0</v>
      </c>
      <c r="V10" s="70">
        <v>0</v>
      </c>
      <c r="W10" s="76">
        <v>0</v>
      </c>
      <c r="X10" s="33">
        <v>1920</v>
      </c>
      <c r="Y10" s="34">
        <v>99.7916666666667</v>
      </c>
    </row>
    <row r="11" spans="1:25" s="31" customFormat="1" ht="15" customHeight="1" x14ac:dyDescent="0.2">
      <c r="A11" s="26" t="s">
        <v>61</v>
      </c>
      <c r="B11" s="35" t="s">
        <v>26</v>
      </c>
      <c r="C11" s="61">
        <v>6</v>
      </c>
      <c r="D11" s="64">
        <v>0</v>
      </c>
      <c r="E11" s="63">
        <v>0</v>
      </c>
      <c r="F11" s="64">
        <v>6</v>
      </c>
      <c r="G11" s="63">
        <v>100</v>
      </c>
      <c r="H11" s="64">
        <v>0</v>
      </c>
      <c r="I11" s="65">
        <v>0</v>
      </c>
      <c r="J11" s="66">
        <v>0</v>
      </c>
      <c r="K11" s="65">
        <v>0</v>
      </c>
      <c r="L11" s="78" t="s">
        <v>89</v>
      </c>
      <c r="M11" s="65">
        <v>33.3333333333333</v>
      </c>
      <c r="N11" s="78" t="s">
        <v>89</v>
      </c>
      <c r="O11" s="65">
        <v>33.3333333333333</v>
      </c>
      <c r="P11" s="78" t="s">
        <v>89</v>
      </c>
      <c r="Q11" s="65">
        <v>33.3333333333333</v>
      </c>
      <c r="R11" s="66">
        <v>0</v>
      </c>
      <c r="S11" s="65">
        <v>0</v>
      </c>
      <c r="T11" s="67">
        <v>0</v>
      </c>
      <c r="U11" s="63">
        <v>0</v>
      </c>
      <c r="V11" s="64">
        <v>0</v>
      </c>
      <c r="W11" s="68">
        <v>0</v>
      </c>
      <c r="X11" s="28">
        <v>1097</v>
      </c>
      <c r="Y11" s="29">
        <v>100</v>
      </c>
    </row>
    <row r="12" spans="1:25" s="31" customFormat="1" ht="15" customHeight="1" x14ac:dyDescent="0.2">
      <c r="A12" s="26" t="s">
        <v>61</v>
      </c>
      <c r="B12" s="32" t="s">
        <v>2</v>
      </c>
      <c r="C12" s="69">
        <v>92</v>
      </c>
      <c r="D12" s="70">
        <v>4</v>
      </c>
      <c r="E12" s="71">
        <v>4.3478260869565197</v>
      </c>
      <c r="F12" s="70">
        <v>88</v>
      </c>
      <c r="G12" s="71">
        <v>95.652173913043498</v>
      </c>
      <c r="H12" s="80" t="s">
        <v>89</v>
      </c>
      <c r="I12" s="72">
        <v>2.2727272727272698</v>
      </c>
      <c r="J12" s="74">
        <v>5</v>
      </c>
      <c r="K12" s="72">
        <v>5.6818181818181799</v>
      </c>
      <c r="L12" s="74">
        <v>33</v>
      </c>
      <c r="M12" s="72">
        <v>37.5</v>
      </c>
      <c r="N12" s="74">
        <v>10</v>
      </c>
      <c r="O12" s="72">
        <v>11.363636363636401</v>
      </c>
      <c r="P12" s="74">
        <v>34</v>
      </c>
      <c r="Q12" s="72">
        <v>38.636363636363598</v>
      </c>
      <c r="R12" s="74">
        <v>0</v>
      </c>
      <c r="S12" s="72">
        <v>0</v>
      </c>
      <c r="T12" s="75">
        <v>4</v>
      </c>
      <c r="U12" s="71">
        <v>4.5454545454545503</v>
      </c>
      <c r="V12" s="70">
        <v>9</v>
      </c>
      <c r="W12" s="76">
        <v>9.7826086956521703</v>
      </c>
      <c r="X12" s="33">
        <v>9866</v>
      </c>
      <c r="Y12" s="34">
        <v>99.908777620109504</v>
      </c>
    </row>
    <row r="13" spans="1:25" s="31" customFormat="1" ht="15" customHeight="1" x14ac:dyDescent="0.2">
      <c r="A13" s="26" t="s">
        <v>61</v>
      </c>
      <c r="B13" s="35" t="s">
        <v>27</v>
      </c>
      <c r="C13" s="61">
        <v>10</v>
      </c>
      <c r="D13" s="64">
        <v>0</v>
      </c>
      <c r="E13" s="63">
        <v>0</v>
      </c>
      <c r="F13" s="64">
        <v>10</v>
      </c>
      <c r="G13" s="63">
        <v>100</v>
      </c>
      <c r="H13" s="77" t="s">
        <v>89</v>
      </c>
      <c r="I13" s="65">
        <v>20</v>
      </c>
      <c r="J13" s="66">
        <v>0</v>
      </c>
      <c r="K13" s="65">
        <v>0</v>
      </c>
      <c r="L13" s="66">
        <v>6</v>
      </c>
      <c r="M13" s="65">
        <v>60</v>
      </c>
      <c r="N13" s="66">
        <v>0</v>
      </c>
      <c r="O13" s="65">
        <v>0</v>
      </c>
      <c r="P13" s="78" t="s">
        <v>89</v>
      </c>
      <c r="Q13" s="65">
        <v>20</v>
      </c>
      <c r="R13" s="66">
        <v>0</v>
      </c>
      <c r="S13" s="65">
        <v>0</v>
      </c>
      <c r="T13" s="67">
        <v>0</v>
      </c>
      <c r="U13" s="63">
        <v>0</v>
      </c>
      <c r="V13" s="77" t="s">
        <v>89</v>
      </c>
      <c r="W13" s="68">
        <v>20</v>
      </c>
      <c r="X13" s="28">
        <v>1811</v>
      </c>
      <c r="Y13" s="29">
        <v>100</v>
      </c>
    </row>
    <row r="14" spans="1:25" s="31" customFormat="1" ht="15" customHeight="1" x14ac:dyDescent="0.2">
      <c r="A14" s="26" t="s">
        <v>61</v>
      </c>
      <c r="B14" s="32" t="s">
        <v>28</v>
      </c>
      <c r="C14" s="69">
        <v>13</v>
      </c>
      <c r="D14" s="80" t="s">
        <v>89</v>
      </c>
      <c r="E14" s="71">
        <v>15.384615384615399</v>
      </c>
      <c r="F14" s="70">
        <v>11</v>
      </c>
      <c r="G14" s="71">
        <v>84.615384615384599</v>
      </c>
      <c r="H14" s="70">
        <v>0</v>
      </c>
      <c r="I14" s="72">
        <v>0</v>
      </c>
      <c r="J14" s="74">
        <v>0</v>
      </c>
      <c r="K14" s="72">
        <v>0</v>
      </c>
      <c r="L14" s="73" t="s">
        <v>89</v>
      </c>
      <c r="M14" s="72">
        <v>18.181818181818201</v>
      </c>
      <c r="N14" s="73" t="s">
        <v>89</v>
      </c>
      <c r="O14" s="72">
        <v>18.181818181818201</v>
      </c>
      <c r="P14" s="74">
        <v>7</v>
      </c>
      <c r="Q14" s="72">
        <v>63.636363636363598</v>
      </c>
      <c r="R14" s="74">
        <v>0</v>
      </c>
      <c r="S14" s="72">
        <v>0</v>
      </c>
      <c r="T14" s="75">
        <v>0</v>
      </c>
      <c r="U14" s="71">
        <v>0</v>
      </c>
      <c r="V14" s="70">
        <v>0</v>
      </c>
      <c r="W14" s="76">
        <v>0</v>
      </c>
      <c r="X14" s="33">
        <v>1122</v>
      </c>
      <c r="Y14" s="34">
        <v>100</v>
      </c>
    </row>
    <row r="15" spans="1:25" s="31" customFormat="1" ht="15" customHeight="1" x14ac:dyDescent="0.2">
      <c r="A15" s="26" t="s">
        <v>61</v>
      </c>
      <c r="B15" s="35" t="s">
        <v>29</v>
      </c>
      <c r="C15" s="61">
        <v>0</v>
      </c>
      <c r="D15" s="64">
        <v>0</v>
      </c>
      <c r="E15" s="63">
        <v>0</v>
      </c>
      <c r="F15" s="64">
        <v>0</v>
      </c>
      <c r="G15" s="63">
        <v>0</v>
      </c>
      <c r="H15" s="64">
        <v>0</v>
      </c>
      <c r="I15" s="65">
        <v>0</v>
      </c>
      <c r="J15" s="66">
        <v>0</v>
      </c>
      <c r="K15" s="65">
        <v>0</v>
      </c>
      <c r="L15" s="66">
        <v>0</v>
      </c>
      <c r="M15" s="65">
        <v>0</v>
      </c>
      <c r="N15" s="66">
        <v>0</v>
      </c>
      <c r="O15" s="65">
        <v>0</v>
      </c>
      <c r="P15" s="66">
        <v>0</v>
      </c>
      <c r="Q15" s="65">
        <v>0</v>
      </c>
      <c r="R15" s="66">
        <v>0</v>
      </c>
      <c r="S15" s="65">
        <v>0</v>
      </c>
      <c r="T15" s="67">
        <v>0</v>
      </c>
      <c r="U15" s="63">
        <v>0</v>
      </c>
      <c r="V15" s="64">
        <v>0</v>
      </c>
      <c r="W15" s="68">
        <v>0</v>
      </c>
      <c r="X15" s="28">
        <v>232</v>
      </c>
      <c r="Y15" s="29">
        <v>100</v>
      </c>
    </row>
    <row r="16" spans="1:25" s="31" customFormat="1" ht="15" customHeight="1" x14ac:dyDescent="0.2">
      <c r="A16" s="26" t="s">
        <v>61</v>
      </c>
      <c r="B16" s="32" t="s">
        <v>3</v>
      </c>
      <c r="C16" s="69">
        <v>4</v>
      </c>
      <c r="D16" s="70">
        <v>0</v>
      </c>
      <c r="E16" s="71">
        <v>0</v>
      </c>
      <c r="F16" s="70">
        <v>4</v>
      </c>
      <c r="G16" s="71">
        <v>100</v>
      </c>
      <c r="H16" s="70">
        <v>0</v>
      </c>
      <c r="I16" s="72">
        <v>0</v>
      </c>
      <c r="J16" s="74">
        <v>0</v>
      </c>
      <c r="K16" s="72">
        <v>0</v>
      </c>
      <c r="L16" s="74">
        <v>0</v>
      </c>
      <c r="M16" s="72">
        <v>0</v>
      </c>
      <c r="N16" s="74">
        <v>4</v>
      </c>
      <c r="O16" s="72">
        <v>100</v>
      </c>
      <c r="P16" s="74">
        <v>0</v>
      </c>
      <c r="Q16" s="72">
        <v>0</v>
      </c>
      <c r="R16" s="74">
        <v>0</v>
      </c>
      <c r="S16" s="72">
        <v>0</v>
      </c>
      <c r="T16" s="75">
        <v>0</v>
      </c>
      <c r="U16" s="71">
        <v>0</v>
      </c>
      <c r="V16" s="70">
        <v>0</v>
      </c>
      <c r="W16" s="76">
        <v>0</v>
      </c>
      <c r="X16" s="33">
        <v>211</v>
      </c>
      <c r="Y16" s="34">
        <v>99.526066350710906</v>
      </c>
    </row>
    <row r="17" spans="1:25" s="31" customFormat="1" ht="15" customHeight="1" x14ac:dyDescent="0.2">
      <c r="A17" s="26" t="s">
        <v>61</v>
      </c>
      <c r="B17" s="35" t="s">
        <v>30</v>
      </c>
      <c r="C17" s="61">
        <v>18</v>
      </c>
      <c r="D17" s="77" t="s">
        <v>89</v>
      </c>
      <c r="E17" s="63">
        <v>11.1111111111111</v>
      </c>
      <c r="F17" s="64">
        <v>16</v>
      </c>
      <c r="G17" s="63">
        <v>88.8888888888889</v>
      </c>
      <c r="H17" s="64">
        <v>0</v>
      </c>
      <c r="I17" s="65">
        <v>0</v>
      </c>
      <c r="J17" s="66">
        <v>0</v>
      </c>
      <c r="K17" s="65">
        <v>0</v>
      </c>
      <c r="L17" s="66">
        <v>4</v>
      </c>
      <c r="M17" s="65">
        <v>25</v>
      </c>
      <c r="N17" s="66">
        <v>7</v>
      </c>
      <c r="O17" s="65">
        <v>43.75</v>
      </c>
      <c r="P17" s="66">
        <v>5</v>
      </c>
      <c r="Q17" s="65">
        <v>31.25</v>
      </c>
      <c r="R17" s="66">
        <v>0</v>
      </c>
      <c r="S17" s="65">
        <v>0</v>
      </c>
      <c r="T17" s="67">
        <v>0</v>
      </c>
      <c r="U17" s="63">
        <v>0</v>
      </c>
      <c r="V17" s="64">
        <v>0</v>
      </c>
      <c r="W17" s="68">
        <v>0</v>
      </c>
      <c r="X17" s="28">
        <v>3886</v>
      </c>
      <c r="Y17" s="29">
        <v>100</v>
      </c>
    </row>
    <row r="18" spans="1:25" s="31" customFormat="1" ht="15" customHeight="1" x14ac:dyDescent="0.2">
      <c r="A18" s="26" t="s">
        <v>61</v>
      </c>
      <c r="B18" s="32" t="s">
        <v>31</v>
      </c>
      <c r="C18" s="69">
        <v>11</v>
      </c>
      <c r="D18" s="80" t="s">
        <v>89</v>
      </c>
      <c r="E18" s="71">
        <v>18.181818181818201</v>
      </c>
      <c r="F18" s="70">
        <v>9</v>
      </c>
      <c r="G18" s="71">
        <v>81.818181818181799</v>
      </c>
      <c r="H18" s="70">
        <v>0</v>
      </c>
      <c r="I18" s="72">
        <v>0</v>
      </c>
      <c r="J18" s="74">
        <v>0</v>
      </c>
      <c r="K18" s="72">
        <v>0</v>
      </c>
      <c r="L18" s="73" t="s">
        <v>89</v>
      </c>
      <c r="M18" s="72">
        <v>22.2222222222222</v>
      </c>
      <c r="N18" s="73" t="s">
        <v>89</v>
      </c>
      <c r="O18" s="72">
        <v>22.2222222222222</v>
      </c>
      <c r="P18" s="74">
        <v>5</v>
      </c>
      <c r="Q18" s="72">
        <v>55.5555555555556</v>
      </c>
      <c r="R18" s="74">
        <v>0</v>
      </c>
      <c r="S18" s="72">
        <v>0</v>
      </c>
      <c r="T18" s="75">
        <v>0</v>
      </c>
      <c r="U18" s="71">
        <v>0</v>
      </c>
      <c r="V18" s="70">
        <v>0</v>
      </c>
      <c r="W18" s="76">
        <v>0</v>
      </c>
      <c r="X18" s="33">
        <v>2422</v>
      </c>
      <c r="Y18" s="34">
        <v>100</v>
      </c>
    </row>
    <row r="19" spans="1:25" s="31" customFormat="1" ht="15" customHeight="1" x14ac:dyDescent="0.2">
      <c r="A19" s="26" t="s">
        <v>61</v>
      </c>
      <c r="B19" s="35" t="s">
        <v>32</v>
      </c>
      <c r="C19" s="61">
        <v>73</v>
      </c>
      <c r="D19" s="64">
        <v>12</v>
      </c>
      <c r="E19" s="63">
        <v>16.438356164383599</v>
      </c>
      <c r="F19" s="64">
        <v>61</v>
      </c>
      <c r="G19" s="63">
        <v>83.561643835616394</v>
      </c>
      <c r="H19" s="64">
        <v>0</v>
      </c>
      <c r="I19" s="65">
        <v>0</v>
      </c>
      <c r="J19" s="66">
        <v>8</v>
      </c>
      <c r="K19" s="65">
        <v>13.1147540983607</v>
      </c>
      <c r="L19" s="66">
        <v>4</v>
      </c>
      <c r="M19" s="65">
        <v>6.5573770491803298</v>
      </c>
      <c r="N19" s="78" t="s">
        <v>89</v>
      </c>
      <c r="O19" s="65">
        <v>3.27868852459016</v>
      </c>
      <c r="P19" s="66">
        <v>11</v>
      </c>
      <c r="Q19" s="65">
        <v>18.032786885245901</v>
      </c>
      <c r="R19" s="66">
        <v>28</v>
      </c>
      <c r="S19" s="65">
        <v>45.9016393442623</v>
      </c>
      <c r="T19" s="67">
        <v>8</v>
      </c>
      <c r="U19" s="63">
        <v>13.1147540983607</v>
      </c>
      <c r="V19" s="77" t="s">
        <v>89</v>
      </c>
      <c r="W19" s="68">
        <v>2.7397260273972601</v>
      </c>
      <c r="X19" s="28">
        <v>286</v>
      </c>
      <c r="Y19" s="29">
        <v>100</v>
      </c>
    </row>
    <row r="20" spans="1:25" s="31" customFormat="1" ht="15" customHeight="1" x14ac:dyDescent="0.2">
      <c r="A20" s="26" t="s">
        <v>61</v>
      </c>
      <c r="B20" s="32" t="s">
        <v>4</v>
      </c>
      <c r="C20" s="82" t="s">
        <v>89</v>
      </c>
      <c r="D20" s="70">
        <v>0</v>
      </c>
      <c r="E20" s="71">
        <v>0</v>
      </c>
      <c r="F20" s="80" t="s">
        <v>89</v>
      </c>
      <c r="G20" s="71">
        <v>100</v>
      </c>
      <c r="H20" s="70">
        <v>0</v>
      </c>
      <c r="I20" s="72">
        <v>0</v>
      </c>
      <c r="J20" s="74">
        <v>0</v>
      </c>
      <c r="K20" s="72">
        <v>0</v>
      </c>
      <c r="L20" s="74">
        <v>0</v>
      </c>
      <c r="M20" s="72">
        <v>0</v>
      </c>
      <c r="N20" s="74">
        <v>0</v>
      </c>
      <c r="O20" s="72">
        <v>0</v>
      </c>
      <c r="P20" s="73" t="s">
        <v>89</v>
      </c>
      <c r="Q20" s="72">
        <v>100</v>
      </c>
      <c r="R20" s="74">
        <v>0</v>
      </c>
      <c r="S20" s="72">
        <v>0</v>
      </c>
      <c r="T20" s="75">
        <v>0</v>
      </c>
      <c r="U20" s="71">
        <v>0</v>
      </c>
      <c r="V20" s="70">
        <v>0</v>
      </c>
      <c r="W20" s="76">
        <v>0</v>
      </c>
      <c r="X20" s="33">
        <v>703</v>
      </c>
      <c r="Y20" s="34">
        <v>99.715504978662906</v>
      </c>
    </row>
    <row r="21" spans="1:25" s="31" customFormat="1" ht="15" customHeight="1" x14ac:dyDescent="0.2">
      <c r="A21" s="26" t="s">
        <v>61</v>
      </c>
      <c r="B21" s="35" t="s">
        <v>5</v>
      </c>
      <c r="C21" s="61">
        <v>15</v>
      </c>
      <c r="D21" s="77" t="s">
        <v>89</v>
      </c>
      <c r="E21" s="63">
        <v>13.3333333333333</v>
      </c>
      <c r="F21" s="64">
        <v>13</v>
      </c>
      <c r="G21" s="63">
        <v>86.6666666666667</v>
      </c>
      <c r="H21" s="64">
        <v>0</v>
      </c>
      <c r="I21" s="65">
        <v>0</v>
      </c>
      <c r="J21" s="66">
        <v>0</v>
      </c>
      <c r="K21" s="65">
        <v>0</v>
      </c>
      <c r="L21" s="78" t="s">
        <v>89</v>
      </c>
      <c r="M21" s="65">
        <v>15.384615384615399</v>
      </c>
      <c r="N21" s="66">
        <v>4</v>
      </c>
      <c r="O21" s="65">
        <v>30.769230769230798</v>
      </c>
      <c r="P21" s="66">
        <v>5</v>
      </c>
      <c r="Q21" s="65">
        <v>38.461538461538503</v>
      </c>
      <c r="R21" s="66">
        <v>0</v>
      </c>
      <c r="S21" s="65">
        <v>0</v>
      </c>
      <c r="T21" s="79" t="s">
        <v>89</v>
      </c>
      <c r="U21" s="63">
        <v>15.384615384615399</v>
      </c>
      <c r="V21" s="64">
        <v>0</v>
      </c>
      <c r="W21" s="68">
        <v>0</v>
      </c>
      <c r="X21" s="28">
        <v>4221</v>
      </c>
      <c r="Y21" s="29">
        <v>100</v>
      </c>
    </row>
    <row r="22" spans="1:25" s="31" customFormat="1" ht="15" customHeight="1" x14ac:dyDescent="0.2">
      <c r="A22" s="26" t="s">
        <v>61</v>
      </c>
      <c r="B22" s="32" t="s">
        <v>6</v>
      </c>
      <c r="C22" s="69">
        <v>33</v>
      </c>
      <c r="D22" s="70">
        <v>0</v>
      </c>
      <c r="E22" s="71">
        <v>0</v>
      </c>
      <c r="F22" s="70">
        <v>33</v>
      </c>
      <c r="G22" s="71">
        <v>100</v>
      </c>
      <c r="H22" s="70">
        <v>0</v>
      </c>
      <c r="I22" s="72">
        <v>0</v>
      </c>
      <c r="J22" s="74">
        <v>0</v>
      </c>
      <c r="K22" s="72">
        <v>0</v>
      </c>
      <c r="L22" s="73" t="s">
        <v>89</v>
      </c>
      <c r="M22" s="72">
        <v>6.0606060606060597</v>
      </c>
      <c r="N22" s="74">
        <v>10</v>
      </c>
      <c r="O22" s="72">
        <v>30.303030303030301</v>
      </c>
      <c r="P22" s="74">
        <v>21</v>
      </c>
      <c r="Q22" s="72">
        <v>63.636363636363598</v>
      </c>
      <c r="R22" s="74">
        <v>0</v>
      </c>
      <c r="S22" s="72">
        <v>0</v>
      </c>
      <c r="T22" s="75">
        <v>0</v>
      </c>
      <c r="U22" s="71">
        <v>0</v>
      </c>
      <c r="V22" s="70">
        <v>0</v>
      </c>
      <c r="W22" s="76">
        <v>0</v>
      </c>
      <c r="X22" s="33">
        <v>1875</v>
      </c>
      <c r="Y22" s="34">
        <v>99.84</v>
      </c>
    </row>
    <row r="23" spans="1:25" s="31" customFormat="1" ht="15" customHeight="1" x14ac:dyDescent="0.2">
      <c r="A23" s="26" t="s">
        <v>61</v>
      </c>
      <c r="B23" s="35" t="s">
        <v>33</v>
      </c>
      <c r="C23" s="61">
        <v>4</v>
      </c>
      <c r="D23" s="64">
        <v>0</v>
      </c>
      <c r="E23" s="63">
        <v>0</v>
      </c>
      <c r="F23" s="64">
        <v>4</v>
      </c>
      <c r="G23" s="63">
        <v>100</v>
      </c>
      <c r="H23" s="64">
        <v>0</v>
      </c>
      <c r="I23" s="65">
        <v>0</v>
      </c>
      <c r="J23" s="66">
        <v>0</v>
      </c>
      <c r="K23" s="65">
        <v>0</v>
      </c>
      <c r="L23" s="66">
        <v>0</v>
      </c>
      <c r="M23" s="65">
        <v>0</v>
      </c>
      <c r="N23" s="78" t="s">
        <v>89</v>
      </c>
      <c r="O23" s="65">
        <v>50</v>
      </c>
      <c r="P23" s="78" t="s">
        <v>89</v>
      </c>
      <c r="Q23" s="65">
        <v>50</v>
      </c>
      <c r="R23" s="66">
        <v>0</v>
      </c>
      <c r="S23" s="65">
        <v>0</v>
      </c>
      <c r="T23" s="67">
        <v>0</v>
      </c>
      <c r="U23" s="63">
        <v>0</v>
      </c>
      <c r="V23" s="64">
        <v>0</v>
      </c>
      <c r="W23" s="68">
        <v>0</v>
      </c>
      <c r="X23" s="28">
        <v>1458</v>
      </c>
      <c r="Y23" s="29">
        <v>100</v>
      </c>
    </row>
    <row r="24" spans="1:25" s="31" customFormat="1" ht="15" customHeight="1" x14ac:dyDescent="0.2">
      <c r="A24" s="26" t="s">
        <v>61</v>
      </c>
      <c r="B24" s="32" t="s">
        <v>7</v>
      </c>
      <c r="C24" s="69">
        <v>22</v>
      </c>
      <c r="D24" s="70">
        <v>0</v>
      </c>
      <c r="E24" s="71">
        <v>0</v>
      </c>
      <c r="F24" s="70">
        <v>22</v>
      </c>
      <c r="G24" s="71">
        <v>100</v>
      </c>
      <c r="H24" s="80" t="s">
        <v>89</v>
      </c>
      <c r="I24" s="72">
        <v>9.0909090909090899</v>
      </c>
      <c r="J24" s="74">
        <v>0</v>
      </c>
      <c r="K24" s="72">
        <v>0</v>
      </c>
      <c r="L24" s="73" t="s">
        <v>89</v>
      </c>
      <c r="M24" s="72">
        <v>9.0909090909090899</v>
      </c>
      <c r="N24" s="74">
        <v>5</v>
      </c>
      <c r="O24" s="72">
        <v>22.727272727272702</v>
      </c>
      <c r="P24" s="74">
        <v>11</v>
      </c>
      <c r="Q24" s="72">
        <v>50</v>
      </c>
      <c r="R24" s="74">
        <v>0</v>
      </c>
      <c r="S24" s="72">
        <v>0</v>
      </c>
      <c r="T24" s="81" t="s">
        <v>89</v>
      </c>
      <c r="U24" s="71">
        <v>9.0909090909090899</v>
      </c>
      <c r="V24" s="70">
        <v>0</v>
      </c>
      <c r="W24" s="76">
        <v>0</v>
      </c>
      <c r="X24" s="33">
        <v>1389</v>
      </c>
      <c r="Y24" s="34">
        <v>99.856011519078507</v>
      </c>
    </row>
    <row r="25" spans="1:25" s="31" customFormat="1" ht="15" customHeight="1" x14ac:dyDescent="0.2">
      <c r="A25" s="26" t="s">
        <v>61</v>
      </c>
      <c r="B25" s="35" t="s">
        <v>34</v>
      </c>
      <c r="C25" s="61">
        <v>4</v>
      </c>
      <c r="D25" s="64">
        <v>0</v>
      </c>
      <c r="E25" s="63">
        <v>0</v>
      </c>
      <c r="F25" s="64">
        <v>4</v>
      </c>
      <c r="G25" s="63">
        <v>100</v>
      </c>
      <c r="H25" s="64">
        <v>0</v>
      </c>
      <c r="I25" s="65">
        <v>0</v>
      </c>
      <c r="J25" s="66">
        <v>0</v>
      </c>
      <c r="K25" s="65">
        <v>0</v>
      </c>
      <c r="L25" s="66">
        <v>0</v>
      </c>
      <c r="M25" s="65">
        <v>0</v>
      </c>
      <c r="N25" s="66">
        <v>0</v>
      </c>
      <c r="O25" s="65">
        <v>0</v>
      </c>
      <c r="P25" s="66">
        <v>4</v>
      </c>
      <c r="Q25" s="65">
        <v>100</v>
      </c>
      <c r="R25" s="66">
        <v>0</v>
      </c>
      <c r="S25" s="65">
        <v>0</v>
      </c>
      <c r="T25" s="67">
        <v>0</v>
      </c>
      <c r="U25" s="63">
        <v>0</v>
      </c>
      <c r="V25" s="64">
        <v>0</v>
      </c>
      <c r="W25" s="68">
        <v>0</v>
      </c>
      <c r="X25" s="28">
        <v>1417</v>
      </c>
      <c r="Y25" s="29">
        <v>100</v>
      </c>
    </row>
    <row r="26" spans="1:25" s="31" customFormat="1" ht="15" customHeight="1" x14ac:dyDescent="0.2">
      <c r="A26" s="26" t="s">
        <v>61</v>
      </c>
      <c r="B26" s="32" t="s">
        <v>35</v>
      </c>
      <c r="C26" s="69">
        <v>8</v>
      </c>
      <c r="D26" s="80" t="s">
        <v>89</v>
      </c>
      <c r="E26" s="71">
        <v>25</v>
      </c>
      <c r="F26" s="70">
        <v>6</v>
      </c>
      <c r="G26" s="71">
        <v>75</v>
      </c>
      <c r="H26" s="70">
        <v>0</v>
      </c>
      <c r="I26" s="72">
        <v>0</v>
      </c>
      <c r="J26" s="74">
        <v>0</v>
      </c>
      <c r="K26" s="72">
        <v>0</v>
      </c>
      <c r="L26" s="73" t="s">
        <v>89</v>
      </c>
      <c r="M26" s="72">
        <v>33.3333333333333</v>
      </c>
      <c r="N26" s="73" t="s">
        <v>89</v>
      </c>
      <c r="O26" s="72">
        <v>33.3333333333333</v>
      </c>
      <c r="P26" s="73" t="s">
        <v>89</v>
      </c>
      <c r="Q26" s="72">
        <v>33.3333333333333</v>
      </c>
      <c r="R26" s="74">
        <v>0</v>
      </c>
      <c r="S26" s="72">
        <v>0</v>
      </c>
      <c r="T26" s="75">
        <v>0</v>
      </c>
      <c r="U26" s="71">
        <v>0</v>
      </c>
      <c r="V26" s="70">
        <v>0</v>
      </c>
      <c r="W26" s="76">
        <v>0</v>
      </c>
      <c r="X26" s="33">
        <v>1394</v>
      </c>
      <c r="Y26" s="34">
        <v>100</v>
      </c>
    </row>
    <row r="27" spans="1:25" s="31" customFormat="1" ht="15" customHeight="1" x14ac:dyDescent="0.2">
      <c r="A27" s="26" t="s">
        <v>61</v>
      </c>
      <c r="B27" s="35" t="s">
        <v>8</v>
      </c>
      <c r="C27" s="92" t="s">
        <v>89</v>
      </c>
      <c r="D27" s="64">
        <v>0</v>
      </c>
      <c r="E27" s="63">
        <v>0</v>
      </c>
      <c r="F27" s="77" t="s">
        <v>89</v>
      </c>
      <c r="G27" s="63">
        <v>100</v>
      </c>
      <c r="H27" s="64">
        <v>0</v>
      </c>
      <c r="I27" s="65">
        <v>0</v>
      </c>
      <c r="J27" s="66">
        <v>0</v>
      </c>
      <c r="K27" s="65">
        <v>0</v>
      </c>
      <c r="L27" s="66">
        <v>0</v>
      </c>
      <c r="M27" s="65">
        <v>0</v>
      </c>
      <c r="N27" s="66">
        <v>0</v>
      </c>
      <c r="O27" s="65">
        <v>0</v>
      </c>
      <c r="P27" s="78" t="s">
        <v>89</v>
      </c>
      <c r="Q27" s="65">
        <v>100</v>
      </c>
      <c r="R27" s="66">
        <v>0</v>
      </c>
      <c r="S27" s="65">
        <v>0</v>
      </c>
      <c r="T27" s="67">
        <v>0</v>
      </c>
      <c r="U27" s="63">
        <v>0</v>
      </c>
      <c r="V27" s="64">
        <v>0</v>
      </c>
      <c r="W27" s="68">
        <v>0</v>
      </c>
      <c r="X27" s="28">
        <v>595</v>
      </c>
      <c r="Y27" s="29">
        <v>98.823529411764696</v>
      </c>
    </row>
    <row r="28" spans="1:25" s="31" customFormat="1" ht="15" customHeight="1" x14ac:dyDescent="0.2">
      <c r="A28" s="26" t="s">
        <v>61</v>
      </c>
      <c r="B28" s="32" t="s">
        <v>36</v>
      </c>
      <c r="C28" s="82" t="s">
        <v>89</v>
      </c>
      <c r="D28" s="70">
        <v>0</v>
      </c>
      <c r="E28" s="71">
        <v>0</v>
      </c>
      <c r="F28" s="80" t="s">
        <v>89</v>
      </c>
      <c r="G28" s="71">
        <v>100</v>
      </c>
      <c r="H28" s="70">
        <v>0</v>
      </c>
      <c r="I28" s="72">
        <v>0</v>
      </c>
      <c r="J28" s="74">
        <v>0</v>
      </c>
      <c r="K28" s="72">
        <v>0</v>
      </c>
      <c r="L28" s="74">
        <v>0</v>
      </c>
      <c r="M28" s="72">
        <v>0</v>
      </c>
      <c r="N28" s="73" t="s">
        <v>89</v>
      </c>
      <c r="O28" s="72">
        <v>100</v>
      </c>
      <c r="P28" s="74">
        <v>0</v>
      </c>
      <c r="Q28" s="72">
        <v>0</v>
      </c>
      <c r="R28" s="74">
        <v>0</v>
      </c>
      <c r="S28" s="72">
        <v>0</v>
      </c>
      <c r="T28" s="75">
        <v>0</v>
      </c>
      <c r="U28" s="71">
        <v>0</v>
      </c>
      <c r="V28" s="70">
        <v>0</v>
      </c>
      <c r="W28" s="76">
        <v>0</v>
      </c>
      <c r="X28" s="33">
        <v>1444</v>
      </c>
      <c r="Y28" s="34">
        <v>100</v>
      </c>
    </row>
    <row r="29" spans="1:25" s="31" customFormat="1" ht="15" customHeight="1" x14ac:dyDescent="0.2">
      <c r="A29" s="26" t="s">
        <v>61</v>
      </c>
      <c r="B29" s="35" t="s">
        <v>37</v>
      </c>
      <c r="C29" s="61">
        <v>4</v>
      </c>
      <c r="D29" s="77" t="s">
        <v>89</v>
      </c>
      <c r="E29" s="63">
        <v>50</v>
      </c>
      <c r="F29" s="77" t="s">
        <v>89</v>
      </c>
      <c r="G29" s="63">
        <v>50</v>
      </c>
      <c r="H29" s="64">
        <v>0</v>
      </c>
      <c r="I29" s="65">
        <v>0</v>
      </c>
      <c r="J29" s="66">
        <v>0</v>
      </c>
      <c r="K29" s="65">
        <v>0</v>
      </c>
      <c r="L29" s="66">
        <v>0</v>
      </c>
      <c r="M29" s="65">
        <v>0</v>
      </c>
      <c r="N29" s="66">
        <v>0</v>
      </c>
      <c r="O29" s="65">
        <v>0</v>
      </c>
      <c r="P29" s="78" t="s">
        <v>89</v>
      </c>
      <c r="Q29" s="65">
        <v>100</v>
      </c>
      <c r="R29" s="66">
        <v>0</v>
      </c>
      <c r="S29" s="65">
        <v>0</v>
      </c>
      <c r="T29" s="67">
        <v>0</v>
      </c>
      <c r="U29" s="63">
        <v>0</v>
      </c>
      <c r="V29" s="64">
        <v>0</v>
      </c>
      <c r="W29" s="68">
        <v>0</v>
      </c>
      <c r="X29" s="28">
        <v>1834</v>
      </c>
      <c r="Y29" s="29">
        <v>100</v>
      </c>
    </row>
    <row r="30" spans="1:25" s="31" customFormat="1" ht="15" customHeight="1" x14ac:dyDescent="0.2">
      <c r="A30" s="26" t="s">
        <v>61</v>
      </c>
      <c r="B30" s="32" t="s">
        <v>38</v>
      </c>
      <c r="C30" s="69">
        <v>46</v>
      </c>
      <c r="D30" s="80" t="s">
        <v>89</v>
      </c>
      <c r="E30" s="71">
        <v>4.3478260869565197</v>
      </c>
      <c r="F30" s="70">
        <v>44</v>
      </c>
      <c r="G30" s="71">
        <v>95.652173913043498</v>
      </c>
      <c r="H30" s="80" t="s">
        <v>89</v>
      </c>
      <c r="I30" s="72">
        <v>4.5454545454545503</v>
      </c>
      <c r="J30" s="74">
        <v>0</v>
      </c>
      <c r="K30" s="72">
        <v>0</v>
      </c>
      <c r="L30" s="74">
        <v>6</v>
      </c>
      <c r="M30" s="72">
        <v>13.636363636363599</v>
      </c>
      <c r="N30" s="74">
        <v>11</v>
      </c>
      <c r="O30" s="72">
        <v>25</v>
      </c>
      <c r="P30" s="74">
        <v>25</v>
      </c>
      <c r="Q30" s="72">
        <v>56.818181818181799</v>
      </c>
      <c r="R30" s="74">
        <v>0</v>
      </c>
      <c r="S30" s="72">
        <v>0</v>
      </c>
      <c r="T30" s="75">
        <v>0</v>
      </c>
      <c r="U30" s="71">
        <v>0</v>
      </c>
      <c r="V30" s="80" t="s">
        <v>89</v>
      </c>
      <c r="W30" s="76">
        <v>4.3478260869565197</v>
      </c>
      <c r="X30" s="33">
        <v>3626</v>
      </c>
      <c r="Y30" s="34">
        <v>100</v>
      </c>
    </row>
    <row r="31" spans="1:25" s="31" customFormat="1" ht="15" customHeight="1" x14ac:dyDescent="0.2">
      <c r="A31" s="26" t="s">
        <v>61</v>
      </c>
      <c r="B31" s="35" t="s">
        <v>9</v>
      </c>
      <c r="C31" s="61">
        <v>11</v>
      </c>
      <c r="D31" s="64">
        <v>0</v>
      </c>
      <c r="E31" s="63">
        <v>0</v>
      </c>
      <c r="F31" s="64">
        <v>11</v>
      </c>
      <c r="G31" s="63">
        <v>100</v>
      </c>
      <c r="H31" s="64">
        <v>0</v>
      </c>
      <c r="I31" s="65">
        <v>0</v>
      </c>
      <c r="J31" s="66">
        <v>0</v>
      </c>
      <c r="K31" s="65">
        <v>0</v>
      </c>
      <c r="L31" s="78" t="s">
        <v>89</v>
      </c>
      <c r="M31" s="65">
        <v>18.181818181818201</v>
      </c>
      <c r="N31" s="78" t="s">
        <v>89</v>
      </c>
      <c r="O31" s="65">
        <v>18.181818181818201</v>
      </c>
      <c r="P31" s="66">
        <v>7</v>
      </c>
      <c r="Q31" s="65">
        <v>63.636363636363598</v>
      </c>
      <c r="R31" s="66">
        <v>0</v>
      </c>
      <c r="S31" s="65">
        <v>0</v>
      </c>
      <c r="T31" s="67">
        <v>0</v>
      </c>
      <c r="U31" s="63">
        <v>0</v>
      </c>
      <c r="V31" s="64">
        <v>0</v>
      </c>
      <c r="W31" s="68">
        <v>0</v>
      </c>
      <c r="X31" s="28">
        <v>2077</v>
      </c>
      <c r="Y31" s="29">
        <v>99.133365430910004</v>
      </c>
    </row>
    <row r="32" spans="1:25" s="31" customFormat="1" ht="15" customHeight="1" x14ac:dyDescent="0.2">
      <c r="A32" s="26" t="s">
        <v>61</v>
      </c>
      <c r="B32" s="32" t="s">
        <v>39</v>
      </c>
      <c r="C32" s="69">
        <v>4</v>
      </c>
      <c r="D32" s="70">
        <v>0</v>
      </c>
      <c r="E32" s="71">
        <v>0</v>
      </c>
      <c r="F32" s="70">
        <v>4</v>
      </c>
      <c r="G32" s="71">
        <v>100</v>
      </c>
      <c r="H32" s="70">
        <v>0</v>
      </c>
      <c r="I32" s="72">
        <v>0</v>
      </c>
      <c r="J32" s="74">
        <v>0</v>
      </c>
      <c r="K32" s="72">
        <v>0</v>
      </c>
      <c r="L32" s="74">
        <v>0</v>
      </c>
      <c r="M32" s="72">
        <v>0</v>
      </c>
      <c r="N32" s="73" t="s">
        <v>89</v>
      </c>
      <c r="O32" s="72">
        <v>50</v>
      </c>
      <c r="P32" s="73" t="s">
        <v>89</v>
      </c>
      <c r="Q32" s="72">
        <v>50</v>
      </c>
      <c r="R32" s="74">
        <v>0</v>
      </c>
      <c r="S32" s="72">
        <v>0</v>
      </c>
      <c r="T32" s="75">
        <v>0</v>
      </c>
      <c r="U32" s="71">
        <v>0</v>
      </c>
      <c r="V32" s="70">
        <v>0</v>
      </c>
      <c r="W32" s="76">
        <v>0</v>
      </c>
      <c r="X32" s="33">
        <v>973</v>
      </c>
      <c r="Y32" s="34">
        <v>100</v>
      </c>
    </row>
    <row r="33" spans="1:25" s="31" customFormat="1" ht="15" customHeight="1" x14ac:dyDescent="0.2">
      <c r="A33" s="26" t="s">
        <v>61</v>
      </c>
      <c r="B33" s="35" t="s">
        <v>23</v>
      </c>
      <c r="C33" s="61">
        <v>20</v>
      </c>
      <c r="D33" s="64">
        <v>0</v>
      </c>
      <c r="E33" s="63">
        <v>0</v>
      </c>
      <c r="F33" s="64">
        <v>20</v>
      </c>
      <c r="G33" s="63">
        <v>100</v>
      </c>
      <c r="H33" s="64">
        <v>0</v>
      </c>
      <c r="I33" s="65">
        <v>0</v>
      </c>
      <c r="J33" s="66">
        <v>0</v>
      </c>
      <c r="K33" s="65">
        <v>0</v>
      </c>
      <c r="L33" s="66">
        <v>4</v>
      </c>
      <c r="M33" s="65">
        <v>20</v>
      </c>
      <c r="N33" s="78" t="s">
        <v>89</v>
      </c>
      <c r="O33" s="65">
        <v>10</v>
      </c>
      <c r="P33" s="66">
        <v>12</v>
      </c>
      <c r="Q33" s="65">
        <v>60</v>
      </c>
      <c r="R33" s="66">
        <v>0</v>
      </c>
      <c r="S33" s="65">
        <v>0</v>
      </c>
      <c r="T33" s="79" t="s">
        <v>89</v>
      </c>
      <c r="U33" s="63">
        <v>10</v>
      </c>
      <c r="V33" s="64">
        <v>0</v>
      </c>
      <c r="W33" s="68">
        <v>0</v>
      </c>
      <c r="X33" s="28">
        <v>2312</v>
      </c>
      <c r="Y33" s="29">
        <v>100</v>
      </c>
    </row>
    <row r="34" spans="1:25" s="31" customFormat="1" ht="15" customHeight="1" x14ac:dyDescent="0.2">
      <c r="A34" s="26" t="s">
        <v>61</v>
      </c>
      <c r="B34" s="32" t="s">
        <v>10</v>
      </c>
      <c r="C34" s="82" t="s">
        <v>89</v>
      </c>
      <c r="D34" s="70">
        <v>0</v>
      </c>
      <c r="E34" s="71">
        <v>0</v>
      </c>
      <c r="F34" s="80" t="s">
        <v>89</v>
      </c>
      <c r="G34" s="71">
        <v>100</v>
      </c>
      <c r="H34" s="80" t="s">
        <v>89</v>
      </c>
      <c r="I34" s="72">
        <v>100</v>
      </c>
      <c r="J34" s="74">
        <v>0</v>
      </c>
      <c r="K34" s="72">
        <v>0</v>
      </c>
      <c r="L34" s="74">
        <v>0</v>
      </c>
      <c r="M34" s="72">
        <v>0</v>
      </c>
      <c r="N34" s="74">
        <v>0</v>
      </c>
      <c r="O34" s="72">
        <v>0</v>
      </c>
      <c r="P34" s="74">
        <v>0</v>
      </c>
      <c r="Q34" s="72">
        <v>0</v>
      </c>
      <c r="R34" s="74">
        <v>0</v>
      </c>
      <c r="S34" s="72">
        <v>0</v>
      </c>
      <c r="T34" s="75">
        <v>0</v>
      </c>
      <c r="U34" s="71">
        <v>0</v>
      </c>
      <c r="V34" s="70">
        <v>0</v>
      </c>
      <c r="W34" s="76">
        <v>0</v>
      </c>
      <c r="X34" s="33">
        <v>781</v>
      </c>
      <c r="Y34" s="34">
        <v>99.231754161331594</v>
      </c>
    </row>
    <row r="35" spans="1:25" s="31" customFormat="1" ht="15" customHeight="1" x14ac:dyDescent="0.2">
      <c r="A35" s="26" t="s">
        <v>61</v>
      </c>
      <c r="B35" s="35" t="s">
        <v>40</v>
      </c>
      <c r="C35" s="92" t="s">
        <v>89</v>
      </c>
      <c r="D35" s="64">
        <v>0</v>
      </c>
      <c r="E35" s="63">
        <v>0</v>
      </c>
      <c r="F35" s="77" t="s">
        <v>89</v>
      </c>
      <c r="G35" s="63">
        <v>100</v>
      </c>
      <c r="H35" s="64">
        <v>0</v>
      </c>
      <c r="I35" s="65">
        <v>0</v>
      </c>
      <c r="J35" s="66">
        <v>0</v>
      </c>
      <c r="K35" s="65">
        <v>0</v>
      </c>
      <c r="L35" s="66">
        <v>0</v>
      </c>
      <c r="M35" s="65">
        <v>0</v>
      </c>
      <c r="N35" s="66">
        <v>0</v>
      </c>
      <c r="O35" s="65">
        <v>0</v>
      </c>
      <c r="P35" s="78" t="s">
        <v>89</v>
      </c>
      <c r="Q35" s="65">
        <v>100</v>
      </c>
      <c r="R35" s="66">
        <v>0</v>
      </c>
      <c r="S35" s="65">
        <v>0</v>
      </c>
      <c r="T35" s="67">
        <v>0</v>
      </c>
      <c r="U35" s="63">
        <v>0</v>
      </c>
      <c r="V35" s="64">
        <v>0</v>
      </c>
      <c r="W35" s="68">
        <v>0</v>
      </c>
      <c r="X35" s="28">
        <v>1073</v>
      </c>
      <c r="Y35" s="29">
        <v>100</v>
      </c>
    </row>
    <row r="36" spans="1:25" s="31" customFormat="1" ht="15" customHeight="1" x14ac:dyDescent="0.2">
      <c r="A36" s="26" t="s">
        <v>61</v>
      </c>
      <c r="B36" s="32" t="s">
        <v>41</v>
      </c>
      <c r="C36" s="69">
        <v>9</v>
      </c>
      <c r="D36" s="80" t="s">
        <v>89</v>
      </c>
      <c r="E36" s="71">
        <v>22.2222222222222</v>
      </c>
      <c r="F36" s="70">
        <v>7</v>
      </c>
      <c r="G36" s="71">
        <v>77.7777777777778</v>
      </c>
      <c r="H36" s="70">
        <v>0</v>
      </c>
      <c r="I36" s="72">
        <v>0</v>
      </c>
      <c r="J36" s="74">
        <v>0</v>
      </c>
      <c r="K36" s="72">
        <v>0</v>
      </c>
      <c r="L36" s="74">
        <v>0</v>
      </c>
      <c r="M36" s="72">
        <v>0</v>
      </c>
      <c r="N36" s="74">
        <v>5</v>
      </c>
      <c r="O36" s="72">
        <v>71.428571428571402</v>
      </c>
      <c r="P36" s="74">
        <v>0</v>
      </c>
      <c r="Q36" s="72">
        <v>0</v>
      </c>
      <c r="R36" s="74">
        <v>0</v>
      </c>
      <c r="S36" s="72">
        <v>0</v>
      </c>
      <c r="T36" s="81" t="s">
        <v>89</v>
      </c>
      <c r="U36" s="71">
        <v>28.571428571428601</v>
      </c>
      <c r="V36" s="70">
        <v>0</v>
      </c>
      <c r="W36" s="76">
        <v>0</v>
      </c>
      <c r="X36" s="33">
        <v>649</v>
      </c>
      <c r="Y36" s="34">
        <v>100</v>
      </c>
    </row>
    <row r="37" spans="1:25" s="31" customFormat="1" ht="15" customHeight="1" x14ac:dyDescent="0.2">
      <c r="A37" s="26" t="s">
        <v>61</v>
      </c>
      <c r="B37" s="35" t="s">
        <v>11</v>
      </c>
      <c r="C37" s="61">
        <v>0</v>
      </c>
      <c r="D37" s="64">
        <v>0</v>
      </c>
      <c r="E37" s="63">
        <v>0</v>
      </c>
      <c r="F37" s="64">
        <v>0</v>
      </c>
      <c r="G37" s="63">
        <v>0</v>
      </c>
      <c r="H37" s="64">
        <v>0</v>
      </c>
      <c r="I37" s="65">
        <v>0</v>
      </c>
      <c r="J37" s="66">
        <v>0</v>
      </c>
      <c r="K37" s="65">
        <v>0</v>
      </c>
      <c r="L37" s="66">
        <v>0</v>
      </c>
      <c r="M37" s="65">
        <v>0</v>
      </c>
      <c r="N37" s="66">
        <v>0</v>
      </c>
      <c r="O37" s="65">
        <v>0</v>
      </c>
      <c r="P37" s="66">
        <v>0</v>
      </c>
      <c r="Q37" s="65">
        <v>0</v>
      </c>
      <c r="R37" s="66">
        <v>0</v>
      </c>
      <c r="S37" s="65">
        <v>0</v>
      </c>
      <c r="T37" s="67">
        <v>0</v>
      </c>
      <c r="U37" s="63">
        <v>0</v>
      </c>
      <c r="V37" s="64">
        <v>0</v>
      </c>
      <c r="W37" s="68">
        <v>0</v>
      </c>
      <c r="X37" s="28">
        <v>478</v>
      </c>
      <c r="Y37" s="29">
        <v>98.535564853556494</v>
      </c>
    </row>
    <row r="38" spans="1:25" s="31" customFormat="1" ht="15" customHeight="1" x14ac:dyDescent="0.2">
      <c r="A38" s="26" t="s">
        <v>61</v>
      </c>
      <c r="B38" s="32" t="s">
        <v>12</v>
      </c>
      <c r="C38" s="69">
        <v>12</v>
      </c>
      <c r="D38" s="70">
        <v>0</v>
      </c>
      <c r="E38" s="71">
        <v>0</v>
      </c>
      <c r="F38" s="70">
        <v>12</v>
      </c>
      <c r="G38" s="71">
        <v>100</v>
      </c>
      <c r="H38" s="70">
        <v>0</v>
      </c>
      <c r="I38" s="72">
        <v>0</v>
      </c>
      <c r="J38" s="74">
        <v>0</v>
      </c>
      <c r="K38" s="72">
        <v>0</v>
      </c>
      <c r="L38" s="73" t="s">
        <v>89</v>
      </c>
      <c r="M38" s="72">
        <v>16.6666666666667</v>
      </c>
      <c r="N38" s="74">
        <v>6</v>
      </c>
      <c r="O38" s="72">
        <v>50</v>
      </c>
      <c r="P38" s="74">
        <v>4</v>
      </c>
      <c r="Q38" s="72">
        <v>33.3333333333333</v>
      </c>
      <c r="R38" s="74">
        <v>0</v>
      </c>
      <c r="S38" s="72">
        <v>0</v>
      </c>
      <c r="T38" s="75">
        <v>0</v>
      </c>
      <c r="U38" s="71">
        <v>0</v>
      </c>
      <c r="V38" s="70">
        <v>0</v>
      </c>
      <c r="W38" s="76">
        <v>0</v>
      </c>
      <c r="X38" s="33">
        <v>2538</v>
      </c>
      <c r="Y38" s="34">
        <v>100</v>
      </c>
    </row>
    <row r="39" spans="1:25" s="31" customFormat="1" ht="15" customHeight="1" x14ac:dyDescent="0.2">
      <c r="A39" s="26" t="s">
        <v>61</v>
      </c>
      <c r="B39" s="35" t="s">
        <v>13</v>
      </c>
      <c r="C39" s="61">
        <v>4</v>
      </c>
      <c r="D39" s="64">
        <v>0</v>
      </c>
      <c r="E39" s="63">
        <v>0</v>
      </c>
      <c r="F39" s="64">
        <v>4</v>
      </c>
      <c r="G39" s="63">
        <v>100</v>
      </c>
      <c r="H39" s="64">
        <v>0</v>
      </c>
      <c r="I39" s="65">
        <v>0</v>
      </c>
      <c r="J39" s="66">
        <v>0</v>
      </c>
      <c r="K39" s="65">
        <v>0</v>
      </c>
      <c r="L39" s="78" t="s">
        <v>89</v>
      </c>
      <c r="M39" s="65">
        <v>50</v>
      </c>
      <c r="N39" s="66">
        <v>0</v>
      </c>
      <c r="O39" s="65">
        <v>0</v>
      </c>
      <c r="P39" s="66">
        <v>0</v>
      </c>
      <c r="Q39" s="65">
        <v>0</v>
      </c>
      <c r="R39" s="78" t="s">
        <v>89</v>
      </c>
      <c r="S39" s="65">
        <v>50</v>
      </c>
      <c r="T39" s="67">
        <v>0</v>
      </c>
      <c r="U39" s="63">
        <v>0</v>
      </c>
      <c r="V39" s="64">
        <v>0</v>
      </c>
      <c r="W39" s="68">
        <v>0</v>
      </c>
      <c r="X39" s="28">
        <v>853</v>
      </c>
      <c r="Y39" s="29">
        <v>98.827667057444302</v>
      </c>
    </row>
    <row r="40" spans="1:25" s="31" customFormat="1" ht="15" customHeight="1" x14ac:dyDescent="0.2">
      <c r="A40" s="26" t="s">
        <v>61</v>
      </c>
      <c r="B40" s="32" t="s">
        <v>14</v>
      </c>
      <c r="C40" s="69">
        <v>20</v>
      </c>
      <c r="D40" s="80" t="s">
        <v>89</v>
      </c>
      <c r="E40" s="71">
        <v>10</v>
      </c>
      <c r="F40" s="70">
        <v>18</v>
      </c>
      <c r="G40" s="71">
        <v>90</v>
      </c>
      <c r="H40" s="70">
        <v>0</v>
      </c>
      <c r="I40" s="72">
        <v>0</v>
      </c>
      <c r="J40" s="74">
        <v>0</v>
      </c>
      <c r="K40" s="72">
        <v>0</v>
      </c>
      <c r="L40" s="74">
        <v>5</v>
      </c>
      <c r="M40" s="72">
        <v>27.7777777777778</v>
      </c>
      <c r="N40" s="74">
        <v>7</v>
      </c>
      <c r="O40" s="72">
        <v>38.8888888888889</v>
      </c>
      <c r="P40" s="74">
        <v>6</v>
      </c>
      <c r="Q40" s="72">
        <v>33.3333333333333</v>
      </c>
      <c r="R40" s="74">
        <v>0</v>
      </c>
      <c r="S40" s="72">
        <v>0</v>
      </c>
      <c r="T40" s="75">
        <v>0</v>
      </c>
      <c r="U40" s="71">
        <v>0</v>
      </c>
      <c r="V40" s="70">
        <v>0</v>
      </c>
      <c r="W40" s="76">
        <v>0</v>
      </c>
      <c r="X40" s="33">
        <v>4864</v>
      </c>
      <c r="Y40" s="34">
        <v>99.876644736842096</v>
      </c>
    </row>
    <row r="41" spans="1:25" s="31" customFormat="1" ht="15" customHeight="1" x14ac:dyDescent="0.2">
      <c r="A41" s="26" t="s">
        <v>61</v>
      </c>
      <c r="B41" s="35" t="s">
        <v>15</v>
      </c>
      <c r="C41" s="61">
        <v>8</v>
      </c>
      <c r="D41" s="77" t="s">
        <v>89</v>
      </c>
      <c r="E41" s="63">
        <v>25</v>
      </c>
      <c r="F41" s="64">
        <v>6</v>
      </c>
      <c r="G41" s="63">
        <v>75</v>
      </c>
      <c r="H41" s="77" t="s">
        <v>89</v>
      </c>
      <c r="I41" s="65">
        <v>33.3333333333333</v>
      </c>
      <c r="J41" s="66">
        <v>0</v>
      </c>
      <c r="K41" s="65">
        <v>0</v>
      </c>
      <c r="L41" s="66">
        <v>0</v>
      </c>
      <c r="M41" s="65">
        <v>0</v>
      </c>
      <c r="N41" s="66">
        <v>0</v>
      </c>
      <c r="O41" s="65">
        <v>0</v>
      </c>
      <c r="P41" s="66">
        <v>4</v>
      </c>
      <c r="Q41" s="65">
        <v>66.6666666666667</v>
      </c>
      <c r="R41" s="66">
        <v>0</v>
      </c>
      <c r="S41" s="65">
        <v>0</v>
      </c>
      <c r="T41" s="67">
        <v>0</v>
      </c>
      <c r="U41" s="63">
        <v>0</v>
      </c>
      <c r="V41" s="64">
        <v>0</v>
      </c>
      <c r="W41" s="68">
        <v>0</v>
      </c>
      <c r="X41" s="28">
        <v>2535</v>
      </c>
      <c r="Y41" s="29">
        <v>99.960552268244598</v>
      </c>
    </row>
    <row r="42" spans="1:25" s="31" customFormat="1" ht="15" customHeight="1" x14ac:dyDescent="0.2">
      <c r="A42" s="26" t="s">
        <v>61</v>
      </c>
      <c r="B42" s="32" t="s">
        <v>16</v>
      </c>
      <c r="C42" s="69">
        <v>0</v>
      </c>
      <c r="D42" s="70">
        <v>0</v>
      </c>
      <c r="E42" s="71">
        <v>0</v>
      </c>
      <c r="F42" s="70">
        <v>0</v>
      </c>
      <c r="G42" s="71">
        <v>0</v>
      </c>
      <c r="H42" s="70">
        <v>0</v>
      </c>
      <c r="I42" s="72">
        <v>0</v>
      </c>
      <c r="J42" s="74">
        <v>0</v>
      </c>
      <c r="K42" s="72">
        <v>0</v>
      </c>
      <c r="L42" s="74">
        <v>0</v>
      </c>
      <c r="M42" s="72">
        <v>0</v>
      </c>
      <c r="N42" s="74">
        <v>0</v>
      </c>
      <c r="O42" s="72">
        <v>0</v>
      </c>
      <c r="P42" s="74">
        <v>0</v>
      </c>
      <c r="Q42" s="72">
        <v>0</v>
      </c>
      <c r="R42" s="74">
        <v>0</v>
      </c>
      <c r="S42" s="72">
        <v>0</v>
      </c>
      <c r="T42" s="75">
        <v>0</v>
      </c>
      <c r="U42" s="71">
        <v>0</v>
      </c>
      <c r="V42" s="70">
        <v>0</v>
      </c>
      <c r="W42" s="76">
        <v>0</v>
      </c>
      <c r="X42" s="33">
        <v>468</v>
      </c>
      <c r="Y42" s="34">
        <v>99.572649572649595</v>
      </c>
    </row>
    <row r="43" spans="1:25" s="31" customFormat="1" ht="15" customHeight="1" x14ac:dyDescent="0.2">
      <c r="A43" s="26" t="s">
        <v>61</v>
      </c>
      <c r="B43" s="35" t="s">
        <v>17</v>
      </c>
      <c r="C43" s="61">
        <v>17</v>
      </c>
      <c r="D43" s="64">
        <v>0</v>
      </c>
      <c r="E43" s="63">
        <v>0</v>
      </c>
      <c r="F43" s="64">
        <v>17</v>
      </c>
      <c r="G43" s="63">
        <v>100</v>
      </c>
      <c r="H43" s="64">
        <v>0</v>
      </c>
      <c r="I43" s="65">
        <v>0</v>
      </c>
      <c r="J43" s="66">
        <v>0</v>
      </c>
      <c r="K43" s="65">
        <v>0</v>
      </c>
      <c r="L43" s="78" t="s">
        <v>89</v>
      </c>
      <c r="M43" s="65">
        <v>11.764705882352899</v>
      </c>
      <c r="N43" s="66">
        <v>4</v>
      </c>
      <c r="O43" s="65">
        <v>23.529411764705898</v>
      </c>
      <c r="P43" s="66">
        <v>9</v>
      </c>
      <c r="Q43" s="65">
        <v>52.941176470588204</v>
      </c>
      <c r="R43" s="66">
        <v>0</v>
      </c>
      <c r="S43" s="65">
        <v>0</v>
      </c>
      <c r="T43" s="79" t="s">
        <v>89</v>
      </c>
      <c r="U43" s="63">
        <v>11.764705882352899</v>
      </c>
      <c r="V43" s="64">
        <v>0</v>
      </c>
      <c r="W43" s="68">
        <v>0</v>
      </c>
      <c r="X43" s="28">
        <v>3702</v>
      </c>
      <c r="Y43" s="29">
        <v>99.891950297136702</v>
      </c>
    </row>
    <row r="44" spans="1:25" s="31" customFormat="1" ht="15" customHeight="1" x14ac:dyDescent="0.2">
      <c r="A44" s="26" t="s">
        <v>61</v>
      </c>
      <c r="B44" s="32" t="s">
        <v>18</v>
      </c>
      <c r="C44" s="69">
        <v>59</v>
      </c>
      <c r="D44" s="70">
        <v>0</v>
      </c>
      <c r="E44" s="71">
        <v>0</v>
      </c>
      <c r="F44" s="70">
        <v>59</v>
      </c>
      <c r="G44" s="71">
        <v>100</v>
      </c>
      <c r="H44" s="70">
        <v>8</v>
      </c>
      <c r="I44" s="72">
        <v>13.559322033898299</v>
      </c>
      <c r="J44" s="74">
        <v>0</v>
      </c>
      <c r="K44" s="72">
        <v>0</v>
      </c>
      <c r="L44" s="74">
        <v>7</v>
      </c>
      <c r="M44" s="72">
        <v>11.864406779661</v>
      </c>
      <c r="N44" s="74">
        <v>27</v>
      </c>
      <c r="O44" s="72">
        <v>45.762711864406803</v>
      </c>
      <c r="P44" s="74">
        <v>12</v>
      </c>
      <c r="Q44" s="72">
        <v>20.338983050847499</v>
      </c>
      <c r="R44" s="74">
        <v>0</v>
      </c>
      <c r="S44" s="72">
        <v>0</v>
      </c>
      <c r="T44" s="75">
        <v>5</v>
      </c>
      <c r="U44" s="71">
        <v>8.4745762711864394</v>
      </c>
      <c r="V44" s="80" t="s">
        <v>89</v>
      </c>
      <c r="W44" s="76">
        <v>3.3898305084745801</v>
      </c>
      <c r="X44" s="33">
        <v>1774</v>
      </c>
      <c r="Y44" s="34">
        <v>99.6054114994363</v>
      </c>
    </row>
    <row r="45" spans="1:25" s="31" customFormat="1" ht="15" customHeight="1" x14ac:dyDescent="0.2">
      <c r="A45" s="26" t="s">
        <v>61</v>
      </c>
      <c r="B45" s="35" t="s">
        <v>42</v>
      </c>
      <c r="C45" s="61">
        <v>20</v>
      </c>
      <c r="D45" s="77" t="s">
        <v>89</v>
      </c>
      <c r="E45" s="63">
        <v>10</v>
      </c>
      <c r="F45" s="64">
        <v>18</v>
      </c>
      <c r="G45" s="63">
        <v>90</v>
      </c>
      <c r="H45" s="64">
        <v>0</v>
      </c>
      <c r="I45" s="65">
        <v>0</v>
      </c>
      <c r="J45" s="66">
        <v>0</v>
      </c>
      <c r="K45" s="65">
        <v>0</v>
      </c>
      <c r="L45" s="66">
        <v>4</v>
      </c>
      <c r="M45" s="65">
        <v>22.2222222222222</v>
      </c>
      <c r="N45" s="66">
        <v>0</v>
      </c>
      <c r="O45" s="65">
        <v>0</v>
      </c>
      <c r="P45" s="66">
        <v>12</v>
      </c>
      <c r="Q45" s="65">
        <v>66.6666666666667</v>
      </c>
      <c r="R45" s="66">
        <v>0</v>
      </c>
      <c r="S45" s="65">
        <v>0</v>
      </c>
      <c r="T45" s="79" t="s">
        <v>89</v>
      </c>
      <c r="U45" s="63">
        <v>11.1111111111111</v>
      </c>
      <c r="V45" s="64">
        <v>0</v>
      </c>
      <c r="W45" s="68">
        <v>0</v>
      </c>
      <c r="X45" s="28">
        <v>1312</v>
      </c>
      <c r="Y45" s="29">
        <v>100</v>
      </c>
    </row>
    <row r="46" spans="1:25" s="31" customFormat="1" ht="15" customHeight="1" x14ac:dyDescent="0.2">
      <c r="A46" s="26" t="s">
        <v>61</v>
      </c>
      <c r="B46" s="32" t="s">
        <v>19</v>
      </c>
      <c r="C46" s="69">
        <v>34</v>
      </c>
      <c r="D46" s="80" t="s">
        <v>89</v>
      </c>
      <c r="E46" s="71">
        <v>5.8823529411764701</v>
      </c>
      <c r="F46" s="70">
        <v>32</v>
      </c>
      <c r="G46" s="71">
        <v>94.117647058823493</v>
      </c>
      <c r="H46" s="70">
        <v>0</v>
      </c>
      <c r="I46" s="72">
        <v>0</v>
      </c>
      <c r="J46" s="74">
        <v>0</v>
      </c>
      <c r="K46" s="72">
        <v>0</v>
      </c>
      <c r="L46" s="74">
        <v>5</v>
      </c>
      <c r="M46" s="72">
        <v>15.625</v>
      </c>
      <c r="N46" s="73" t="s">
        <v>89</v>
      </c>
      <c r="O46" s="72">
        <v>6.25</v>
      </c>
      <c r="P46" s="74">
        <v>25</v>
      </c>
      <c r="Q46" s="72">
        <v>78.125</v>
      </c>
      <c r="R46" s="74">
        <v>0</v>
      </c>
      <c r="S46" s="72">
        <v>0</v>
      </c>
      <c r="T46" s="75">
        <v>0</v>
      </c>
      <c r="U46" s="71">
        <v>0</v>
      </c>
      <c r="V46" s="80" t="s">
        <v>89</v>
      </c>
      <c r="W46" s="76">
        <v>5.8823529411764701</v>
      </c>
      <c r="X46" s="33">
        <v>3220</v>
      </c>
      <c r="Y46" s="34">
        <v>99.596273291925499</v>
      </c>
    </row>
    <row r="47" spans="1:25" s="31" customFormat="1" ht="15" customHeight="1" x14ac:dyDescent="0.2">
      <c r="A47" s="26" t="s">
        <v>61</v>
      </c>
      <c r="B47" s="35" t="s">
        <v>43</v>
      </c>
      <c r="C47" s="61">
        <v>0</v>
      </c>
      <c r="D47" s="64">
        <v>0</v>
      </c>
      <c r="E47" s="63">
        <v>0</v>
      </c>
      <c r="F47" s="64">
        <v>0</v>
      </c>
      <c r="G47" s="63">
        <v>0</v>
      </c>
      <c r="H47" s="64">
        <v>0</v>
      </c>
      <c r="I47" s="65">
        <v>0</v>
      </c>
      <c r="J47" s="66">
        <v>0</v>
      </c>
      <c r="K47" s="65">
        <v>0</v>
      </c>
      <c r="L47" s="66">
        <v>0</v>
      </c>
      <c r="M47" s="65">
        <v>0</v>
      </c>
      <c r="N47" s="66">
        <v>0</v>
      </c>
      <c r="O47" s="65">
        <v>0</v>
      </c>
      <c r="P47" s="66">
        <v>0</v>
      </c>
      <c r="Q47" s="65">
        <v>0</v>
      </c>
      <c r="R47" s="66">
        <v>0</v>
      </c>
      <c r="S47" s="65">
        <v>0</v>
      </c>
      <c r="T47" s="67">
        <v>0</v>
      </c>
      <c r="U47" s="63">
        <v>0</v>
      </c>
      <c r="V47" s="64">
        <v>0</v>
      </c>
      <c r="W47" s="68">
        <v>0</v>
      </c>
      <c r="X47" s="28">
        <v>291</v>
      </c>
      <c r="Y47" s="29">
        <v>100</v>
      </c>
    </row>
    <row r="48" spans="1:25" s="31" customFormat="1" ht="15" customHeight="1" x14ac:dyDescent="0.2">
      <c r="A48" s="26" t="s">
        <v>61</v>
      </c>
      <c r="B48" s="32" t="s">
        <v>20</v>
      </c>
      <c r="C48" s="69">
        <v>8</v>
      </c>
      <c r="D48" s="80" t="s">
        <v>89</v>
      </c>
      <c r="E48" s="71">
        <v>25</v>
      </c>
      <c r="F48" s="70">
        <v>6</v>
      </c>
      <c r="G48" s="71">
        <v>75</v>
      </c>
      <c r="H48" s="70">
        <v>0</v>
      </c>
      <c r="I48" s="72">
        <v>0</v>
      </c>
      <c r="J48" s="74">
        <v>0</v>
      </c>
      <c r="K48" s="72">
        <v>0</v>
      </c>
      <c r="L48" s="74">
        <v>0</v>
      </c>
      <c r="M48" s="72">
        <v>0</v>
      </c>
      <c r="N48" s="73" t="s">
        <v>89</v>
      </c>
      <c r="O48" s="72">
        <v>33.3333333333333</v>
      </c>
      <c r="P48" s="74">
        <v>4</v>
      </c>
      <c r="Q48" s="72">
        <v>66.6666666666667</v>
      </c>
      <c r="R48" s="74">
        <v>0</v>
      </c>
      <c r="S48" s="72">
        <v>0</v>
      </c>
      <c r="T48" s="75">
        <v>0</v>
      </c>
      <c r="U48" s="71">
        <v>0</v>
      </c>
      <c r="V48" s="70">
        <v>0</v>
      </c>
      <c r="W48" s="76">
        <v>0</v>
      </c>
      <c r="X48" s="33">
        <v>1219</v>
      </c>
      <c r="Y48" s="34">
        <v>95.980311730926999</v>
      </c>
    </row>
    <row r="49" spans="1:25" s="31" customFormat="1" ht="15" customHeight="1" x14ac:dyDescent="0.2">
      <c r="A49" s="26" t="s">
        <v>61</v>
      </c>
      <c r="B49" s="35" t="s">
        <v>44</v>
      </c>
      <c r="C49" s="61">
        <v>0</v>
      </c>
      <c r="D49" s="64">
        <v>0</v>
      </c>
      <c r="E49" s="63">
        <v>0</v>
      </c>
      <c r="F49" s="64">
        <v>0</v>
      </c>
      <c r="G49" s="63">
        <v>0</v>
      </c>
      <c r="H49" s="64">
        <v>0</v>
      </c>
      <c r="I49" s="65">
        <v>0</v>
      </c>
      <c r="J49" s="66">
        <v>0</v>
      </c>
      <c r="K49" s="65">
        <v>0</v>
      </c>
      <c r="L49" s="66">
        <v>0</v>
      </c>
      <c r="M49" s="65">
        <v>0</v>
      </c>
      <c r="N49" s="66">
        <v>0</v>
      </c>
      <c r="O49" s="65">
        <v>0</v>
      </c>
      <c r="P49" s="66">
        <v>0</v>
      </c>
      <c r="Q49" s="65">
        <v>0</v>
      </c>
      <c r="R49" s="66">
        <v>0</v>
      </c>
      <c r="S49" s="65">
        <v>0</v>
      </c>
      <c r="T49" s="67">
        <v>0</v>
      </c>
      <c r="U49" s="63">
        <v>0</v>
      </c>
      <c r="V49" s="64">
        <v>0</v>
      </c>
      <c r="W49" s="68">
        <v>0</v>
      </c>
      <c r="X49" s="28">
        <v>668</v>
      </c>
      <c r="Y49" s="29">
        <v>100</v>
      </c>
    </row>
    <row r="50" spans="1:25" s="31" customFormat="1" ht="15" customHeight="1" x14ac:dyDescent="0.2">
      <c r="A50" s="26" t="s">
        <v>61</v>
      </c>
      <c r="B50" s="32" t="s">
        <v>45</v>
      </c>
      <c r="C50" s="69">
        <v>72</v>
      </c>
      <c r="D50" s="80" t="s">
        <v>89</v>
      </c>
      <c r="E50" s="71">
        <v>2.7777777777777799</v>
      </c>
      <c r="F50" s="70">
        <v>70</v>
      </c>
      <c r="G50" s="71">
        <v>97.2222222222222</v>
      </c>
      <c r="H50" s="70">
        <v>0</v>
      </c>
      <c r="I50" s="72">
        <v>0</v>
      </c>
      <c r="J50" s="74">
        <v>0</v>
      </c>
      <c r="K50" s="72">
        <v>0</v>
      </c>
      <c r="L50" s="74">
        <v>0</v>
      </c>
      <c r="M50" s="72">
        <v>0</v>
      </c>
      <c r="N50" s="74">
        <v>42</v>
      </c>
      <c r="O50" s="72">
        <v>60</v>
      </c>
      <c r="P50" s="74">
        <v>26</v>
      </c>
      <c r="Q50" s="72">
        <v>37.142857142857103</v>
      </c>
      <c r="R50" s="74">
        <v>0</v>
      </c>
      <c r="S50" s="72">
        <v>0</v>
      </c>
      <c r="T50" s="81" t="s">
        <v>89</v>
      </c>
      <c r="U50" s="71">
        <v>2.8571428571428599</v>
      </c>
      <c r="V50" s="70">
        <v>0</v>
      </c>
      <c r="W50" s="76">
        <v>0</v>
      </c>
      <c r="X50" s="33">
        <v>1802</v>
      </c>
      <c r="Y50" s="34">
        <v>100</v>
      </c>
    </row>
    <row r="51" spans="1:25" s="31" customFormat="1" ht="15" customHeight="1" x14ac:dyDescent="0.2">
      <c r="A51" s="26" t="s">
        <v>61</v>
      </c>
      <c r="B51" s="35" t="s">
        <v>21</v>
      </c>
      <c r="C51" s="61">
        <v>292</v>
      </c>
      <c r="D51" s="64">
        <v>56</v>
      </c>
      <c r="E51" s="63">
        <v>19.178082191780799</v>
      </c>
      <c r="F51" s="64">
        <v>236</v>
      </c>
      <c r="G51" s="63">
        <v>80.821917808219197</v>
      </c>
      <c r="H51" s="64">
        <v>0</v>
      </c>
      <c r="I51" s="65">
        <v>0</v>
      </c>
      <c r="J51" s="78" t="s">
        <v>89</v>
      </c>
      <c r="K51" s="65">
        <v>0.84745762711864403</v>
      </c>
      <c r="L51" s="66">
        <v>131</v>
      </c>
      <c r="M51" s="65">
        <v>55.508474576271198</v>
      </c>
      <c r="N51" s="66">
        <v>43</v>
      </c>
      <c r="O51" s="65">
        <v>18.220338983050802</v>
      </c>
      <c r="P51" s="66">
        <v>52</v>
      </c>
      <c r="Q51" s="65">
        <v>22.033898305084701</v>
      </c>
      <c r="R51" s="66">
        <v>0</v>
      </c>
      <c r="S51" s="65">
        <v>0</v>
      </c>
      <c r="T51" s="67">
        <v>8</v>
      </c>
      <c r="U51" s="63">
        <v>3.3898305084745801</v>
      </c>
      <c r="V51" s="64">
        <v>41</v>
      </c>
      <c r="W51" s="68">
        <v>14.041095890411</v>
      </c>
      <c r="X51" s="28">
        <v>8472</v>
      </c>
      <c r="Y51" s="29">
        <v>99.988196411709197</v>
      </c>
    </row>
    <row r="52" spans="1:25" s="31" customFormat="1" ht="15" customHeight="1" x14ac:dyDescent="0.2">
      <c r="A52" s="26" t="s">
        <v>61</v>
      </c>
      <c r="B52" s="32" t="s">
        <v>46</v>
      </c>
      <c r="C52" s="69">
        <v>4</v>
      </c>
      <c r="D52" s="70">
        <v>0</v>
      </c>
      <c r="E52" s="71">
        <v>0</v>
      </c>
      <c r="F52" s="70">
        <v>4</v>
      </c>
      <c r="G52" s="71">
        <v>100</v>
      </c>
      <c r="H52" s="80" t="s">
        <v>89</v>
      </c>
      <c r="I52" s="72">
        <v>50</v>
      </c>
      <c r="J52" s="74">
        <v>0</v>
      </c>
      <c r="K52" s="72">
        <v>0</v>
      </c>
      <c r="L52" s="74">
        <v>0</v>
      </c>
      <c r="M52" s="72">
        <v>0</v>
      </c>
      <c r="N52" s="74">
        <v>0</v>
      </c>
      <c r="O52" s="72">
        <v>0</v>
      </c>
      <c r="P52" s="73" t="s">
        <v>89</v>
      </c>
      <c r="Q52" s="72">
        <v>50</v>
      </c>
      <c r="R52" s="74">
        <v>0</v>
      </c>
      <c r="S52" s="72">
        <v>0</v>
      </c>
      <c r="T52" s="75">
        <v>0</v>
      </c>
      <c r="U52" s="71">
        <v>0</v>
      </c>
      <c r="V52" s="70">
        <v>0</v>
      </c>
      <c r="W52" s="76">
        <v>0</v>
      </c>
      <c r="X52" s="33">
        <v>981</v>
      </c>
      <c r="Y52" s="34">
        <v>100</v>
      </c>
    </row>
    <row r="53" spans="1:25" s="31" customFormat="1" ht="15" customHeight="1" x14ac:dyDescent="0.2">
      <c r="A53" s="26" t="s">
        <v>61</v>
      </c>
      <c r="B53" s="35" t="s">
        <v>47</v>
      </c>
      <c r="C53" s="61">
        <v>0</v>
      </c>
      <c r="D53" s="64">
        <v>0</v>
      </c>
      <c r="E53" s="63">
        <v>0</v>
      </c>
      <c r="F53" s="64">
        <v>0</v>
      </c>
      <c r="G53" s="63">
        <v>0</v>
      </c>
      <c r="H53" s="64">
        <v>0</v>
      </c>
      <c r="I53" s="65">
        <v>0</v>
      </c>
      <c r="J53" s="66">
        <v>0</v>
      </c>
      <c r="K53" s="65">
        <v>0</v>
      </c>
      <c r="L53" s="66">
        <v>0</v>
      </c>
      <c r="M53" s="65">
        <v>0</v>
      </c>
      <c r="N53" s="66">
        <v>0</v>
      </c>
      <c r="O53" s="65">
        <v>0</v>
      </c>
      <c r="P53" s="66">
        <v>0</v>
      </c>
      <c r="Q53" s="65">
        <v>0</v>
      </c>
      <c r="R53" s="66">
        <v>0</v>
      </c>
      <c r="S53" s="65">
        <v>0</v>
      </c>
      <c r="T53" s="67">
        <v>0</v>
      </c>
      <c r="U53" s="63">
        <v>0</v>
      </c>
      <c r="V53" s="64">
        <v>0</v>
      </c>
      <c r="W53" s="68">
        <v>0</v>
      </c>
      <c r="X53" s="28">
        <v>295</v>
      </c>
      <c r="Y53" s="29">
        <v>100</v>
      </c>
    </row>
    <row r="54" spans="1:25" s="31" customFormat="1" ht="15" customHeight="1" x14ac:dyDescent="0.2">
      <c r="A54" s="26" t="s">
        <v>61</v>
      </c>
      <c r="B54" s="32" t="s">
        <v>48</v>
      </c>
      <c r="C54" s="69">
        <v>35</v>
      </c>
      <c r="D54" s="80" t="s">
        <v>89</v>
      </c>
      <c r="E54" s="71">
        <v>5.71428571428571</v>
      </c>
      <c r="F54" s="70">
        <v>33</v>
      </c>
      <c r="G54" s="71">
        <v>94.285714285714306</v>
      </c>
      <c r="H54" s="70">
        <v>0</v>
      </c>
      <c r="I54" s="72">
        <v>0</v>
      </c>
      <c r="J54" s="74">
        <v>0</v>
      </c>
      <c r="K54" s="72">
        <v>0</v>
      </c>
      <c r="L54" s="74">
        <v>11</v>
      </c>
      <c r="M54" s="72">
        <v>33.3333333333333</v>
      </c>
      <c r="N54" s="73" t="s">
        <v>89</v>
      </c>
      <c r="O54" s="72">
        <v>6.0606060606060597</v>
      </c>
      <c r="P54" s="74">
        <v>18</v>
      </c>
      <c r="Q54" s="72">
        <v>54.545454545454497</v>
      </c>
      <c r="R54" s="74">
        <v>0</v>
      </c>
      <c r="S54" s="72">
        <v>0</v>
      </c>
      <c r="T54" s="81" t="s">
        <v>89</v>
      </c>
      <c r="U54" s="71">
        <v>6.0606060606060597</v>
      </c>
      <c r="V54" s="70">
        <v>8</v>
      </c>
      <c r="W54" s="76">
        <v>22.8571428571429</v>
      </c>
      <c r="X54" s="33">
        <v>1984</v>
      </c>
      <c r="Y54" s="34">
        <v>100</v>
      </c>
    </row>
    <row r="55" spans="1:25" s="31" customFormat="1" ht="15" customHeight="1" x14ac:dyDescent="0.2">
      <c r="A55" s="26" t="s">
        <v>61</v>
      </c>
      <c r="B55" s="35" t="s">
        <v>49</v>
      </c>
      <c r="C55" s="61">
        <v>119</v>
      </c>
      <c r="D55" s="64">
        <v>10</v>
      </c>
      <c r="E55" s="63">
        <v>8.4033613445378208</v>
      </c>
      <c r="F55" s="64">
        <v>109</v>
      </c>
      <c r="G55" s="63">
        <v>91.596638655462201</v>
      </c>
      <c r="H55" s="77" t="s">
        <v>89</v>
      </c>
      <c r="I55" s="65">
        <v>1.8348623853210999</v>
      </c>
      <c r="J55" s="66">
        <v>0</v>
      </c>
      <c r="K55" s="65">
        <v>0</v>
      </c>
      <c r="L55" s="66">
        <v>25</v>
      </c>
      <c r="M55" s="65">
        <v>22.935779816513801</v>
      </c>
      <c r="N55" s="66">
        <v>6</v>
      </c>
      <c r="O55" s="65">
        <v>5.5045871559632999</v>
      </c>
      <c r="P55" s="66">
        <v>65</v>
      </c>
      <c r="Q55" s="65">
        <v>59.633027522935798</v>
      </c>
      <c r="R55" s="78" t="s">
        <v>89</v>
      </c>
      <c r="S55" s="65">
        <v>1.8348623853210999</v>
      </c>
      <c r="T55" s="67">
        <v>9</v>
      </c>
      <c r="U55" s="63">
        <v>8.2568807339449499</v>
      </c>
      <c r="V55" s="77" t="s">
        <v>89</v>
      </c>
      <c r="W55" s="68">
        <v>1.6806722689075599</v>
      </c>
      <c r="X55" s="28">
        <v>2256</v>
      </c>
      <c r="Y55" s="29">
        <v>100</v>
      </c>
    </row>
    <row r="56" spans="1:25" s="31" customFormat="1" ht="15" customHeight="1" x14ac:dyDescent="0.2">
      <c r="A56" s="26" t="s">
        <v>61</v>
      </c>
      <c r="B56" s="32" t="s">
        <v>50</v>
      </c>
      <c r="C56" s="69">
        <v>12</v>
      </c>
      <c r="D56" s="70">
        <v>0</v>
      </c>
      <c r="E56" s="71">
        <v>0</v>
      </c>
      <c r="F56" s="70">
        <v>12</v>
      </c>
      <c r="G56" s="71">
        <v>100</v>
      </c>
      <c r="H56" s="70">
        <v>0</v>
      </c>
      <c r="I56" s="72">
        <v>0</v>
      </c>
      <c r="J56" s="74">
        <v>0</v>
      </c>
      <c r="K56" s="72">
        <v>0</v>
      </c>
      <c r="L56" s="74">
        <v>0</v>
      </c>
      <c r="M56" s="72">
        <v>0</v>
      </c>
      <c r="N56" s="73" t="s">
        <v>89</v>
      </c>
      <c r="O56" s="72">
        <v>16.6666666666667</v>
      </c>
      <c r="P56" s="74">
        <v>10</v>
      </c>
      <c r="Q56" s="72">
        <v>83.3333333333333</v>
      </c>
      <c r="R56" s="74">
        <v>0</v>
      </c>
      <c r="S56" s="72">
        <v>0</v>
      </c>
      <c r="T56" s="75">
        <v>0</v>
      </c>
      <c r="U56" s="71">
        <v>0</v>
      </c>
      <c r="V56" s="70">
        <v>0</v>
      </c>
      <c r="W56" s="76">
        <v>0</v>
      </c>
      <c r="X56" s="33">
        <v>733</v>
      </c>
      <c r="Y56" s="34">
        <v>100</v>
      </c>
    </row>
    <row r="57" spans="1:25" s="31" customFormat="1" ht="15" customHeight="1" x14ac:dyDescent="0.2">
      <c r="A57" s="26" t="s">
        <v>61</v>
      </c>
      <c r="B57" s="35" t="s">
        <v>22</v>
      </c>
      <c r="C57" s="61">
        <v>37</v>
      </c>
      <c r="D57" s="64">
        <v>0</v>
      </c>
      <c r="E57" s="63">
        <v>0</v>
      </c>
      <c r="F57" s="64">
        <v>37</v>
      </c>
      <c r="G57" s="63">
        <v>100</v>
      </c>
      <c r="H57" s="77" t="s">
        <v>89</v>
      </c>
      <c r="I57" s="65">
        <v>5.4054054054054097</v>
      </c>
      <c r="J57" s="66">
        <v>0</v>
      </c>
      <c r="K57" s="65">
        <v>0</v>
      </c>
      <c r="L57" s="66">
        <v>0</v>
      </c>
      <c r="M57" s="65">
        <v>0</v>
      </c>
      <c r="N57" s="66">
        <v>6</v>
      </c>
      <c r="O57" s="65">
        <v>16.2162162162162</v>
      </c>
      <c r="P57" s="66">
        <v>29</v>
      </c>
      <c r="Q57" s="65">
        <v>78.3783783783784</v>
      </c>
      <c r="R57" s="66">
        <v>0</v>
      </c>
      <c r="S57" s="65">
        <v>0</v>
      </c>
      <c r="T57" s="67">
        <v>0</v>
      </c>
      <c r="U57" s="63">
        <v>0</v>
      </c>
      <c r="V57" s="64">
        <v>0</v>
      </c>
      <c r="W57" s="68">
        <v>0</v>
      </c>
      <c r="X57" s="28">
        <v>2242</v>
      </c>
      <c r="Y57" s="29">
        <v>99.955396966993803</v>
      </c>
    </row>
    <row r="58" spans="1:25" s="31" customFormat="1" ht="15" customHeight="1" thickBot="1" x14ac:dyDescent="0.25">
      <c r="A58" s="26" t="s">
        <v>61</v>
      </c>
      <c r="B58" s="36" t="s">
        <v>51</v>
      </c>
      <c r="C58" s="93">
        <v>0</v>
      </c>
      <c r="D58" s="84">
        <v>0</v>
      </c>
      <c r="E58" s="85">
        <v>0</v>
      </c>
      <c r="F58" s="84">
        <v>0</v>
      </c>
      <c r="G58" s="85">
        <v>0</v>
      </c>
      <c r="H58" s="84">
        <v>0</v>
      </c>
      <c r="I58" s="87">
        <v>0</v>
      </c>
      <c r="J58" s="88">
        <v>0</v>
      </c>
      <c r="K58" s="87">
        <v>0</v>
      </c>
      <c r="L58" s="88">
        <v>0</v>
      </c>
      <c r="M58" s="87">
        <v>0</v>
      </c>
      <c r="N58" s="88">
        <v>0</v>
      </c>
      <c r="O58" s="87">
        <v>0</v>
      </c>
      <c r="P58" s="88">
        <v>0</v>
      </c>
      <c r="Q58" s="87">
        <v>0</v>
      </c>
      <c r="R58" s="88">
        <v>0</v>
      </c>
      <c r="S58" s="87">
        <v>0</v>
      </c>
      <c r="T58" s="90">
        <v>0</v>
      </c>
      <c r="U58" s="85">
        <v>0</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1,139 public school female students with disabilities who received expulsions under zero-tolerance policies, 99 (8.7%) were served solely under Section 504 and 1,040 (91.3%)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1,040 public school female students with disabilities served under IDEA who received expulsions under zero-tolerance policies, 18 (1.7%)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1,139</v>
      </c>
      <c r="D69" s="96" t="str">
        <f>IF(ISTEXT(D7),LEFT(D7,3),TEXT(D7,"#,##0"))</f>
        <v>99</v>
      </c>
      <c r="E69" s="96"/>
      <c r="F69" s="96" t="str">
        <f>IF(ISTEXT(F7),LEFT(F7,3),TEXT(F7,"#,##0"))</f>
        <v>1,040</v>
      </c>
      <c r="G69" s="96"/>
      <c r="H69" s="96" t="str">
        <f>IF(ISTEXT(H7),LEFT(H7,3),TEXT(H7,"#,##0"))</f>
        <v>18</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62</v>
      </c>
      <c r="B7" s="27" t="s">
        <v>52</v>
      </c>
      <c r="C7" s="61">
        <v>11921</v>
      </c>
      <c r="D7" s="62">
        <v>459</v>
      </c>
      <c r="E7" s="63">
        <v>3.8503481251572902</v>
      </c>
      <c r="F7" s="62">
        <v>11462</v>
      </c>
      <c r="G7" s="63">
        <v>96.149651874842704</v>
      </c>
      <c r="H7" s="64">
        <v>271</v>
      </c>
      <c r="I7" s="65">
        <v>2.3643343221078301</v>
      </c>
      <c r="J7" s="66">
        <v>69</v>
      </c>
      <c r="K7" s="65">
        <v>0.60198918164369197</v>
      </c>
      <c r="L7" s="66">
        <v>2533</v>
      </c>
      <c r="M7" s="65">
        <v>22.099110102948899</v>
      </c>
      <c r="N7" s="66">
        <v>3528</v>
      </c>
      <c r="O7" s="65">
        <v>30.779968591868801</v>
      </c>
      <c r="P7" s="66">
        <v>4768</v>
      </c>
      <c r="Q7" s="65">
        <v>41.598324899668498</v>
      </c>
      <c r="R7" s="66">
        <v>23</v>
      </c>
      <c r="S7" s="65">
        <v>0.20066306054789701</v>
      </c>
      <c r="T7" s="67">
        <v>270</v>
      </c>
      <c r="U7" s="63">
        <v>2.3556098412144499</v>
      </c>
      <c r="V7" s="62">
        <v>730</v>
      </c>
      <c r="W7" s="68">
        <v>6.1236473450213902</v>
      </c>
      <c r="X7" s="28">
        <v>95635</v>
      </c>
      <c r="Y7" s="29">
        <v>99.513776337115104</v>
      </c>
    </row>
    <row r="8" spans="1:25" s="31" customFormat="1" ht="15" customHeight="1" x14ac:dyDescent="0.2">
      <c r="A8" s="26" t="s">
        <v>62</v>
      </c>
      <c r="B8" s="32" t="s">
        <v>24</v>
      </c>
      <c r="C8" s="69">
        <v>104</v>
      </c>
      <c r="D8" s="80" t="s">
        <v>89</v>
      </c>
      <c r="E8" s="71">
        <v>1.92307692307692</v>
      </c>
      <c r="F8" s="70">
        <v>102</v>
      </c>
      <c r="G8" s="71">
        <v>98.076923076923094</v>
      </c>
      <c r="H8" s="70">
        <v>0</v>
      </c>
      <c r="I8" s="72">
        <v>0</v>
      </c>
      <c r="J8" s="74">
        <v>0</v>
      </c>
      <c r="K8" s="72">
        <v>0</v>
      </c>
      <c r="L8" s="73" t="s">
        <v>89</v>
      </c>
      <c r="M8" s="72">
        <v>1.9607843137254899</v>
      </c>
      <c r="N8" s="74">
        <v>77</v>
      </c>
      <c r="O8" s="72">
        <v>75.490196078431396</v>
      </c>
      <c r="P8" s="74">
        <v>21</v>
      </c>
      <c r="Q8" s="72">
        <v>20.588235294117599</v>
      </c>
      <c r="R8" s="74">
        <v>0</v>
      </c>
      <c r="S8" s="72">
        <v>0</v>
      </c>
      <c r="T8" s="81" t="s">
        <v>89</v>
      </c>
      <c r="U8" s="71">
        <v>1.9607843137254899</v>
      </c>
      <c r="V8" s="70">
        <v>0</v>
      </c>
      <c r="W8" s="76">
        <v>0</v>
      </c>
      <c r="X8" s="33">
        <v>1432</v>
      </c>
      <c r="Y8" s="34">
        <v>100</v>
      </c>
    </row>
    <row r="9" spans="1:25" s="31" customFormat="1" ht="15" customHeight="1" x14ac:dyDescent="0.2">
      <c r="A9" s="26" t="s">
        <v>62</v>
      </c>
      <c r="B9" s="35" t="s">
        <v>25</v>
      </c>
      <c r="C9" s="61">
        <v>19</v>
      </c>
      <c r="D9" s="64">
        <v>0</v>
      </c>
      <c r="E9" s="63">
        <v>0</v>
      </c>
      <c r="F9" s="64">
        <v>19</v>
      </c>
      <c r="G9" s="63">
        <v>100</v>
      </c>
      <c r="H9" s="64">
        <v>14</v>
      </c>
      <c r="I9" s="65">
        <v>73.684210526315795</v>
      </c>
      <c r="J9" s="66">
        <v>0</v>
      </c>
      <c r="K9" s="65">
        <v>0</v>
      </c>
      <c r="L9" s="66">
        <v>0</v>
      </c>
      <c r="M9" s="65">
        <v>0</v>
      </c>
      <c r="N9" s="66">
        <v>0</v>
      </c>
      <c r="O9" s="65">
        <v>0</v>
      </c>
      <c r="P9" s="66">
        <v>5</v>
      </c>
      <c r="Q9" s="65">
        <v>26.315789473684202</v>
      </c>
      <c r="R9" s="66">
        <v>0</v>
      </c>
      <c r="S9" s="65">
        <v>0</v>
      </c>
      <c r="T9" s="67">
        <v>0</v>
      </c>
      <c r="U9" s="63">
        <v>0</v>
      </c>
      <c r="V9" s="64">
        <v>9</v>
      </c>
      <c r="W9" s="68">
        <v>47.368421052631597</v>
      </c>
      <c r="X9" s="28">
        <v>493</v>
      </c>
      <c r="Y9" s="29">
        <v>100</v>
      </c>
    </row>
    <row r="10" spans="1:25" s="31" customFormat="1" ht="15" customHeight="1" x14ac:dyDescent="0.2">
      <c r="A10" s="26" t="s">
        <v>62</v>
      </c>
      <c r="B10" s="32" t="s">
        <v>1</v>
      </c>
      <c r="C10" s="69">
        <v>153</v>
      </c>
      <c r="D10" s="70">
        <v>5</v>
      </c>
      <c r="E10" s="71">
        <v>3.2679738562091498</v>
      </c>
      <c r="F10" s="70">
        <v>148</v>
      </c>
      <c r="G10" s="71">
        <v>96.732026143790804</v>
      </c>
      <c r="H10" s="70">
        <v>16</v>
      </c>
      <c r="I10" s="72">
        <v>10.8108108108108</v>
      </c>
      <c r="J10" s="73" t="s">
        <v>89</v>
      </c>
      <c r="K10" s="72">
        <v>1.35135135135135</v>
      </c>
      <c r="L10" s="74">
        <v>63</v>
      </c>
      <c r="M10" s="72">
        <v>42.5675675675676</v>
      </c>
      <c r="N10" s="74">
        <v>16</v>
      </c>
      <c r="O10" s="72">
        <v>10.8108108108108</v>
      </c>
      <c r="P10" s="74">
        <v>49</v>
      </c>
      <c r="Q10" s="72">
        <v>33.108108108108098</v>
      </c>
      <c r="R10" s="74">
        <v>0</v>
      </c>
      <c r="S10" s="72">
        <v>0</v>
      </c>
      <c r="T10" s="81" t="s">
        <v>89</v>
      </c>
      <c r="U10" s="71">
        <v>1.35135135135135</v>
      </c>
      <c r="V10" s="70">
        <v>4</v>
      </c>
      <c r="W10" s="76">
        <v>2.6143790849673199</v>
      </c>
      <c r="X10" s="33">
        <v>1920</v>
      </c>
      <c r="Y10" s="34">
        <v>97.6041666666667</v>
      </c>
    </row>
    <row r="11" spans="1:25" s="31" customFormat="1" ht="15" customHeight="1" x14ac:dyDescent="0.2">
      <c r="A11" s="26" t="s">
        <v>62</v>
      </c>
      <c r="B11" s="35" t="s">
        <v>26</v>
      </c>
      <c r="C11" s="61">
        <v>46</v>
      </c>
      <c r="D11" s="64">
        <v>9</v>
      </c>
      <c r="E11" s="63">
        <v>19.565217391304301</v>
      </c>
      <c r="F11" s="64">
        <v>37</v>
      </c>
      <c r="G11" s="63">
        <v>80.434782608695699</v>
      </c>
      <c r="H11" s="64">
        <v>0</v>
      </c>
      <c r="I11" s="65">
        <v>0</v>
      </c>
      <c r="J11" s="66">
        <v>0</v>
      </c>
      <c r="K11" s="65">
        <v>0</v>
      </c>
      <c r="L11" s="78" t="s">
        <v>89</v>
      </c>
      <c r="M11" s="65">
        <v>5.4054054054054097</v>
      </c>
      <c r="N11" s="66">
        <v>24</v>
      </c>
      <c r="O11" s="65">
        <v>64.864864864864899</v>
      </c>
      <c r="P11" s="66">
        <v>11</v>
      </c>
      <c r="Q11" s="65">
        <v>29.729729729729701</v>
      </c>
      <c r="R11" s="66">
        <v>0</v>
      </c>
      <c r="S11" s="65">
        <v>0</v>
      </c>
      <c r="T11" s="67">
        <v>0</v>
      </c>
      <c r="U11" s="63">
        <v>0</v>
      </c>
      <c r="V11" s="64">
        <v>0</v>
      </c>
      <c r="W11" s="68">
        <v>0</v>
      </c>
      <c r="X11" s="28">
        <v>1097</v>
      </c>
      <c r="Y11" s="29">
        <v>100</v>
      </c>
    </row>
    <row r="12" spans="1:25" s="31" customFormat="1" ht="15" customHeight="1" x14ac:dyDescent="0.2">
      <c r="A12" s="26" t="s">
        <v>62</v>
      </c>
      <c r="B12" s="32" t="s">
        <v>2</v>
      </c>
      <c r="C12" s="69">
        <v>1179</v>
      </c>
      <c r="D12" s="70">
        <v>40</v>
      </c>
      <c r="E12" s="71">
        <v>3.3927056827820201</v>
      </c>
      <c r="F12" s="70">
        <v>1139</v>
      </c>
      <c r="G12" s="71">
        <v>96.607294317218006</v>
      </c>
      <c r="H12" s="70">
        <v>12</v>
      </c>
      <c r="I12" s="72">
        <v>1.0535557506584701</v>
      </c>
      <c r="J12" s="74">
        <v>20</v>
      </c>
      <c r="K12" s="72">
        <v>1.75592625109745</v>
      </c>
      <c r="L12" s="74">
        <v>626</v>
      </c>
      <c r="M12" s="72">
        <v>54.960491659350303</v>
      </c>
      <c r="N12" s="74">
        <v>231</v>
      </c>
      <c r="O12" s="72">
        <v>20.280948200175601</v>
      </c>
      <c r="P12" s="74">
        <v>223</v>
      </c>
      <c r="Q12" s="72">
        <v>19.578577699736599</v>
      </c>
      <c r="R12" s="74">
        <v>10</v>
      </c>
      <c r="S12" s="72">
        <v>0.87796312554872702</v>
      </c>
      <c r="T12" s="75">
        <v>17</v>
      </c>
      <c r="U12" s="71">
        <v>1.4925373134328399</v>
      </c>
      <c r="V12" s="70">
        <v>305</v>
      </c>
      <c r="W12" s="76">
        <v>25.869380831212901</v>
      </c>
      <c r="X12" s="33">
        <v>9866</v>
      </c>
      <c r="Y12" s="34">
        <v>97.922156902493398</v>
      </c>
    </row>
    <row r="13" spans="1:25" s="31" customFormat="1" ht="15" customHeight="1" x14ac:dyDescent="0.2">
      <c r="A13" s="26" t="s">
        <v>62</v>
      </c>
      <c r="B13" s="35" t="s">
        <v>27</v>
      </c>
      <c r="C13" s="61">
        <v>221</v>
      </c>
      <c r="D13" s="64">
        <v>6</v>
      </c>
      <c r="E13" s="63">
        <v>2.71493212669683</v>
      </c>
      <c r="F13" s="64">
        <v>215</v>
      </c>
      <c r="G13" s="63">
        <v>97.285067873303205</v>
      </c>
      <c r="H13" s="64">
        <v>4</v>
      </c>
      <c r="I13" s="65">
        <v>1.86046511627907</v>
      </c>
      <c r="J13" s="78" t="s">
        <v>89</v>
      </c>
      <c r="K13" s="65">
        <v>0.93023255813953498</v>
      </c>
      <c r="L13" s="66">
        <v>80</v>
      </c>
      <c r="M13" s="65">
        <v>37.209302325581397</v>
      </c>
      <c r="N13" s="66">
        <v>29</v>
      </c>
      <c r="O13" s="65">
        <v>13.488372093023299</v>
      </c>
      <c r="P13" s="66">
        <v>90</v>
      </c>
      <c r="Q13" s="65">
        <v>41.860465116279101</v>
      </c>
      <c r="R13" s="66">
        <v>0</v>
      </c>
      <c r="S13" s="65">
        <v>0</v>
      </c>
      <c r="T13" s="67">
        <v>10</v>
      </c>
      <c r="U13" s="63">
        <v>4.6511627906976702</v>
      </c>
      <c r="V13" s="64">
        <v>26</v>
      </c>
      <c r="W13" s="68">
        <v>11.764705882352899</v>
      </c>
      <c r="X13" s="28">
        <v>1811</v>
      </c>
      <c r="Y13" s="29">
        <v>100</v>
      </c>
    </row>
    <row r="14" spans="1:25" s="31" customFormat="1" ht="15" customHeight="1" x14ac:dyDescent="0.2">
      <c r="A14" s="26" t="s">
        <v>62</v>
      </c>
      <c r="B14" s="32" t="s">
        <v>28</v>
      </c>
      <c r="C14" s="69">
        <v>181</v>
      </c>
      <c r="D14" s="70">
        <v>8</v>
      </c>
      <c r="E14" s="71">
        <v>4.4198895027624303</v>
      </c>
      <c r="F14" s="70">
        <v>173</v>
      </c>
      <c r="G14" s="71">
        <v>95.580110497237598</v>
      </c>
      <c r="H14" s="80" t="s">
        <v>89</v>
      </c>
      <c r="I14" s="72">
        <v>1.15606936416185</v>
      </c>
      <c r="J14" s="73" t="s">
        <v>89</v>
      </c>
      <c r="K14" s="72">
        <v>1.15606936416185</v>
      </c>
      <c r="L14" s="74">
        <v>57</v>
      </c>
      <c r="M14" s="72">
        <v>32.9479768786127</v>
      </c>
      <c r="N14" s="74">
        <v>54</v>
      </c>
      <c r="O14" s="72">
        <v>31.213872832369901</v>
      </c>
      <c r="P14" s="74">
        <v>56</v>
      </c>
      <c r="Q14" s="72">
        <v>32.369942196531802</v>
      </c>
      <c r="R14" s="74">
        <v>0</v>
      </c>
      <c r="S14" s="72">
        <v>0</v>
      </c>
      <c r="T14" s="81" t="s">
        <v>89</v>
      </c>
      <c r="U14" s="71">
        <v>1.15606936416185</v>
      </c>
      <c r="V14" s="70">
        <v>9</v>
      </c>
      <c r="W14" s="76">
        <v>4.9723756906077403</v>
      </c>
      <c r="X14" s="33">
        <v>1122</v>
      </c>
      <c r="Y14" s="34">
        <v>100</v>
      </c>
    </row>
    <row r="15" spans="1:25" s="31" customFormat="1" ht="15" customHeight="1" x14ac:dyDescent="0.2">
      <c r="A15" s="26" t="s">
        <v>62</v>
      </c>
      <c r="B15" s="35" t="s">
        <v>29</v>
      </c>
      <c r="C15" s="61">
        <v>84</v>
      </c>
      <c r="D15" s="64">
        <v>6</v>
      </c>
      <c r="E15" s="63">
        <v>7.1428571428571397</v>
      </c>
      <c r="F15" s="64">
        <v>78</v>
      </c>
      <c r="G15" s="63">
        <v>92.857142857142904</v>
      </c>
      <c r="H15" s="77" t="s">
        <v>89</v>
      </c>
      <c r="I15" s="65">
        <v>2.5641025641025599</v>
      </c>
      <c r="J15" s="78" t="s">
        <v>89</v>
      </c>
      <c r="K15" s="65">
        <v>2.5641025641025599</v>
      </c>
      <c r="L15" s="66">
        <v>4</v>
      </c>
      <c r="M15" s="65">
        <v>5.1282051282051304</v>
      </c>
      <c r="N15" s="66">
        <v>51</v>
      </c>
      <c r="O15" s="65">
        <v>65.384615384615401</v>
      </c>
      <c r="P15" s="66">
        <v>19</v>
      </c>
      <c r="Q15" s="65">
        <v>24.3589743589744</v>
      </c>
      <c r="R15" s="66">
        <v>0</v>
      </c>
      <c r="S15" s="65">
        <v>0</v>
      </c>
      <c r="T15" s="67">
        <v>0</v>
      </c>
      <c r="U15" s="63">
        <v>0</v>
      </c>
      <c r="V15" s="77" t="s">
        <v>89</v>
      </c>
      <c r="W15" s="68">
        <v>2.38095238095238</v>
      </c>
      <c r="X15" s="28">
        <v>232</v>
      </c>
      <c r="Y15" s="29">
        <v>100</v>
      </c>
    </row>
    <row r="16" spans="1:25" s="31" customFormat="1" ht="15" customHeight="1" x14ac:dyDescent="0.2">
      <c r="A16" s="26" t="s">
        <v>62</v>
      </c>
      <c r="B16" s="32" t="s">
        <v>3</v>
      </c>
      <c r="C16" s="69">
        <v>6</v>
      </c>
      <c r="D16" s="70">
        <v>0</v>
      </c>
      <c r="E16" s="71">
        <v>0</v>
      </c>
      <c r="F16" s="70">
        <v>6</v>
      </c>
      <c r="G16" s="71">
        <v>100</v>
      </c>
      <c r="H16" s="70">
        <v>0</v>
      </c>
      <c r="I16" s="72">
        <v>0</v>
      </c>
      <c r="J16" s="74">
        <v>0</v>
      </c>
      <c r="K16" s="72">
        <v>0</v>
      </c>
      <c r="L16" s="74">
        <v>0</v>
      </c>
      <c r="M16" s="72">
        <v>0</v>
      </c>
      <c r="N16" s="74">
        <v>6</v>
      </c>
      <c r="O16" s="72">
        <v>100</v>
      </c>
      <c r="P16" s="74">
        <v>0</v>
      </c>
      <c r="Q16" s="72">
        <v>0</v>
      </c>
      <c r="R16" s="74">
        <v>0</v>
      </c>
      <c r="S16" s="72">
        <v>0</v>
      </c>
      <c r="T16" s="75">
        <v>0</v>
      </c>
      <c r="U16" s="71">
        <v>0</v>
      </c>
      <c r="V16" s="70">
        <v>0</v>
      </c>
      <c r="W16" s="76">
        <v>0</v>
      </c>
      <c r="X16" s="33">
        <v>211</v>
      </c>
      <c r="Y16" s="34">
        <v>41.2322274881517</v>
      </c>
    </row>
    <row r="17" spans="1:25" s="31" customFormat="1" ht="15" customHeight="1" x14ac:dyDescent="0.2">
      <c r="A17" s="26" t="s">
        <v>62</v>
      </c>
      <c r="B17" s="35" t="s">
        <v>30</v>
      </c>
      <c r="C17" s="61">
        <v>955</v>
      </c>
      <c r="D17" s="64">
        <v>6</v>
      </c>
      <c r="E17" s="63">
        <v>0.62827225130890096</v>
      </c>
      <c r="F17" s="64">
        <v>949</v>
      </c>
      <c r="G17" s="63">
        <v>99.3717277486911</v>
      </c>
      <c r="H17" s="64">
        <v>4</v>
      </c>
      <c r="I17" s="65">
        <v>0.42149631190727099</v>
      </c>
      <c r="J17" s="66">
        <v>7</v>
      </c>
      <c r="K17" s="65">
        <v>0.73761854583772402</v>
      </c>
      <c r="L17" s="66">
        <v>452</v>
      </c>
      <c r="M17" s="65">
        <v>47.629083245521599</v>
      </c>
      <c r="N17" s="66">
        <v>157</v>
      </c>
      <c r="O17" s="65">
        <v>16.5437302423604</v>
      </c>
      <c r="P17" s="66">
        <v>296</v>
      </c>
      <c r="Q17" s="65">
        <v>31.190727081138</v>
      </c>
      <c r="R17" s="66">
        <v>0</v>
      </c>
      <c r="S17" s="65">
        <v>0</v>
      </c>
      <c r="T17" s="67">
        <v>33</v>
      </c>
      <c r="U17" s="63">
        <v>3.4773445732349799</v>
      </c>
      <c r="V17" s="64">
        <v>29</v>
      </c>
      <c r="W17" s="68">
        <v>3.0366492146596902</v>
      </c>
      <c r="X17" s="28">
        <v>3886</v>
      </c>
      <c r="Y17" s="29">
        <v>100</v>
      </c>
    </row>
    <row r="18" spans="1:25" s="31" customFormat="1" ht="15" customHeight="1" x14ac:dyDescent="0.2">
      <c r="A18" s="26" t="s">
        <v>62</v>
      </c>
      <c r="B18" s="32" t="s">
        <v>31</v>
      </c>
      <c r="C18" s="69">
        <v>227</v>
      </c>
      <c r="D18" s="70">
        <v>6</v>
      </c>
      <c r="E18" s="71">
        <v>2.6431718061674001</v>
      </c>
      <c r="F18" s="70">
        <v>221</v>
      </c>
      <c r="G18" s="71">
        <v>97.356828193832598</v>
      </c>
      <c r="H18" s="70">
        <v>0</v>
      </c>
      <c r="I18" s="72">
        <v>0</v>
      </c>
      <c r="J18" s="74">
        <v>0</v>
      </c>
      <c r="K18" s="72">
        <v>0</v>
      </c>
      <c r="L18" s="74">
        <v>10</v>
      </c>
      <c r="M18" s="72">
        <v>4.5248868778280498</v>
      </c>
      <c r="N18" s="74">
        <v>133</v>
      </c>
      <c r="O18" s="72">
        <v>60.1809954751131</v>
      </c>
      <c r="P18" s="74">
        <v>72</v>
      </c>
      <c r="Q18" s="72">
        <v>32.579185520362003</v>
      </c>
      <c r="R18" s="74">
        <v>0</v>
      </c>
      <c r="S18" s="72">
        <v>0</v>
      </c>
      <c r="T18" s="75">
        <v>6</v>
      </c>
      <c r="U18" s="71">
        <v>2.71493212669683</v>
      </c>
      <c r="V18" s="80" t="s">
        <v>89</v>
      </c>
      <c r="W18" s="76">
        <v>0.88105726872246704</v>
      </c>
      <c r="X18" s="33">
        <v>2422</v>
      </c>
      <c r="Y18" s="34">
        <v>100</v>
      </c>
    </row>
    <row r="19" spans="1:25" s="31" customFormat="1" ht="15" customHeight="1" x14ac:dyDescent="0.2">
      <c r="A19" s="26" t="s">
        <v>62</v>
      </c>
      <c r="B19" s="35" t="s">
        <v>32</v>
      </c>
      <c r="C19" s="61">
        <v>0</v>
      </c>
      <c r="D19" s="64">
        <v>0</v>
      </c>
      <c r="E19" s="63">
        <v>0</v>
      </c>
      <c r="F19" s="64">
        <v>0</v>
      </c>
      <c r="G19" s="63">
        <v>0</v>
      </c>
      <c r="H19" s="64">
        <v>0</v>
      </c>
      <c r="I19" s="65">
        <v>0</v>
      </c>
      <c r="J19" s="66">
        <v>0</v>
      </c>
      <c r="K19" s="65">
        <v>0</v>
      </c>
      <c r="L19" s="66">
        <v>0</v>
      </c>
      <c r="M19" s="65">
        <v>0</v>
      </c>
      <c r="N19" s="66">
        <v>0</v>
      </c>
      <c r="O19" s="65">
        <v>0</v>
      </c>
      <c r="P19" s="66">
        <v>0</v>
      </c>
      <c r="Q19" s="65">
        <v>0</v>
      </c>
      <c r="R19" s="66">
        <v>0</v>
      </c>
      <c r="S19" s="65">
        <v>0</v>
      </c>
      <c r="T19" s="67">
        <v>0</v>
      </c>
      <c r="U19" s="63">
        <v>0</v>
      </c>
      <c r="V19" s="64">
        <v>0</v>
      </c>
      <c r="W19" s="68">
        <v>0</v>
      </c>
      <c r="X19" s="28">
        <v>286</v>
      </c>
      <c r="Y19" s="29">
        <v>100</v>
      </c>
    </row>
    <row r="20" spans="1:25" s="31" customFormat="1" ht="15" customHeight="1" x14ac:dyDescent="0.2">
      <c r="A20" s="26" t="s">
        <v>62</v>
      </c>
      <c r="B20" s="32" t="s">
        <v>4</v>
      </c>
      <c r="C20" s="69">
        <v>50</v>
      </c>
      <c r="D20" s="70">
        <v>6</v>
      </c>
      <c r="E20" s="71">
        <v>12</v>
      </c>
      <c r="F20" s="70">
        <v>44</v>
      </c>
      <c r="G20" s="71">
        <v>88</v>
      </c>
      <c r="H20" s="70">
        <v>4</v>
      </c>
      <c r="I20" s="72">
        <v>9.0909090909090899</v>
      </c>
      <c r="J20" s="73" t="s">
        <v>89</v>
      </c>
      <c r="K20" s="72">
        <v>4.5454545454545503</v>
      </c>
      <c r="L20" s="74">
        <v>14</v>
      </c>
      <c r="M20" s="72">
        <v>31.818181818181799</v>
      </c>
      <c r="N20" s="73" t="s">
        <v>89</v>
      </c>
      <c r="O20" s="72">
        <v>4.5454545454545503</v>
      </c>
      <c r="P20" s="74">
        <v>20</v>
      </c>
      <c r="Q20" s="72">
        <v>45.454545454545503</v>
      </c>
      <c r="R20" s="73" t="s">
        <v>89</v>
      </c>
      <c r="S20" s="72">
        <v>4.5454545454545503</v>
      </c>
      <c r="T20" s="75">
        <v>0</v>
      </c>
      <c r="U20" s="71">
        <v>0</v>
      </c>
      <c r="V20" s="80" t="s">
        <v>89</v>
      </c>
      <c r="W20" s="76">
        <v>4</v>
      </c>
      <c r="X20" s="33">
        <v>703</v>
      </c>
      <c r="Y20" s="34">
        <v>99.715504978662906</v>
      </c>
    </row>
    <row r="21" spans="1:25" s="31" customFormat="1" ht="15" customHeight="1" x14ac:dyDescent="0.2">
      <c r="A21" s="26" t="s">
        <v>62</v>
      </c>
      <c r="B21" s="35" t="s">
        <v>5</v>
      </c>
      <c r="C21" s="61">
        <v>684</v>
      </c>
      <c r="D21" s="64">
        <v>19</v>
      </c>
      <c r="E21" s="63">
        <v>2.7777777777777799</v>
      </c>
      <c r="F21" s="64">
        <v>665</v>
      </c>
      <c r="G21" s="63">
        <v>97.2222222222222</v>
      </c>
      <c r="H21" s="77" t="s">
        <v>89</v>
      </c>
      <c r="I21" s="65">
        <v>0.30075187969924799</v>
      </c>
      <c r="J21" s="66">
        <v>9</v>
      </c>
      <c r="K21" s="65">
        <v>1.35338345864662</v>
      </c>
      <c r="L21" s="66">
        <v>123</v>
      </c>
      <c r="M21" s="65">
        <v>18.4962406015038</v>
      </c>
      <c r="N21" s="66">
        <v>268</v>
      </c>
      <c r="O21" s="65">
        <v>40.300751879699199</v>
      </c>
      <c r="P21" s="66">
        <v>247</v>
      </c>
      <c r="Q21" s="65">
        <v>37.142857142857103</v>
      </c>
      <c r="R21" s="66">
        <v>0</v>
      </c>
      <c r="S21" s="65">
        <v>0</v>
      </c>
      <c r="T21" s="67">
        <v>16</v>
      </c>
      <c r="U21" s="63">
        <v>2.4060150375939799</v>
      </c>
      <c r="V21" s="64">
        <v>34</v>
      </c>
      <c r="W21" s="68">
        <v>4.9707602339181296</v>
      </c>
      <c r="X21" s="28">
        <v>4221</v>
      </c>
      <c r="Y21" s="29">
        <v>100</v>
      </c>
    </row>
    <row r="22" spans="1:25" s="31" customFormat="1" ht="15" customHeight="1" x14ac:dyDescent="0.2">
      <c r="A22" s="26" t="s">
        <v>62</v>
      </c>
      <c r="B22" s="32" t="s">
        <v>6</v>
      </c>
      <c r="C22" s="69">
        <v>267</v>
      </c>
      <c r="D22" s="80" t="s">
        <v>89</v>
      </c>
      <c r="E22" s="71">
        <v>0.74906367041198496</v>
      </c>
      <c r="F22" s="70">
        <v>265</v>
      </c>
      <c r="G22" s="71">
        <v>99.250936329588001</v>
      </c>
      <c r="H22" s="80" t="s">
        <v>89</v>
      </c>
      <c r="I22" s="72">
        <v>0.75471698113207597</v>
      </c>
      <c r="J22" s="74">
        <v>0</v>
      </c>
      <c r="K22" s="72">
        <v>0</v>
      </c>
      <c r="L22" s="74">
        <v>5</v>
      </c>
      <c r="M22" s="72">
        <v>1.88679245283019</v>
      </c>
      <c r="N22" s="74">
        <v>56</v>
      </c>
      <c r="O22" s="72">
        <v>21.132075471698101</v>
      </c>
      <c r="P22" s="74">
        <v>184</v>
      </c>
      <c r="Q22" s="72">
        <v>69.433962264150907</v>
      </c>
      <c r="R22" s="73" t="s">
        <v>89</v>
      </c>
      <c r="S22" s="72">
        <v>0.75471698113207597</v>
      </c>
      <c r="T22" s="75">
        <v>16</v>
      </c>
      <c r="U22" s="71">
        <v>6.0377358490565998</v>
      </c>
      <c r="V22" s="70">
        <v>5</v>
      </c>
      <c r="W22" s="76">
        <v>1.87265917602996</v>
      </c>
      <c r="X22" s="33">
        <v>1875</v>
      </c>
      <c r="Y22" s="34">
        <v>99.84</v>
      </c>
    </row>
    <row r="23" spans="1:25" s="31" customFormat="1" ht="15" customHeight="1" x14ac:dyDescent="0.2">
      <c r="A23" s="26" t="s">
        <v>62</v>
      </c>
      <c r="B23" s="35" t="s">
        <v>33</v>
      </c>
      <c r="C23" s="61">
        <v>147</v>
      </c>
      <c r="D23" s="77" t="s">
        <v>89</v>
      </c>
      <c r="E23" s="63">
        <v>1.3605442176870699</v>
      </c>
      <c r="F23" s="64">
        <v>145</v>
      </c>
      <c r="G23" s="63">
        <v>98.639455782312893</v>
      </c>
      <c r="H23" s="64">
        <v>0</v>
      </c>
      <c r="I23" s="65">
        <v>0</v>
      </c>
      <c r="J23" s="66">
        <v>0</v>
      </c>
      <c r="K23" s="65">
        <v>0</v>
      </c>
      <c r="L23" s="66">
        <v>10</v>
      </c>
      <c r="M23" s="65">
        <v>6.8965517241379297</v>
      </c>
      <c r="N23" s="66">
        <v>42</v>
      </c>
      <c r="O23" s="65">
        <v>28.965517241379299</v>
      </c>
      <c r="P23" s="66">
        <v>86</v>
      </c>
      <c r="Q23" s="65">
        <v>59.310344827586199</v>
      </c>
      <c r="R23" s="78" t="s">
        <v>89</v>
      </c>
      <c r="S23" s="65">
        <v>1.3793103448275901</v>
      </c>
      <c r="T23" s="67">
        <v>5</v>
      </c>
      <c r="U23" s="63">
        <v>3.4482758620689702</v>
      </c>
      <c r="V23" s="64">
        <v>6</v>
      </c>
      <c r="W23" s="68">
        <v>4.0816326530612201</v>
      </c>
      <c r="X23" s="28">
        <v>1458</v>
      </c>
      <c r="Y23" s="29">
        <v>100</v>
      </c>
    </row>
    <row r="24" spans="1:25" s="31" customFormat="1" ht="15" customHeight="1" x14ac:dyDescent="0.2">
      <c r="A24" s="26" t="s">
        <v>62</v>
      </c>
      <c r="B24" s="32" t="s">
        <v>7</v>
      </c>
      <c r="C24" s="69">
        <v>106</v>
      </c>
      <c r="D24" s="70">
        <v>5</v>
      </c>
      <c r="E24" s="71">
        <v>4.7169811320754702</v>
      </c>
      <c r="F24" s="70">
        <v>101</v>
      </c>
      <c r="G24" s="71">
        <v>95.283018867924497</v>
      </c>
      <c r="H24" s="70">
        <v>0</v>
      </c>
      <c r="I24" s="72">
        <v>0</v>
      </c>
      <c r="J24" s="74">
        <v>0</v>
      </c>
      <c r="K24" s="72">
        <v>0</v>
      </c>
      <c r="L24" s="74">
        <v>16</v>
      </c>
      <c r="M24" s="72">
        <v>15.841584158415801</v>
      </c>
      <c r="N24" s="74">
        <v>22</v>
      </c>
      <c r="O24" s="72">
        <v>21.782178217821802</v>
      </c>
      <c r="P24" s="74">
        <v>52</v>
      </c>
      <c r="Q24" s="72">
        <v>51.485148514851502</v>
      </c>
      <c r="R24" s="74">
        <v>0</v>
      </c>
      <c r="S24" s="72">
        <v>0</v>
      </c>
      <c r="T24" s="75">
        <v>11</v>
      </c>
      <c r="U24" s="71">
        <v>10.891089108910901</v>
      </c>
      <c r="V24" s="80" t="s">
        <v>89</v>
      </c>
      <c r="W24" s="76">
        <v>1.88679245283019</v>
      </c>
      <c r="X24" s="33">
        <v>1389</v>
      </c>
      <c r="Y24" s="34">
        <v>99.856011519078507</v>
      </c>
    </row>
    <row r="25" spans="1:25" s="31" customFormat="1" ht="15" customHeight="1" x14ac:dyDescent="0.2">
      <c r="A25" s="26" t="s">
        <v>62</v>
      </c>
      <c r="B25" s="35" t="s">
        <v>34</v>
      </c>
      <c r="C25" s="61">
        <v>106</v>
      </c>
      <c r="D25" s="64">
        <v>5</v>
      </c>
      <c r="E25" s="63">
        <v>4.7169811320754702</v>
      </c>
      <c r="F25" s="64">
        <v>101</v>
      </c>
      <c r="G25" s="63">
        <v>95.283018867924497</v>
      </c>
      <c r="H25" s="64">
        <v>0</v>
      </c>
      <c r="I25" s="65">
        <v>0</v>
      </c>
      <c r="J25" s="66">
        <v>0</v>
      </c>
      <c r="K25" s="65">
        <v>0</v>
      </c>
      <c r="L25" s="66">
        <v>6</v>
      </c>
      <c r="M25" s="65">
        <v>5.9405940594059397</v>
      </c>
      <c r="N25" s="66">
        <v>31</v>
      </c>
      <c r="O25" s="65">
        <v>30.693069306930699</v>
      </c>
      <c r="P25" s="66">
        <v>62</v>
      </c>
      <c r="Q25" s="65">
        <v>61.386138613861398</v>
      </c>
      <c r="R25" s="66">
        <v>0</v>
      </c>
      <c r="S25" s="65">
        <v>0</v>
      </c>
      <c r="T25" s="79" t="s">
        <v>89</v>
      </c>
      <c r="U25" s="63">
        <v>1.98019801980198</v>
      </c>
      <c r="V25" s="77" t="s">
        <v>89</v>
      </c>
      <c r="W25" s="68">
        <v>1.88679245283019</v>
      </c>
      <c r="X25" s="28">
        <v>1417</v>
      </c>
      <c r="Y25" s="29">
        <v>100</v>
      </c>
    </row>
    <row r="26" spans="1:25" s="31" customFormat="1" ht="15" customHeight="1" x14ac:dyDescent="0.2">
      <c r="A26" s="26" t="s">
        <v>62</v>
      </c>
      <c r="B26" s="32" t="s">
        <v>35</v>
      </c>
      <c r="C26" s="69">
        <v>251</v>
      </c>
      <c r="D26" s="70">
        <v>30</v>
      </c>
      <c r="E26" s="71">
        <v>11.9521912350598</v>
      </c>
      <c r="F26" s="70">
        <v>221</v>
      </c>
      <c r="G26" s="71">
        <v>88.0478087649402</v>
      </c>
      <c r="H26" s="80" t="s">
        <v>89</v>
      </c>
      <c r="I26" s="72">
        <v>0.90497737556561098</v>
      </c>
      <c r="J26" s="74">
        <v>0</v>
      </c>
      <c r="K26" s="72">
        <v>0</v>
      </c>
      <c r="L26" s="74">
        <v>22</v>
      </c>
      <c r="M26" s="72">
        <v>9.9547511312217196</v>
      </c>
      <c r="N26" s="74">
        <v>156</v>
      </c>
      <c r="O26" s="72">
        <v>70.588235294117695</v>
      </c>
      <c r="P26" s="74">
        <v>39</v>
      </c>
      <c r="Q26" s="72">
        <v>17.647058823529399</v>
      </c>
      <c r="R26" s="74">
        <v>0</v>
      </c>
      <c r="S26" s="72">
        <v>0</v>
      </c>
      <c r="T26" s="81" t="s">
        <v>89</v>
      </c>
      <c r="U26" s="71">
        <v>0.90497737556561098</v>
      </c>
      <c r="V26" s="70">
        <v>11</v>
      </c>
      <c r="W26" s="76">
        <v>4.3824701195219102</v>
      </c>
      <c r="X26" s="33">
        <v>1394</v>
      </c>
      <c r="Y26" s="34">
        <v>100</v>
      </c>
    </row>
    <row r="27" spans="1:25" s="31" customFormat="1" ht="15" customHeight="1" x14ac:dyDescent="0.2">
      <c r="A27" s="26" t="s">
        <v>62</v>
      </c>
      <c r="B27" s="35" t="s">
        <v>8</v>
      </c>
      <c r="C27" s="61">
        <v>49</v>
      </c>
      <c r="D27" s="77" t="s">
        <v>89</v>
      </c>
      <c r="E27" s="63">
        <v>4.0816326530612201</v>
      </c>
      <c r="F27" s="64">
        <v>47</v>
      </c>
      <c r="G27" s="63">
        <v>95.918367346938794</v>
      </c>
      <c r="H27" s="77" t="s">
        <v>89</v>
      </c>
      <c r="I27" s="65">
        <v>4.2553191489361701</v>
      </c>
      <c r="J27" s="66">
        <v>0</v>
      </c>
      <c r="K27" s="65">
        <v>0</v>
      </c>
      <c r="L27" s="66">
        <v>0</v>
      </c>
      <c r="M27" s="65">
        <v>0</v>
      </c>
      <c r="N27" s="78" t="s">
        <v>89</v>
      </c>
      <c r="O27" s="65">
        <v>4.2553191489361701</v>
      </c>
      <c r="P27" s="66">
        <v>43</v>
      </c>
      <c r="Q27" s="65">
        <v>91.489361702127695</v>
      </c>
      <c r="R27" s="66">
        <v>0</v>
      </c>
      <c r="S27" s="65">
        <v>0</v>
      </c>
      <c r="T27" s="67">
        <v>0</v>
      </c>
      <c r="U27" s="63">
        <v>0</v>
      </c>
      <c r="V27" s="77" t="s">
        <v>89</v>
      </c>
      <c r="W27" s="68">
        <v>4.0816326530612201</v>
      </c>
      <c r="X27" s="28">
        <v>595</v>
      </c>
      <c r="Y27" s="29">
        <v>98.823529411764696</v>
      </c>
    </row>
    <row r="28" spans="1:25" s="31" customFormat="1" ht="15" customHeight="1" x14ac:dyDescent="0.2">
      <c r="A28" s="26" t="s">
        <v>62</v>
      </c>
      <c r="B28" s="32" t="s">
        <v>36</v>
      </c>
      <c r="C28" s="69">
        <v>81</v>
      </c>
      <c r="D28" s="70">
        <v>14</v>
      </c>
      <c r="E28" s="71">
        <v>17.283950617283899</v>
      </c>
      <c r="F28" s="70">
        <v>67</v>
      </c>
      <c r="G28" s="71">
        <v>82.716049382716093</v>
      </c>
      <c r="H28" s="70">
        <v>0</v>
      </c>
      <c r="I28" s="72">
        <v>0</v>
      </c>
      <c r="J28" s="74">
        <v>0</v>
      </c>
      <c r="K28" s="72">
        <v>0</v>
      </c>
      <c r="L28" s="74">
        <v>14</v>
      </c>
      <c r="M28" s="72">
        <v>20.8955223880597</v>
      </c>
      <c r="N28" s="74">
        <v>22</v>
      </c>
      <c r="O28" s="72">
        <v>32.835820895522403</v>
      </c>
      <c r="P28" s="74">
        <v>29</v>
      </c>
      <c r="Q28" s="72">
        <v>43.283582089552198</v>
      </c>
      <c r="R28" s="74">
        <v>0</v>
      </c>
      <c r="S28" s="72">
        <v>0</v>
      </c>
      <c r="T28" s="81" t="s">
        <v>89</v>
      </c>
      <c r="U28" s="71">
        <v>2.98507462686567</v>
      </c>
      <c r="V28" s="70">
        <v>0</v>
      </c>
      <c r="W28" s="76">
        <v>0</v>
      </c>
      <c r="X28" s="33">
        <v>1444</v>
      </c>
      <c r="Y28" s="34">
        <v>100</v>
      </c>
    </row>
    <row r="29" spans="1:25" s="31" customFormat="1" ht="15" customHeight="1" x14ac:dyDescent="0.2">
      <c r="A29" s="26" t="s">
        <v>62</v>
      </c>
      <c r="B29" s="35" t="s">
        <v>37</v>
      </c>
      <c r="C29" s="61">
        <v>165</v>
      </c>
      <c r="D29" s="64">
        <v>12</v>
      </c>
      <c r="E29" s="63">
        <v>7.2727272727272698</v>
      </c>
      <c r="F29" s="64">
        <v>153</v>
      </c>
      <c r="G29" s="63">
        <v>92.727272727272705</v>
      </c>
      <c r="H29" s="64">
        <v>0</v>
      </c>
      <c r="I29" s="65">
        <v>0</v>
      </c>
      <c r="J29" s="78" t="s">
        <v>89</v>
      </c>
      <c r="K29" s="65">
        <v>1.3071895424836599</v>
      </c>
      <c r="L29" s="66">
        <v>30</v>
      </c>
      <c r="M29" s="65">
        <v>19.6078431372549</v>
      </c>
      <c r="N29" s="66">
        <v>25</v>
      </c>
      <c r="O29" s="65">
        <v>16.3398692810458</v>
      </c>
      <c r="P29" s="66">
        <v>94</v>
      </c>
      <c r="Q29" s="65">
        <v>61.437908496732</v>
      </c>
      <c r="R29" s="66">
        <v>0</v>
      </c>
      <c r="S29" s="65">
        <v>0</v>
      </c>
      <c r="T29" s="79" t="s">
        <v>89</v>
      </c>
      <c r="U29" s="63">
        <v>1.3071895424836599</v>
      </c>
      <c r="V29" s="64">
        <v>5</v>
      </c>
      <c r="W29" s="68">
        <v>3.0303030303030298</v>
      </c>
      <c r="X29" s="28">
        <v>1834</v>
      </c>
      <c r="Y29" s="29">
        <v>100</v>
      </c>
    </row>
    <row r="30" spans="1:25" s="31" customFormat="1" ht="15" customHeight="1" x14ac:dyDescent="0.2">
      <c r="A30" s="26" t="s">
        <v>62</v>
      </c>
      <c r="B30" s="32" t="s">
        <v>38</v>
      </c>
      <c r="C30" s="69">
        <v>215</v>
      </c>
      <c r="D30" s="80" t="s">
        <v>89</v>
      </c>
      <c r="E30" s="71">
        <v>0.93023255813953498</v>
      </c>
      <c r="F30" s="70">
        <v>213</v>
      </c>
      <c r="G30" s="71">
        <v>99.069767441860506</v>
      </c>
      <c r="H30" s="70">
        <v>5</v>
      </c>
      <c r="I30" s="72">
        <v>2.3474178403755901</v>
      </c>
      <c r="J30" s="73" t="s">
        <v>89</v>
      </c>
      <c r="K30" s="72">
        <v>0.93896713615023497</v>
      </c>
      <c r="L30" s="74">
        <v>13</v>
      </c>
      <c r="M30" s="72">
        <v>6.1032863849765304</v>
      </c>
      <c r="N30" s="74">
        <v>57</v>
      </c>
      <c r="O30" s="72">
        <v>26.760563380281699</v>
      </c>
      <c r="P30" s="74">
        <v>132</v>
      </c>
      <c r="Q30" s="72">
        <v>61.971830985915503</v>
      </c>
      <c r="R30" s="74">
        <v>0</v>
      </c>
      <c r="S30" s="72">
        <v>0</v>
      </c>
      <c r="T30" s="75">
        <v>4</v>
      </c>
      <c r="U30" s="71">
        <v>1.8779342723004699</v>
      </c>
      <c r="V30" s="70">
        <v>4</v>
      </c>
      <c r="W30" s="76">
        <v>1.86046511627907</v>
      </c>
      <c r="X30" s="33">
        <v>3626</v>
      </c>
      <c r="Y30" s="34">
        <v>100</v>
      </c>
    </row>
    <row r="31" spans="1:25" s="31" customFormat="1" ht="15" customHeight="1" x14ac:dyDescent="0.2">
      <c r="A31" s="26" t="s">
        <v>62</v>
      </c>
      <c r="B31" s="35" t="s">
        <v>9</v>
      </c>
      <c r="C31" s="61">
        <v>470</v>
      </c>
      <c r="D31" s="64">
        <v>8</v>
      </c>
      <c r="E31" s="63">
        <v>1.7021276595744701</v>
      </c>
      <c r="F31" s="64">
        <v>462</v>
      </c>
      <c r="G31" s="63">
        <v>98.297872340425499</v>
      </c>
      <c r="H31" s="64">
        <v>32</v>
      </c>
      <c r="I31" s="65">
        <v>6.9264069264069299</v>
      </c>
      <c r="J31" s="78" t="s">
        <v>89</v>
      </c>
      <c r="K31" s="65">
        <v>0.43290043290043301</v>
      </c>
      <c r="L31" s="66">
        <v>32</v>
      </c>
      <c r="M31" s="65">
        <v>6.9264069264069299</v>
      </c>
      <c r="N31" s="66">
        <v>180</v>
      </c>
      <c r="O31" s="65">
        <v>38.961038961039002</v>
      </c>
      <c r="P31" s="66">
        <v>205</v>
      </c>
      <c r="Q31" s="65">
        <v>44.372294372294398</v>
      </c>
      <c r="R31" s="66">
        <v>0</v>
      </c>
      <c r="S31" s="65">
        <v>0</v>
      </c>
      <c r="T31" s="67">
        <v>11</v>
      </c>
      <c r="U31" s="63">
        <v>2.38095238095238</v>
      </c>
      <c r="V31" s="64">
        <v>16</v>
      </c>
      <c r="W31" s="68">
        <v>3.4042553191489402</v>
      </c>
      <c r="X31" s="28">
        <v>2077</v>
      </c>
      <c r="Y31" s="29">
        <v>99.133365430910004</v>
      </c>
    </row>
    <row r="32" spans="1:25" s="31" customFormat="1" ht="15" customHeight="1" x14ac:dyDescent="0.2">
      <c r="A32" s="26" t="s">
        <v>62</v>
      </c>
      <c r="B32" s="32" t="s">
        <v>39</v>
      </c>
      <c r="C32" s="69">
        <v>85</v>
      </c>
      <c r="D32" s="70">
        <v>0</v>
      </c>
      <c r="E32" s="71">
        <v>0</v>
      </c>
      <c r="F32" s="70">
        <v>85</v>
      </c>
      <c r="G32" s="71">
        <v>100</v>
      </c>
      <c r="H32" s="70">
        <v>0</v>
      </c>
      <c r="I32" s="72">
        <v>0</v>
      </c>
      <c r="J32" s="74">
        <v>0</v>
      </c>
      <c r="K32" s="72">
        <v>0</v>
      </c>
      <c r="L32" s="74">
        <v>0</v>
      </c>
      <c r="M32" s="72">
        <v>0</v>
      </c>
      <c r="N32" s="74">
        <v>69</v>
      </c>
      <c r="O32" s="72">
        <v>81.176470588235304</v>
      </c>
      <c r="P32" s="74">
        <v>16</v>
      </c>
      <c r="Q32" s="72">
        <v>18.823529411764699</v>
      </c>
      <c r="R32" s="74">
        <v>0</v>
      </c>
      <c r="S32" s="72">
        <v>0</v>
      </c>
      <c r="T32" s="75">
        <v>0</v>
      </c>
      <c r="U32" s="71">
        <v>0</v>
      </c>
      <c r="V32" s="70">
        <v>0</v>
      </c>
      <c r="W32" s="76">
        <v>0</v>
      </c>
      <c r="X32" s="33">
        <v>973</v>
      </c>
      <c r="Y32" s="34">
        <v>100</v>
      </c>
    </row>
    <row r="33" spans="1:25" s="31" customFormat="1" ht="15" customHeight="1" x14ac:dyDescent="0.2">
      <c r="A33" s="26" t="s">
        <v>62</v>
      </c>
      <c r="B33" s="35" t="s">
        <v>23</v>
      </c>
      <c r="C33" s="61">
        <v>202</v>
      </c>
      <c r="D33" s="77" t="s">
        <v>89</v>
      </c>
      <c r="E33" s="63">
        <v>0.99009900990098998</v>
      </c>
      <c r="F33" s="64">
        <v>200</v>
      </c>
      <c r="G33" s="63">
        <v>99.009900990098998</v>
      </c>
      <c r="H33" s="64">
        <v>0</v>
      </c>
      <c r="I33" s="65">
        <v>0</v>
      </c>
      <c r="J33" s="78" t="s">
        <v>89</v>
      </c>
      <c r="K33" s="65">
        <v>1</v>
      </c>
      <c r="L33" s="78" t="s">
        <v>89</v>
      </c>
      <c r="M33" s="65">
        <v>1</v>
      </c>
      <c r="N33" s="66">
        <v>63</v>
      </c>
      <c r="O33" s="65">
        <v>31.5</v>
      </c>
      <c r="P33" s="66">
        <v>131</v>
      </c>
      <c r="Q33" s="65">
        <v>65.5</v>
      </c>
      <c r="R33" s="66">
        <v>0</v>
      </c>
      <c r="S33" s="65">
        <v>0</v>
      </c>
      <c r="T33" s="79" t="s">
        <v>89</v>
      </c>
      <c r="U33" s="63">
        <v>1</v>
      </c>
      <c r="V33" s="64">
        <v>0</v>
      </c>
      <c r="W33" s="68">
        <v>0</v>
      </c>
      <c r="X33" s="28">
        <v>2312</v>
      </c>
      <c r="Y33" s="29">
        <v>100</v>
      </c>
    </row>
    <row r="34" spans="1:25" s="31" customFormat="1" ht="15" customHeight="1" x14ac:dyDescent="0.2">
      <c r="A34" s="26" t="s">
        <v>62</v>
      </c>
      <c r="B34" s="32" t="s">
        <v>10</v>
      </c>
      <c r="C34" s="69">
        <v>58</v>
      </c>
      <c r="D34" s="80" t="s">
        <v>89</v>
      </c>
      <c r="E34" s="71">
        <v>3.4482758620689702</v>
      </c>
      <c r="F34" s="70">
        <v>56</v>
      </c>
      <c r="G34" s="71">
        <v>96.551724137931004</v>
      </c>
      <c r="H34" s="70">
        <v>15</v>
      </c>
      <c r="I34" s="72">
        <v>26.785714285714299</v>
      </c>
      <c r="J34" s="74">
        <v>0</v>
      </c>
      <c r="K34" s="72">
        <v>0</v>
      </c>
      <c r="L34" s="73" t="s">
        <v>89</v>
      </c>
      <c r="M34" s="72">
        <v>3.5714285714285698</v>
      </c>
      <c r="N34" s="74">
        <v>0</v>
      </c>
      <c r="O34" s="72">
        <v>0</v>
      </c>
      <c r="P34" s="74">
        <v>37</v>
      </c>
      <c r="Q34" s="72">
        <v>66.071428571428598</v>
      </c>
      <c r="R34" s="74">
        <v>0</v>
      </c>
      <c r="S34" s="72">
        <v>0</v>
      </c>
      <c r="T34" s="81" t="s">
        <v>89</v>
      </c>
      <c r="U34" s="71">
        <v>3.5714285714285698</v>
      </c>
      <c r="V34" s="80" t="s">
        <v>89</v>
      </c>
      <c r="W34" s="76">
        <v>3.4482758620689702</v>
      </c>
      <c r="X34" s="33">
        <v>781</v>
      </c>
      <c r="Y34" s="34">
        <v>99.231754161331594</v>
      </c>
    </row>
    <row r="35" spans="1:25" s="31" customFormat="1" ht="15" customHeight="1" x14ac:dyDescent="0.2">
      <c r="A35" s="26" t="s">
        <v>62</v>
      </c>
      <c r="B35" s="35" t="s">
        <v>40</v>
      </c>
      <c r="C35" s="61">
        <v>78</v>
      </c>
      <c r="D35" s="77" t="s">
        <v>89</v>
      </c>
      <c r="E35" s="63">
        <v>2.5641025641025599</v>
      </c>
      <c r="F35" s="64">
        <v>76</v>
      </c>
      <c r="G35" s="63">
        <v>97.435897435897402</v>
      </c>
      <c r="H35" s="64">
        <v>0</v>
      </c>
      <c r="I35" s="65">
        <v>0</v>
      </c>
      <c r="J35" s="66">
        <v>0</v>
      </c>
      <c r="K35" s="65">
        <v>0</v>
      </c>
      <c r="L35" s="66">
        <v>11</v>
      </c>
      <c r="M35" s="65">
        <v>14.473684210526301</v>
      </c>
      <c r="N35" s="66">
        <v>9</v>
      </c>
      <c r="O35" s="65">
        <v>11.842105263157899</v>
      </c>
      <c r="P35" s="66">
        <v>52</v>
      </c>
      <c r="Q35" s="65">
        <v>68.421052631578902</v>
      </c>
      <c r="R35" s="66">
        <v>0</v>
      </c>
      <c r="S35" s="65">
        <v>0</v>
      </c>
      <c r="T35" s="67">
        <v>4</v>
      </c>
      <c r="U35" s="63">
        <v>5.2631578947368398</v>
      </c>
      <c r="V35" s="77" t="s">
        <v>89</v>
      </c>
      <c r="W35" s="68">
        <v>2.5641025641025599</v>
      </c>
      <c r="X35" s="28">
        <v>1073</v>
      </c>
      <c r="Y35" s="29">
        <v>100</v>
      </c>
    </row>
    <row r="36" spans="1:25" s="31" customFormat="1" ht="15" customHeight="1" x14ac:dyDescent="0.2">
      <c r="A36" s="26" t="s">
        <v>62</v>
      </c>
      <c r="B36" s="32" t="s">
        <v>41</v>
      </c>
      <c r="C36" s="69">
        <v>8</v>
      </c>
      <c r="D36" s="70">
        <v>0</v>
      </c>
      <c r="E36" s="71">
        <v>0</v>
      </c>
      <c r="F36" s="70">
        <v>8</v>
      </c>
      <c r="G36" s="71">
        <v>100</v>
      </c>
      <c r="H36" s="80" t="s">
        <v>89</v>
      </c>
      <c r="I36" s="72">
        <v>25</v>
      </c>
      <c r="J36" s="74">
        <v>0</v>
      </c>
      <c r="K36" s="72">
        <v>0</v>
      </c>
      <c r="L36" s="73" t="s">
        <v>89</v>
      </c>
      <c r="M36" s="72">
        <v>25</v>
      </c>
      <c r="N36" s="73" t="s">
        <v>89</v>
      </c>
      <c r="O36" s="72">
        <v>25</v>
      </c>
      <c r="P36" s="73" t="s">
        <v>89</v>
      </c>
      <c r="Q36" s="72">
        <v>25</v>
      </c>
      <c r="R36" s="74">
        <v>0</v>
      </c>
      <c r="S36" s="72">
        <v>0</v>
      </c>
      <c r="T36" s="75">
        <v>0</v>
      </c>
      <c r="U36" s="71">
        <v>0</v>
      </c>
      <c r="V36" s="80" t="s">
        <v>89</v>
      </c>
      <c r="W36" s="76">
        <v>25</v>
      </c>
      <c r="X36" s="33">
        <v>649</v>
      </c>
      <c r="Y36" s="34">
        <v>100</v>
      </c>
    </row>
    <row r="37" spans="1:25" s="31" customFormat="1" ht="15" customHeight="1" x14ac:dyDescent="0.2">
      <c r="A37" s="26" t="s">
        <v>62</v>
      </c>
      <c r="B37" s="35" t="s">
        <v>11</v>
      </c>
      <c r="C37" s="61">
        <v>208</v>
      </c>
      <c r="D37" s="64">
        <v>16</v>
      </c>
      <c r="E37" s="63">
        <v>7.6923076923076898</v>
      </c>
      <c r="F37" s="64">
        <v>192</v>
      </c>
      <c r="G37" s="63">
        <v>92.307692307692307</v>
      </c>
      <c r="H37" s="77" t="s">
        <v>89</v>
      </c>
      <c r="I37" s="65">
        <v>1.0416666666666701</v>
      </c>
      <c r="J37" s="78" t="s">
        <v>89</v>
      </c>
      <c r="K37" s="65">
        <v>1.0416666666666701</v>
      </c>
      <c r="L37" s="78" t="s">
        <v>89</v>
      </c>
      <c r="M37" s="65">
        <v>1.0416666666666701</v>
      </c>
      <c r="N37" s="66">
        <v>4</v>
      </c>
      <c r="O37" s="65">
        <v>2.0833333333333299</v>
      </c>
      <c r="P37" s="66">
        <v>180</v>
      </c>
      <c r="Q37" s="65">
        <v>93.75</v>
      </c>
      <c r="R37" s="66">
        <v>0</v>
      </c>
      <c r="S37" s="65">
        <v>0</v>
      </c>
      <c r="T37" s="79" t="s">
        <v>89</v>
      </c>
      <c r="U37" s="63">
        <v>1.0416666666666701</v>
      </c>
      <c r="V37" s="64">
        <v>0</v>
      </c>
      <c r="W37" s="68">
        <v>0</v>
      </c>
      <c r="X37" s="28">
        <v>478</v>
      </c>
      <c r="Y37" s="29">
        <v>98.535564853556494</v>
      </c>
    </row>
    <row r="38" spans="1:25" s="31" customFormat="1" ht="15" customHeight="1" x14ac:dyDescent="0.2">
      <c r="A38" s="26" t="s">
        <v>62</v>
      </c>
      <c r="B38" s="32" t="s">
        <v>12</v>
      </c>
      <c r="C38" s="69">
        <v>240</v>
      </c>
      <c r="D38" s="80" t="s">
        <v>89</v>
      </c>
      <c r="E38" s="71">
        <v>0.83333333333333304</v>
      </c>
      <c r="F38" s="70">
        <v>238</v>
      </c>
      <c r="G38" s="71">
        <v>99.1666666666667</v>
      </c>
      <c r="H38" s="70">
        <v>0</v>
      </c>
      <c r="I38" s="72">
        <v>0</v>
      </c>
      <c r="J38" s="73" t="s">
        <v>89</v>
      </c>
      <c r="K38" s="72">
        <v>0.84033613445378197</v>
      </c>
      <c r="L38" s="74">
        <v>32</v>
      </c>
      <c r="M38" s="72">
        <v>13.445378151260501</v>
      </c>
      <c r="N38" s="74">
        <v>83</v>
      </c>
      <c r="O38" s="72">
        <v>34.873949579831901</v>
      </c>
      <c r="P38" s="74">
        <v>112</v>
      </c>
      <c r="Q38" s="72">
        <v>47.058823529411796</v>
      </c>
      <c r="R38" s="74">
        <v>0</v>
      </c>
      <c r="S38" s="72">
        <v>0</v>
      </c>
      <c r="T38" s="75">
        <v>9</v>
      </c>
      <c r="U38" s="71">
        <v>3.7815126050420198</v>
      </c>
      <c r="V38" s="80" t="s">
        <v>89</v>
      </c>
      <c r="W38" s="76">
        <v>0.83333333333333304</v>
      </c>
      <c r="X38" s="33">
        <v>2538</v>
      </c>
      <c r="Y38" s="34">
        <v>100</v>
      </c>
    </row>
    <row r="39" spans="1:25" s="31" customFormat="1" ht="15" customHeight="1" x14ac:dyDescent="0.2">
      <c r="A39" s="26" t="s">
        <v>62</v>
      </c>
      <c r="B39" s="35" t="s">
        <v>13</v>
      </c>
      <c r="C39" s="61">
        <v>95</v>
      </c>
      <c r="D39" s="64">
        <v>0</v>
      </c>
      <c r="E39" s="63">
        <v>0</v>
      </c>
      <c r="F39" s="64">
        <v>95</v>
      </c>
      <c r="G39" s="63">
        <v>100</v>
      </c>
      <c r="H39" s="64">
        <v>29</v>
      </c>
      <c r="I39" s="65">
        <v>30.526315789473699</v>
      </c>
      <c r="J39" s="66">
        <v>0</v>
      </c>
      <c r="K39" s="65">
        <v>0</v>
      </c>
      <c r="L39" s="66">
        <v>45</v>
      </c>
      <c r="M39" s="65">
        <v>47.368421052631597</v>
      </c>
      <c r="N39" s="66">
        <v>0</v>
      </c>
      <c r="O39" s="65">
        <v>0</v>
      </c>
      <c r="P39" s="66">
        <v>19</v>
      </c>
      <c r="Q39" s="65">
        <v>20</v>
      </c>
      <c r="R39" s="66">
        <v>0</v>
      </c>
      <c r="S39" s="65">
        <v>0</v>
      </c>
      <c r="T39" s="79" t="s">
        <v>89</v>
      </c>
      <c r="U39" s="63">
        <v>2.1052631578947398</v>
      </c>
      <c r="V39" s="64">
        <v>17</v>
      </c>
      <c r="W39" s="68">
        <v>17.894736842105299</v>
      </c>
      <c r="X39" s="28">
        <v>853</v>
      </c>
      <c r="Y39" s="29">
        <v>98.827667057444302</v>
      </c>
    </row>
    <row r="40" spans="1:25" s="31" customFormat="1" ht="15" customHeight="1" x14ac:dyDescent="0.2">
      <c r="A40" s="26" t="s">
        <v>62</v>
      </c>
      <c r="B40" s="32" t="s">
        <v>14</v>
      </c>
      <c r="C40" s="69">
        <v>634</v>
      </c>
      <c r="D40" s="70">
        <v>19</v>
      </c>
      <c r="E40" s="71">
        <v>2.9968454258675101</v>
      </c>
      <c r="F40" s="70">
        <v>615</v>
      </c>
      <c r="G40" s="71">
        <v>97.003154574132495</v>
      </c>
      <c r="H40" s="70">
        <v>6</v>
      </c>
      <c r="I40" s="72">
        <v>0.97560975609756095</v>
      </c>
      <c r="J40" s="73" t="s">
        <v>89</v>
      </c>
      <c r="K40" s="72">
        <v>0.32520325203251998</v>
      </c>
      <c r="L40" s="74">
        <v>178</v>
      </c>
      <c r="M40" s="72">
        <v>28.9430894308943</v>
      </c>
      <c r="N40" s="74">
        <v>318</v>
      </c>
      <c r="O40" s="72">
        <v>51.707317073170699</v>
      </c>
      <c r="P40" s="74">
        <v>107</v>
      </c>
      <c r="Q40" s="72">
        <v>17.398373983739798</v>
      </c>
      <c r="R40" s="73" t="s">
        <v>89</v>
      </c>
      <c r="S40" s="72">
        <v>0.32520325203251998</v>
      </c>
      <c r="T40" s="81" t="s">
        <v>89</v>
      </c>
      <c r="U40" s="71">
        <v>0.32520325203251998</v>
      </c>
      <c r="V40" s="70">
        <v>29</v>
      </c>
      <c r="W40" s="76">
        <v>4.5741324921135602</v>
      </c>
      <c r="X40" s="33">
        <v>4864</v>
      </c>
      <c r="Y40" s="34">
        <v>99.876644736842096</v>
      </c>
    </row>
    <row r="41" spans="1:25" s="31" customFormat="1" ht="15" customHeight="1" x14ac:dyDescent="0.2">
      <c r="A41" s="26" t="s">
        <v>62</v>
      </c>
      <c r="B41" s="35" t="s">
        <v>15</v>
      </c>
      <c r="C41" s="61">
        <v>360</v>
      </c>
      <c r="D41" s="64">
        <v>15</v>
      </c>
      <c r="E41" s="63">
        <v>4.1666666666666696</v>
      </c>
      <c r="F41" s="64">
        <v>345</v>
      </c>
      <c r="G41" s="63">
        <v>95.8333333333333</v>
      </c>
      <c r="H41" s="64">
        <v>14</v>
      </c>
      <c r="I41" s="65">
        <v>4.0579710144927503</v>
      </c>
      <c r="J41" s="78" t="s">
        <v>89</v>
      </c>
      <c r="K41" s="65">
        <v>0.57971014492753603</v>
      </c>
      <c r="L41" s="66">
        <v>23</v>
      </c>
      <c r="M41" s="65">
        <v>6.6666666666666696</v>
      </c>
      <c r="N41" s="66">
        <v>160</v>
      </c>
      <c r="O41" s="65">
        <v>46.376811594202898</v>
      </c>
      <c r="P41" s="66">
        <v>130</v>
      </c>
      <c r="Q41" s="65">
        <v>37.681159420289902</v>
      </c>
      <c r="R41" s="66">
        <v>0</v>
      </c>
      <c r="S41" s="65">
        <v>0</v>
      </c>
      <c r="T41" s="67">
        <v>16</v>
      </c>
      <c r="U41" s="63">
        <v>4.63768115942029</v>
      </c>
      <c r="V41" s="64">
        <v>18</v>
      </c>
      <c r="W41" s="68">
        <v>5</v>
      </c>
      <c r="X41" s="28">
        <v>2535</v>
      </c>
      <c r="Y41" s="29">
        <v>99.960552268244598</v>
      </c>
    </row>
    <row r="42" spans="1:25" s="31" customFormat="1" ht="15" customHeight="1" x14ac:dyDescent="0.2">
      <c r="A42" s="26" t="s">
        <v>62</v>
      </c>
      <c r="B42" s="32" t="s">
        <v>16</v>
      </c>
      <c r="C42" s="69">
        <v>25</v>
      </c>
      <c r="D42" s="70">
        <v>0</v>
      </c>
      <c r="E42" s="71">
        <v>0</v>
      </c>
      <c r="F42" s="70">
        <v>25</v>
      </c>
      <c r="G42" s="71">
        <v>100</v>
      </c>
      <c r="H42" s="70">
        <v>10</v>
      </c>
      <c r="I42" s="72">
        <v>40</v>
      </c>
      <c r="J42" s="74">
        <v>0</v>
      </c>
      <c r="K42" s="72">
        <v>0</v>
      </c>
      <c r="L42" s="74">
        <v>0</v>
      </c>
      <c r="M42" s="72">
        <v>0</v>
      </c>
      <c r="N42" s="73" t="s">
        <v>89</v>
      </c>
      <c r="O42" s="72">
        <v>8</v>
      </c>
      <c r="P42" s="74">
        <v>11</v>
      </c>
      <c r="Q42" s="72">
        <v>44</v>
      </c>
      <c r="R42" s="73" t="s">
        <v>89</v>
      </c>
      <c r="S42" s="72">
        <v>8</v>
      </c>
      <c r="T42" s="75">
        <v>0</v>
      </c>
      <c r="U42" s="71">
        <v>0</v>
      </c>
      <c r="V42" s="80" t="s">
        <v>89</v>
      </c>
      <c r="W42" s="76">
        <v>8</v>
      </c>
      <c r="X42" s="33">
        <v>468</v>
      </c>
      <c r="Y42" s="34">
        <v>99.572649572649595</v>
      </c>
    </row>
    <row r="43" spans="1:25" s="31" customFormat="1" ht="15" customHeight="1" x14ac:dyDescent="0.2">
      <c r="A43" s="26" t="s">
        <v>62</v>
      </c>
      <c r="B43" s="35" t="s">
        <v>17</v>
      </c>
      <c r="C43" s="61">
        <v>151</v>
      </c>
      <c r="D43" s="77" t="s">
        <v>89</v>
      </c>
      <c r="E43" s="63">
        <v>1.32450331125828</v>
      </c>
      <c r="F43" s="64">
        <v>149</v>
      </c>
      <c r="G43" s="63">
        <v>98.675496688741703</v>
      </c>
      <c r="H43" s="64">
        <v>0</v>
      </c>
      <c r="I43" s="65">
        <v>0</v>
      </c>
      <c r="J43" s="66">
        <v>0</v>
      </c>
      <c r="K43" s="65">
        <v>0</v>
      </c>
      <c r="L43" s="78" t="s">
        <v>89</v>
      </c>
      <c r="M43" s="65">
        <v>1.34228187919463</v>
      </c>
      <c r="N43" s="66">
        <v>34</v>
      </c>
      <c r="O43" s="65">
        <v>22.8187919463087</v>
      </c>
      <c r="P43" s="66">
        <v>106</v>
      </c>
      <c r="Q43" s="65">
        <v>71.140939597315395</v>
      </c>
      <c r="R43" s="66">
        <v>0</v>
      </c>
      <c r="S43" s="65">
        <v>0</v>
      </c>
      <c r="T43" s="67">
        <v>7</v>
      </c>
      <c r="U43" s="63">
        <v>4.6979865771812097</v>
      </c>
      <c r="V43" s="64">
        <v>0</v>
      </c>
      <c r="W43" s="68">
        <v>0</v>
      </c>
      <c r="X43" s="28">
        <v>3702</v>
      </c>
      <c r="Y43" s="29">
        <v>99.891950297136702</v>
      </c>
    </row>
    <row r="44" spans="1:25" s="31" customFormat="1" ht="15" customHeight="1" x14ac:dyDescent="0.2">
      <c r="A44" s="26" t="s">
        <v>62</v>
      </c>
      <c r="B44" s="32" t="s">
        <v>18</v>
      </c>
      <c r="C44" s="69">
        <v>144</v>
      </c>
      <c r="D44" s="70">
        <v>0</v>
      </c>
      <c r="E44" s="71">
        <v>0</v>
      </c>
      <c r="F44" s="70">
        <v>144</v>
      </c>
      <c r="G44" s="71">
        <v>100</v>
      </c>
      <c r="H44" s="70">
        <v>19</v>
      </c>
      <c r="I44" s="72">
        <v>13.1944444444444</v>
      </c>
      <c r="J44" s="73" t="s">
        <v>89</v>
      </c>
      <c r="K44" s="72">
        <v>1.3888888888888899</v>
      </c>
      <c r="L44" s="74">
        <v>16</v>
      </c>
      <c r="M44" s="72">
        <v>11.1111111111111</v>
      </c>
      <c r="N44" s="74">
        <v>55</v>
      </c>
      <c r="O44" s="72">
        <v>38.1944444444444</v>
      </c>
      <c r="P44" s="74">
        <v>50</v>
      </c>
      <c r="Q44" s="72">
        <v>34.7222222222222</v>
      </c>
      <c r="R44" s="74">
        <v>0</v>
      </c>
      <c r="S44" s="72">
        <v>0</v>
      </c>
      <c r="T44" s="81" t="s">
        <v>89</v>
      </c>
      <c r="U44" s="71">
        <v>1.3888888888888899</v>
      </c>
      <c r="V44" s="70">
        <v>10</v>
      </c>
      <c r="W44" s="76">
        <v>6.9444444444444402</v>
      </c>
      <c r="X44" s="33">
        <v>1774</v>
      </c>
      <c r="Y44" s="34">
        <v>99.6054114994363</v>
      </c>
    </row>
    <row r="45" spans="1:25" s="31" customFormat="1" ht="15" customHeight="1" x14ac:dyDescent="0.2">
      <c r="A45" s="26" t="s">
        <v>62</v>
      </c>
      <c r="B45" s="35" t="s">
        <v>42</v>
      </c>
      <c r="C45" s="61">
        <v>59</v>
      </c>
      <c r="D45" s="77" t="s">
        <v>89</v>
      </c>
      <c r="E45" s="63">
        <v>3.3898305084745801</v>
      </c>
      <c r="F45" s="64">
        <v>57</v>
      </c>
      <c r="G45" s="63">
        <v>96.610169491525397</v>
      </c>
      <c r="H45" s="77" t="s">
        <v>89</v>
      </c>
      <c r="I45" s="65">
        <v>3.5087719298245599</v>
      </c>
      <c r="J45" s="66">
        <v>0</v>
      </c>
      <c r="K45" s="65">
        <v>0</v>
      </c>
      <c r="L45" s="66">
        <v>15</v>
      </c>
      <c r="M45" s="65">
        <v>26.315789473684202</v>
      </c>
      <c r="N45" s="66">
        <v>0</v>
      </c>
      <c r="O45" s="65">
        <v>0</v>
      </c>
      <c r="P45" s="66">
        <v>38</v>
      </c>
      <c r="Q45" s="65">
        <v>66.6666666666667</v>
      </c>
      <c r="R45" s="66">
        <v>0</v>
      </c>
      <c r="S45" s="65">
        <v>0</v>
      </c>
      <c r="T45" s="79" t="s">
        <v>89</v>
      </c>
      <c r="U45" s="63">
        <v>3.5087719298245599</v>
      </c>
      <c r="V45" s="77" t="s">
        <v>89</v>
      </c>
      <c r="W45" s="68">
        <v>3.3898305084745801</v>
      </c>
      <c r="X45" s="28">
        <v>1312</v>
      </c>
      <c r="Y45" s="29">
        <v>100</v>
      </c>
    </row>
    <row r="46" spans="1:25" s="31" customFormat="1" ht="15" customHeight="1" x14ac:dyDescent="0.2">
      <c r="A46" s="26" t="s">
        <v>62</v>
      </c>
      <c r="B46" s="32" t="s">
        <v>19</v>
      </c>
      <c r="C46" s="69">
        <v>872</v>
      </c>
      <c r="D46" s="70">
        <v>15</v>
      </c>
      <c r="E46" s="71">
        <v>1.7201834862385299</v>
      </c>
      <c r="F46" s="70">
        <v>857</v>
      </c>
      <c r="G46" s="71">
        <v>98.279816513761503</v>
      </c>
      <c r="H46" s="80" t="s">
        <v>89</v>
      </c>
      <c r="I46" s="72">
        <v>0.233372228704784</v>
      </c>
      <c r="J46" s="74">
        <v>0</v>
      </c>
      <c r="K46" s="72">
        <v>0</v>
      </c>
      <c r="L46" s="74">
        <v>126</v>
      </c>
      <c r="M46" s="72">
        <v>14.7024504084014</v>
      </c>
      <c r="N46" s="74">
        <v>275</v>
      </c>
      <c r="O46" s="72">
        <v>32.088681446907799</v>
      </c>
      <c r="P46" s="74">
        <v>437</v>
      </c>
      <c r="Q46" s="72">
        <v>50.991831971995303</v>
      </c>
      <c r="R46" s="74">
        <v>0</v>
      </c>
      <c r="S46" s="72">
        <v>0</v>
      </c>
      <c r="T46" s="75">
        <v>17</v>
      </c>
      <c r="U46" s="71">
        <v>1.98366394399067</v>
      </c>
      <c r="V46" s="70">
        <v>31</v>
      </c>
      <c r="W46" s="76">
        <v>3.55504587155963</v>
      </c>
      <c r="X46" s="33">
        <v>3220</v>
      </c>
      <c r="Y46" s="34">
        <v>99.596273291925499</v>
      </c>
    </row>
    <row r="47" spans="1:25" s="31" customFormat="1" ht="15" customHeight="1" x14ac:dyDescent="0.2">
      <c r="A47" s="26" t="s">
        <v>62</v>
      </c>
      <c r="B47" s="35" t="s">
        <v>43</v>
      </c>
      <c r="C47" s="61">
        <v>16</v>
      </c>
      <c r="D47" s="64">
        <v>0</v>
      </c>
      <c r="E47" s="63">
        <v>0</v>
      </c>
      <c r="F47" s="64">
        <v>16</v>
      </c>
      <c r="G47" s="63">
        <v>100</v>
      </c>
      <c r="H47" s="77" t="s">
        <v>89</v>
      </c>
      <c r="I47" s="65">
        <v>12.5</v>
      </c>
      <c r="J47" s="66">
        <v>0</v>
      </c>
      <c r="K47" s="65">
        <v>0</v>
      </c>
      <c r="L47" s="78" t="s">
        <v>89</v>
      </c>
      <c r="M47" s="65">
        <v>12.5</v>
      </c>
      <c r="N47" s="78" t="s">
        <v>89</v>
      </c>
      <c r="O47" s="65">
        <v>12.5</v>
      </c>
      <c r="P47" s="66">
        <v>10</v>
      </c>
      <c r="Q47" s="65">
        <v>62.5</v>
      </c>
      <c r="R47" s="66">
        <v>0</v>
      </c>
      <c r="S47" s="65">
        <v>0</v>
      </c>
      <c r="T47" s="67">
        <v>0</v>
      </c>
      <c r="U47" s="63">
        <v>0</v>
      </c>
      <c r="V47" s="64">
        <v>0</v>
      </c>
      <c r="W47" s="68">
        <v>0</v>
      </c>
      <c r="X47" s="28">
        <v>291</v>
      </c>
      <c r="Y47" s="29">
        <v>100</v>
      </c>
    </row>
    <row r="48" spans="1:25" s="31" customFormat="1" ht="15" customHeight="1" x14ac:dyDescent="0.2">
      <c r="A48" s="26" t="s">
        <v>62</v>
      </c>
      <c r="B48" s="32" t="s">
        <v>20</v>
      </c>
      <c r="C48" s="69">
        <v>139</v>
      </c>
      <c r="D48" s="70">
        <v>13</v>
      </c>
      <c r="E48" s="71">
        <v>9.3525179856115095</v>
      </c>
      <c r="F48" s="70">
        <v>126</v>
      </c>
      <c r="G48" s="71">
        <v>90.647482014388501</v>
      </c>
      <c r="H48" s="70">
        <v>0</v>
      </c>
      <c r="I48" s="72">
        <v>0</v>
      </c>
      <c r="J48" s="74">
        <v>0</v>
      </c>
      <c r="K48" s="72">
        <v>0</v>
      </c>
      <c r="L48" s="73" t="s">
        <v>89</v>
      </c>
      <c r="M48" s="72">
        <v>1.5873015873015901</v>
      </c>
      <c r="N48" s="74">
        <v>75</v>
      </c>
      <c r="O48" s="72">
        <v>59.523809523809497</v>
      </c>
      <c r="P48" s="74">
        <v>49</v>
      </c>
      <c r="Q48" s="72">
        <v>38.8888888888889</v>
      </c>
      <c r="R48" s="74">
        <v>0</v>
      </c>
      <c r="S48" s="72">
        <v>0</v>
      </c>
      <c r="T48" s="75">
        <v>0</v>
      </c>
      <c r="U48" s="71">
        <v>0</v>
      </c>
      <c r="V48" s="70">
        <v>0</v>
      </c>
      <c r="W48" s="76">
        <v>0</v>
      </c>
      <c r="X48" s="33">
        <v>1219</v>
      </c>
      <c r="Y48" s="34">
        <v>100</v>
      </c>
    </row>
    <row r="49" spans="1:25" s="31" customFormat="1" ht="15" customHeight="1" x14ac:dyDescent="0.2">
      <c r="A49" s="26" t="s">
        <v>62</v>
      </c>
      <c r="B49" s="35" t="s">
        <v>44</v>
      </c>
      <c r="C49" s="61">
        <v>45</v>
      </c>
      <c r="D49" s="77" t="s">
        <v>89</v>
      </c>
      <c r="E49" s="63">
        <v>4.4444444444444402</v>
      </c>
      <c r="F49" s="64">
        <v>43</v>
      </c>
      <c r="G49" s="63">
        <v>95.5555555555556</v>
      </c>
      <c r="H49" s="64">
        <v>15</v>
      </c>
      <c r="I49" s="65">
        <v>34.883720930232599</v>
      </c>
      <c r="J49" s="78" t="s">
        <v>89</v>
      </c>
      <c r="K49" s="65">
        <v>4.6511627906976702</v>
      </c>
      <c r="L49" s="78" t="s">
        <v>89</v>
      </c>
      <c r="M49" s="65">
        <v>4.6511627906976702</v>
      </c>
      <c r="N49" s="66">
        <v>6</v>
      </c>
      <c r="O49" s="65">
        <v>13.953488372093</v>
      </c>
      <c r="P49" s="66">
        <v>18</v>
      </c>
      <c r="Q49" s="65">
        <v>41.860465116279101</v>
      </c>
      <c r="R49" s="66">
        <v>0</v>
      </c>
      <c r="S49" s="65">
        <v>0</v>
      </c>
      <c r="T49" s="67">
        <v>0</v>
      </c>
      <c r="U49" s="63">
        <v>0</v>
      </c>
      <c r="V49" s="64">
        <v>5</v>
      </c>
      <c r="W49" s="68">
        <v>11.1111111111111</v>
      </c>
      <c r="X49" s="28">
        <v>668</v>
      </c>
      <c r="Y49" s="29">
        <v>100</v>
      </c>
    </row>
    <row r="50" spans="1:25" s="31" customFormat="1" ht="15" customHeight="1" x14ac:dyDescent="0.2">
      <c r="A50" s="26" t="s">
        <v>62</v>
      </c>
      <c r="B50" s="32" t="s">
        <v>45</v>
      </c>
      <c r="C50" s="69">
        <v>126</v>
      </c>
      <c r="D50" s="70">
        <v>0</v>
      </c>
      <c r="E50" s="71">
        <v>0</v>
      </c>
      <c r="F50" s="70">
        <v>126</v>
      </c>
      <c r="G50" s="71">
        <v>100</v>
      </c>
      <c r="H50" s="70">
        <v>0</v>
      </c>
      <c r="I50" s="72">
        <v>0</v>
      </c>
      <c r="J50" s="74">
        <v>0</v>
      </c>
      <c r="K50" s="72">
        <v>0</v>
      </c>
      <c r="L50" s="74">
        <v>4</v>
      </c>
      <c r="M50" s="72">
        <v>3.17460317460317</v>
      </c>
      <c r="N50" s="74">
        <v>37</v>
      </c>
      <c r="O50" s="72">
        <v>29.365079365079399</v>
      </c>
      <c r="P50" s="74">
        <v>83</v>
      </c>
      <c r="Q50" s="72">
        <v>65.873015873015902</v>
      </c>
      <c r="R50" s="74">
        <v>0</v>
      </c>
      <c r="S50" s="72">
        <v>0</v>
      </c>
      <c r="T50" s="81" t="s">
        <v>89</v>
      </c>
      <c r="U50" s="71">
        <v>1.5873015873015901</v>
      </c>
      <c r="V50" s="70">
        <v>0</v>
      </c>
      <c r="W50" s="76">
        <v>0</v>
      </c>
      <c r="X50" s="33">
        <v>1802</v>
      </c>
      <c r="Y50" s="34">
        <v>100</v>
      </c>
    </row>
    <row r="51" spans="1:25" s="31" customFormat="1" ht="15" customHeight="1" x14ac:dyDescent="0.2">
      <c r="A51" s="26" t="s">
        <v>62</v>
      </c>
      <c r="B51" s="35" t="s">
        <v>21</v>
      </c>
      <c r="C51" s="61">
        <v>761</v>
      </c>
      <c r="D51" s="64">
        <v>105</v>
      </c>
      <c r="E51" s="63">
        <v>13.7976346911958</v>
      </c>
      <c r="F51" s="64">
        <v>656</v>
      </c>
      <c r="G51" s="63">
        <v>86.202365308804204</v>
      </c>
      <c r="H51" s="77" t="s">
        <v>89</v>
      </c>
      <c r="I51" s="65">
        <v>0.30487804878048802</v>
      </c>
      <c r="J51" s="66">
        <v>4</v>
      </c>
      <c r="K51" s="65">
        <v>0.60975609756097604</v>
      </c>
      <c r="L51" s="66">
        <v>291</v>
      </c>
      <c r="M51" s="65">
        <v>44.359756097560997</v>
      </c>
      <c r="N51" s="66">
        <v>200</v>
      </c>
      <c r="O51" s="65">
        <v>30.487804878048799</v>
      </c>
      <c r="P51" s="66">
        <v>142</v>
      </c>
      <c r="Q51" s="65">
        <v>21.646341463414601</v>
      </c>
      <c r="R51" s="66">
        <v>4</v>
      </c>
      <c r="S51" s="65">
        <v>0.60975609756097604</v>
      </c>
      <c r="T51" s="67">
        <v>13</v>
      </c>
      <c r="U51" s="63">
        <v>1.98170731707317</v>
      </c>
      <c r="V51" s="64">
        <v>60</v>
      </c>
      <c r="W51" s="68">
        <v>7.88436268068331</v>
      </c>
      <c r="X51" s="28">
        <v>8472</v>
      </c>
      <c r="Y51" s="29">
        <v>99.988196411709197</v>
      </c>
    </row>
    <row r="52" spans="1:25" s="31" customFormat="1" ht="15" customHeight="1" x14ac:dyDescent="0.2">
      <c r="A52" s="26" t="s">
        <v>62</v>
      </c>
      <c r="B52" s="32" t="s">
        <v>46</v>
      </c>
      <c r="C52" s="69">
        <v>111</v>
      </c>
      <c r="D52" s="70">
        <v>0</v>
      </c>
      <c r="E52" s="71">
        <v>0</v>
      </c>
      <c r="F52" s="70">
        <v>111</v>
      </c>
      <c r="G52" s="71">
        <v>100</v>
      </c>
      <c r="H52" s="70">
        <v>6</v>
      </c>
      <c r="I52" s="72">
        <v>5.4054054054054097</v>
      </c>
      <c r="J52" s="74">
        <v>0</v>
      </c>
      <c r="K52" s="72">
        <v>0</v>
      </c>
      <c r="L52" s="74">
        <v>37</v>
      </c>
      <c r="M52" s="72">
        <v>33.3333333333333</v>
      </c>
      <c r="N52" s="74">
        <v>5</v>
      </c>
      <c r="O52" s="72">
        <v>4.5045045045045002</v>
      </c>
      <c r="P52" s="74">
        <v>61</v>
      </c>
      <c r="Q52" s="72">
        <v>54.954954954954999</v>
      </c>
      <c r="R52" s="74">
        <v>0</v>
      </c>
      <c r="S52" s="72">
        <v>0</v>
      </c>
      <c r="T52" s="81" t="s">
        <v>89</v>
      </c>
      <c r="U52" s="71">
        <v>1.8018018018018001</v>
      </c>
      <c r="V52" s="70">
        <v>16</v>
      </c>
      <c r="W52" s="76">
        <v>14.4144144144144</v>
      </c>
      <c r="X52" s="33">
        <v>981</v>
      </c>
      <c r="Y52" s="34">
        <v>100</v>
      </c>
    </row>
    <row r="53" spans="1:25" s="31" customFormat="1" ht="15" customHeight="1" x14ac:dyDescent="0.2">
      <c r="A53" s="26" t="s">
        <v>62</v>
      </c>
      <c r="B53" s="35" t="s">
        <v>47</v>
      </c>
      <c r="C53" s="61">
        <v>46</v>
      </c>
      <c r="D53" s="64">
        <v>7</v>
      </c>
      <c r="E53" s="63">
        <v>15.2173913043478</v>
      </c>
      <c r="F53" s="64">
        <v>39</v>
      </c>
      <c r="G53" s="63">
        <v>84.7826086956522</v>
      </c>
      <c r="H53" s="77" t="s">
        <v>89</v>
      </c>
      <c r="I53" s="65">
        <v>5.1282051282051304</v>
      </c>
      <c r="J53" s="66">
        <v>0</v>
      </c>
      <c r="K53" s="65">
        <v>0</v>
      </c>
      <c r="L53" s="66">
        <v>0</v>
      </c>
      <c r="M53" s="65">
        <v>0</v>
      </c>
      <c r="N53" s="78" t="s">
        <v>89</v>
      </c>
      <c r="O53" s="65">
        <v>5.1282051282051304</v>
      </c>
      <c r="P53" s="66">
        <v>35</v>
      </c>
      <c r="Q53" s="65">
        <v>89.743589743589695</v>
      </c>
      <c r="R53" s="66">
        <v>0</v>
      </c>
      <c r="S53" s="65">
        <v>0</v>
      </c>
      <c r="T53" s="67">
        <v>0</v>
      </c>
      <c r="U53" s="63">
        <v>0</v>
      </c>
      <c r="V53" s="77" t="s">
        <v>89</v>
      </c>
      <c r="W53" s="68">
        <v>4.3478260869565197</v>
      </c>
      <c r="X53" s="28">
        <v>295</v>
      </c>
      <c r="Y53" s="29">
        <v>100</v>
      </c>
    </row>
    <row r="54" spans="1:25" s="31" customFormat="1" ht="15" customHeight="1" x14ac:dyDescent="0.2">
      <c r="A54" s="26" t="s">
        <v>62</v>
      </c>
      <c r="B54" s="32" t="s">
        <v>48</v>
      </c>
      <c r="C54" s="69">
        <v>899</v>
      </c>
      <c r="D54" s="70">
        <v>43</v>
      </c>
      <c r="E54" s="71">
        <v>4.7830923248053399</v>
      </c>
      <c r="F54" s="70">
        <v>856</v>
      </c>
      <c r="G54" s="71">
        <v>95.216907675194705</v>
      </c>
      <c r="H54" s="70">
        <v>4</v>
      </c>
      <c r="I54" s="72">
        <v>0.467289719626168</v>
      </c>
      <c r="J54" s="73" t="s">
        <v>89</v>
      </c>
      <c r="K54" s="72">
        <v>0.233644859813084</v>
      </c>
      <c r="L54" s="74">
        <v>71</v>
      </c>
      <c r="M54" s="72">
        <v>8.2943925233644897</v>
      </c>
      <c r="N54" s="74">
        <v>373</v>
      </c>
      <c r="O54" s="72">
        <v>43.574766355140198</v>
      </c>
      <c r="P54" s="74">
        <v>386</v>
      </c>
      <c r="Q54" s="72">
        <v>45.093457943925202</v>
      </c>
      <c r="R54" s="74">
        <v>0</v>
      </c>
      <c r="S54" s="72">
        <v>0</v>
      </c>
      <c r="T54" s="75">
        <v>20</v>
      </c>
      <c r="U54" s="71">
        <v>2.3364485981308398</v>
      </c>
      <c r="V54" s="70">
        <v>39</v>
      </c>
      <c r="W54" s="76">
        <v>4.33815350389321</v>
      </c>
      <c r="X54" s="33">
        <v>1984</v>
      </c>
      <c r="Y54" s="34">
        <v>100</v>
      </c>
    </row>
    <row r="55" spans="1:25" s="31" customFormat="1" ht="15" customHeight="1" x14ac:dyDescent="0.2">
      <c r="A55" s="26" t="s">
        <v>62</v>
      </c>
      <c r="B55" s="35" t="s">
        <v>49</v>
      </c>
      <c r="C55" s="61">
        <v>147</v>
      </c>
      <c r="D55" s="64">
        <v>8</v>
      </c>
      <c r="E55" s="63">
        <v>5.4421768707483</v>
      </c>
      <c r="F55" s="64">
        <v>139</v>
      </c>
      <c r="G55" s="63">
        <v>94.557823129251702</v>
      </c>
      <c r="H55" s="64">
        <v>8</v>
      </c>
      <c r="I55" s="65">
        <v>5.7553956834532398</v>
      </c>
      <c r="J55" s="66">
        <v>0</v>
      </c>
      <c r="K55" s="65">
        <v>0</v>
      </c>
      <c r="L55" s="66">
        <v>37</v>
      </c>
      <c r="M55" s="65">
        <v>26.6187050359712</v>
      </c>
      <c r="N55" s="66">
        <v>9</v>
      </c>
      <c r="O55" s="65">
        <v>6.47482014388489</v>
      </c>
      <c r="P55" s="66">
        <v>78</v>
      </c>
      <c r="Q55" s="65">
        <v>56.1151079136691</v>
      </c>
      <c r="R55" s="78" t="s">
        <v>89</v>
      </c>
      <c r="S55" s="65">
        <v>1.43884892086331</v>
      </c>
      <c r="T55" s="67">
        <v>5</v>
      </c>
      <c r="U55" s="63">
        <v>3.5971223021582701</v>
      </c>
      <c r="V55" s="64">
        <v>11</v>
      </c>
      <c r="W55" s="68">
        <v>7.4829931972789101</v>
      </c>
      <c r="X55" s="28">
        <v>2256</v>
      </c>
      <c r="Y55" s="29">
        <v>100</v>
      </c>
    </row>
    <row r="56" spans="1:25" s="31" customFormat="1" ht="15" customHeight="1" x14ac:dyDescent="0.2">
      <c r="A56" s="26" t="s">
        <v>62</v>
      </c>
      <c r="B56" s="32" t="s">
        <v>50</v>
      </c>
      <c r="C56" s="69">
        <v>41</v>
      </c>
      <c r="D56" s="70">
        <v>0</v>
      </c>
      <c r="E56" s="71">
        <v>0</v>
      </c>
      <c r="F56" s="70">
        <v>41</v>
      </c>
      <c r="G56" s="71">
        <v>100</v>
      </c>
      <c r="H56" s="70">
        <v>0</v>
      </c>
      <c r="I56" s="72">
        <v>0</v>
      </c>
      <c r="J56" s="74">
        <v>0</v>
      </c>
      <c r="K56" s="72">
        <v>0</v>
      </c>
      <c r="L56" s="74">
        <v>0</v>
      </c>
      <c r="M56" s="72">
        <v>0</v>
      </c>
      <c r="N56" s="73" t="s">
        <v>89</v>
      </c>
      <c r="O56" s="72">
        <v>4.8780487804878003</v>
      </c>
      <c r="P56" s="74">
        <v>39</v>
      </c>
      <c r="Q56" s="72">
        <v>95.121951219512198</v>
      </c>
      <c r="R56" s="74">
        <v>0</v>
      </c>
      <c r="S56" s="72">
        <v>0</v>
      </c>
      <c r="T56" s="75">
        <v>0</v>
      </c>
      <c r="U56" s="71">
        <v>0</v>
      </c>
      <c r="V56" s="70">
        <v>0</v>
      </c>
      <c r="W56" s="76">
        <v>0</v>
      </c>
      <c r="X56" s="33">
        <v>733</v>
      </c>
      <c r="Y56" s="34">
        <v>100</v>
      </c>
    </row>
    <row r="57" spans="1:25" s="31" customFormat="1" ht="15" customHeight="1" x14ac:dyDescent="0.2">
      <c r="A57" s="26" t="s">
        <v>62</v>
      </c>
      <c r="B57" s="35" t="s">
        <v>22</v>
      </c>
      <c r="C57" s="61">
        <v>590</v>
      </c>
      <c r="D57" s="64">
        <v>10</v>
      </c>
      <c r="E57" s="63">
        <v>1.6949152542372901</v>
      </c>
      <c r="F57" s="64">
        <v>580</v>
      </c>
      <c r="G57" s="63">
        <v>98.305084745762699</v>
      </c>
      <c r="H57" s="64">
        <v>31</v>
      </c>
      <c r="I57" s="65">
        <v>5.3448275862069003</v>
      </c>
      <c r="J57" s="78" t="s">
        <v>89</v>
      </c>
      <c r="K57" s="65">
        <v>0.34482758620689702</v>
      </c>
      <c r="L57" s="66">
        <v>42</v>
      </c>
      <c r="M57" s="65">
        <v>7.2413793103448301</v>
      </c>
      <c r="N57" s="66">
        <v>105</v>
      </c>
      <c r="O57" s="65">
        <v>18.1034482758621</v>
      </c>
      <c r="P57" s="66">
        <v>375</v>
      </c>
      <c r="Q57" s="65">
        <v>64.655172413793096</v>
      </c>
      <c r="R57" s="78" t="s">
        <v>89</v>
      </c>
      <c r="S57" s="65">
        <v>0.34482758620689702</v>
      </c>
      <c r="T57" s="67">
        <v>23</v>
      </c>
      <c r="U57" s="63">
        <v>3.9655172413793101</v>
      </c>
      <c r="V57" s="64">
        <v>7</v>
      </c>
      <c r="W57" s="68">
        <v>1.1864406779661001</v>
      </c>
      <c r="X57" s="28">
        <v>2242</v>
      </c>
      <c r="Y57" s="29">
        <v>99.955396966993803</v>
      </c>
    </row>
    <row r="58" spans="1:25" s="31" customFormat="1" ht="15" customHeight="1" thickBot="1" x14ac:dyDescent="0.25">
      <c r="A58" s="26" t="s">
        <v>62</v>
      </c>
      <c r="B58" s="36" t="s">
        <v>51</v>
      </c>
      <c r="C58" s="93">
        <v>37</v>
      </c>
      <c r="D58" s="84">
        <v>0</v>
      </c>
      <c r="E58" s="85">
        <v>0</v>
      </c>
      <c r="F58" s="84">
        <v>37</v>
      </c>
      <c r="G58" s="85">
        <v>100</v>
      </c>
      <c r="H58" s="84">
        <v>0</v>
      </c>
      <c r="I58" s="87">
        <v>0</v>
      </c>
      <c r="J58" s="88">
        <v>0</v>
      </c>
      <c r="K58" s="87">
        <v>0</v>
      </c>
      <c r="L58" s="88">
        <v>7</v>
      </c>
      <c r="M58" s="87">
        <v>18.918918918918902</v>
      </c>
      <c r="N58" s="89" t="s">
        <v>89</v>
      </c>
      <c r="O58" s="87">
        <v>5.4054054054054097</v>
      </c>
      <c r="P58" s="88">
        <v>28</v>
      </c>
      <c r="Q58" s="87">
        <v>75.675675675675706</v>
      </c>
      <c r="R58" s="88">
        <v>0</v>
      </c>
      <c r="S58" s="87">
        <v>0</v>
      </c>
      <c r="T58" s="90">
        <v>0</v>
      </c>
      <c r="U58" s="85">
        <v>0</v>
      </c>
      <c r="V58" s="86" t="s">
        <v>89</v>
      </c>
      <c r="W58" s="91">
        <v>5.4054054054054097</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11,921 public school female students with disabilities who received referral to law enforcement, 459 (3.9%) were served solely under Section 504 and 11,462 (96.1%)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11,462 public school female students with disabilities served under IDEA who received referral to law enforcement, 271 (2.4%)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11,921</v>
      </c>
      <c r="D69" s="96" t="str">
        <f>IF(ISTEXT(D7),LEFT(D7,3),TEXT(D7,"#,##0"))</f>
        <v>459</v>
      </c>
      <c r="E69" s="96"/>
      <c r="F69" s="96" t="str">
        <f>IF(ISTEXT(F7),LEFT(F7,3),TEXT(F7,"#,##0"))</f>
        <v>11,462</v>
      </c>
      <c r="G69" s="96"/>
      <c r="H69" s="96" t="str">
        <f>IF(ISTEXT(H7),LEFT(H7,3),TEXT(H7,"#,##0"))</f>
        <v>271</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63</v>
      </c>
      <c r="B7" s="27" t="s">
        <v>52</v>
      </c>
      <c r="C7" s="61">
        <v>3527</v>
      </c>
      <c r="D7" s="62">
        <v>150</v>
      </c>
      <c r="E7" s="63">
        <v>4.2529061525375704</v>
      </c>
      <c r="F7" s="62">
        <v>3377</v>
      </c>
      <c r="G7" s="63">
        <v>95.747093847462395</v>
      </c>
      <c r="H7" s="64">
        <v>69</v>
      </c>
      <c r="I7" s="65">
        <v>2.04323363932484</v>
      </c>
      <c r="J7" s="66">
        <v>32</v>
      </c>
      <c r="K7" s="65">
        <v>0.94758661533905797</v>
      </c>
      <c r="L7" s="66">
        <v>707</v>
      </c>
      <c r="M7" s="65">
        <v>20.935741782647298</v>
      </c>
      <c r="N7" s="66">
        <v>1198</v>
      </c>
      <c r="O7" s="65">
        <v>35.475273911755998</v>
      </c>
      <c r="P7" s="66">
        <v>1248</v>
      </c>
      <c r="Q7" s="65">
        <v>36.955877998223301</v>
      </c>
      <c r="R7" s="66">
        <v>32</v>
      </c>
      <c r="S7" s="65">
        <v>0.94758661533905797</v>
      </c>
      <c r="T7" s="67">
        <v>91</v>
      </c>
      <c r="U7" s="63">
        <v>2.69469943737045</v>
      </c>
      <c r="V7" s="62">
        <v>199</v>
      </c>
      <c r="W7" s="68">
        <v>5.6421888290331701</v>
      </c>
      <c r="X7" s="28">
        <v>95635</v>
      </c>
      <c r="Y7" s="29">
        <v>97.779055785015899</v>
      </c>
    </row>
    <row r="8" spans="1:25" s="31" customFormat="1" ht="15" customHeight="1" x14ac:dyDescent="0.2">
      <c r="A8" s="26" t="s">
        <v>63</v>
      </c>
      <c r="B8" s="32" t="s">
        <v>24</v>
      </c>
      <c r="C8" s="69">
        <v>67</v>
      </c>
      <c r="D8" s="80" t="s">
        <v>89</v>
      </c>
      <c r="E8" s="71">
        <v>2.98507462686567</v>
      </c>
      <c r="F8" s="70">
        <v>65</v>
      </c>
      <c r="G8" s="71">
        <v>97.014925373134304</v>
      </c>
      <c r="H8" s="70">
        <v>0</v>
      </c>
      <c r="I8" s="72">
        <v>0</v>
      </c>
      <c r="J8" s="74">
        <v>0</v>
      </c>
      <c r="K8" s="72">
        <v>0</v>
      </c>
      <c r="L8" s="74">
        <v>0</v>
      </c>
      <c r="M8" s="72">
        <v>0</v>
      </c>
      <c r="N8" s="74">
        <v>52</v>
      </c>
      <c r="O8" s="72">
        <v>80</v>
      </c>
      <c r="P8" s="74">
        <v>13</v>
      </c>
      <c r="Q8" s="72">
        <v>20</v>
      </c>
      <c r="R8" s="74">
        <v>0</v>
      </c>
      <c r="S8" s="72">
        <v>0</v>
      </c>
      <c r="T8" s="75">
        <v>0</v>
      </c>
      <c r="U8" s="71">
        <v>0</v>
      </c>
      <c r="V8" s="70">
        <v>0</v>
      </c>
      <c r="W8" s="76">
        <v>0</v>
      </c>
      <c r="X8" s="33">
        <v>1432</v>
      </c>
      <c r="Y8" s="34">
        <v>100</v>
      </c>
    </row>
    <row r="9" spans="1:25" s="31" customFormat="1" ht="15" customHeight="1" x14ac:dyDescent="0.2">
      <c r="A9" s="26" t="s">
        <v>63</v>
      </c>
      <c r="B9" s="35" t="s">
        <v>25</v>
      </c>
      <c r="C9" s="61">
        <v>0</v>
      </c>
      <c r="D9" s="64">
        <v>0</v>
      </c>
      <c r="E9" s="63">
        <v>0</v>
      </c>
      <c r="F9" s="64">
        <v>0</v>
      </c>
      <c r="G9" s="63">
        <v>0</v>
      </c>
      <c r="H9" s="64">
        <v>0</v>
      </c>
      <c r="I9" s="65">
        <v>0</v>
      </c>
      <c r="J9" s="66">
        <v>0</v>
      </c>
      <c r="K9" s="65">
        <v>0</v>
      </c>
      <c r="L9" s="66">
        <v>0</v>
      </c>
      <c r="M9" s="65">
        <v>0</v>
      </c>
      <c r="N9" s="66">
        <v>0</v>
      </c>
      <c r="O9" s="65">
        <v>0</v>
      </c>
      <c r="P9" s="66">
        <v>0</v>
      </c>
      <c r="Q9" s="65">
        <v>0</v>
      </c>
      <c r="R9" s="66">
        <v>0</v>
      </c>
      <c r="S9" s="65">
        <v>0</v>
      </c>
      <c r="T9" s="67">
        <v>0</v>
      </c>
      <c r="U9" s="63">
        <v>0</v>
      </c>
      <c r="V9" s="64">
        <v>0</v>
      </c>
      <c r="W9" s="68">
        <v>0</v>
      </c>
      <c r="X9" s="28">
        <v>493</v>
      </c>
      <c r="Y9" s="29">
        <v>100</v>
      </c>
    </row>
    <row r="10" spans="1:25" s="31" customFormat="1" ht="15" customHeight="1" x14ac:dyDescent="0.2">
      <c r="A10" s="26" t="s">
        <v>63</v>
      </c>
      <c r="B10" s="32" t="s">
        <v>1</v>
      </c>
      <c r="C10" s="69">
        <v>56</v>
      </c>
      <c r="D10" s="80" t="s">
        <v>89</v>
      </c>
      <c r="E10" s="71">
        <v>3.5714285714285698</v>
      </c>
      <c r="F10" s="70">
        <v>54</v>
      </c>
      <c r="G10" s="71">
        <v>96.428571428571402</v>
      </c>
      <c r="H10" s="70">
        <v>7</v>
      </c>
      <c r="I10" s="72">
        <v>12.962962962962999</v>
      </c>
      <c r="J10" s="74">
        <v>0</v>
      </c>
      <c r="K10" s="72">
        <v>0</v>
      </c>
      <c r="L10" s="74">
        <v>20</v>
      </c>
      <c r="M10" s="72">
        <v>37.037037037037003</v>
      </c>
      <c r="N10" s="74">
        <v>9</v>
      </c>
      <c r="O10" s="72">
        <v>16.6666666666667</v>
      </c>
      <c r="P10" s="74">
        <v>13</v>
      </c>
      <c r="Q10" s="72">
        <v>24.074074074074101</v>
      </c>
      <c r="R10" s="74">
        <v>0</v>
      </c>
      <c r="S10" s="72">
        <v>0</v>
      </c>
      <c r="T10" s="75">
        <v>5</v>
      </c>
      <c r="U10" s="71">
        <v>9.2592592592592595</v>
      </c>
      <c r="V10" s="70">
        <v>0</v>
      </c>
      <c r="W10" s="76">
        <v>0</v>
      </c>
      <c r="X10" s="33">
        <v>1920</v>
      </c>
      <c r="Y10" s="34">
        <v>99.7916666666667</v>
      </c>
    </row>
    <row r="11" spans="1:25" s="31" customFormat="1" ht="15" customHeight="1" x14ac:dyDescent="0.2">
      <c r="A11" s="26" t="s">
        <v>63</v>
      </c>
      <c r="B11" s="35" t="s">
        <v>26</v>
      </c>
      <c r="C11" s="61">
        <v>19</v>
      </c>
      <c r="D11" s="77" t="s">
        <v>89</v>
      </c>
      <c r="E11" s="63">
        <v>10.526315789473699</v>
      </c>
      <c r="F11" s="64">
        <v>17</v>
      </c>
      <c r="G11" s="63">
        <v>89.473684210526301</v>
      </c>
      <c r="H11" s="64">
        <v>0</v>
      </c>
      <c r="I11" s="65">
        <v>0</v>
      </c>
      <c r="J11" s="66">
        <v>0</v>
      </c>
      <c r="K11" s="65">
        <v>0</v>
      </c>
      <c r="L11" s="66">
        <v>0</v>
      </c>
      <c r="M11" s="65">
        <v>0</v>
      </c>
      <c r="N11" s="66">
        <v>12</v>
      </c>
      <c r="O11" s="65">
        <v>70.588235294117695</v>
      </c>
      <c r="P11" s="66">
        <v>5</v>
      </c>
      <c r="Q11" s="65">
        <v>29.411764705882401</v>
      </c>
      <c r="R11" s="66">
        <v>0</v>
      </c>
      <c r="S11" s="65">
        <v>0</v>
      </c>
      <c r="T11" s="67">
        <v>0</v>
      </c>
      <c r="U11" s="63">
        <v>0</v>
      </c>
      <c r="V11" s="64">
        <v>0</v>
      </c>
      <c r="W11" s="68">
        <v>0</v>
      </c>
      <c r="X11" s="28">
        <v>1097</v>
      </c>
      <c r="Y11" s="29">
        <v>100</v>
      </c>
    </row>
    <row r="12" spans="1:25" s="31" customFormat="1" ht="15" customHeight="1" x14ac:dyDescent="0.2">
      <c r="A12" s="26" t="s">
        <v>63</v>
      </c>
      <c r="B12" s="32" t="s">
        <v>2</v>
      </c>
      <c r="C12" s="69">
        <v>296</v>
      </c>
      <c r="D12" s="70">
        <v>15</v>
      </c>
      <c r="E12" s="71">
        <v>5.0675675675675702</v>
      </c>
      <c r="F12" s="70">
        <v>281</v>
      </c>
      <c r="G12" s="71">
        <v>94.932432432432407</v>
      </c>
      <c r="H12" s="80" t="s">
        <v>89</v>
      </c>
      <c r="I12" s="72">
        <v>0.71174377224199303</v>
      </c>
      <c r="J12" s="74">
        <v>14</v>
      </c>
      <c r="K12" s="72">
        <v>4.9822064056939501</v>
      </c>
      <c r="L12" s="74">
        <v>149</v>
      </c>
      <c r="M12" s="72">
        <v>53.024911032028498</v>
      </c>
      <c r="N12" s="74">
        <v>67</v>
      </c>
      <c r="O12" s="72">
        <v>23.843416370106802</v>
      </c>
      <c r="P12" s="74">
        <v>43</v>
      </c>
      <c r="Q12" s="72">
        <v>15.302491103202801</v>
      </c>
      <c r="R12" s="73" t="s">
        <v>89</v>
      </c>
      <c r="S12" s="72">
        <v>0.71174377224199303</v>
      </c>
      <c r="T12" s="75">
        <v>4</v>
      </c>
      <c r="U12" s="71">
        <v>1.4234875444839901</v>
      </c>
      <c r="V12" s="70">
        <v>66</v>
      </c>
      <c r="W12" s="76">
        <v>22.297297297297298</v>
      </c>
      <c r="X12" s="33">
        <v>9866</v>
      </c>
      <c r="Y12" s="34">
        <v>98.864788161362299</v>
      </c>
    </row>
    <row r="13" spans="1:25" s="31" customFormat="1" ht="15" customHeight="1" x14ac:dyDescent="0.2">
      <c r="A13" s="26" t="s">
        <v>63</v>
      </c>
      <c r="B13" s="35" t="s">
        <v>27</v>
      </c>
      <c r="C13" s="92" t="s">
        <v>89</v>
      </c>
      <c r="D13" s="64">
        <v>0</v>
      </c>
      <c r="E13" s="63">
        <v>0</v>
      </c>
      <c r="F13" s="77" t="s">
        <v>89</v>
      </c>
      <c r="G13" s="63">
        <v>100</v>
      </c>
      <c r="H13" s="64">
        <v>0</v>
      </c>
      <c r="I13" s="65">
        <v>0</v>
      </c>
      <c r="J13" s="66">
        <v>0</v>
      </c>
      <c r="K13" s="65">
        <v>0</v>
      </c>
      <c r="L13" s="66">
        <v>0</v>
      </c>
      <c r="M13" s="65">
        <v>0</v>
      </c>
      <c r="N13" s="66">
        <v>0</v>
      </c>
      <c r="O13" s="65">
        <v>0</v>
      </c>
      <c r="P13" s="78" t="s">
        <v>89</v>
      </c>
      <c r="Q13" s="65">
        <v>100</v>
      </c>
      <c r="R13" s="66">
        <v>0</v>
      </c>
      <c r="S13" s="65">
        <v>0</v>
      </c>
      <c r="T13" s="67">
        <v>0</v>
      </c>
      <c r="U13" s="63">
        <v>0</v>
      </c>
      <c r="V13" s="64">
        <v>0</v>
      </c>
      <c r="W13" s="68">
        <v>0</v>
      </c>
      <c r="X13" s="28">
        <v>1811</v>
      </c>
      <c r="Y13" s="29">
        <v>100</v>
      </c>
    </row>
    <row r="14" spans="1:25" s="31" customFormat="1" ht="15" customHeight="1" x14ac:dyDescent="0.2">
      <c r="A14" s="26" t="s">
        <v>63</v>
      </c>
      <c r="B14" s="32" t="s">
        <v>28</v>
      </c>
      <c r="C14" s="69">
        <v>129</v>
      </c>
      <c r="D14" s="70">
        <v>5</v>
      </c>
      <c r="E14" s="71">
        <v>3.87596899224806</v>
      </c>
      <c r="F14" s="70">
        <v>124</v>
      </c>
      <c r="G14" s="71">
        <v>96.124031007751896</v>
      </c>
      <c r="H14" s="70">
        <v>0</v>
      </c>
      <c r="I14" s="72">
        <v>0</v>
      </c>
      <c r="J14" s="74">
        <v>0</v>
      </c>
      <c r="K14" s="72">
        <v>0</v>
      </c>
      <c r="L14" s="74">
        <v>43</v>
      </c>
      <c r="M14" s="72">
        <v>34.677419354838698</v>
      </c>
      <c r="N14" s="74">
        <v>51</v>
      </c>
      <c r="O14" s="72">
        <v>41.129032258064498</v>
      </c>
      <c r="P14" s="74">
        <v>28</v>
      </c>
      <c r="Q14" s="72">
        <v>22.580645161290299</v>
      </c>
      <c r="R14" s="74">
        <v>0</v>
      </c>
      <c r="S14" s="72">
        <v>0</v>
      </c>
      <c r="T14" s="81" t="s">
        <v>89</v>
      </c>
      <c r="U14" s="71">
        <v>1.61290322580645</v>
      </c>
      <c r="V14" s="70">
        <v>18</v>
      </c>
      <c r="W14" s="76">
        <v>13.953488372093</v>
      </c>
      <c r="X14" s="33">
        <v>1122</v>
      </c>
      <c r="Y14" s="34">
        <v>100</v>
      </c>
    </row>
    <row r="15" spans="1:25" s="31" customFormat="1" ht="15" customHeight="1" x14ac:dyDescent="0.2">
      <c r="A15" s="26" t="s">
        <v>63</v>
      </c>
      <c r="B15" s="35" t="s">
        <v>29</v>
      </c>
      <c r="C15" s="61">
        <v>4</v>
      </c>
      <c r="D15" s="64">
        <v>0</v>
      </c>
      <c r="E15" s="63">
        <v>0</v>
      </c>
      <c r="F15" s="64">
        <v>4</v>
      </c>
      <c r="G15" s="63">
        <v>100</v>
      </c>
      <c r="H15" s="64">
        <v>0</v>
      </c>
      <c r="I15" s="65">
        <v>0</v>
      </c>
      <c r="J15" s="66">
        <v>0</v>
      </c>
      <c r="K15" s="65">
        <v>0</v>
      </c>
      <c r="L15" s="66">
        <v>0</v>
      </c>
      <c r="M15" s="65">
        <v>0</v>
      </c>
      <c r="N15" s="78" t="s">
        <v>89</v>
      </c>
      <c r="O15" s="65">
        <v>50</v>
      </c>
      <c r="P15" s="78" t="s">
        <v>89</v>
      </c>
      <c r="Q15" s="65">
        <v>50</v>
      </c>
      <c r="R15" s="66">
        <v>0</v>
      </c>
      <c r="S15" s="65">
        <v>0</v>
      </c>
      <c r="T15" s="67">
        <v>0</v>
      </c>
      <c r="U15" s="63">
        <v>0</v>
      </c>
      <c r="V15" s="64">
        <v>0</v>
      </c>
      <c r="W15" s="68">
        <v>0</v>
      </c>
      <c r="X15" s="28">
        <v>232</v>
      </c>
      <c r="Y15" s="29">
        <v>100</v>
      </c>
    </row>
    <row r="16" spans="1:25" s="31" customFormat="1" ht="15" customHeight="1" x14ac:dyDescent="0.2">
      <c r="A16" s="26" t="s">
        <v>63</v>
      </c>
      <c r="B16" s="32" t="s">
        <v>3</v>
      </c>
      <c r="C16" s="69">
        <v>0</v>
      </c>
      <c r="D16" s="70">
        <v>0</v>
      </c>
      <c r="E16" s="71">
        <v>0</v>
      </c>
      <c r="F16" s="70">
        <v>0</v>
      </c>
      <c r="G16" s="71">
        <v>0</v>
      </c>
      <c r="H16" s="70">
        <v>0</v>
      </c>
      <c r="I16" s="72">
        <v>0</v>
      </c>
      <c r="J16" s="74">
        <v>0</v>
      </c>
      <c r="K16" s="72">
        <v>0</v>
      </c>
      <c r="L16" s="74">
        <v>0</v>
      </c>
      <c r="M16" s="72">
        <v>0</v>
      </c>
      <c r="N16" s="74">
        <v>0</v>
      </c>
      <c r="O16" s="72">
        <v>0</v>
      </c>
      <c r="P16" s="74">
        <v>0</v>
      </c>
      <c r="Q16" s="72">
        <v>0</v>
      </c>
      <c r="R16" s="74">
        <v>0</v>
      </c>
      <c r="S16" s="72">
        <v>0</v>
      </c>
      <c r="T16" s="75">
        <v>0</v>
      </c>
      <c r="U16" s="71">
        <v>0</v>
      </c>
      <c r="V16" s="70">
        <v>0</v>
      </c>
      <c r="W16" s="76">
        <v>0</v>
      </c>
      <c r="X16" s="33">
        <v>211</v>
      </c>
      <c r="Y16" s="34">
        <v>41.2322274881517</v>
      </c>
    </row>
    <row r="17" spans="1:25" s="31" customFormat="1" ht="15" customHeight="1" x14ac:dyDescent="0.2">
      <c r="A17" s="26" t="s">
        <v>63</v>
      </c>
      <c r="B17" s="35" t="s">
        <v>30</v>
      </c>
      <c r="C17" s="61">
        <v>120</v>
      </c>
      <c r="D17" s="64">
        <v>6</v>
      </c>
      <c r="E17" s="63">
        <v>5</v>
      </c>
      <c r="F17" s="64">
        <v>114</v>
      </c>
      <c r="G17" s="63">
        <v>95</v>
      </c>
      <c r="H17" s="64">
        <v>0</v>
      </c>
      <c r="I17" s="65">
        <v>0</v>
      </c>
      <c r="J17" s="78" t="s">
        <v>89</v>
      </c>
      <c r="K17" s="65">
        <v>1.7543859649122799</v>
      </c>
      <c r="L17" s="66">
        <v>65</v>
      </c>
      <c r="M17" s="65">
        <v>57.017543859649102</v>
      </c>
      <c r="N17" s="66">
        <v>21</v>
      </c>
      <c r="O17" s="65">
        <v>18.421052631578899</v>
      </c>
      <c r="P17" s="66">
        <v>24</v>
      </c>
      <c r="Q17" s="65">
        <v>21.052631578947398</v>
      </c>
      <c r="R17" s="66">
        <v>0</v>
      </c>
      <c r="S17" s="65">
        <v>0</v>
      </c>
      <c r="T17" s="79" t="s">
        <v>89</v>
      </c>
      <c r="U17" s="63">
        <v>1.7543859649122799</v>
      </c>
      <c r="V17" s="77" t="s">
        <v>89</v>
      </c>
      <c r="W17" s="68">
        <v>1.6666666666666701</v>
      </c>
      <c r="X17" s="28">
        <v>3886</v>
      </c>
      <c r="Y17" s="29">
        <v>100</v>
      </c>
    </row>
    <row r="18" spans="1:25" s="31" customFormat="1" ht="15" customHeight="1" x14ac:dyDescent="0.2">
      <c r="A18" s="26" t="s">
        <v>63</v>
      </c>
      <c r="B18" s="32" t="s">
        <v>31</v>
      </c>
      <c r="C18" s="69">
        <v>174</v>
      </c>
      <c r="D18" s="80" t="s">
        <v>89</v>
      </c>
      <c r="E18" s="71">
        <v>1.14942528735632</v>
      </c>
      <c r="F18" s="70">
        <v>172</v>
      </c>
      <c r="G18" s="71">
        <v>98.850574712643706</v>
      </c>
      <c r="H18" s="70">
        <v>0</v>
      </c>
      <c r="I18" s="72">
        <v>0</v>
      </c>
      <c r="J18" s="74">
        <v>0</v>
      </c>
      <c r="K18" s="72">
        <v>0</v>
      </c>
      <c r="L18" s="74">
        <v>12</v>
      </c>
      <c r="M18" s="72">
        <v>6.9767441860465098</v>
      </c>
      <c r="N18" s="74">
        <v>100</v>
      </c>
      <c r="O18" s="72">
        <v>58.139534883720899</v>
      </c>
      <c r="P18" s="74">
        <v>58</v>
      </c>
      <c r="Q18" s="72">
        <v>33.720930232558104</v>
      </c>
      <c r="R18" s="74">
        <v>0</v>
      </c>
      <c r="S18" s="72">
        <v>0</v>
      </c>
      <c r="T18" s="81" t="s">
        <v>89</v>
      </c>
      <c r="U18" s="71">
        <v>1.16279069767442</v>
      </c>
      <c r="V18" s="70">
        <v>0</v>
      </c>
      <c r="W18" s="76">
        <v>0</v>
      </c>
      <c r="X18" s="33">
        <v>2422</v>
      </c>
      <c r="Y18" s="34">
        <v>100</v>
      </c>
    </row>
    <row r="19" spans="1:25" s="31" customFormat="1" ht="15" customHeight="1" x14ac:dyDescent="0.2">
      <c r="A19" s="26" t="s">
        <v>63</v>
      </c>
      <c r="B19" s="35" t="s">
        <v>32</v>
      </c>
      <c r="C19" s="61">
        <v>57</v>
      </c>
      <c r="D19" s="64">
        <v>11</v>
      </c>
      <c r="E19" s="63">
        <v>19.2982456140351</v>
      </c>
      <c r="F19" s="64">
        <v>46</v>
      </c>
      <c r="G19" s="63">
        <v>80.701754385964904</v>
      </c>
      <c r="H19" s="77" t="s">
        <v>89</v>
      </c>
      <c r="I19" s="65">
        <v>4.3478260869565197</v>
      </c>
      <c r="J19" s="78" t="s">
        <v>89</v>
      </c>
      <c r="K19" s="65">
        <v>4.3478260869565197</v>
      </c>
      <c r="L19" s="78" t="s">
        <v>89</v>
      </c>
      <c r="M19" s="65">
        <v>4.3478260869565197</v>
      </c>
      <c r="N19" s="78" t="s">
        <v>89</v>
      </c>
      <c r="O19" s="65">
        <v>4.3478260869565197</v>
      </c>
      <c r="P19" s="66">
        <v>7</v>
      </c>
      <c r="Q19" s="65">
        <v>15.2173913043478</v>
      </c>
      <c r="R19" s="66">
        <v>25</v>
      </c>
      <c r="S19" s="65">
        <v>54.347826086956502</v>
      </c>
      <c r="T19" s="67">
        <v>6</v>
      </c>
      <c r="U19" s="63">
        <v>13.0434782608696</v>
      </c>
      <c r="V19" s="77" t="s">
        <v>89</v>
      </c>
      <c r="W19" s="68">
        <v>3.5087719298245599</v>
      </c>
      <c r="X19" s="28">
        <v>286</v>
      </c>
      <c r="Y19" s="29">
        <v>100</v>
      </c>
    </row>
    <row r="20" spans="1:25" s="31" customFormat="1" ht="15" customHeight="1" x14ac:dyDescent="0.2">
      <c r="A20" s="26" t="s">
        <v>63</v>
      </c>
      <c r="B20" s="32" t="s">
        <v>4</v>
      </c>
      <c r="C20" s="69">
        <v>4</v>
      </c>
      <c r="D20" s="80" t="s">
        <v>89</v>
      </c>
      <c r="E20" s="71">
        <v>50</v>
      </c>
      <c r="F20" s="80" t="s">
        <v>89</v>
      </c>
      <c r="G20" s="71">
        <v>50</v>
      </c>
      <c r="H20" s="70">
        <v>0</v>
      </c>
      <c r="I20" s="72">
        <v>0</v>
      </c>
      <c r="J20" s="74">
        <v>0</v>
      </c>
      <c r="K20" s="72">
        <v>0</v>
      </c>
      <c r="L20" s="74">
        <v>0</v>
      </c>
      <c r="M20" s="72">
        <v>0</v>
      </c>
      <c r="N20" s="74">
        <v>0</v>
      </c>
      <c r="O20" s="72">
        <v>0</v>
      </c>
      <c r="P20" s="73" t="s">
        <v>89</v>
      </c>
      <c r="Q20" s="72">
        <v>100</v>
      </c>
      <c r="R20" s="74">
        <v>0</v>
      </c>
      <c r="S20" s="72">
        <v>0</v>
      </c>
      <c r="T20" s="75">
        <v>0</v>
      </c>
      <c r="U20" s="71">
        <v>0</v>
      </c>
      <c r="V20" s="70">
        <v>0</v>
      </c>
      <c r="W20" s="76">
        <v>0</v>
      </c>
      <c r="X20" s="33">
        <v>703</v>
      </c>
      <c r="Y20" s="34">
        <v>99.715504978662906</v>
      </c>
    </row>
    <row r="21" spans="1:25" s="31" customFormat="1" ht="15" customHeight="1" x14ac:dyDescent="0.2">
      <c r="A21" s="26" t="s">
        <v>63</v>
      </c>
      <c r="B21" s="35" t="s">
        <v>5</v>
      </c>
      <c r="C21" s="61">
        <v>359</v>
      </c>
      <c r="D21" s="64">
        <v>11</v>
      </c>
      <c r="E21" s="63">
        <v>3.0640668523676902</v>
      </c>
      <c r="F21" s="64">
        <v>348</v>
      </c>
      <c r="G21" s="63">
        <v>96.935933147632298</v>
      </c>
      <c r="H21" s="77" t="s">
        <v>89</v>
      </c>
      <c r="I21" s="65">
        <v>0.57471264367816099</v>
      </c>
      <c r="J21" s="78" t="s">
        <v>89</v>
      </c>
      <c r="K21" s="65">
        <v>0.57471264367816099</v>
      </c>
      <c r="L21" s="66">
        <v>56</v>
      </c>
      <c r="M21" s="65">
        <v>16.091954022988499</v>
      </c>
      <c r="N21" s="66">
        <v>158</v>
      </c>
      <c r="O21" s="65">
        <v>45.402298850574702</v>
      </c>
      <c r="P21" s="66">
        <v>120</v>
      </c>
      <c r="Q21" s="65">
        <v>34.482758620689701</v>
      </c>
      <c r="R21" s="66">
        <v>0</v>
      </c>
      <c r="S21" s="65">
        <v>0</v>
      </c>
      <c r="T21" s="67">
        <v>10</v>
      </c>
      <c r="U21" s="63">
        <v>2.8735632183908</v>
      </c>
      <c r="V21" s="64">
        <v>12</v>
      </c>
      <c r="W21" s="68">
        <v>3.3426183844011099</v>
      </c>
      <c r="X21" s="28">
        <v>4221</v>
      </c>
      <c r="Y21" s="29">
        <v>99.289267945984406</v>
      </c>
    </row>
    <row r="22" spans="1:25" s="31" customFormat="1" ht="15" customHeight="1" x14ac:dyDescent="0.2">
      <c r="A22" s="26" t="s">
        <v>63</v>
      </c>
      <c r="B22" s="32" t="s">
        <v>6</v>
      </c>
      <c r="C22" s="69">
        <v>134</v>
      </c>
      <c r="D22" s="70">
        <v>0</v>
      </c>
      <c r="E22" s="71">
        <v>0</v>
      </c>
      <c r="F22" s="70">
        <v>134</v>
      </c>
      <c r="G22" s="71">
        <v>100</v>
      </c>
      <c r="H22" s="80" t="s">
        <v>89</v>
      </c>
      <c r="I22" s="72">
        <v>1.4925373134328399</v>
      </c>
      <c r="J22" s="74">
        <v>0</v>
      </c>
      <c r="K22" s="72">
        <v>0</v>
      </c>
      <c r="L22" s="73" t="s">
        <v>89</v>
      </c>
      <c r="M22" s="72">
        <v>1.4925373134328399</v>
      </c>
      <c r="N22" s="74">
        <v>42</v>
      </c>
      <c r="O22" s="72">
        <v>31.343283582089601</v>
      </c>
      <c r="P22" s="74">
        <v>74</v>
      </c>
      <c r="Q22" s="72">
        <v>55.223880597014897</v>
      </c>
      <c r="R22" s="73" t="s">
        <v>89</v>
      </c>
      <c r="S22" s="72">
        <v>1.4925373134328399</v>
      </c>
      <c r="T22" s="75">
        <v>12</v>
      </c>
      <c r="U22" s="71">
        <v>8.9552238805970106</v>
      </c>
      <c r="V22" s="80" t="s">
        <v>89</v>
      </c>
      <c r="W22" s="76">
        <v>1.4925373134328399</v>
      </c>
      <c r="X22" s="33">
        <v>1875</v>
      </c>
      <c r="Y22" s="34">
        <v>99.84</v>
      </c>
    </row>
    <row r="23" spans="1:25" s="31" customFormat="1" ht="15" customHeight="1" x14ac:dyDescent="0.2">
      <c r="A23" s="26" t="s">
        <v>63</v>
      </c>
      <c r="B23" s="35" t="s">
        <v>33</v>
      </c>
      <c r="C23" s="61">
        <v>61</v>
      </c>
      <c r="D23" s="77" t="s">
        <v>89</v>
      </c>
      <c r="E23" s="63">
        <v>3.27868852459016</v>
      </c>
      <c r="F23" s="64">
        <v>59</v>
      </c>
      <c r="G23" s="63">
        <v>96.721311475409806</v>
      </c>
      <c r="H23" s="64">
        <v>0</v>
      </c>
      <c r="I23" s="65">
        <v>0</v>
      </c>
      <c r="J23" s="66">
        <v>0</v>
      </c>
      <c r="K23" s="65">
        <v>0</v>
      </c>
      <c r="L23" s="66">
        <v>7</v>
      </c>
      <c r="M23" s="65">
        <v>11.864406779661</v>
      </c>
      <c r="N23" s="66">
        <v>15</v>
      </c>
      <c r="O23" s="65">
        <v>25.4237288135593</v>
      </c>
      <c r="P23" s="66">
        <v>35</v>
      </c>
      <c r="Q23" s="65">
        <v>59.322033898305101</v>
      </c>
      <c r="R23" s="66">
        <v>0</v>
      </c>
      <c r="S23" s="65">
        <v>0</v>
      </c>
      <c r="T23" s="79" t="s">
        <v>89</v>
      </c>
      <c r="U23" s="63">
        <v>3.3898305084745801</v>
      </c>
      <c r="V23" s="77" t="s">
        <v>89</v>
      </c>
      <c r="W23" s="68">
        <v>3.27868852459016</v>
      </c>
      <c r="X23" s="28">
        <v>1458</v>
      </c>
      <c r="Y23" s="29">
        <v>100</v>
      </c>
    </row>
    <row r="24" spans="1:25" s="31" customFormat="1" ht="15" customHeight="1" x14ac:dyDescent="0.2">
      <c r="A24" s="26" t="s">
        <v>63</v>
      </c>
      <c r="B24" s="32" t="s">
        <v>7</v>
      </c>
      <c r="C24" s="69">
        <v>122</v>
      </c>
      <c r="D24" s="80" t="s">
        <v>89</v>
      </c>
      <c r="E24" s="71">
        <v>1.63934426229508</v>
      </c>
      <c r="F24" s="70">
        <v>120</v>
      </c>
      <c r="G24" s="71">
        <v>98.360655737704903</v>
      </c>
      <c r="H24" s="80" t="s">
        <v>89</v>
      </c>
      <c r="I24" s="72">
        <v>1.6666666666666701</v>
      </c>
      <c r="J24" s="74">
        <v>0</v>
      </c>
      <c r="K24" s="72">
        <v>0</v>
      </c>
      <c r="L24" s="74">
        <v>22</v>
      </c>
      <c r="M24" s="72">
        <v>18.3333333333333</v>
      </c>
      <c r="N24" s="74">
        <v>27</v>
      </c>
      <c r="O24" s="72">
        <v>22.5</v>
      </c>
      <c r="P24" s="74">
        <v>57</v>
      </c>
      <c r="Q24" s="72">
        <v>47.5</v>
      </c>
      <c r="R24" s="74">
        <v>0</v>
      </c>
      <c r="S24" s="72">
        <v>0</v>
      </c>
      <c r="T24" s="75">
        <v>12</v>
      </c>
      <c r="U24" s="71">
        <v>10</v>
      </c>
      <c r="V24" s="70">
        <v>6</v>
      </c>
      <c r="W24" s="76">
        <v>4.9180327868852496</v>
      </c>
      <c r="X24" s="33">
        <v>1389</v>
      </c>
      <c r="Y24" s="34">
        <v>99.856011519078507</v>
      </c>
    </row>
    <row r="25" spans="1:25" s="31" customFormat="1" ht="15" customHeight="1" x14ac:dyDescent="0.2">
      <c r="A25" s="26" t="s">
        <v>63</v>
      </c>
      <c r="B25" s="35" t="s">
        <v>34</v>
      </c>
      <c r="C25" s="61">
        <v>24</v>
      </c>
      <c r="D25" s="77" t="s">
        <v>89</v>
      </c>
      <c r="E25" s="63">
        <v>8.3333333333333304</v>
      </c>
      <c r="F25" s="64">
        <v>22</v>
      </c>
      <c r="G25" s="63">
        <v>91.6666666666667</v>
      </c>
      <c r="H25" s="64">
        <v>0</v>
      </c>
      <c r="I25" s="65">
        <v>0</v>
      </c>
      <c r="J25" s="66">
        <v>0</v>
      </c>
      <c r="K25" s="65">
        <v>0</v>
      </c>
      <c r="L25" s="66">
        <v>0</v>
      </c>
      <c r="M25" s="65">
        <v>0</v>
      </c>
      <c r="N25" s="66">
        <v>15</v>
      </c>
      <c r="O25" s="65">
        <v>68.181818181818201</v>
      </c>
      <c r="P25" s="66">
        <v>7</v>
      </c>
      <c r="Q25" s="65">
        <v>31.818181818181799</v>
      </c>
      <c r="R25" s="66">
        <v>0</v>
      </c>
      <c r="S25" s="65">
        <v>0</v>
      </c>
      <c r="T25" s="67">
        <v>0</v>
      </c>
      <c r="U25" s="63">
        <v>0</v>
      </c>
      <c r="V25" s="64">
        <v>0</v>
      </c>
      <c r="W25" s="68">
        <v>0</v>
      </c>
      <c r="X25" s="28">
        <v>1417</v>
      </c>
      <c r="Y25" s="29">
        <v>100</v>
      </c>
    </row>
    <row r="26" spans="1:25" s="31" customFormat="1" ht="15" customHeight="1" x14ac:dyDescent="0.2">
      <c r="A26" s="26" t="s">
        <v>63</v>
      </c>
      <c r="B26" s="32" t="s">
        <v>35</v>
      </c>
      <c r="C26" s="69">
        <v>60</v>
      </c>
      <c r="D26" s="70">
        <v>6</v>
      </c>
      <c r="E26" s="71">
        <v>10</v>
      </c>
      <c r="F26" s="70">
        <v>54</v>
      </c>
      <c r="G26" s="71">
        <v>90</v>
      </c>
      <c r="H26" s="70">
        <v>0</v>
      </c>
      <c r="I26" s="72">
        <v>0</v>
      </c>
      <c r="J26" s="74">
        <v>0</v>
      </c>
      <c r="K26" s="72">
        <v>0</v>
      </c>
      <c r="L26" s="73" t="s">
        <v>89</v>
      </c>
      <c r="M26" s="72">
        <v>3.7037037037037002</v>
      </c>
      <c r="N26" s="74">
        <v>41</v>
      </c>
      <c r="O26" s="72">
        <v>75.925925925925895</v>
      </c>
      <c r="P26" s="74">
        <v>11</v>
      </c>
      <c r="Q26" s="72">
        <v>20.370370370370399</v>
      </c>
      <c r="R26" s="74">
        <v>0</v>
      </c>
      <c r="S26" s="72">
        <v>0</v>
      </c>
      <c r="T26" s="75">
        <v>0</v>
      </c>
      <c r="U26" s="71">
        <v>0</v>
      </c>
      <c r="V26" s="70">
        <v>0</v>
      </c>
      <c r="W26" s="76">
        <v>0</v>
      </c>
      <c r="X26" s="33">
        <v>1394</v>
      </c>
      <c r="Y26" s="34">
        <v>100</v>
      </c>
    </row>
    <row r="27" spans="1:25" s="31" customFormat="1" ht="15" customHeight="1" x14ac:dyDescent="0.2">
      <c r="A27" s="26" t="s">
        <v>63</v>
      </c>
      <c r="B27" s="35" t="s">
        <v>8</v>
      </c>
      <c r="C27" s="61">
        <v>4</v>
      </c>
      <c r="D27" s="77" t="s">
        <v>89</v>
      </c>
      <c r="E27" s="63">
        <v>50</v>
      </c>
      <c r="F27" s="77" t="s">
        <v>89</v>
      </c>
      <c r="G27" s="63">
        <v>50</v>
      </c>
      <c r="H27" s="64">
        <v>0</v>
      </c>
      <c r="I27" s="65">
        <v>0</v>
      </c>
      <c r="J27" s="66">
        <v>0</v>
      </c>
      <c r="K27" s="65">
        <v>0</v>
      </c>
      <c r="L27" s="66">
        <v>0</v>
      </c>
      <c r="M27" s="65">
        <v>0</v>
      </c>
      <c r="N27" s="66">
        <v>0</v>
      </c>
      <c r="O27" s="65">
        <v>0</v>
      </c>
      <c r="P27" s="78" t="s">
        <v>89</v>
      </c>
      <c r="Q27" s="65">
        <v>100</v>
      </c>
      <c r="R27" s="66">
        <v>0</v>
      </c>
      <c r="S27" s="65">
        <v>0</v>
      </c>
      <c r="T27" s="67">
        <v>0</v>
      </c>
      <c r="U27" s="63">
        <v>0</v>
      </c>
      <c r="V27" s="64">
        <v>0</v>
      </c>
      <c r="W27" s="68">
        <v>0</v>
      </c>
      <c r="X27" s="28">
        <v>595</v>
      </c>
      <c r="Y27" s="29">
        <v>98.823529411764696</v>
      </c>
    </row>
    <row r="28" spans="1:25" s="31" customFormat="1" ht="15" customHeight="1" x14ac:dyDescent="0.2">
      <c r="A28" s="26" t="s">
        <v>63</v>
      </c>
      <c r="B28" s="32" t="s">
        <v>36</v>
      </c>
      <c r="C28" s="69">
        <v>64</v>
      </c>
      <c r="D28" s="70">
        <v>9</v>
      </c>
      <c r="E28" s="71">
        <v>14.0625</v>
      </c>
      <c r="F28" s="70">
        <v>55</v>
      </c>
      <c r="G28" s="71">
        <v>85.9375</v>
      </c>
      <c r="H28" s="70">
        <v>0</v>
      </c>
      <c r="I28" s="72">
        <v>0</v>
      </c>
      <c r="J28" s="74">
        <v>0</v>
      </c>
      <c r="K28" s="72">
        <v>0</v>
      </c>
      <c r="L28" s="74">
        <v>6</v>
      </c>
      <c r="M28" s="72">
        <v>10.909090909090899</v>
      </c>
      <c r="N28" s="74">
        <v>37</v>
      </c>
      <c r="O28" s="72">
        <v>67.272727272727295</v>
      </c>
      <c r="P28" s="74">
        <v>12</v>
      </c>
      <c r="Q28" s="72">
        <v>21.818181818181799</v>
      </c>
      <c r="R28" s="74">
        <v>0</v>
      </c>
      <c r="S28" s="72">
        <v>0</v>
      </c>
      <c r="T28" s="75">
        <v>0</v>
      </c>
      <c r="U28" s="71">
        <v>0</v>
      </c>
      <c r="V28" s="70">
        <v>0</v>
      </c>
      <c r="W28" s="76">
        <v>0</v>
      </c>
      <c r="X28" s="33">
        <v>1444</v>
      </c>
      <c r="Y28" s="34">
        <v>100</v>
      </c>
    </row>
    <row r="29" spans="1:25" s="31" customFormat="1" ht="15" customHeight="1" x14ac:dyDescent="0.2">
      <c r="A29" s="26" t="s">
        <v>63</v>
      </c>
      <c r="B29" s="35" t="s">
        <v>37</v>
      </c>
      <c r="C29" s="61">
        <v>55</v>
      </c>
      <c r="D29" s="77" t="s">
        <v>89</v>
      </c>
      <c r="E29" s="63">
        <v>3.6363636363636398</v>
      </c>
      <c r="F29" s="64">
        <v>53</v>
      </c>
      <c r="G29" s="63">
        <v>96.363636363636402</v>
      </c>
      <c r="H29" s="64">
        <v>0</v>
      </c>
      <c r="I29" s="65">
        <v>0</v>
      </c>
      <c r="J29" s="78" t="s">
        <v>89</v>
      </c>
      <c r="K29" s="65">
        <v>3.7735849056603801</v>
      </c>
      <c r="L29" s="66">
        <v>16</v>
      </c>
      <c r="M29" s="65">
        <v>30.188679245283002</v>
      </c>
      <c r="N29" s="66">
        <v>21</v>
      </c>
      <c r="O29" s="65">
        <v>39.622641509433997</v>
      </c>
      <c r="P29" s="66">
        <v>12</v>
      </c>
      <c r="Q29" s="65">
        <v>22.641509433962302</v>
      </c>
      <c r="R29" s="66">
        <v>0</v>
      </c>
      <c r="S29" s="65">
        <v>0</v>
      </c>
      <c r="T29" s="79" t="s">
        <v>89</v>
      </c>
      <c r="U29" s="63">
        <v>3.7735849056603801</v>
      </c>
      <c r="V29" s="64">
        <v>4</v>
      </c>
      <c r="W29" s="68">
        <v>7.2727272727272698</v>
      </c>
      <c r="X29" s="28">
        <v>1834</v>
      </c>
      <c r="Y29" s="29">
        <v>100</v>
      </c>
    </row>
    <row r="30" spans="1:25" s="31" customFormat="1" ht="15" customHeight="1" x14ac:dyDescent="0.2">
      <c r="A30" s="26" t="s">
        <v>63</v>
      </c>
      <c r="B30" s="32" t="s">
        <v>38</v>
      </c>
      <c r="C30" s="69">
        <v>61</v>
      </c>
      <c r="D30" s="80" t="s">
        <v>89</v>
      </c>
      <c r="E30" s="71">
        <v>3.27868852459016</v>
      </c>
      <c r="F30" s="70">
        <v>59</v>
      </c>
      <c r="G30" s="71">
        <v>96.721311475409806</v>
      </c>
      <c r="H30" s="70">
        <v>0</v>
      </c>
      <c r="I30" s="72">
        <v>0</v>
      </c>
      <c r="J30" s="74">
        <v>0</v>
      </c>
      <c r="K30" s="72">
        <v>0</v>
      </c>
      <c r="L30" s="74">
        <v>7</v>
      </c>
      <c r="M30" s="72">
        <v>11.864406779661</v>
      </c>
      <c r="N30" s="74">
        <v>17</v>
      </c>
      <c r="O30" s="72">
        <v>28.8135593220339</v>
      </c>
      <c r="P30" s="74">
        <v>35</v>
      </c>
      <c r="Q30" s="72">
        <v>59.322033898305101</v>
      </c>
      <c r="R30" s="74">
        <v>0</v>
      </c>
      <c r="S30" s="72">
        <v>0</v>
      </c>
      <c r="T30" s="75">
        <v>0</v>
      </c>
      <c r="U30" s="71">
        <v>0</v>
      </c>
      <c r="V30" s="80" t="s">
        <v>89</v>
      </c>
      <c r="W30" s="76">
        <v>3.27868852459016</v>
      </c>
      <c r="X30" s="33">
        <v>3626</v>
      </c>
      <c r="Y30" s="34">
        <v>100</v>
      </c>
    </row>
    <row r="31" spans="1:25" s="31" customFormat="1" ht="15" customHeight="1" x14ac:dyDescent="0.2">
      <c r="A31" s="26" t="s">
        <v>63</v>
      </c>
      <c r="B31" s="35" t="s">
        <v>9</v>
      </c>
      <c r="C31" s="61">
        <v>87</v>
      </c>
      <c r="D31" s="77" t="s">
        <v>89</v>
      </c>
      <c r="E31" s="63">
        <v>2.29885057471264</v>
      </c>
      <c r="F31" s="64">
        <v>85</v>
      </c>
      <c r="G31" s="63">
        <v>97.701149425287397</v>
      </c>
      <c r="H31" s="64">
        <v>5</v>
      </c>
      <c r="I31" s="65">
        <v>5.8823529411764701</v>
      </c>
      <c r="J31" s="66">
        <v>0</v>
      </c>
      <c r="K31" s="65">
        <v>0</v>
      </c>
      <c r="L31" s="78" t="s">
        <v>89</v>
      </c>
      <c r="M31" s="65">
        <v>2.3529411764705901</v>
      </c>
      <c r="N31" s="66">
        <v>44</v>
      </c>
      <c r="O31" s="65">
        <v>51.764705882352899</v>
      </c>
      <c r="P31" s="66">
        <v>30</v>
      </c>
      <c r="Q31" s="65">
        <v>35.294117647058798</v>
      </c>
      <c r="R31" s="78" t="s">
        <v>89</v>
      </c>
      <c r="S31" s="65">
        <v>2.3529411764705901</v>
      </c>
      <c r="T31" s="79" t="s">
        <v>89</v>
      </c>
      <c r="U31" s="63">
        <v>2.3529411764705901</v>
      </c>
      <c r="V31" s="77" t="s">
        <v>89</v>
      </c>
      <c r="W31" s="68">
        <v>2.29885057471264</v>
      </c>
      <c r="X31" s="28">
        <v>2077</v>
      </c>
      <c r="Y31" s="29">
        <v>99.133365430910004</v>
      </c>
    </row>
    <row r="32" spans="1:25" s="31" customFormat="1" ht="15" customHeight="1" x14ac:dyDescent="0.2">
      <c r="A32" s="26" t="s">
        <v>63</v>
      </c>
      <c r="B32" s="32" t="s">
        <v>39</v>
      </c>
      <c r="C32" s="69">
        <v>32</v>
      </c>
      <c r="D32" s="70">
        <v>0</v>
      </c>
      <c r="E32" s="71">
        <v>0</v>
      </c>
      <c r="F32" s="70">
        <v>32</v>
      </c>
      <c r="G32" s="71">
        <v>100</v>
      </c>
      <c r="H32" s="70">
        <v>0</v>
      </c>
      <c r="I32" s="72">
        <v>0</v>
      </c>
      <c r="J32" s="74">
        <v>0</v>
      </c>
      <c r="K32" s="72">
        <v>0</v>
      </c>
      <c r="L32" s="74">
        <v>0</v>
      </c>
      <c r="M32" s="72">
        <v>0</v>
      </c>
      <c r="N32" s="74">
        <v>24</v>
      </c>
      <c r="O32" s="72">
        <v>75</v>
      </c>
      <c r="P32" s="74">
        <v>8</v>
      </c>
      <c r="Q32" s="72">
        <v>25</v>
      </c>
      <c r="R32" s="74">
        <v>0</v>
      </c>
      <c r="S32" s="72">
        <v>0</v>
      </c>
      <c r="T32" s="75">
        <v>0</v>
      </c>
      <c r="U32" s="71">
        <v>0</v>
      </c>
      <c r="V32" s="70">
        <v>0</v>
      </c>
      <c r="W32" s="76">
        <v>0</v>
      </c>
      <c r="X32" s="33">
        <v>973</v>
      </c>
      <c r="Y32" s="34">
        <v>100</v>
      </c>
    </row>
    <row r="33" spans="1:25" s="31" customFormat="1" ht="15" customHeight="1" x14ac:dyDescent="0.2">
      <c r="A33" s="26" t="s">
        <v>63</v>
      </c>
      <c r="B33" s="35" t="s">
        <v>23</v>
      </c>
      <c r="C33" s="61">
        <v>58</v>
      </c>
      <c r="D33" s="64">
        <v>0</v>
      </c>
      <c r="E33" s="63">
        <v>0</v>
      </c>
      <c r="F33" s="64">
        <v>58</v>
      </c>
      <c r="G33" s="63">
        <v>100</v>
      </c>
      <c r="H33" s="64">
        <v>0</v>
      </c>
      <c r="I33" s="65">
        <v>0</v>
      </c>
      <c r="J33" s="66">
        <v>0</v>
      </c>
      <c r="K33" s="65">
        <v>0</v>
      </c>
      <c r="L33" s="66">
        <v>4</v>
      </c>
      <c r="M33" s="65">
        <v>6.8965517241379297</v>
      </c>
      <c r="N33" s="66">
        <v>22</v>
      </c>
      <c r="O33" s="65">
        <v>37.931034482758598</v>
      </c>
      <c r="P33" s="66">
        <v>32</v>
      </c>
      <c r="Q33" s="65">
        <v>55.172413793103402</v>
      </c>
      <c r="R33" s="66">
        <v>0</v>
      </c>
      <c r="S33" s="65">
        <v>0</v>
      </c>
      <c r="T33" s="67">
        <v>0</v>
      </c>
      <c r="U33" s="63">
        <v>0</v>
      </c>
      <c r="V33" s="77" t="s">
        <v>89</v>
      </c>
      <c r="W33" s="68">
        <v>3.4482758620689702</v>
      </c>
      <c r="X33" s="28">
        <v>2312</v>
      </c>
      <c r="Y33" s="29">
        <v>100</v>
      </c>
    </row>
    <row r="34" spans="1:25" s="31" customFormat="1" ht="15" customHeight="1" x14ac:dyDescent="0.2">
      <c r="A34" s="26" t="s">
        <v>63</v>
      </c>
      <c r="B34" s="32" t="s">
        <v>10</v>
      </c>
      <c r="C34" s="69">
        <v>11</v>
      </c>
      <c r="D34" s="70">
        <v>0</v>
      </c>
      <c r="E34" s="71">
        <v>0</v>
      </c>
      <c r="F34" s="70">
        <v>11</v>
      </c>
      <c r="G34" s="71">
        <v>100</v>
      </c>
      <c r="H34" s="70">
        <v>7</v>
      </c>
      <c r="I34" s="72">
        <v>63.636363636363598</v>
      </c>
      <c r="J34" s="74">
        <v>0</v>
      </c>
      <c r="K34" s="72">
        <v>0</v>
      </c>
      <c r="L34" s="74">
        <v>0</v>
      </c>
      <c r="M34" s="72">
        <v>0</v>
      </c>
      <c r="N34" s="74">
        <v>0</v>
      </c>
      <c r="O34" s="72">
        <v>0</v>
      </c>
      <c r="P34" s="74">
        <v>4</v>
      </c>
      <c r="Q34" s="72">
        <v>36.363636363636402</v>
      </c>
      <c r="R34" s="74">
        <v>0</v>
      </c>
      <c r="S34" s="72">
        <v>0</v>
      </c>
      <c r="T34" s="75">
        <v>0</v>
      </c>
      <c r="U34" s="71">
        <v>0</v>
      </c>
      <c r="V34" s="70">
        <v>0</v>
      </c>
      <c r="W34" s="76">
        <v>0</v>
      </c>
      <c r="X34" s="33">
        <v>781</v>
      </c>
      <c r="Y34" s="34">
        <v>99.231754161331594</v>
      </c>
    </row>
    <row r="35" spans="1:25" s="31" customFormat="1" ht="15" customHeight="1" x14ac:dyDescent="0.2">
      <c r="A35" s="26" t="s">
        <v>63</v>
      </c>
      <c r="B35" s="35" t="s">
        <v>40</v>
      </c>
      <c r="C35" s="61">
        <v>6</v>
      </c>
      <c r="D35" s="64">
        <v>0</v>
      </c>
      <c r="E35" s="63">
        <v>0</v>
      </c>
      <c r="F35" s="64">
        <v>6</v>
      </c>
      <c r="G35" s="63">
        <v>100</v>
      </c>
      <c r="H35" s="64">
        <v>0</v>
      </c>
      <c r="I35" s="65">
        <v>0</v>
      </c>
      <c r="J35" s="66">
        <v>0</v>
      </c>
      <c r="K35" s="65">
        <v>0</v>
      </c>
      <c r="L35" s="78" t="s">
        <v>89</v>
      </c>
      <c r="M35" s="65">
        <v>33.3333333333333</v>
      </c>
      <c r="N35" s="66">
        <v>0</v>
      </c>
      <c r="O35" s="65">
        <v>0</v>
      </c>
      <c r="P35" s="66">
        <v>4</v>
      </c>
      <c r="Q35" s="65">
        <v>66.6666666666667</v>
      </c>
      <c r="R35" s="66">
        <v>0</v>
      </c>
      <c r="S35" s="65">
        <v>0</v>
      </c>
      <c r="T35" s="67">
        <v>0</v>
      </c>
      <c r="U35" s="63">
        <v>0</v>
      </c>
      <c r="V35" s="64">
        <v>0</v>
      </c>
      <c r="W35" s="68">
        <v>0</v>
      </c>
      <c r="X35" s="28">
        <v>1073</v>
      </c>
      <c r="Y35" s="29">
        <v>100</v>
      </c>
    </row>
    <row r="36" spans="1:25" s="31" customFormat="1" ht="15" customHeight="1" x14ac:dyDescent="0.2">
      <c r="A36" s="26" t="s">
        <v>63</v>
      </c>
      <c r="B36" s="32" t="s">
        <v>41</v>
      </c>
      <c r="C36" s="69">
        <v>26</v>
      </c>
      <c r="D36" s="70">
        <v>0</v>
      </c>
      <c r="E36" s="71">
        <v>0</v>
      </c>
      <c r="F36" s="70">
        <v>26</v>
      </c>
      <c r="G36" s="71">
        <v>100</v>
      </c>
      <c r="H36" s="70">
        <v>0</v>
      </c>
      <c r="I36" s="72">
        <v>0</v>
      </c>
      <c r="J36" s="74">
        <v>0</v>
      </c>
      <c r="K36" s="72">
        <v>0</v>
      </c>
      <c r="L36" s="74">
        <v>12</v>
      </c>
      <c r="M36" s="72">
        <v>46.153846153846203</v>
      </c>
      <c r="N36" s="74">
        <v>8</v>
      </c>
      <c r="O36" s="72">
        <v>30.769230769230798</v>
      </c>
      <c r="P36" s="74">
        <v>6</v>
      </c>
      <c r="Q36" s="72">
        <v>23.076923076923102</v>
      </c>
      <c r="R36" s="74">
        <v>0</v>
      </c>
      <c r="S36" s="72">
        <v>0</v>
      </c>
      <c r="T36" s="75">
        <v>0</v>
      </c>
      <c r="U36" s="71">
        <v>0</v>
      </c>
      <c r="V36" s="70">
        <v>6</v>
      </c>
      <c r="W36" s="76">
        <v>23.076923076923102</v>
      </c>
      <c r="X36" s="33">
        <v>649</v>
      </c>
      <c r="Y36" s="34">
        <v>100</v>
      </c>
    </row>
    <row r="37" spans="1:25" s="31" customFormat="1" ht="15" customHeight="1" x14ac:dyDescent="0.2">
      <c r="A37" s="26" t="s">
        <v>63</v>
      </c>
      <c r="B37" s="35" t="s">
        <v>11</v>
      </c>
      <c r="C37" s="61">
        <v>33</v>
      </c>
      <c r="D37" s="64">
        <v>0</v>
      </c>
      <c r="E37" s="63">
        <v>0</v>
      </c>
      <c r="F37" s="64">
        <v>33</v>
      </c>
      <c r="G37" s="63">
        <v>100</v>
      </c>
      <c r="H37" s="64">
        <v>0</v>
      </c>
      <c r="I37" s="65">
        <v>0</v>
      </c>
      <c r="J37" s="66">
        <v>0</v>
      </c>
      <c r="K37" s="65">
        <v>0</v>
      </c>
      <c r="L37" s="78" t="s">
        <v>89</v>
      </c>
      <c r="M37" s="65">
        <v>6.0606060606060597</v>
      </c>
      <c r="N37" s="78" t="s">
        <v>89</v>
      </c>
      <c r="O37" s="65">
        <v>6.0606060606060597</v>
      </c>
      <c r="P37" s="66">
        <v>27</v>
      </c>
      <c r="Q37" s="65">
        <v>81.818181818181799</v>
      </c>
      <c r="R37" s="66">
        <v>0</v>
      </c>
      <c r="S37" s="65">
        <v>0</v>
      </c>
      <c r="T37" s="79" t="s">
        <v>89</v>
      </c>
      <c r="U37" s="63">
        <v>6.0606060606060597</v>
      </c>
      <c r="V37" s="64">
        <v>0</v>
      </c>
      <c r="W37" s="68">
        <v>0</v>
      </c>
      <c r="X37" s="28">
        <v>478</v>
      </c>
      <c r="Y37" s="29">
        <v>98.535564853556494</v>
      </c>
    </row>
    <row r="38" spans="1:25" s="31" customFormat="1" ht="15" customHeight="1" x14ac:dyDescent="0.2">
      <c r="A38" s="26" t="s">
        <v>63</v>
      </c>
      <c r="B38" s="32" t="s">
        <v>12</v>
      </c>
      <c r="C38" s="69">
        <v>84</v>
      </c>
      <c r="D38" s="80" t="s">
        <v>89</v>
      </c>
      <c r="E38" s="71">
        <v>2.38095238095238</v>
      </c>
      <c r="F38" s="70">
        <v>82</v>
      </c>
      <c r="G38" s="71">
        <v>97.619047619047606</v>
      </c>
      <c r="H38" s="70">
        <v>0</v>
      </c>
      <c r="I38" s="72">
        <v>0</v>
      </c>
      <c r="J38" s="73" t="s">
        <v>89</v>
      </c>
      <c r="K38" s="72">
        <v>2.4390243902439002</v>
      </c>
      <c r="L38" s="74">
        <v>10</v>
      </c>
      <c r="M38" s="72">
        <v>12.1951219512195</v>
      </c>
      <c r="N38" s="74">
        <v>33</v>
      </c>
      <c r="O38" s="72">
        <v>40.243902439024403</v>
      </c>
      <c r="P38" s="74">
        <v>32</v>
      </c>
      <c r="Q38" s="72">
        <v>39.024390243902403</v>
      </c>
      <c r="R38" s="74">
        <v>0</v>
      </c>
      <c r="S38" s="72">
        <v>0</v>
      </c>
      <c r="T38" s="75">
        <v>5</v>
      </c>
      <c r="U38" s="71">
        <v>6.0975609756097597</v>
      </c>
      <c r="V38" s="70">
        <v>0</v>
      </c>
      <c r="W38" s="76">
        <v>0</v>
      </c>
      <c r="X38" s="33">
        <v>2538</v>
      </c>
      <c r="Y38" s="34">
        <v>100</v>
      </c>
    </row>
    <row r="39" spans="1:25" s="31" customFormat="1" ht="15" customHeight="1" x14ac:dyDescent="0.2">
      <c r="A39" s="26" t="s">
        <v>63</v>
      </c>
      <c r="B39" s="35" t="s">
        <v>13</v>
      </c>
      <c r="C39" s="61">
        <v>20</v>
      </c>
      <c r="D39" s="64">
        <v>0</v>
      </c>
      <c r="E39" s="63">
        <v>0</v>
      </c>
      <c r="F39" s="64">
        <v>20</v>
      </c>
      <c r="G39" s="63">
        <v>100</v>
      </c>
      <c r="H39" s="64">
        <v>8</v>
      </c>
      <c r="I39" s="65">
        <v>40</v>
      </c>
      <c r="J39" s="66">
        <v>0</v>
      </c>
      <c r="K39" s="65">
        <v>0</v>
      </c>
      <c r="L39" s="66">
        <v>8</v>
      </c>
      <c r="M39" s="65">
        <v>40</v>
      </c>
      <c r="N39" s="66">
        <v>0</v>
      </c>
      <c r="O39" s="65">
        <v>0</v>
      </c>
      <c r="P39" s="66">
        <v>4</v>
      </c>
      <c r="Q39" s="65">
        <v>20</v>
      </c>
      <c r="R39" s="66">
        <v>0</v>
      </c>
      <c r="S39" s="65">
        <v>0</v>
      </c>
      <c r="T39" s="67">
        <v>0</v>
      </c>
      <c r="U39" s="63">
        <v>0</v>
      </c>
      <c r="V39" s="77" t="s">
        <v>89</v>
      </c>
      <c r="W39" s="68">
        <v>10</v>
      </c>
      <c r="X39" s="28">
        <v>853</v>
      </c>
      <c r="Y39" s="29">
        <v>98.827667057444302</v>
      </c>
    </row>
    <row r="40" spans="1:25" s="31" customFormat="1" ht="15" customHeight="1" x14ac:dyDescent="0.2">
      <c r="A40" s="26" t="s">
        <v>63</v>
      </c>
      <c r="B40" s="32" t="s">
        <v>14</v>
      </c>
      <c r="C40" s="69">
        <v>51</v>
      </c>
      <c r="D40" s="80" t="s">
        <v>89</v>
      </c>
      <c r="E40" s="71">
        <v>3.9215686274509798</v>
      </c>
      <c r="F40" s="70">
        <v>49</v>
      </c>
      <c r="G40" s="71">
        <v>96.078431372549005</v>
      </c>
      <c r="H40" s="70">
        <v>0</v>
      </c>
      <c r="I40" s="72">
        <v>0</v>
      </c>
      <c r="J40" s="74">
        <v>0</v>
      </c>
      <c r="K40" s="72">
        <v>0</v>
      </c>
      <c r="L40" s="74">
        <v>6</v>
      </c>
      <c r="M40" s="72">
        <v>12.244897959183699</v>
      </c>
      <c r="N40" s="74">
        <v>11</v>
      </c>
      <c r="O40" s="72">
        <v>22.4489795918367</v>
      </c>
      <c r="P40" s="74">
        <v>32</v>
      </c>
      <c r="Q40" s="72">
        <v>65.306122448979593</v>
      </c>
      <c r="R40" s="74">
        <v>0</v>
      </c>
      <c r="S40" s="72">
        <v>0</v>
      </c>
      <c r="T40" s="75">
        <v>0</v>
      </c>
      <c r="U40" s="71">
        <v>0</v>
      </c>
      <c r="V40" s="70">
        <v>0</v>
      </c>
      <c r="W40" s="76">
        <v>0</v>
      </c>
      <c r="X40" s="33">
        <v>4864</v>
      </c>
      <c r="Y40" s="34">
        <v>67.208059210526301</v>
      </c>
    </row>
    <row r="41" spans="1:25" s="31" customFormat="1" ht="15" customHeight="1" x14ac:dyDescent="0.2">
      <c r="A41" s="26" t="s">
        <v>63</v>
      </c>
      <c r="B41" s="35" t="s">
        <v>15</v>
      </c>
      <c r="C41" s="61">
        <v>81</v>
      </c>
      <c r="D41" s="64">
        <v>12</v>
      </c>
      <c r="E41" s="63">
        <v>14.814814814814801</v>
      </c>
      <c r="F41" s="64">
        <v>69</v>
      </c>
      <c r="G41" s="63">
        <v>85.185185185185205</v>
      </c>
      <c r="H41" s="64">
        <v>5</v>
      </c>
      <c r="I41" s="65">
        <v>7.2463768115942004</v>
      </c>
      <c r="J41" s="78" t="s">
        <v>89</v>
      </c>
      <c r="K41" s="65">
        <v>2.8985507246376798</v>
      </c>
      <c r="L41" s="66">
        <v>4</v>
      </c>
      <c r="M41" s="65">
        <v>5.7971014492753596</v>
      </c>
      <c r="N41" s="66">
        <v>34</v>
      </c>
      <c r="O41" s="65">
        <v>49.2753623188406</v>
      </c>
      <c r="P41" s="66">
        <v>22</v>
      </c>
      <c r="Q41" s="65">
        <v>31.884057971014499</v>
      </c>
      <c r="R41" s="66">
        <v>0</v>
      </c>
      <c r="S41" s="65">
        <v>0</v>
      </c>
      <c r="T41" s="79" t="s">
        <v>89</v>
      </c>
      <c r="U41" s="63">
        <v>2.8985507246376798</v>
      </c>
      <c r="V41" s="77" t="s">
        <v>89</v>
      </c>
      <c r="W41" s="68">
        <v>2.4691358024691401</v>
      </c>
      <c r="X41" s="28">
        <v>2535</v>
      </c>
      <c r="Y41" s="29">
        <v>99.960552268244598</v>
      </c>
    </row>
    <row r="42" spans="1:25" s="31" customFormat="1" ht="15" customHeight="1" x14ac:dyDescent="0.2">
      <c r="A42" s="26" t="s">
        <v>63</v>
      </c>
      <c r="B42" s="32" t="s">
        <v>16</v>
      </c>
      <c r="C42" s="69">
        <v>13</v>
      </c>
      <c r="D42" s="80" t="s">
        <v>89</v>
      </c>
      <c r="E42" s="71">
        <v>15.384615384615399</v>
      </c>
      <c r="F42" s="70">
        <v>11</v>
      </c>
      <c r="G42" s="71">
        <v>84.615384615384599</v>
      </c>
      <c r="H42" s="80" t="s">
        <v>89</v>
      </c>
      <c r="I42" s="72">
        <v>18.181818181818201</v>
      </c>
      <c r="J42" s="74">
        <v>0</v>
      </c>
      <c r="K42" s="72">
        <v>0</v>
      </c>
      <c r="L42" s="74">
        <v>0</v>
      </c>
      <c r="M42" s="72">
        <v>0</v>
      </c>
      <c r="N42" s="73" t="s">
        <v>89</v>
      </c>
      <c r="O42" s="72">
        <v>18.181818181818201</v>
      </c>
      <c r="P42" s="74">
        <v>7</v>
      </c>
      <c r="Q42" s="72">
        <v>63.636363636363598</v>
      </c>
      <c r="R42" s="74">
        <v>0</v>
      </c>
      <c r="S42" s="72">
        <v>0</v>
      </c>
      <c r="T42" s="75">
        <v>0</v>
      </c>
      <c r="U42" s="71">
        <v>0</v>
      </c>
      <c r="V42" s="70">
        <v>0</v>
      </c>
      <c r="W42" s="76">
        <v>0</v>
      </c>
      <c r="X42" s="33">
        <v>468</v>
      </c>
      <c r="Y42" s="34">
        <v>99.572649572649595</v>
      </c>
    </row>
    <row r="43" spans="1:25" s="31" customFormat="1" ht="15" customHeight="1" x14ac:dyDescent="0.2">
      <c r="A43" s="26" t="s">
        <v>63</v>
      </c>
      <c r="B43" s="35" t="s">
        <v>17</v>
      </c>
      <c r="C43" s="61">
        <v>70</v>
      </c>
      <c r="D43" s="77" t="s">
        <v>89</v>
      </c>
      <c r="E43" s="63">
        <v>2.8571428571428599</v>
      </c>
      <c r="F43" s="64">
        <v>68</v>
      </c>
      <c r="G43" s="63">
        <v>97.142857142857096</v>
      </c>
      <c r="H43" s="64">
        <v>0</v>
      </c>
      <c r="I43" s="65">
        <v>0</v>
      </c>
      <c r="J43" s="66">
        <v>0</v>
      </c>
      <c r="K43" s="65">
        <v>0</v>
      </c>
      <c r="L43" s="78" t="s">
        <v>89</v>
      </c>
      <c r="M43" s="65">
        <v>2.9411764705882399</v>
      </c>
      <c r="N43" s="66">
        <v>29</v>
      </c>
      <c r="O43" s="65">
        <v>42.647058823529399</v>
      </c>
      <c r="P43" s="66">
        <v>33</v>
      </c>
      <c r="Q43" s="65">
        <v>48.529411764705898</v>
      </c>
      <c r="R43" s="66">
        <v>0</v>
      </c>
      <c r="S43" s="65">
        <v>0</v>
      </c>
      <c r="T43" s="67">
        <v>4</v>
      </c>
      <c r="U43" s="63">
        <v>5.8823529411764701</v>
      </c>
      <c r="V43" s="64">
        <v>0</v>
      </c>
      <c r="W43" s="68">
        <v>0</v>
      </c>
      <c r="X43" s="28">
        <v>3702</v>
      </c>
      <c r="Y43" s="29">
        <v>99.891950297136702</v>
      </c>
    </row>
    <row r="44" spans="1:25" s="31" customFormat="1" ht="15" customHeight="1" x14ac:dyDescent="0.2">
      <c r="A44" s="26" t="s">
        <v>63</v>
      </c>
      <c r="B44" s="32" t="s">
        <v>18</v>
      </c>
      <c r="C44" s="69">
        <v>52</v>
      </c>
      <c r="D44" s="70">
        <v>0</v>
      </c>
      <c r="E44" s="71">
        <v>0</v>
      </c>
      <c r="F44" s="70">
        <v>52</v>
      </c>
      <c r="G44" s="71">
        <v>100</v>
      </c>
      <c r="H44" s="70">
        <v>9</v>
      </c>
      <c r="I44" s="72">
        <v>17.307692307692299</v>
      </c>
      <c r="J44" s="73" t="s">
        <v>89</v>
      </c>
      <c r="K44" s="72">
        <v>3.8461538461538498</v>
      </c>
      <c r="L44" s="73" t="s">
        <v>89</v>
      </c>
      <c r="M44" s="72">
        <v>3.8461538461538498</v>
      </c>
      <c r="N44" s="74">
        <v>19</v>
      </c>
      <c r="O44" s="72">
        <v>36.538461538461497</v>
      </c>
      <c r="P44" s="74">
        <v>18</v>
      </c>
      <c r="Q44" s="72">
        <v>34.615384615384599</v>
      </c>
      <c r="R44" s="74">
        <v>0</v>
      </c>
      <c r="S44" s="72">
        <v>0</v>
      </c>
      <c r="T44" s="81" t="s">
        <v>89</v>
      </c>
      <c r="U44" s="71">
        <v>3.8461538461538498</v>
      </c>
      <c r="V44" s="70">
        <v>0</v>
      </c>
      <c r="W44" s="76">
        <v>0</v>
      </c>
      <c r="X44" s="33">
        <v>1774</v>
      </c>
      <c r="Y44" s="34">
        <v>99.6054114994363</v>
      </c>
    </row>
    <row r="45" spans="1:25" s="31" customFormat="1" ht="15" customHeight="1" x14ac:dyDescent="0.2">
      <c r="A45" s="26" t="s">
        <v>63</v>
      </c>
      <c r="B45" s="35" t="s">
        <v>42</v>
      </c>
      <c r="C45" s="61">
        <v>10</v>
      </c>
      <c r="D45" s="77" t="s">
        <v>89</v>
      </c>
      <c r="E45" s="63">
        <v>20</v>
      </c>
      <c r="F45" s="64">
        <v>8</v>
      </c>
      <c r="G45" s="63">
        <v>80</v>
      </c>
      <c r="H45" s="64">
        <v>0</v>
      </c>
      <c r="I45" s="65">
        <v>0</v>
      </c>
      <c r="J45" s="66">
        <v>0</v>
      </c>
      <c r="K45" s="65">
        <v>0</v>
      </c>
      <c r="L45" s="66">
        <v>4</v>
      </c>
      <c r="M45" s="65">
        <v>50</v>
      </c>
      <c r="N45" s="66">
        <v>0</v>
      </c>
      <c r="O45" s="65">
        <v>0</v>
      </c>
      <c r="P45" s="78" t="s">
        <v>89</v>
      </c>
      <c r="Q45" s="65">
        <v>25</v>
      </c>
      <c r="R45" s="66">
        <v>0</v>
      </c>
      <c r="S45" s="65">
        <v>0</v>
      </c>
      <c r="T45" s="79" t="s">
        <v>89</v>
      </c>
      <c r="U45" s="63">
        <v>25</v>
      </c>
      <c r="V45" s="77" t="s">
        <v>89</v>
      </c>
      <c r="W45" s="68">
        <v>20</v>
      </c>
      <c r="X45" s="28">
        <v>1312</v>
      </c>
      <c r="Y45" s="29">
        <v>100</v>
      </c>
    </row>
    <row r="46" spans="1:25" s="31" customFormat="1" ht="15" customHeight="1" x14ac:dyDescent="0.2">
      <c r="A46" s="26" t="s">
        <v>63</v>
      </c>
      <c r="B46" s="32" t="s">
        <v>19</v>
      </c>
      <c r="C46" s="69">
        <v>323</v>
      </c>
      <c r="D46" s="70">
        <v>4</v>
      </c>
      <c r="E46" s="71">
        <v>1.2383900928792599</v>
      </c>
      <c r="F46" s="70">
        <v>319</v>
      </c>
      <c r="G46" s="71">
        <v>98.7616099071207</v>
      </c>
      <c r="H46" s="70">
        <v>0</v>
      </c>
      <c r="I46" s="72">
        <v>0</v>
      </c>
      <c r="J46" s="73" t="s">
        <v>89</v>
      </c>
      <c r="K46" s="72">
        <v>0.62695924764890298</v>
      </c>
      <c r="L46" s="74">
        <v>45</v>
      </c>
      <c r="M46" s="72">
        <v>14.1065830721003</v>
      </c>
      <c r="N46" s="74">
        <v>110</v>
      </c>
      <c r="O46" s="72">
        <v>34.482758620689701</v>
      </c>
      <c r="P46" s="74">
        <v>153</v>
      </c>
      <c r="Q46" s="72">
        <v>47.962382445141102</v>
      </c>
      <c r="R46" s="74">
        <v>0</v>
      </c>
      <c r="S46" s="72">
        <v>0</v>
      </c>
      <c r="T46" s="75">
        <v>9</v>
      </c>
      <c r="U46" s="71">
        <v>2.8213166144200601</v>
      </c>
      <c r="V46" s="70">
        <v>9</v>
      </c>
      <c r="W46" s="76">
        <v>2.7863777089783301</v>
      </c>
      <c r="X46" s="33">
        <v>3220</v>
      </c>
      <c r="Y46" s="34">
        <v>99.596273291925499</v>
      </c>
    </row>
    <row r="47" spans="1:25" s="31" customFormat="1" ht="15" customHeight="1" x14ac:dyDescent="0.2">
      <c r="A47" s="26" t="s">
        <v>63</v>
      </c>
      <c r="B47" s="35" t="s">
        <v>43</v>
      </c>
      <c r="C47" s="61">
        <v>12</v>
      </c>
      <c r="D47" s="64">
        <v>0</v>
      </c>
      <c r="E47" s="63">
        <v>0</v>
      </c>
      <c r="F47" s="64">
        <v>12</v>
      </c>
      <c r="G47" s="63">
        <v>100</v>
      </c>
      <c r="H47" s="64">
        <v>0</v>
      </c>
      <c r="I47" s="65">
        <v>0</v>
      </c>
      <c r="J47" s="66">
        <v>0</v>
      </c>
      <c r="K47" s="65">
        <v>0</v>
      </c>
      <c r="L47" s="78" t="s">
        <v>89</v>
      </c>
      <c r="M47" s="65">
        <v>16.6666666666667</v>
      </c>
      <c r="N47" s="66">
        <v>0</v>
      </c>
      <c r="O47" s="65">
        <v>0</v>
      </c>
      <c r="P47" s="66">
        <v>10</v>
      </c>
      <c r="Q47" s="65">
        <v>83.3333333333333</v>
      </c>
      <c r="R47" s="66">
        <v>0</v>
      </c>
      <c r="S47" s="65">
        <v>0</v>
      </c>
      <c r="T47" s="67">
        <v>0</v>
      </c>
      <c r="U47" s="63">
        <v>0</v>
      </c>
      <c r="V47" s="64">
        <v>0</v>
      </c>
      <c r="W47" s="68">
        <v>0</v>
      </c>
      <c r="X47" s="28">
        <v>291</v>
      </c>
      <c r="Y47" s="29">
        <v>100</v>
      </c>
    </row>
    <row r="48" spans="1:25" s="31" customFormat="1" ht="15" customHeight="1" x14ac:dyDescent="0.2">
      <c r="A48" s="26" t="s">
        <v>63</v>
      </c>
      <c r="B48" s="32" t="s">
        <v>20</v>
      </c>
      <c r="C48" s="69">
        <v>94</v>
      </c>
      <c r="D48" s="70">
        <v>7</v>
      </c>
      <c r="E48" s="71">
        <v>7.4468085106383004</v>
      </c>
      <c r="F48" s="70">
        <v>87</v>
      </c>
      <c r="G48" s="71">
        <v>92.553191489361694</v>
      </c>
      <c r="H48" s="70">
        <v>0</v>
      </c>
      <c r="I48" s="72">
        <v>0</v>
      </c>
      <c r="J48" s="74">
        <v>0</v>
      </c>
      <c r="K48" s="72">
        <v>0</v>
      </c>
      <c r="L48" s="73" t="s">
        <v>89</v>
      </c>
      <c r="M48" s="72">
        <v>2.29885057471264</v>
      </c>
      <c r="N48" s="74">
        <v>56</v>
      </c>
      <c r="O48" s="72">
        <v>64.367816091953998</v>
      </c>
      <c r="P48" s="74">
        <v>29</v>
      </c>
      <c r="Q48" s="72">
        <v>33.3333333333333</v>
      </c>
      <c r="R48" s="74">
        <v>0</v>
      </c>
      <c r="S48" s="72">
        <v>0</v>
      </c>
      <c r="T48" s="75">
        <v>0</v>
      </c>
      <c r="U48" s="71">
        <v>0</v>
      </c>
      <c r="V48" s="80" t="s">
        <v>89</v>
      </c>
      <c r="W48" s="76">
        <v>2.12765957446809</v>
      </c>
      <c r="X48" s="33">
        <v>1219</v>
      </c>
      <c r="Y48" s="34">
        <v>100</v>
      </c>
    </row>
    <row r="49" spans="1:25" s="31" customFormat="1" ht="15" customHeight="1" x14ac:dyDescent="0.2">
      <c r="A49" s="26" t="s">
        <v>63</v>
      </c>
      <c r="B49" s="35" t="s">
        <v>44</v>
      </c>
      <c r="C49" s="61">
        <v>19</v>
      </c>
      <c r="D49" s="77" t="s">
        <v>89</v>
      </c>
      <c r="E49" s="63">
        <v>10.526315789473699</v>
      </c>
      <c r="F49" s="64">
        <v>17</v>
      </c>
      <c r="G49" s="63">
        <v>89.473684210526301</v>
      </c>
      <c r="H49" s="64">
        <v>7</v>
      </c>
      <c r="I49" s="65">
        <v>41.176470588235297</v>
      </c>
      <c r="J49" s="78" t="s">
        <v>89</v>
      </c>
      <c r="K49" s="65">
        <v>11.764705882352899</v>
      </c>
      <c r="L49" s="66">
        <v>0</v>
      </c>
      <c r="M49" s="65">
        <v>0</v>
      </c>
      <c r="N49" s="66">
        <v>0</v>
      </c>
      <c r="O49" s="65">
        <v>0</v>
      </c>
      <c r="P49" s="66">
        <v>8</v>
      </c>
      <c r="Q49" s="65">
        <v>47.058823529411796</v>
      </c>
      <c r="R49" s="66">
        <v>0</v>
      </c>
      <c r="S49" s="65">
        <v>0</v>
      </c>
      <c r="T49" s="67">
        <v>0</v>
      </c>
      <c r="U49" s="63">
        <v>0</v>
      </c>
      <c r="V49" s="64">
        <v>0</v>
      </c>
      <c r="W49" s="68">
        <v>0</v>
      </c>
      <c r="X49" s="28">
        <v>668</v>
      </c>
      <c r="Y49" s="29">
        <v>100</v>
      </c>
    </row>
    <row r="50" spans="1:25" s="31" customFormat="1" ht="15" customHeight="1" x14ac:dyDescent="0.2">
      <c r="A50" s="26" t="s">
        <v>63</v>
      </c>
      <c r="B50" s="32" t="s">
        <v>45</v>
      </c>
      <c r="C50" s="69">
        <v>58</v>
      </c>
      <c r="D50" s="70">
        <v>0</v>
      </c>
      <c r="E50" s="71">
        <v>0</v>
      </c>
      <c r="F50" s="70">
        <v>58</v>
      </c>
      <c r="G50" s="71">
        <v>100</v>
      </c>
      <c r="H50" s="70">
        <v>0</v>
      </c>
      <c r="I50" s="72">
        <v>0</v>
      </c>
      <c r="J50" s="74">
        <v>0</v>
      </c>
      <c r="K50" s="72">
        <v>0</v>
      </c>
      <c r="L50" s="73" t="s">
        <v>89</v>
      </c>
      <c r="M50" s="72">
        <v>3.4482758620689702</v>
      </c>
      <c r="N50" s="74">
        <v>25</v>
      </c>
      <c r="O50" s="72">
        <v>43.1034482758621</v>
      </c>
      <c r="P50" s="74">
        <v>31</v>
      </c>
      <c r="Q50" s="72">
        <v>53.448275862069003</v>
      </c>
      <c r="R50" s="74">
        <v>0</v>
      </c>
      <c r="S50" s="72">
        <v>0</v>
      </c>
      <c r="T50" s="75">
        <v>0</v>
      </c>
      <c r="U50" s="71">
        <v>0</v>
      </c>
      <c r="V50" s="70">
        <v>0</v>
      </c>
      <c r="W50" s="76">
        <v>0</v>
      </c>
      <c r="X50" s="33">
        <v>1802</v>
      </c>
      <c r="Y50" s="34">
        <v>100</v>
      </c>
    </row>
    <row r="51" spans="1:25" s="31" customFormat="1" ht="15" customHeight="1" x14ac:dyDescent="0.2">
      <c r="A51" s="26" t="s">
        <v>63</v>
      </c>
      <c r="B51" s="35" t="s">
        <v>21</v>
      </c>
      <c r="C51" s="61">
        <v>316</v>
      </c>
      <c r="D51" s="64">
        <v>35</v>
      </c>
      <c r="E51" s="63">
        <v>11.075949367088599</v>
      </c>
      <c r="F51" s="64">
        <v>281</v>
      </c>
      <c r="G51" s="63">
        <v>88.924050632911403</v>
      </c>
      <c r="H51" s="77" t="s">
        <v>89</v>
      </c>
      <c r="I51" s="65">
        <v>0.71174377224199303</v>
      </c>
      <c r="J51" s="66">
        <v>6</v>
      </c>
      <c r="K51" s="65">
        <v>2.1352313167259802</v>
      </c>
      <c r="L51" s="66">
        <v>160</v>
      </c>
      <c r="M51" s="65">
        <v>56.939501779359396</v>
      </c>
      <c r="N51" s="66">
        <v>70</v>
      </c>
      <c r="O51" s="65">
        <v>24.911032028469801</v>
      </c>
      <c r="P51" s="66">
        <v>38</v>
      </c>
      <c r="Q51" s="65">
        <v>13.5231316725979</v>
      </c>
      <c r="R51" s="66">
        <v>0</v>
      </c>
      <c r="S51" s="65">
        <v>0</v>
      </c>
      <c r="T51" s="67">
        <v>5</v>
      </c>
      <c r="U51" s="63">
        <v>1.77935943060498</v>
      </c>
      <c r="V51" s="64">
        <v>58</v>
      </c>
      <c r="W51" s="68">
        <v>18.354430379746798</v>
      </c>
      <c r="X51" s="28">
        <v>8472</v>
      </c>
      <c r="Y51" s="29">
        <v>99.988196411709197</v>
      </c>
    </row>
    <row r="52" spans="1:25" s="31" customFormat="1" ht="15" customHeight="1" x14ac:dyDescent="0.2">
      <c r="A52" s="26" t="s">
        <v>63</v>
      </c>
      <c r="B52" s="32" t="s">
        <v>46</v>
      </c>
      <c r="C52" s="69">
        <v>13</v>
      </c>
      <c r="D52" s="70">
        <v>0</v>
      </c>
      <c r="E52" s="71">
        <v>0</v>
      </c>
      <c r="F52" s="70">
        <v>13</v>
      </c>
      <c r="G52" s="71">
        <v>100</v>
      </c>
      <c r="H52" s="70">
        <v>0</v>
      </c>
      <c r="I52" s="72">
        <v>0</v>
      </c>
      <c r="J52" s="74">
        <v>0</v>
      </c>
      <c r="K52" s="72">
        <v>0</v>
      </c>
      <c r="L52" s="73" t="s">
        <v>89</v>
      </c>
      <c r="M52" s="72">
        <v>15.384615384615399</v>
      </c>
      <c r="N52" s="73" t="s">
        <v>89</v>
      </c>
      <c r="O52" s="72">
        <v>15.384615384615399</v>
      </c>
      <c r="P52" s="74">
        <v>9</v>
      </c>
      <c r="Q52" s="72">
        <v>69.230769230769198</v>
      </c>
      <c r="R52" s="74">
        <v>0</v>
      </c>
      <c r="S52" s="72">
        <v>0</v>
      </c>
      <c r="T52" s="75">
        <v>0</v>
      </c>
      <c r="U52" s="71">
        <v>0</v>
      </c>
      <c r="V52" s="70">
        <v>0</v>
      </c>
      <c r="W52" s="76">
        <v>0</v>
      </c>
      <c r="X52" s="33">
        <v>981</v>
      </c>
      <c r="Y52" s="34">
        <v>100</v>
      </c>
    </row>
    <row r="53" spans="1:25" s="31" customFormat="1" ht="15" customHeight="1" x14ac:dyDescent="0.2">
      <c r="A53" s="26" t="s">
        <v>63</v>
      </c>
      <c r="B53" s="35" t="s">
        <v>47</v>
      </c>
      <c r="C53" s="61">
        <v>8</v>
      </c>
      <c r="D53" s="77" t="s">
        <v>89</v>
      </c>
      <c r="E53" s="63">
        <v>25</v>
      </c>
      <c r="F53" s="64">
        <v>6</v>
      </c>
      <c r="G53" s="63">
        <v>75</v>
      </c>
      <c r="H53" s="77" t="s">
        <v>89</v>
      </c>
      <c r="I53" s="65">
        <v>33.3333333333333</v>
      </c>
      <c r="J53" s="66">
        <v>0</v>
      </c>
      <c r="K53" s="65">
        <v>0</v>
      </c>
      <c r="L53" s="66">
        <v>0</v>
      </c>
      <c r="M53" s="65">
        <v>0</v>
      </c>
      <c r="N53" s="66">
        <v>0</v>
      </c>
      <c r="O53" s="65">
        <v>0</v>
      </c>
      <c r="P53" s="78" t="s">
        <v>89</v>
      </c>
      <c r="Q53" s="65">
        <v>33.3333333333333</v>
      </c>
      <c r="R53" s="66">
        <v>0</v>
      </c>
      <c r="S53" s="65">
        <v>0</v>
      </c>
      <c r="T53" s="79" t="s">
        <v>89</v>
      </c>
      <c r="U53" s="63">
        <v>33.3333333333333</v>
      </c>
      <c r="V53" s="64">
        <v>0</v>
      </c>
      <c r="W53" s="68">
        <v>0</v>
      </c>
      <c r="X53" s="28">
        <v>295</v>
      </c>
      <c r="Y53" s="29">
        <v>100</v>
      </c>
    </row>
    <row r="54" spans="1:25" s="31" customFormat="1" ht="15" customHeight="1" x14ac:dyDescent="0.2">
      <c r="A54" s="26" t="s">
        <v>63</v>
      </c>
      <c r="B54" s="32" t="s">
        <v>48</v>
      </c>
      <c r="C54" s="69">
        <v>16</v>
      </c>
      <c r="D54" s="80" t="s">
        <v>89</v>
      </c>
      <c r="E54" s="71">
        <v>12.5</v>
      </c>
      <c r="F54" s="70">
        <v>14</v>
      </c>
      <c r="G54" s="71">
        <v>87.5</v>
      </c>
      <c r="H54" s="70">
        <v>0</v>
      </c>
      <c r="I54" s="72">
        <v>0</v>
      </c>
      <c r="J54" s="74">
        <v>0</v>
      </c>
      <c r="K54" s="72">
        <v>0</v>
      </c>
      <c r="L54" s="74">
        <v>0</v>
      </c>
      <c r="M54" s="72">
        <v>0</v>
      </c>
      <c r="N54" s="73" t="s">
        <v>89</v>
      </c>
      <c r="O54" s="72">
        <v>14.285714285714301</v>
      </c>
      <c r="P54" s="74">
        <v>12</v>
      </c>
      <c r="Q54" s="72">
        <v>85.714285714285694</v>
      </c>
      <c r="R54" s="74">
        <v>0</v>
      </c>
      <c r="S54" s="72">
        <v>0</v>
      </c>
      <c r="T54" s="75">
        <v>0</v>
      </c>
      <c r="U54" s="71">
        <v>0</v>
      </c>
      <c r="V54" s="70">
        <v>0</v>
      </c>
      <c r="W54" s="76">
        <v>0</v>
      </c>
      <c r="X54" s="33">
        <v>1984</v>
      </c>
      <c r="Y54" s="34">
        <v>100</v>
      </c>
    </row>
    <row r="55" spans="1:25" s="31" customFormat="1" ht="15" customHeight="1" x14ac:dyDescent="0.2">
      <c r="A55" s="26" t="s">
        <v>63</v>
      </c>
      <c r="B55" s="35" t="s">
        <v>49</v>
      </c>
      <c r="C55" s="61">
        <v>62</v>
      </c>
      <c r="D55" s="77" t="s">
        <v>89</v>
      </c>
      <c r="E55" s="63">
        <v>3.2258064516128999</v>
      </c>
      <c r="F55" s="64">
        <v>60</v>
      </c>
      <c r="G55" s="63">
        <v>96.774193548387103</v>
      </c>
      <c r="H55" s="77" t="s">
        <v>89</v>
      </c>
      <c r="I55" s="65">
        <v>3.3333333333333299</v>
      </c>
      <c r="J55" s="66">
        <v>0</v>
      </c>
      <c r="K55" s="65">
        <v>0</v>
      </c>
      <c r="L55" s="66">
        <v>11</v>
      </c>
      <c r="M55" s="65">
        <v>18.3333333333333</v>
      </c>
      <c r="N55" s="66">
        <v>0</v>
      </c>
      <c r="O55" s="65">
        <v>0</v>
      </c>
      <c r="P55" s="66">
        <v>43</v>
      </c>
      <c r="Q55" s="65">
        <v>71.6666666666667</v>
      </c>
      <c r="R55" s="78" t="s">
        <v>89</v>
      </c>
      <c r="S55" s="65">
        <v>3.3333333333333299</v>
      </c>
      <c r="T55" s="79" t="s">
        <v>89</v>
      </c>
      <c r="U55" s="63">
        <v>3.3333333333333299</v>
      </c>
      <c r="V55" s="77" t="s">
        <v>89</v>
      </c>
      <c r="W55" s="68">
        <v>3.2258064516128999</v>
      </c>
      <c r="X55" s="28">
        <v>2256</v>
      </c>
      <c r="Y55" s="29">
        <v>100</v>
      </c>
    </row>
    <row r="56" spans="1:25" s="31" customFormat="1" ht="15" customHeight="1" x14ac:dyDescent="0.2">
      <c r="A56" s="26" t="s">
        <v>63</v>
      </c>
      <c r="B56" s="32" t="s">
        <v>50</v>
      </c>
      <c r="C56" s="69">
        <v>7</v>
      </c>
      <c r="D56" s="70">
        <v>0</v>
      </c>
      <c r="E56" s="71">
        <v>0</v>
      </c>
      <c r="F56" s="70">
        <v>7</v>
      </c>
      <c r="G56" s="71">
        <v>100</v>
      </c>
      <c r="H56" s="70">
        <v>0</v>
      </c>
      <c r="I56" s="72">
        <v>0</v>
      </c>
      <c r="J56" s="74">
        <v>0</v>
      </c>
      <c r="K56" s="72">
        <v>0</v>
      </c>
      <c r="L56" s="74">
        <v>0</v>
      </c>
      <c r="M56" s="72">
        <v>0</v>
      </c>
      <c r="N56" s="74">
        <v>0</v>
      </c>
      <c r="O56" s="72">
        <v>0</v>
      </c>
      <c r="P56" s="74">
        <v>7</v>
      </c>
      <c r="Q56" s="72">
        <v>100</v>
      </c>
      <c r="R56" s="74">
        <v>0</v>
      </c>
      <c r="S56" s="72">
        <v>0</v>
      </c>
      <c r="T56" s="75">
        <v>0</v>
      </c>
      <c r="U56" s="71">
        <v>0</v>
      </c>
      <c r="V56" s="70">
        <v>0</v>
      </c>
      <c r="W56" s="76">
        <v>0</v>
      </c>
      <c r="X56" s="33">
        <v>733</v>
      </c>
      <c r="Y56" s="34">
        <v>100</v>
      </c>
    </row>
    <row r="57" spans="1:25" s="31" customFormat="1" ht="15" customHeight="1" x14ac:dyDescent="0.2">
      <c r="A57" s="26" t="s">
        <v>63</v>
      </c>
      <c r="B57" s="35" t="s">
        <v>22</v>
      </c>
      <c r="C57" s="61">
        <v>130</v>
      </c>
      <c r="D57" s="77" t="s">
        <v>89</v>
      </c>
      <c r="E57" s="63">
        <v>1.5384615384615401</v>
      </c>
      <c r="F57" s="64">
        <v>128</v>
      </c>
      <c r="G57" s="63">
        <v>98.461538461538495</v>
      </c>
      <c r="H57" s="64">
        <v>9</v>
      </c>
      <c r="I57" s="65">
        <v>7.03125</v>
      </c>
      <c r="J57" s="78" t="s">
        <v>89</v>
      </c>
      <c r="K57" s="65">
        <v>1.5625</v>
      </c>
      <c r="L57" s="66">
        <v>14</v>
      </c>
      <c r="M57" s="65">
        <v>10.9375</v>
      </c>
      <c r="N57" s="66">
        <v>19</v>
      </c>
      <c r="O57" s="65">
        <v>14.84375</v>
      </c>
      <c r="P57" s="66">
        <v>84</v>
      </c>
      <c r="Q57" s="65">
        <v>65.625</v>
      </c>
      <c r="R57" s="66">
        <v>0</v>
      </c>
      <c r="S57" s="65">
        <v>0</v>
      </c>
      <c r="T57" s="67">
        <v>0</v>
      </c>
      <c r="U57" s="63">
        <v>0</v>
      </c>
      <c r="V57" s="64">
        <v>0</v>
      </c>
      <c r="W57" s="68">
        <v>0</v>
      </c>
      <c r="X57" s="28">
        <v>2242</v>
      </c>
      <c r="Y57" s="29">
        <v>92.149866190900994</v>
      </c>
    </row>
    <row r="58" spans="1:25" s="31" customFormat="1" ht="15" customHeight="1" thickBot="1" x14ac:dyDescent="0.25">
      <c r="A58" s="26" t="s">
        <v>63</v>
      </c>
      <c r="B58" s="36" t="s">
        <v>51</v>
      </c>
      <c r="C58" s="83" t="s">
        <v>89</v>
      </c>
      <c r="D58" s="84">
        <v>0</v>
      </c>
      <c r="E58" s="85">
        <v>0</v>
      </c>
      <c r="F58" s="86" t="s">
        <v>89</v>
      </c>
      <c r="G58" s="85">
        <v>100</v>
      </c>
      <c r="H58" s="84">
        <v>0</v>
      </c>
      <c r="I58" s="87">
        <v>0</v>
      </c>
      <c r="J58" s="88">
        <v>0</v>
      </c>
      <c r="K58" s="87">
        <v>0</v>
      </c>
      <c r="L58" s="89" t="s">
        <v>89</v>
      </c>
      <c r="M58" s="87">
        <v>100</v>
      </c>
      <c r="N58" s="88">
        <v>0</v>
      </c>
      <c r="O58" s="87">
        <v>0</v>
      </c>
      <c r="P58" s="88">
        <v>0</v>
      </c>
      <c r="Q58" s="87">
        <v>0</v>
      </c>
      <c r="R58" s="88">
        <v>0</v>
      </c>
      <c r="S58" s="87">
        <v>0</v>
      </c>
      <c r="T58" s="90">
        <v>0</v>
      </c>
      <c r="U58" s="85">
        <v>0</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3,527 public school female students with disabilities who received school-related arrests, 150 (4.3%) were served solely under Section 504 and 3,377 (95.7%)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3,377 public school female students with disabilities served under IDEA who received school-related arrests, 69 (2.0%)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3,527</v>
      </c>
      <c r="D69" s="96" t="str">
        <f>IF(ISTEXT(D7),LEFT(D7,3),TEXT(D7,"#,##0"))</f>
        <v>150</v>
      </c>
      <c r="E69" s="96"/>
      <c r="F69" s="96" t="str">
        <f>IF(ISTEXT(F7),LEFT(F7,3),TEXT(F7,"#,##0"))</f>
        <v>3,377</v>
      </c>
      <c r="G69" s="96"/>
      <c r="H69" s="96" t="str">
        <f>IF(ISTEXT(H7),LEFT(H7,3),TEXT(H7,"#,##0"))</f>
        <v>69</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abSelected="1"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53</v>
      </c>
      <c r="B7" s="27" t="s">
        <v>52</v>
      </c>
      <c r="C7" s="61">
        <v>4143</v>
      </c>
      <c r="D7" s="62">
        <v>276</v>
      </c>
      <c r="E7" s="63">
        <v>6.6618392469225203</v>
      </c>
      <c r="F7" s="62">
        <v>3867</v>
      </c>
      <c r="G7" s="63">
        <v>93.338160753077503</v>
      </c>
      <c r="H7" s="64">
        <v>129</v>
      </c>
      <c r="I7" s="65">
        <v>3.3359193173002302</v>
      </c>
      <c r="J7" s="66">
        <v>8</v>
      </c>
      <c r="K7" s="65">
        <v>0.20687871735195201</v>
      </c>
      <c r="L7" s="66">
        <v>337</v>
      </c>
      <c r="M7" s="65">
        <v>8.7147659684509993</v>
      </c>
      <c r="N7" s="66">
        <v>1395</v>
      </c>
      <c r="O7" s="65">
        <v>36.074476338246697</v>
      </c>
      <c r="P7" s="66">
        <v>1937</v>
      </c>
      <c r="Q7" s="65">
        <v>50.090509438841501</v>
      </c>
      <c r="R7" s="78" t="s">
        <v>89</v>
      </c>
      <c r="S7" s="65">
        <v>5.17196793379881E-2</v>
      </c>
      <c r="T7" s="67">
        <v>59</v>
      </c>
      <c r="U7" s="63">
        <v>1.52573054047065</v>
      </c>
      <c r="V7" s="62">
        <v>78</v>
      </c>
      <c r="W7" s="68">
        <v>1.8826937002172299</v>
      </c>
      <c r="X7" s="28">
        <v>95635</v>
      </c>
      <c r="Y7" s="29">
        <v>99.891253202279501</v>
      </c>
    </row>
    <row r="8" spans="1:25" s="31" customFormat="1" ht="15" customHeight="1" x14ac:dyDescent="0.2">
      <c r="A8" s="26" t="s">
        <v>53</v>
      </c>
      <c r="B8" s="32" t="s">
        <v>24</v>
      </c>
      <c r="C8" s="69">
        <v>490</v>
      </c>
      <c r="D8" s="70">
        <v>10</v>
      </c>
      <c r="E8" s="71">
        <v>2.0408163265306101</v>
      </c>
      <c r="F8" s="70">
        <v>480</v>
      </c>
      <c r="G8" s="71">
        <v>97.959183673469397</v>
      </c>
      <c r="H8" s="70">
        <v>5</v>
      </c>
      <c r="I8" s="72">
        <v>1.0416666666666701</v>
      </c>
      <c r="J8" s="74">
        <v>0</v>
      </c>
      <c r="K8" s="72">
        <v>0</v>
      </c>
      <c r="L8" s="74">
        <v>9</v>
      </c>
      <c r="M8" s="72">
        <v>1.875</v>
      </c>
      <c r="N8" s="74">
        <v>178</v>
      </c>
      <c r="O8" s="72">
        <v>37.0833333333333</v>
      </c>
      <c r="P8" s="74">
        <v>282</v>
      </c>
      <c r="Q8" s="72">
        <v>58.75</v>
      </c>
      <c r="R8" s="73" t="s">
        <v>89</v>
      </c>
      <c r="S8" s="72">
        <v>0.41666666666666702</v>
      </c>
      <c r="T8" s="75">
        <v>4</v>
      </c>
      <c r="U8" s="71">
        <v>0.83333333333333304</v>
      </c>
      <c r="V8" s="70">
        <v>7</v>
      </c>
      <c r="W8" s="76">
        <v>1.4285714285714299</v>
      </c>
      <c r="X8" s="33">
        <v>1432</v>
      </c>
      <c r="Y8" s="34">
        <v>100</v>
      </c>
    </row>
    <row r="9" spans="1:25" s="31" customFormat="1" ht="15" customHeight="1" x14ac:dyDescent="0.2">
      <c r="A9" s="26" t="s">
        <v>53</v>
      </c>
      <c r="B9" s="35" t="s">
        <v>25</v>
      </c>
      <c r="C9" s="61">
        <v>4</v>
      </c>
      <c r="D9" s="64">
        <v>0</v>
      </c>
      <c r="E9" s="63">
        <v>0</v>
      </c>
      <c r="F9" s="64">
        <v>4</v>
      </c>
      <c r="G9" s="63">
        <v>100</v>
      </c>
      <c r="H9" s="64">
        <v>0</v>
      </c>
      <c r="I9" s="65">
        <v>0</v>
      </c>
      <c r="J9" s="66">
        <v>0</v>
      </c>
      <c r="K9" s="65">
        <v>0</v>
      </c>
      <c r="L9" s="66">
        <v>0</v>
      </c>
      <c r="M9" s="65">
        <v>0</v>
      </c>
      <c r="N9" s="66">
        <v>0</v>
      </c>
      <c r="O9" s="65">
        <v>0</v>
      </c>
      <c r="P9" s="78" t="s">
        <v>89</v>
      </c>
      <c r="Q9" s="65">
        <v>50</v>
      </c>
      <c r="R9" s="66">
        <v>0</v>
      </c>
      <c r="S9" s="65">
        <v>0</v>
      </c>
      <c r="T9" s="79" t="s">
        <v>89</v>
      </c>
      <c r="U9" s="63">
        <v>50</v>
      </c>
      <c r="V9" s="64">
        <v>0</v>
      </c>
      <c r="W9" s="68">
        <v>0</v>
      </c>
      <c r="X9" s="28">
        <v>493</v>
      </c>
      <c r="Y9" s="29">
        <v>100</v>
      </c>
    </row>
    <row r="10" spans="1:25" s="31" customFormat="1" ht="15" customHeight="1" x14ac:dyDescent="0.2">
      <c r="A10" s="26" t="s">
        <v>53</v>
      </c>
      <c r="B10" s="32" t="s">
        <v>1</v>
      </c>
      <c r="C10" s="69">
        <v>29</v>
      </c>
      <c r="D10" s="80" t="s">
        <v>89</v>
      </c>
      <c r="E10" s="71">
        <v>6.8965517241379297</v>
      </c>
      <c r="F10" s="70">
        <v>27</v>
      </c>
      <c r="G10" s="71">
        <v>93.103448275862107</v>
      </c>
      <c r="H10" s="70">
        <v>4</v>
      </c>
      <c r="I10" s="72">
        <v>14.814814814814801</v>
      </c>
      <c r="J10" s="73" t="s">
        <v>89</v>
      </c>
      <c r="K10" s="72">
        <v>7.4074074074074101</v>
      </c>
      <c r="L10" s="73" t="s">
        <v>89</v>
      </c>
      <c r="M10" s="72">
        <v>7.4074074074074101</v>
      </c>
      <c r="N10" s="74">
        <v>0</v>
      </c>
      <c r="O10" s="72">
        <v>0</v>
      </c>
      <c r="P10" s="74">
        <v>17</v>
      </c>
      <c r="Q10" s="72">
        <v>62.962962962962997</v>
      </c>
      <c r="R10" s="74">
        <v>0</v>
      </c>
      <c r="S10" s="72">
        <v>0</v>
      </c>
      <c r="T10" s="81" t="s">
        <v>89</v>
      </c>
      <c r="U10" s="71">
        <v>7.4074074074074101</v>
      </c>
      <c r="V10" s="70">
        <v>0</v>
      </c>
      <c r="W10" s="76">
        <v>0</v>
      </c>
      <c r="X10" s="33">
        <v>1920</v>
      </c>
      <c r="Y10" s="34">
        <v>99.7916666666667</v>
      </c>
    </row>
    <row r="11" spans="1:25" s="31" customFormat="1" ht="15" customHeight="1" x14ac:dyDescent="0.2">
      <c r="A11" s="26" t="s">
        <v>53</v>
      </c>
      <c r="B11" s="35" t="s">
        <v>26</v>
      </c>
      <c r="C11" s="61">
        <v>425</v>
      </c>
      <c r="D11" s="64">
        <v>23</v>
      </c>
      <c r="E11" s="63">
        <v>5.4117647058823497</v>
      </c>
      <c r="F11" s="64">
        <v>402</v>
      </c>
      <c r="G11" s="63">
        <v>94.588235294117695</v>
      </c>
      <c r="H11" s="77" t="s">
        <v>89</v>
      </c>
      <c r="I11" s="65">
        <v>0.49751243781094501</v>
      </c>
      <c r="J11" s="78" t="s">
        <v>89</v>
      </c>
      <c r="K11" s="65">
        <v>0.49751243781094501</v>
      </c>
      <c r="L11" s="66">
        <v>24</v>
      </c>
      <c r="M11" s="65">
        <v>5.9701492537313401</v>
      </c>
      <c r="N11" s="66">
        <v>116</v>
      </c>
      <c r="O11" s="65">
        <v>28.855721393034798</v>
      </c>
      <c r="P11" s="66">
        <v>258</v>
      </c>
      <c r="Q11" s="65">
        <v>64.179104477611901</v>
      </c>
      <c r="R11" s="66">
        <v>0</v>
      </c>
      <c r="S11" s="65">
        <v>0</v>
      </c>
      <c r="T11" s="67">
        <v>0</v>
      </c>
      <c r="U11" s="63">
        <v>0</v>
      </c>
      <c r="V11" s="64">
        <v>4</v>
      </c>
      <c r="W11" s="68">
        <v>0.94117647058823495</v>
      </c>
      <c r="X11" s="28">
        <v>1097</v>
      </c>
      <c r="Y11" s="29">
        <v>100</v>
      </c>
    </row>
    <row r="12" spans="1:25" s="31" customFormat="1" ht="15" customHeight="1" x14ac:dyDescent="0.2">
      <c r="A12" s="26" t="s">
        <v>53</v>
      </c>
      <c r="B12" s="32" t="s">
        <v>2</v>
      </c>
      <c r="C12" s="69">
        <v>70</v>
      </c>
      <c r="D12" s="70">
        <v>0</v>
      </c>
      <c r="E12" s="71">
        <v>0</v>
      </c>
      <c r="F12" s="70">
        <v>70</v>
      </c>
      <c r="G12" s="71">
        <v>100</v>
      </c>
      <c r="H12" s="70">
        <v>0</v>
      </c>
      <c r="I12" s="72">
        <v>0</v>
      </c>
      <c r="J12" s="73" t="s">
        <v>89</v>
      </c>
      <c r="K12" s="72">
        <v>2.8571428571428599</v>
      </c>
      <c r="L12" s="74">
        <v>43</v>
      </c>
      <c r="M12" s="72">
        <v>61.428571428571402</v>
      </c>
      <c r="N12" s="74">
        <v>10</v>
      </c>
      <c r="O12" s="72">
        <v>14.285714285714301</v>
      </c>
      <c r="P12" s="74">
        <v>15</v>
      </c>
      <c r="Q12" s="72">
        <v>21.428571428571399</v>
      </c>
      <c r="R12" s="74">
        <v>0</v>
      </c>
      <c r="S12" s="72">
        <v>0</v>
      </c>
      <c r="T12" s="75">
        <v>0</v>
      </c>
      <c r="U12" s="71">
        <v>0</v>
      </c>
      <c r="V12" s="70">
        <v>15</v>
      </c>
      <c r="W12" s="76">
        <v>21.428571428571399</v>
      </c>
      <c r="X12" s="33">
        <v>9866</v>
      </c>
      <c r="Y12" s="34">
        <v>99.908777620109504</v>
      </c>
    </row>
    <row r="13" spans="1:25" s="31" customFormat="1" ht="15" customHeight="1" x14ac:dyDescent="0.2">
      <c r="A13" s="26" t="s">
        <v>53</v>
      </c>
      <c r="B13" s="35" t="s">
        <v>27</v>
      </c>
      <c r="C13" s="61">
        <v>21</v>
      </c>
      <c r="D13" s="64">
        <v>0</v>
      </c>
      <c r="E13" s="63">
        <v>0</v>
      </c>
      <c r="F13" s="64">
        <v>21</v>
      </c>
      <c r="G13" s="63">
        <v>100</v>
      </c>
      <c r="H13" s="64">
        <v>0</v>
      </c>
      <c r="I13" s="65">
        <v>0</v>
      </c>
      <c r="J13" s="66">
        <v>0</v>
      </c>
      <c r="K13" s="65">
        <v>0</v>
      </c>
      <c r="L13" s="66">
        <v>6</v>
      </c>
      <c r="M13" s="65">
        <v>28.571428571428601</v>
      </c>
      <c r="N13" s="66">
        <v>0</v>
      </c>
      <c r="O13" s="65">
        <v>0</v>
      </c>
      <c r="P13" s="66">
        <v>13</v>
      </c>
      <c r="Q13" s="65">
        <v>61.904761904761898</v>
      </c>
      <c r="R13" s="66">
        <v>0</v>
      </c>
      <c r="S13" s="65">
        <v>0</v>
      </c>
      <c r="T13" s="79" t="s">
        <v>89</v>
      </c>
      <c r="U13" s="63">
        <v>9.5238095238095202</v>
      </c>
      <c r="V13" s="77" t="s">
        <v>89</v>
      </c>
      <c r="W13" s="68">
        <v>9.5238095238095202</v>
      </c>
      <c r="X13" s="28">
        <v>1811</v>
      </c>
      <c r="Y13" s="29">
        <v>100</v>
      </c>
    </row>
    <row r="14" spans="1:25" s="31" customFormat="1" ht="15" customHeight="1" x14ac:dyDescent="0.2">
      <c r="A14" s="26" t="s">
        <v>53</v>
      </c>
      <c r="B14" s="32" t="s">
        <v>28</v>
      </c>
      <c r="C14" s="69">
        <v>17</v>
      </c>
      <c r="D14" s="70">
        <v>0</v>
      </c>
      <c r="E14" s="71">
        <v>0</v>
      </c>
      <c r="F14" s="70">
        <v>17</v>
      </c>
      <c r="G14" s="71">
        <v>100</v>
      </c>
      <c r="H14" s="70">
        <v>0</v>
      </c>
      <c r="I14" s="72">
        <v>0</v>
      </c>
      <c r="J14" s="74">
        <v>0</v>
      </c>
      <c r="K14" s="72">
        <v>0</v>
      </c>
      <c r="L14" s="74">
        <v>11</v>
      </c>
      <c r="M14" s="72">
        <v>64.705882352941202</v>
      </c>
      <c r="N14" s="73" t="s">
        <v>89</v>
      </c>
      <c r="O14" s="72">
        <v>11.764705882352899</v>
      </c>
      <c r="P14" s="73" t="s">
        <v>89</v>
      </c>
      <c r="Q14" s="72">
        <v>11.764705882352899</v>
      </c>
      <c r="R14" s="74">
        <v>0</v>
      </c>
      <c r="S14" s="72">
        <v>0</v>
      </c>
      <c r="T14" s="81" t="s">
        <v>89</v>
      </c>
      <c r="U14" s="71">
        <v>11.764705882352899</v>
      </c>
      <c r="V14" s="70">
        <v>6</v>
      </c>
      <c r="W14" s="76">
        <v>35.294117647058798</v>
      </c>
      <c r="X14" s="33">
        <v>1122</v>
      </c>
      <c r="Y14" s="34">
        <v>100</v>
      </c>
    </row>
    <row r="15" spans="1:25" s="31" customFormat="1" ht="15" customHeight="1" x14ac:dyDescent="0.2">
      <c r="A15" s="26" t="s">
        <v>53</v>
      </c>
      <c r="B15" s="35" t="s">
        <v>29</v>
      </c>
      <c r="C15" s="61">
        <v>0</v>
      </c>
      <c r="D15" s="64">
        <v>0</v>
      </c>
      <c r="E15" s="63">
        <v>0</v>
      </c>
      <c r="F15" s="64">
        <v>0</v>
      </c>
      <c r="G15" s="63">
        <v>0</v>
      </c>
      <c r="H15" s="64">
        <v>0</v>
      </c>
      <c r="I15" s="65">
        <v>0</v>
      </c>
      <c r="J15" s="66">
        <v>0</v>
      </c>
      <c r="K15" s="65">
        <v>0</v>
      </c>
      <c r="L15" s="66">
        <v>0</v>
      </c>
      <c r="M15" s="65">
        <v>0</v>
      </c>
      <c r="N15" s="66">
        <v>0</v>
      </c>
      <c r="O15" s="65">
        <v>0</v>
      </c>
      <c r="P15" s="66">
        <v>0</v>
      </c>
      <c r="Q15" s="65">
        <v>0</v>
      </c>
      <c r="R15" s="66">
        <v>0</v>
      </c>
      <c r="S15" s="65">
        <v>0</v>
      </c>
      <c r="T15" s="67">
        <v>0</v>
      </c>
      <c r="U15" s="63">
        <v>0</v>
      </c>
      <c r="V15" s="64">
        <v>0</v>
      </c>
      <c r="W15" s="68">
        <v>0</v>
      </c>
      <c r="X15" s="28">
        <v>232</v>
      </c>
      <c r="Y15" s="29">
        <v>100</v>
      </c>
    </row>
    <row r="16" spans="1:25" s="31" customFormat="1" ht="15" customHeight="1" x14ac:dyDescent="0.2">
      <c r="A16" s="26" t="s">
        <v>53</v>
      </c>
      <c r="B16" s="32" t="s">
        <v>3</v>
      </c>
      <c r="C16" s="69">
        <v>6</v>
      </c>
      <c r="D16" s="70">
        <v>0</v>
      </c>
      <c r="E16" s="71">
        <v>0</v>
      </c>
      <c r="F16" s="70">
        <v>6</v>
      </c>
      <c r="G16" s="71">
        <v>100</v>
      </c>
      <c r="H16" s="70">
        <v>0</v>
      </c>
      <c r="I16" s="72">
        <v>0</v>
      </c>
      <c r="J16" s="73" t="s">
        <v>89</v>
      </c>
      <c r="K16" s="72">
        <v>33.3333333333333</v>
      </c>
      <c r="L16" s="73" t="s">
        <v>89</v>
      </c>
      <c r="M16" s="72">
        <v>33.3333333333333</v>
      </c>
      <c r="N16" s="73" t="s">
        <v>89</v>
      </c>
      <c r="O16" s="72">
        <v>33.3333333333333</v>
      </c>
      <c r="P16" s="74">
        <v>0</v>
      </c>
      <c r="Q16" s="72">
        <v>0</v>
      </c>
      <c r="R16" s="74">
        <v>0</v>
      </c>
      <c r="S16" s="72">
        <v>0</v>
      </c>
      <c r="T16" s="75">
        <v>0</v>
      </c>
      <c r="U16" s="71">
        <v>0</v>
      </c>
      <c r="V16" s="80" t="s">
        <v>89</v>
      </c>
      <c r="W16" s="76">
        <v>33.3333333333333</v>
      </c>
      <c r="X16" s="33">
        <v>211</v>
      </c>
      <c r="Y16" s="34">
        <v>99.526066350710906</v>
      </c>
    </row>
    <row r="17" spans="1:25" s="31" customFormat="1" ht="15" customHeight="1" x14ac:dyDescent="0.2">
      <c r="A17" s="26" t="s">
        <v>53</v>
      </c>
      <c r="B17" s="35" t="s">
        <v>30</v>
      </c>
      <c r="C17" s="61">
        <v>121</v>
      </c>
      <c r="D17" s="77" t="s">
        <v>89</v>
      </c>
      <c r="E17" s="63">
        <v>1.65289256198347</v>
      </c>
      <c r="F17" s="64">
        <v>119</v>
      </c>
      <c r="G17" s="63">
        <v>98.347107438016494</v>
      </c>
      <c r="H17" s="64">
        <v>0</v>
      </c>
      <c r="I17" s="65">
        <v>0</v>
      </c>
      <c r="J17" s="66">
        <v>0</v>
      </c>
      <c r="K17" s="65">
        <v>0</v>
      </c>
      <c r="L17" s="66">
        <v>7</v>
      </c>
      <c r="M17" s="65">
        <v>5.8823529411764701</v>
      </c>
      <c r="N17" s="66">
        <v>58</v>
      </c>
      <c r="O17" s="65">
        <v>48.739495798319297</v>
      </c>
      <c r="P17" s="66">
        <v>52</v>
      </c>
      <c r="Q17" s="65">
        <v>43.697478991596597</v>
      </c>
      <c r="R17" s="66">
        <v>0</v>
      </c>
      <c r="S17" s="65">
        <v>0</v>
      </c>
      <c r="T17" s="79" t="s">
        <v>89</v>
      </c>
      <c r="U17" s="63">
        <v>1.6806722689075599</v>
      </c>
      <c r="V17" s="77" t="s">
        <v>89</v>
      </c>
      <c r="W17" s="68">
        <v>1.65289256198347</v>
      </c>
      <c r="X17" s="28">
        <v>3886</v>
      </c>
      <c r="Y17" s="29">
        <v>100</v>
      </c>
    </row>
    <row r="18" spans="1:25" s="31" customFormat="1" ht="15" customHeight="1" x14ac:dyDescent="0.2">
      <c r="A18" s="26" t="s">
        <v>53</v>
      </c>
      <c r="B18" s="32" t="s">
        <v>31</v>
      </c>
      <c r="C18" s="69">
        <v>277</v>
      </c>
      <c r="D18" s="70">
        <v>10</v>
      </c>
      <c r="E18" s="71">
        <v>3.6101083032490999</v>
      </c>
      <c r="F18" s="70">
        <v>267</v>
      </c>
      <c r="G18" s="71">
        <v>96.389891696750894</v>
      </c>
      <c r="H18" s="70">
        <v>0</v>
      </c>
      <c r="I18" s="72">
        <v>0</v>
      </c>
      <c r="J18" s="74">
        <v>0</v>
      </c>
      <c r="K18" s="72">
        <v>0</v>
      </c>
      <c r="L18" s="74">
        <v>8</v>
      </c>
      <c r="M18" s="72">
        <v>2.9962546816479398</v>
      </c>
      <c r="N18" s="74">
        <v>177</v>
      </c>
      <c r="O18" s="72">
        <v>66.2921348314607</v>
      </c>
      <c r="P18" s="74">
        <v>75</v>
      </c>
      <c r="Q18" s="72">
        <v>28.089887640449401</v>
      </c>
      <c r="R18" s="74">
        <v>0</v>
      </c>
      <c r="S18" s="72">
        <v>0</v>
      </c>
      <c r="T18" s="75">
        <v>7</v>
      </c>
      <c r="U18" s="71">
        <v>2.62172284644195</v>
      </c>
      <c r="V18" s="70">
        <v>6</v>
      </c>
      <c r="W18" s="76">
        <v>2.16606498194946</v>
      </c>
      <c r="X18" s="33">
        <v>2422</v>
      </c>
      <c r="Y18" s="34">
        <v>100</v>
      </c>
    </row>
    <row r="19" spans="1:25" s="31" customFormat="1" ht="15" customHeight="1" x14ac:dyDescent="0.2">
      <c r="A19" s="26" t="s">
        <v>53</v>
      </c>
      <c r="B19" s="35" t="s">
        <v>32</v>
      </c>
      <c r="C19" s="61">
        <v>0</v>
      </c>
      <c r="D19" s="64">
        <v>0</v>
      </c>
      <c r="E19" s="63">
        <v>0</v>
      </c>
      <c r="F19" s="64">
        <v>0</v>
      </c>
      <c r="G19" s="63">
        <v>0</v>
      </c>
      <c r="H19" s="64">
        <v>0</v>
      </c>
      <c r="I19" s="65">
        <v>0</v>
      </c>
      <c r="J19" s="66">
        <v>0</v>
      </c>
      <c r="K19" s="65">
        <v>0</v>
      </c>
      <c r="L19" s="66">
        <v>0</v>
      </c>
      <c r="M19" s="65">
        <v>0</v>
      </c>
      <c r="N19" s="66">
        <v>0</v>
      </c>
      <c r="O19" s="65">
        <v>0</v>
      </c>
      <c r="P19" s="66">
        <v>0</v>
      </c>
      <c r="Q19" s="65">
        <v>0</v>
      </c>
      <c r="R19" s="66">
        <v>0</v>
      </c>
      <c r="S19" s="65">
        <v>0</v>
      </c>
      <c r="T19" s="67">
        <v>0</v>
      </c>
      <c r="U19" s="63">
        <v>0</v>
      </c>
      <c r="V19" s="64">
        <v>0</v>
      </c>
      <c r="W19" s="68">
        <v>0</v>
      </c>
      <c r="X19" s="28">
        <v>286</v>
      </c>
      <c r="Y19" s="29">
        <v>100</v>
      </c>
    </row>
    <row r="20" spans="1:25" s="31" customFormat="1" ht="15" customHeight="1" x14ac:dyDescent="0.2">
      <c r="A20" s="26" t="s">
        <v>53</v>
      </c>
      <c r="B20" s="32" t="s">
        <v>4</v>
      </c>
      <c r="C20" s="69">
        <v>6</v>
      </c>
      <c r="D20" s="70">
        <v>0</v>
      </c>
      <c r="E20" s="71">
        <v>0</v>
      </c>
      <c r="F20" s="70">
        <v>6</v>
      </c>
      <c r="G20" s="71">
        <v>100</v>
      </c>
      <c r="H20" s="70">
        <v>0</v>
      </c>
      <c r="I20" s="72">
        <v>0</v>
      </c>
      <c r="J20" s="74">
        <v>0</v>
      </c>
      <c r="K20" s="72">
        <v>0</v>
      </c>
      <c r="L20" s="74">
        <v>4</v>
      </c>
      <c r="M20" s="72">
        <v>66.6666666666667</v>
      </c>
      <c r="N20" s="74">
        <v>0</v>
      </c>
      <c r="O20" s="72">
        <v>0</v>
      </c>
      <c r="P20" s="73" t="s">
        <v>89</v>
      </c>
      <c r="Q20" s="72">
        <v>33.3333333333333</v>
      </c>
      <c r="R20" s="74">
        <v>0</v>
      </c>
      <c r="S20" s="72">
        <v>0</v>
      </c>
      <c r="T20" s="75">
        <v>0</v>
      </c>
      <c r="U20" s="71">
        <v>0</v>
      </c>
      <c r="V20" s="70">
        <v>0</v>
      </c>
      <c r="W20" s="76">
        <v>0</v>
      </c>
      <c r="X20" s="33">
        <v>703</v>
      </c>
      <c r="Y20" s="34">
        <v>99.715504978662906</v>
      </c>
    </row>
    <row r="21" spans="1:25" s="31" customFormat="1" ht="15" customHeight="1" x14ac:dyDescent="0.2">
      <c r="A21" s="26" t="s">
        <v>53</v>
      </c>
      <c r="B21" s="35" t="s">
        <v>5</v>
      </c>
      <c r="C21" s="61">
        <v>38</v>
      </c>
      <c r="D21" s="64">
        <v>4</v>
      </c>
      <c r="E21" s="63">
        <v>10.526315789473699</v>
      </c>
      <c r="F21" s="64">
        <v>34</v>
      </c>
      <c r="G21" s="63">
        <v>89.473684210526301</v>
      </c>
      <c r="H21" s="64">
        <v>0</v>
      </c>
      <c r="I21" s="65">
        <v>0</v>
      </c>
      <c r="J21" s="66">
        <v>0</v>
      </c>
      <c r="K21" s="65">
        <v>0</v>
      </c>
      <c r="L21" s="78" t="s">
        <v>89</v>
      </c>
      <c r="M21" s="65">
        <v>5.8823529411764701</v>
      </c>
      <c r="N21" s="78" t="s">
        <v>89</v>
      </c>
      <c r="O21" s="65">
        <v>5.8823529411764701</v>
      </c>
      <c r="P21" s="66">
        <v>28</v>
      </c>
      <c r="Q21" s="65">
        <v>82.352941176470594</v>
      </c>
      <c r="R21" s="66">
        <v>0</v>
      </c>
      <c r="S21" s="65">
        <v>0</v>
      </c>
      <c r="T21" s="79" t="s">
        <v>89</v>
      </c>
      <c r="U21" s="63">
        <v>5.8823529411764701</v>
      </c>
      <c r="V21" s="64">
        <v>0</v>
      </c>
      <c r="W21" s="68">
        <v>0</v>
      </c>
      <c r="X21" s="28">
        <v>4221</v>
      </c>
      <c r="Y21" s="29">
        <v>100</v>
      </c>
    </row>
    <row r="22" spans="1:25" s="31" customFormat="1" ht="15" customHeight="1" x14ac:dyDescent="0.2">
      <c r="A22" s="26" t="s">
        <v>53</v>
      </c>
      <c r="B22" s="32" t="s">
        <v>6</v>
      </c>
      <c r="C22" s="69">
        <v>9</v>
      </c>
      <c r="D22" s="80" t="s">
        <v>89</v>
      </c>
      <c r="E22" s="71">
        <v>22.2222222222222</v>
      </c>
      <c r="F22" s="70">
        <v>7</v>
      </c>
      <c r="G22" s="71">
        <v>77.7777777777778</v>
      </c>
      <c r="H22" s="80" t="s">
        <v>89</v>
      </c>
      <c r="I22" s="72">
        <v>28.571428571428601</v>
      </c>
      <c r="J22" s="74">
        <v>0</v>
      </c>
      <c r="K22" s="72">
        <v>0</v>
      </c>
      <c r="L22" s="74">
        <v>0</v>
      </c>
      <c r="M22" s="72">
        <v>0</v>
      </c>
      <c r="N22" s="74">
        <v>0</v>
      </c>
      <c r="O22" s="72">
        <v>0</v>
      </c>
      <c r="P22" s="74">
        <v>5</v>
      </c>
      <c r="Q22" s="72">
        <v>71.428571428571402</v>
      </c>
      <c r="R22" s="74">
        <v>0</v>
      </c>
      <c r="S22" s="72">
        <v>0</v>
      </c>
      <c r="T22" s="75">
        <v>0</v>
      </c>
      <c r="U22" s="71">
        <v>0</v>
      </c>
      <c r="V22" s="70">
        <v>0</v>
      </c>
      <c r="W22" s="76">
        <v>0</v>
      </c>
      <c r="X22" s="33">
        <v>1875</v>
      </c>
      <c r="Y22" s="34">
        <v>99.84</v>
      </c>
    </row>
    <row r="23" spans="1:25" s="31" customFormat="1" ht="15" customHeight="1" x14ac:dyDescent="0.2">
      <c r="A23" s="26" t="s">
        <v>53</v>
      </c>
      <c r="B23" s="35" t="s">
        <v>33</v>
      </c>
      <c r="C23" s="61">
        <v>8</v>
      </c>
      <c r="D23" s="64">
        <v>0</v>
      </c>
      <c r="E23" s="63">
        <v>0</v>
      </c>
      <c r="F23" s="64">
        <v>8</v>
      </c>
      <c r="G23" s="63">
        <v>100</v>
      </c>
      <c r="H23" s="64">
        <v>0</v>
      </c>
      <c r="I23" s="65">
        <v>0</v>
      </c>
      <c r="J23" s="66">
        <v>0</v>
      </c>
      <c r="K23" s="65">
        <v>0</v>
      </c>
      <c r="L23" s="66">
        <v>0</v>
      </c>
      <c r="M23" s="65">
        <v>0</v>
      </c>
      <c r="N23" s="78" t="s">
        <v>89</v>
      </c>
      <c r="O23" s="65">
        <v>25</v>
      </c>
      <c r="P23" s="66">
        <v>6</v>
      </c>
      <c r="Q23" s="65">
        <v>75</v>
      </c>
      <c r="R23" s="66">
        <v>0</v>
      </c>
      <c r="S23" s="65">
        <v>0</v>
      </c>
      <c r="T23" s="67">
        <v>0</v>
      </c>
      <c r="U23" s="63">
        <v>0</v>
      </c>
      <c r="V23" s="64">
        <v>0</v>
      </c>
      <c r="W23" s="68">
        <v>0</v>
      </c>
      <c r="X23" s="28">
        <v>1458</v>
      </c>
      <c r="Y23" s="29">
        <v>100</v>
      </c>
    </row>
    <row r="24" spans="1:25" s="31" customFormat="1" ht="15" customHeight="1" x14ac:dyDescent="0.2">
      <c r="A24" s="26" t="s">
        <v>53</v>
      </c>
      <c r="B24" s="32" t="s">
        <v>7</v>
      </c>
      <c r="C24" s="82" t="s">
        <v>89</v>
      </c>
      <c r="D24" s="70">
        <v>0</v>
      </c>
      <c r="E24" s="71">
        <v>0</v>
      </c>
      <c r="F24" s="80" t="s">
        <v>89</v>
      </c>
      <c r="G24" s="71">
        <v>100</v>
      </c>
      <c r="H24" s="70">
        <v>0</v>
      </c>
      <c r="I24" s="72">
        <v>0</v>
      </c>
      <c r="J24" s="74">
        <v>0</v>
      </c>
      <c r="K24" s="72">
        <v>0</v>
      </c>
      <c r="L24" s="74">
        <v>0</v>
      </c>
      <c r="M24" s="72">
        <v>0</v>
      </c>
      <c r="N24" s="74">
        <v>0</v>
      </c>
      <c r="O24" s="72">
        <v>0</v>
      </c>
      <c r="P24" s="73" t="s">
        <v>89</v>
      </c>
      <c r="Q24" s="72">
        <v>100</v>
      </c>
      <c r="R24" s="74">
        <v>0</v>
      </c>
      <c r="S24" s="72">
        <v>0</v>
      </c>
      <c r="T24" s="75">
        <v>0</v>
      </c>
      <c r="U24" s="71">
        <v>0</v>
      </c>
      <c r="V24" s="70">
        <v>0</v>
      </c>
      <c r="W24" s="76">
        <v>0</v>
      </c>
      <c r="X24" s="33">
        <v>1389</v>
      </c>
      <c r="Y24" s="34">
        <v>99.856011519078507</v>
      </c>
    </row>
    <row r="25" spans="1:25" s="31" customFormat="1" ht="15" customHeight="1" x14ac:dyDescent="0.2">
      <c r="A25" s="26" t="s">
        <v>53</v>
      </c>
      <c r="B25" s="35" t="s">
        <v>34</v>
      </c>
      <c r="C25" s="61">
        <v>30</v>
      </c>
      <c r="D25" s="64">
        <v>0</v>
      </c>
      <c r="E25" s="63">
        <v>0</v>
      </c>
      <c r="F25" s="64">
        <v>30</v>
      </c>
      <c r="G25" s="63">
        <v>100</v>
      </c>
      <c r="H25" s="64">
        <v>0</v>
      </c>
      <c r="I25" s="65">
        <v>0</v>
      </c>
      <c r="J25" s="66">
        <v>0</v>
      </c>
      <c r="K25" s="65">
        <v>0</v>
      </c>
      <c r="L25" s="66">
        <v>0</v>
      </c>
      <c r="M25" s="65">
        <v>0</v>
      </c>
      <c r="N25" s="66">
        <v>0</v>
      </c>
      <c r="O25" s="65">
        <v>0</v>
      </c>
      <c r="P25" s="66">
        <v>30</v>
      </c>
      <c r="Q25" s="65">
        <v>100</v>
      </c>
      <c r="R25" s="66">
        <v>0</v>
      </c>
      <c r="S25" s="65">
        <v>0</v>
      </c>
      <c r="T25" s="67">
        <v>0</v>
      </c>
      <c r="U25" s="63">
        <v>0</v>
      </c>
      <c r="V25" s="77" t="s">
        <v>89</v>
      </c>
      <c r="W25" s="68">
        <v>6.6666666666666696</v>
      </c>
      <c r="X25" s="28">
        <v>1417</v>
      </c>
      <c r="Y25" s="29">
        <v>100</v>
      </c>
    </row>
    <row r="26" spans="1:25" s="31" customFormat="1" ht="15" customHeight="1" x14ac:dyDescent="0.2">
      <c r="A26" s="26" t="s">
        <v>53</v>
      </c>
      <c r="B26" s="32" t="s">
        <v>35</v>
      </c>
      <c r="C26" s="69">
        <v>143</v>
      </c>
      <c r="D26" s="70">
        <v>32</v>
      </c>
      <c r="E26" s="71">
        <v>22.377622377622401</v>
      </c>
      <c r="F26" s="70">
        <v>111</v>
      </c>
      <c r="G26" s="71">
        <v>77.622377622377599</v>
      </c>
      <c r="H26" s="80" t="s">
        <v>89</v>
      </c>
      <c r="I26" s="72">
        <v>1.8018018018018001</v>
      </c>
      <c r="J26" s="74">
        <v>0</v>
      </c>
      <c r="K26" s="72">
        <v>0</v>
      </c>
      <c r="L26" s="74">
        <v>0</v>
      </c>
      <c r="M26" s="72">
        <v>0</v>
      </c>
      <c r="N26" s="74">
        <v>66</v>
      </c>
      <c r="O26" s="72">
        <v>59.459459459459502</v>
      </c>
      <c r="P26" s="74">
        <v>41</v>
      </c>
      <c r="Q26" s="72">
        <v>36.936936936936902</v>
      </c>
      <c r="R26" s="74">
        <v>0</v>
      </c>
      <c r="S26" s="72">
        <v>0</v>
      </c>
      <c r="T26" s="81" t="s">
        <v>89</v>
      </c>
      <c r="U26" s="71">
        <v>1.8018018018018001</v>
      </c>
      <c r="V26" s="70">
        <v>0</v>
      </c>
      <c r="W26" s="76">
        <v>0</v>
      </c>
      <c r="X26" s="33">
        <v>1394</v>
      </c>
      <c r="Y26" s="34">
        <v>100</v>
      </c>
    </row>
    <row r="27" spans="1:25" s="31" customFormat="1" ht="15" customHeight="1" x14ac:dyDescent="0.2">
      <c r="A27" s="26" t="s">
        <v>53</v>
      </c>
      <c r="B27" s="35" t="s">
        <v>8</v>
      </c>
      <c r="C27" s="61">
        <v>4</v>
      </c>
      <c r="D27" s="64">
        <v>0</v>
      </c>
      <c r="E27" s="63">
        <v>0</v>
      </c>
      <c r="F27" s="64">
        <v>4</v>
      </c>
      <c r="G27" s="63">
        <v>100</v>
      </c>
      <c r="H27" s="64">
        <v>0</v>
      </c>
      <c r="I27" s="65">
        <v>0</v>
      </c>
      <c r="J27" s="66">
        <v>0</v>
      </c>
      <c r="K27" s="65">
        <v>0</v>
      </c>
      <c r="L27" s="66">
        <v>0</v>
      </c>
      <c r="M27" s="65">
        <v>0</v>
      </c>
      <c r="N27" s="78" t="s">
        <v>89</v>
      </c>
      <c r="O27" s="65">
        <v>50</v>
      </c>
      <c r="P27" s="78" t="s">
        <v>89</v>
      </c>
      <c r="Q27" s="65">
        <v>50</v>
      </c>
      <c r="R27" s="66">
        <v>0</v>
      </c>
      <c r="S27" s="65">
        <v>0</v>
      </c>
      <c r="T27" s="67">
        <v>0</v>
      </c>
      <c r="U27" s="63">
        <v>0</v>
      </c>
      <c r="V27" s="64">
        <v>0</v>
      </c>
      <c r="W27" s="68">
        <v>0</v>
      </c>
      <c r="X27" s="28">
        <v>595</v>
      </c>
      <c r="Y27" s="29">
        <v>98.823529411764696</v>
      </c>
    </row>
    <row r="28" spans="1:25" s="31" customFormat="1" ht="15" customHeight="1" x14ac:dyDescent="0.2">
      <c r="A28" s="26" t="s">
        <v>53</v>
      </c>
      <c r="B28" s="32" t="s">
        <v>36</v>
      </c>
      <c r="C28" s="69">
        <v>0</v>
      </c>
      <c r="D28" s="70">
        <v>0</v>
      </c>
      <c r="E28" s="71">
        <v>0</v>
      </c>
      <c r="F28" s="70">
        <v>0</v>
      </c>
      <c r="G28" s="71">
        <v>0</v>
      </c>
      <c r="H28" s="70">
        <v>0</v>
      </c>
      <c r="I28" s="72">
        <v>0</v>
      </c>
      <c r="J28" s="74">
        <v>0</v>
      </c>
      <c r="K28" s="72">
        <v>0</v>
      </c>
      <c r="L28" s="74">
        <v>0</v>
      </c>
      <c r="M28" s="72">
        <v>0</v>
      </c>
      <c r="N28" s="74">
        <v>0</v>
      </c>
      <c r="O28" s="72">
        <v>0</v>
      </c>
      <c r="P28" s="74">
        <v>0</v>
      </c>
      <c r="Q28" s="72">
        <v>0</v>
      </c>
      <c r="R28" s="74">
        <v>0</v>
      </c>
      <c r="S28" s="72">
        <v>0</v>
      </c>
      <c r="T28" s="75">
        <v>0</v>
      </c>
      <c r="U28" s="71">
        <v>0</v>
      </c>
      <c r="V28" s="70">
        <v>0</v>
      </c>
      <c r="W28" s="76">
        <v>0</v>
      </c>
      <c r="X28" s="33">
        <v>1444</v>
      </c>
      <c r="Y28" s="34">
        <v>100</v>
      </c>
    </row>
    <row r="29" spans="1:25" s="31" customFormat="1" ht="15" customHeight="1" x14ac:dyDescent="0.2">
      <c r="A29" s="26" t="s">
        <v>53</v>
      </c>
      <c r="B29" s="35" t="s">
        <v>37</v>
      </c>
      <c r="C29" s="61">
        <v>6</v>
      </c>
      <c r="D29" s="77" t="s">
        <v>89</v>
      </c>
      <c r="E29" s="63">
        <v>33.3333333333333</v>
      </c>
      <c r="F29" s="64">
        <v>4</v>
      </c>
      <c r="G29" s="63">
        <v>66.6666666666667</v>
      </c>
      <c r="H29" s="64">
        <v>0</v>
      </c>
      <c r="I29" s="65">
        <v>0</v>
      </c>
      <c r="J29" s="66">
        <v>0</v>
      </c>
      <c r="K29" s="65">
        <v>0</v>
      </c>
      <c r="L29" s="78" t="s">
        <v>89</v>
      </c>
      <c r="M29" s="65">
        <v>50</v>
      </c>
      <c r="N29" s="66">
        <v>0</v>
      </c>
      <c r="O29" s="65">
        <v>0</v>
      </c>
      <c r="P29" s="78" t="s">
        <v>89</v>
      </c>
      <c r="Q29" s="65">
        <v>50</v>
      </c>
      <c r="R29" s="66">
        <v>0</v>
      </c>
      <c r="S29" s="65">
        <v>0</v>
      </c>
      <c r="T29" s="67">
        <v>0</v>
      </c>
      <c r="U29" s="63">
        <v>0</v>
      </c>
      <c r="V29" s="77" t="s">
        <v>89</v>
      </c>
      <c r="W29" s="68">
        <v>33.3333333333333</v>
      </c>
      <c r="X29" s="28">
        <v>1834</v>
      </c>
      <c r="Y29" s="29">
        <v>100</v>
      </c>
    </row>
    <row r="30" spans="1:25" s="31" customFormat="1" ht="15" customHeight="1" x14ac:dyDescent="0.2">
      <c r="A30" s="26" t="s">
        <v>53</v>
      </c>
      <c r="B30" s="32" t="s">
        <v>38</v>
      </c>
      <c r="C30" s="69">
        <v>48</v>
      </c>
      <c r="D30" s="80" t="s">
        <v>89</v>
      </c>
      <c r="E30" s="71">
        <v>4.1666666666666696</v>
      </c>
      <c r="F30" s="70">
        <v>46</v>
      </c>
      <c r="G30" s="71">
        <v>95.8333333333333</v>
      </c>
      <c r="H30" s="70">
        <v>0</v>
      </c>
      <c r="I30" s="72">
        <v>0</v>
      </c>
      <c r="J30" s="74">
        <v>0</v>
      </c>
      <c r="K30" s="72">
        <v>0</v>
      </c>
      <c r="L30" s="74">
        <v>5</v>
      </c>
      <c r="M30" s="72">
        <v>10.869565217391299</v>
      </c>
      <c r="N30" s="74">
        <v>13</v>
      </c>
      <c r="O30" s="72">
        <v>28.260869565217401</v>
      </c>
      <c r="P30" s="74">
        <v>28</v>
      </c>
      <c r="Q30" s="72">
        <v>60.869565217391298</v>
      </c>
      <c r="R30" s="74">
        <v>0</v>
      </c>
      <c r="S30" s="72">
        <v>0</v>
      </c>
      <c r="T30" s="75">
        <v>0</v>
      </c>
      <c r="U30" s="71">
        <v>0</v>
      </c>
      <c r="V30" s="80" t="s">
        <v>89</v>
      </c>
      <c r="W30" s="76">
        <v>4.1666666666666696</v>
      </c>
      <c r="X30" s="33">
        <v>3626</v>
      </c>
      <c r="Y30" s="34">
        <v>100</v>
      </c>
    </row>
    <row r="31" spans="1:25" s="31" customFormat="1" ht="15" customHeight="1" x14ac:dyDescent="0.2">
      <c r="A31" s="26" t="s">
        <v>53</v>
      </c>
      <c r="B31" s="35" t="s">
        <v>9</v>
      </c>
      <c r="C31" s="61">
        <v>14</v>
      </c>
      <c r="D31" s="64">
        <v>0</v>
      </c>
      <c r="E31" s="63">
        <v>0</v>
      </c>
      <c r="F31" s="64">
        <v>14</v>
      </c>
      <c r="G31" s="63">
        <v>100</v>
      </c>
      <c r="H31" s="77" t="s">
        <v>89</v>
      </c>
      <c r="I31" s="65">
        <v>14.285714285714301</v>
      </c>
      <c r="J31" s="66">
        <v>0</v>
      </c>
      <c r="K31" s="65">
        <v>0</v>
      </c>
      <c r="L31" s="66">
        <v>0</v>
      </c>
      <c r="M31" s="65">
        <v>0</v>
      </c>
      <c r="N31" s="66">
        <v>0</v>
      </c>
      <c r="O31" s="65">
        <v>0</v>
      </c>
      <c r="P31" s="66">
        <v>12</v>
      </c>
      <c r="Q31" s="65">
        <v>85.714285714285694</v>
      </c>
      <c r="R31" s="66">
        <v>0</v>
      </c>
      <c r="S31" s="65">
        <v>0</v>
      </c>
      <c r="T31" s="67">
        <v>0</v>
      </c>
      <c r="U31" s="63">
        <v>0</v>
      </c>
      <c r="V31" s="64">
        <v>0</v>
      </c>
      <c r="W31" s="68">
        <v>0</v>
      </c>
      <c r="X31" s="28">
        <v>2077</v>
      </c>
      <c r="Y31" s="29">
        <v>99.133365430910004</v>
      </c>
    </row>
    <row r="32" spans="1:25" s="31" customFormat="1" ht="15" customHeight="1" x14ac:dyDescent="0.2">
      <c r="A32" s="26" t="s">
        <v>53</v>
      </c>
      <c r="B32" s="32" t="s">
        <v>39</v>
      </c>
      <c r="C32" s="69">
        <v>643</v>
      </c>
      <c r="D32" s="80" t="s">
        <v>89</v>
      </c>
      <c r="E32" s="71">
        <v>0.31104199066874</v>
      </c>
      <c r="F32" s="70">
        <v>641</v>
      </c>
      <c r="G32" s="71">
        <v>99.688958009331301</v>
      </c>
      <c r="H32" s="70">
        <v>0</v>
      </c>
      <c r="I32" s="72">
        <v>0</v>
      </c>
      <c r="J32" s="74">
        <v>0</v>
      </c>
      <c r="K32" s="72">
        <v>0</v>
      </c>
      <c r="L32" s="73" t="s">
        <v>89</v>
      </c>
      <c r="M32" s="72">
        <v>0.31201248049921998</v>
      </c>
      <c r="N32" s="74">
        <v>387</v>
      </c>
      <c r="O32" s="72">
        <v>60.374414976599098</v>
      </c>
      <c r="P32" s="74">
        <v>252</v>
      </c>
      <c r="Q32" s="72">
        <v>39.313572542901703</v>
      </c>
      <c r="R32" s="74">
        <v>0</v>
      </c>
      <c r="S32" s="72">
        <v>0</v>
      </c>
      <c r="T32" s="75">
        <v>0</v>
      </c>
      <c r="U32" s="71">
        <v>0</v>
      </c>
      <c r="V32" s="70">
        <v>0</v>
      </c>
      <c r="W32" s="76">
        <v>0</v>
      </c>
      <c r="X32" s="33">
        <v>973</v>
      </c>
      <c r="Y32" s="34">
        <v>100</v>
      </c>
    </row>
    <row r="33" spans="1:25" s="31" customFormat="1" ht="15" customHeight="1" x14ac:dyDescent="0.2">
      <c r="A33" s="26" t="s">
        <v>53</v>
      </c>
      <c r="B33" s="35" t="s">
        <v>23</v>
      </c>
      <c r="C33" s="61">
        <v>137</v>
      </c>
      <c r="D33" s="64">
        <v>0</v>
      </c>
      <c r="E33" s="63">
        <v>0</v>
      </c>
      <c r="F33" s="64">
        <v>137</v>
      </c>
      <c r="G33" s="63">
        <v>100</v>
      </c>
      <c r="H33" s="64">
        <v>0</v>
      </c>
      <c r="I33" s="65">
        <v>0</v>
      </c>
      <c r="J33" s="66">
        <v>0</v>
      </c>
      <c r="K33" s="65">
        <v>0</v>
      </c>
      <c r="L33" s="78" t="s">
        <v>89</v>
      </c>
      <c r="M33" s="65">
        <v>1.4598540145985399</v>
      </c>
      <c r="N33" s="66">
        <v>45</v>
      </c>
      <c r="O33" s="65">
        <v>32.846715328467198</v>
      </c>
      <c r="P33" s="66">
        <v>90</v>
      </c>
      <c r="Q33" s="65">
        <v>65.693430656934297</v>
      </c>
      <c r="R33" s="66">
        <v>0</v>
      </c>
      <c r="S33" s="65">
        <v>0</v>
      </c>
      <c r="T33" s="67">
        <v>0</v>
      </c>
      <c r="U33" s="63">
        <v>0</v>
      </c>
      <c r="V33" s="77" t="s">
        <v>89</v>
      </c>
      <c r="W33" s="68">
        <v>1.4598540145985399</v>
      </c>
      <c r="X33" s="28">
        <v>2312</v>
      </c>
      <c r="Y33" s="29">
        <v>100</v>
      </c>
    </row>
    <row r="34" spans="1:25" s="31" customFormat="1" ht="15" customHeight="1" x14ac:dyDescent="0.2">
      <c r="A34" s="26" t="s">
        <v>53</v>
      </c>
      <c r="B34" s="32" t="s">
        <v>10</v>
      </c>
      <c r="C34" s="69">
        <v>6</v>
      </c>
      <c r="D34" s="70">
        <v>0</v>
      </c>
      <c r="E34" s="71">
        <v>0</v>
      </c>
      <c r="F34" s="70">
        <v>6</v>
      </c>
      <c r="G34" s="71">
        <v>100</v>
      </c>
      <c r="H34" s="70">
        <v>4</v>
      </c>
      <c r="I34" s="72">
        <v>66.6666666666667</v>
      </c>
      <c r="J34" s="74">
        <v>0</v>
      </c>
      <c r="K34" s="72">
        <v>0</v>
      </c>
      <c r="L34" s="74">
        <v>0</v>
      </c>
      <c r="M34" s="72">
        <v>0</v>
      </c>
      <c r="N34" s="74">
        <v>0</v>
      </c>
      <c r="O34" s="72">
        <v>0</v>
      </c>
      <c r="P34" s="73" t="s">
        <v>89</v>
      </c>
      <c r="Q34" s="72">
        <v>33.3333333333333</v>
      </c>
      <c r="R34" s="74">
        <v>0</v>
      </c>
      <c r="S34" s="72">
        <v>0</v>
      </c>
      <c r="T34" s="75">
        <v>0</v>
      </c>
      <c r="U34" s="71">
        <v>0</v>
      </c>
      <c r="V34" s="80" t="s">
        <v>89</v>
      </c>
      <c r="W34" s="76">
        <v>33.3333333333333</v>
      </c>
      <c r="X34" s="33">
        <v>781</v>
      </c>
      <c r="Y34" s="34">
        <v>99.231754161331594</v>
      </c>
    </row>
    <row r="35" spans="1:25" s="31" customFormat="1" ht="15" customHeight="1" x14ac:dyDescent="0.2">
      <c r="A35" s="26" t="s">
        <v>53</v>
      </c>
      <c r="B35" s="35" t="s">
        <v>40</v>
      </c>
      <c r="C35" s="61">
        <v>8</v>
      </c>
      <c r="D35" s="64">
        <v>0</v>
      </c>
      <c r="E35" s="63">
        <v>0</v>
      </c>
      <c r="F35" s="64">
        <v>8</v>
      </c>
      <c r="G35" s="63">
        <v>100</v>
      </c>
      <c r="H35" s="64">
        <v>0</v>
      </c>
      <c r="I35" s="65">
        <v>0</v>
      </c>
      <c r="J35" s="66">
        <v>0</v>
      </c>
      <c r="K35" s="65">
        <v>0</v>
      </c>
      <c r="L35" s="66">
        <v>0</v>
      </c>
      <c r="M35" s="65">
        <v>0</v>
      </c>
      <c r="N35" s="78" t="s">
        <v>89</v>
      </c>
      <c r="O35" s="65">
        <v>25</v>
      </c>
      <c r="P35" s="66">
        <v>4</v>
      </c>
      <c r="Q35" s="65">
        <v>50</v>
      </c>
      <c r="R35" s="66">
        <v>0</v>
      </c>
      <c r="S35" s="65">
        <v>0</v>
      </c>
      <c r="T35" s="79" t="s">
        <v>89</v>
      </c>
      <c r="U35" s="63">
        <v>25</v>
      </c>
      <c r="V35" s="64">
        <v>0</v>
      </c>
      <c r="W35" s="68">
        <v>0</v>
      </c>
      <c r="X35" s="28">
        <v>1073</v>
      </c>
      <c r="Y35" s="29">
        <v>100</v>
      </c>
    </row>
    <row r="36" spans="1:25" s="31" customFormat="1" ht="15" customHeight="1" x14ac:dyDescent="0.2">
      <c r="A36" s="26" t="s">
        <v>53</v>
      </c>
      <c r="B36" s="32" t="s">
        <v>41</v>
      </c>
      <c r="C36" s="69">
        <v>0</v>
      </c>
      <c r="D36" s="70">
        <v>0</v>
      </c>
      <c r="E36" s="71">
        <v>0</v>
      </c>
      <c r="F36" s="70">
        <v>0</v>
      </c>
      <c r="G36" s="71">
        <v>0</v>
      </c>
      <c r="H36" s="70">
        <v>0</v>
      </c>
      <c r="I36" s="72">
        <v>0</v>
      </c>
      <c r="J36" s="74">
        <v>0</v>
      </c>
      <c r="K36" s="72">
        <v>0</v>
      </c>
      <c r="L36" s="74">
        <v>0</v>
      </c>
      <c r="M36" s="72">
        <v>0</v>
      </c>
      <c r="N36" s="74">
        <v>0</v>
      </c>
      <c r="O36" s="72">
        <v>0</v>
      </c>
      <c r="P36" s="74">
        <v>0</v>
      </c>
      <c r="Q36" s="72">
        <v>0</v>
      </c>
      <c r="R36" s="74">
        <v>0</v>
      </c>
      <c r="S36" s="72">
        <v>0</v>
      </c>
      <c r="T36" s="75">
        <v>0</v>
      </c>
      <c r="U36" s="71">
        <v>0</v>
      </c>
      <c r="V36" s="70">
        <v>0</v>
      </c>
      <c r="W36" s="76">
        <v>0</v>
      </c>
      <c r="X36" s="33">
        <v>649</v>
      </c>
      <c r="Y36" s="34">
        <v>100</v>
      </c>
    </row>
    <row r="37" spans="1:25" s="31" customFormat="1" ht="15" customHeight="1" x14ac:dyDescent="0.2">
      <c r="A37" s="26" t="s">
        <v>53</v>
      </c>
      <c r="B37" s="35" t="s">
        <v>11</v>
      </c>
      <c r="C37" s="92" t="s">
        <v>89</v>
      </c>
      <c r="D37" s="64">
        <v>0</v>
      </c>
      <c r="E37" s="63">
        <v>0</v>
      </c>
      <c r="F37" s="77" t="s">
        <v>89</v>
      </c>
      <c r="G37" s="63">
        <v>100</v>
      </c>
      <c r="H37" s="64">
        <v>0</v>
      </c>
      <c r="I37" s="65">
        <v>0</v>
      </c>
      <c r="J37" s="66">
        <v>0</v>
      </c>
      <c r="K37" s="65">
        <v>0</v>
      </c>
      <c r="L37" s="66">
        <v>0</v>
      </c>
      <c r="M37" s="65">
        <v>0</v>
      </c>
      <c r="N37" s="66">
        <v>0</v>
      </c>
      <c r="O37" s="65">
        <v>0</v>
      </c>
      <c r="P37" s="78" t="s">
        <v>89</v>
      </c>
      <c r="Q37" s="65">
        <v>100</v>
      </c>
      <c r="R37" s="66">
        <v>0</v>
      </c>
      <c r="S37" s="65">
        <v>0</v>
      </c>
      <c r="T37" s="67">
        <v>0</v>
      </c>
      <c r="U37" s="63">
        <v>0</v>
      </c>
      <c r="V37" s="64">
        <v>0</v>
      </c>
      <c r="W37" s="68">
        <v>0</v>
      </c>
      <c r="X37" s="28">
        <v>478</v>
      </c>
      <c r="Y37" s="29">
        <v>98.535564853556494</v>
      </c>
    </row>
    <row r="38" spans="1:25" s="31" customFormat="1" ht="15" customHeight="1" x14ac:dyDescent="0.2">
      <c r="A38" s="26" t="s">
        <v>53</v>
      </c>
      <c r="B38" s="32" t="s">
        <v>12</v>
      </c>
      <c r="C38" s="69">
        <v>13</v>
      </c>
      <c r="D38" s="70">
        <v>0</v>
      </c>
      <c r="E38" s="71">
        <v>0</v>
      </c>
      <c r="F38" s="70">
        <v>13</v>
      </c>
      <c r="G38" s="71">
        <v>100</v>
      </c>
      <c r="H38" s="70">
        <v>0</v>
      </c>
      <c r="I38" s="72">
        <v>0</v>
      </c>
      <c r="J38" s="74">
        <v>0</v>
      </c>
      <c r="K38" s="72">
        <v>0</v>
      </c>
      <c r="L38" s="74">
        <v>0</v>
      </c>
      <c r="M38" s="72">
        <v>0</v>
      </c>
      <c r="N38" s="73" t="s">
        <v>89</v>
      </c>
      <c r="O38" s="72">
        <v>15.384615384615399</v>
      </c>
      <c r="P38" s="74">
        <v>11</v>
      </c>
      <c r="Q38" s="72">
        <v>84.615384615384599</v>
      </c>
      <c r="R38" s="74">
        <v>0</v>
      </c>
      <c r="S38" s="72">
        <v>0</v>
      </c>
      <c r="T38" s="75">
        <v>0</v>
      </c>
      <c r="U38" s="71">
        <v>0</v>
      </c>
      <c r="V38" s="70">
        <v>0</v>
      </c>
      <c r="W38" s="76">
        <v>0</v>
      </c>
      <c r="X38" s="33">
        <v>2538</v>
      </c>
      <c r="Y38" s="34">
        <v>100</v>
      </c>
    </row>
    <row r="39" spans="1:25" s="31" customFormat="1" ht="15" customHeight="1" x14ac:dyDescent="0.2">
      <c r="A39" s="26" t="s">
        <v>53</v>
      </c>
      <c r="B39" s="35" t="s">
        <v>13</v>
      </c>
      <c r="C39" s="92" t="s">
        <v>89</v>
      </c>
      <c r="D39" s="64">
        <v>0</v>
      </c>
      <c r="E39" s="63">
        <v>0</v>
      </c>
      <c r="F39" s="77" t="s">
        <v>89</v>
      </c>
      <c r="G39" s="63">
        <v>100</v>
      </c>
      <c r="H39" s="64">
        <v>0</v>
      </c>
      <c r="I39" s="65">
        <v>0</v>
      </c>
      <c r="J39" s="66">
        <v>0</v>
      </c>
      <c r="K39" s="65">
        <v>0</v>
      </c>
      <c r="L39" s="66">
        <v>0</v>
      </c>
      <c r="M39" s="65">
        <v>0</v>
      </c>
      <c r="N39" s="66">
        <v>0</v>
      </c>
      <c r="O39" s="65">
        <v>0</v>
      </c>
      <c r="P39" s="66">
        <v>0</v>
      </c>
      <c r="Q39" s="65">
        <v>0</v>
      </c>
      <c r="R39" s="66">
        <v>0</v>
      </c>
      <c r="S39" s="65">
        <v>0</v>
      </c>
      <c r="T39" s="79" t="s">
        <v>89</v>
      </c>
      <c r="U39" s="63">
        <v>100</v>
      </c>
      <c r="V39" s="64">
        <v>0</v>
      </c>
      <c r="W39" s="68">
        <v>0</v>
      </c>
      <c r="X39" s="28">
        <v>853</v>
      </c>
      <c r="Y39" s="29">
        <v>98.827667057444302</v>
      </c>
    </row>
    <row r="40" spans="1:25" s="31" customFormat="1" ht="15" customHeight="1" x14ac:dyDescent="0.2">
      <c r="A40" s="26" t="s">
        <v>53</v>
      </c>
      <c r="B40" s="32" t="s">
        <v>14</v>
      </c>
      <c r="C40" s="69">
        <v>46</v>
      </c>
      <c r="D40" s="70">
        <v>0</v>
      </c>
      <c r="E40" s="71">
        <v>0</v>
      </c>
      <c r="F40" s="70">
        <v>46</v>
      </c>
      <c r="G40" s="71">
        <v>100</v>
      </c>
      <c r="H40" s="70">
        <v>0</v>
      </c>
      <c r="I40" s="72">
        <v>0</v>
      </c>
      <c r="J40" s="73" t="s">
        <v>89</v>
      </c>
      <c r="K40" s="72">
        <v>4.3478260869565197</v>
      </c>
      <c r="L40" s="74">
        <v>11</v>
      </c>
      <c r="M40" s="72">
        <v>23.913043478260899</v>
      </c>
      <c r="N40" s="74">
        <v>15</v>
      </c>
      <c r="O40" s="72">
        <v>32.6086956521739</v>
      </c>
      <c r="P40" s="74">
        <v>16</v>
      </c>
      <c r="Q40" s="72">
        <v>34.7826086956522</v>
      </c>
      <c r="R40" s="73" t="s">
        <v>89</v>
      </c>
      <c r="S40" s="72">
        <v>4.3478260869565197</v>
      </c>
      <c r="T40" s="75">
        <v>0</v>
      </c>
      <c r="U40" s="71">
        <v>0</v>
      </c>
      <c r="V40" s="80" t="s">
        <v>89</v>
      </c>
      <c r="W40" s="76">
        <v>4.3478260869565197</v>
      </c>
      <c r="X40" s="33">
        <v>4864</v>
      </c>
      <c r="Y40" s="34">
        <v>99.876644736842096</v>
      </c>
    </row>
    <row r="41" spans="1:25" s="31" customFormat="1" ht="15" customHeight="1" x14ac:dyDescent="0.2">
      <c r="A41" s="26" t="s">
        <v>53</v>
      </c>
      <c r="B41" s="35" t="s">
        <v>15</v>
      </c>
      <c r="C41" s="61">
        <v>26</v>
      </c>
      <c r="D41" s="77" t="s">
        <v>89</v>
      </c>
      <c r="E41" s="63">
        <v>7.6923076923076898</v>
      </c>
      <c r="F41" s="64">
        <v>24</v>
      </c>
      <c r="G41" s="63">
        <v>92.307692307692307</v>
      </c>
      <c r="H41" s="64">
        <v>4</v>
      </c>
      <c r="I41" s="65">
        <v>16.6666666666667</v>
      </c>
      <c r="J41" s="66">
        <v>0</v>
      </c>
      <c r="K41" s="65">
        <v>0</v>
      </c>
      <c r="L41" s="78" t="s">
        <v>89</v>
      </c>
      <c r="M41" s="65">
        <v>8.3333333333333304</v>
      </c>
      <c r="N41" s="66">
        <v>10</v>
      </c>
      <c r="O41" s="65">
        <v>41.6666666666667</v>
      </c>
      <c r="P41" s="66">
        <v>8</v>
      </c>
      <c r="Q41" s="65">
        <v>33.3333333333333</v>
      </c>
      <c r="R41" s="66">
        <v>0</v>
      </c>
      <c r="S41" s="65">
        <v>0</v>
      </c>
      <c r="T41" s="67">
        <v>0</v>
      </c>
      <c r="U41" s="63">
        <v>0</v>
      </c>
      <c r="V41" s="64">
        <v>0</v>
      </c>
      <c r="W41" s="68">
        <v>0</v>
      </c>
      <c r="X41" s="28">
        <v>2535</v>
      </c>
      <c r="Y41" s="29">
        <v>99.960552268244598</v>
      </c>
    </row>
    <row r="42" spans="1:25" s="31" customFormat="1" ht="15" customHeight="1" x14ac:dyDescent="0.2">
      <c r="A42" s="26" t="s">
        <v>53</v>
      </c>
      <c r="B42" s="32" t="s">
        <v>16</v>
      </c>
      <c r="C42" s="69">
        <v>0</v>
      </c>
      <c r="D42" s="70">
        <v>0</v>
      </c>
      <c r="E42" s="71">
        <v>0</v>
      </c>
      <c r="F42" s="70">
        <v>0</v>
      </c>
      <c r="G42" s="71">
        <v>0</v>
      </c>
      <c r="H42" s="70">
        <v>0</v>
      </c>
      <c r="I42" s="72">
        <v>0</v>
      </c>
      <c r="J42" s="74">
        <v>0</v>
      </c>
      <c r="K42" s="72">
        <v>0</v>
      </c>
      <c r="L42" s="74">
        <v>0</v>
      </c>
      <c r="M42" s="72">
        <v>0</v>
      </c>
      <c r="N42" s="74">
        <v>0</v>
      </c>
      <c r="O42" s="72">
        <v>0</v>
      </c>
      <c r="P42" s="74">
        <v>0</v>
      </c>
      <c r="Q42" s="72">
        <v>0</v>
      </c>
      <c r="R42" s="74">
        <v>0</v>
      </c>
      <c r="S42" s="72">
        <v>0</v>
      </c>
      <c r="T42" s="75">
        <v>0</v>
      </c>
      <c r="U42" s="71">
        <v>0</v>
      </c>
      <c r="V42" s="70">
        <v>0</v>
      </c>
      <c r="W42" s="76">
        <v>0</v>
      </c>
      <c r="X42" s="33">
        <v>468</v>
      </c>
      <c r="Y42" s="34">
        <v>99.572649572649595</v>
      </c>
    </row>
    <row r="43" spans="1:25" s="31" customFormat="1" ht="15" customHeight="1" x14ac:dyDescent="0.2">
      <c r="A43" s="26" t="s">
        <v>53</v>
      </c>
      <c r="B43" s="35" t="s">
        <v>17</v>
      </c>
      <c r="C43" s="61">
        <v>64</v>
      </c>
      <c r="D43" s="77" t="s">
        <v>89</v>
      </c>
      <c r="E43" s="63">
        <v>3.125</v>
      </c>
      <c r="F43" s="64">
        <v>62</v>
      </c>
      <c r="G43" s="63">
        <v>96.875</v>
      </c>
      <c r="H43" s="64">
        <v>0</v>
      </c>
      <c r="I43" s="65">
        <v>0</v>
      </c>
      <c r="J43" s="66">
        <v>0</v>
      </c>
      <c r="K43" s="65">
        <v>0</v>
      </c>
      <c r="L43" s="66">
        <v>0</v>
      </c>
      <c r="M43" s="65">
        <v>0</v>
      </c>
      <c r="N43" s="66">
        <v>48</v>
      </c>
      <c r="O43" s="65">
        <v>77.419354838709694</v>
      </c>
      <c r="P43" s="66">
        <v>9</v>
      </c>
      <c r="Q43" s="65">
        <v>14.5161290322581</v>
      </c>
      <c r="R43" s="66">
        <v>0</v>
      </c>
      <c r="S43" s="65">
        <v>0</v>
      </c>
      <c r="T43" s="67">
        <v>5</v>
      </c>
      <c r="U43" s="63">
        <v>8.0645161290322598</v>
      </c>
      <c r="V43" s="77" t="s">
        <v>89</v>
      </c>
      <c r="W43" s="68">
        <v>3.125</v>
      </c>
      <c r="X43" s="28">
        <v>3702</v>
      </c>
      <c r="Y43" s="29">
        <v>99.891950297136702</v>
      </c>
    </row>
    <row r="44" spans="1:25" s="31" customFormat="1" ht="15" customHeight="1" x14ac:dyDescent="0.2">
      <c r="A44" s="26" t="s">
        <v>53</v>
      </c>
      <c r="B44" s="32" t="s">
        <v>18</v>
      </c>
      <c r="C44" s="69">
        <v>299</v>
      </c>
      <c r="D44" s="80" t="s">
        <v>89</v>
      </c>
      <c r="E44" s="71">
        <v>0.668896321070234</v>
      </c>
      <c r="F44" s="70">
        <v>297</v>
      </c>
      <c r="G44" s="71">
        <v>99.331103678929793</v>
      </c>
      <c r="H44" s="70">
        <v>105</v>
      </c>
      <c r="I44" s="72">
        <v>35.353535353535399</v>
      </c>
      <c r="J44" s="74">
        <v>0</v>
      </c>
      <c r="K44" s="72">
        <v>0</v>
      </c>
      <c r="L44" s="74">
        <v>7</v>
      </c>
      <c r="M44" s="72">
        <v>2.3569023569023599</v>
      </c>
      <c r="N44" s="74">
        <v>18</v>
      </c>
      <c r="O44" s="72">
        <v>6.0606060606060597</v>
      </c>
      <c r="P44" s="74">
        <v>162</v>
      </c>
      <c r="Q44" s="72">
        <v>54.545454545454497</v>
      </c>
      <c r="R44" s="74">
        <v>0</v>
      </c>
      <c r="S44" s="72">
        <v>0</v>
      </c>
      <c r="T44" s="75">
        <v>5</v>
      </c>
      <c r="U44" s="71">
        <v>1.6835016835016801</v>
      </c>
      <c r="V44" s="80" t="s">
        <v>89</v>
      </c>
      <c r="W44" s="76">
        <v>0.668896321070234</v>
      </c>
      <c r="X44" s="33">
        <v>1774</v>
      </c>
      <c r="Y44" s="34">
        <v>99.6054114994363</v>
      </c>
    </row>
    <row r="45" spans="1:25" s="31" customFormat="1" ht="15" customHeight="1" x14ac:dyDescent="0.2">
      <c r="A45" s="26" t="s">
        <v>53</v>
      </c>
      <c r="B45" s="35" t="s">
        <v>42</v>
      </c>
      <c r="C45" s="61">
        <v>0</v>
      </c>
      <c r="D45" s="64">
        <v>0</v>
      </c>
      <c r="E45" s="63">
        <v>0</v>
      </c>
      <c r="F45" s="64">
        <v>0</v>
      </c>
      <c r="G45" s="63">
        <v>0</v>
      </c>
      <c r="H45" s="64">
        <v>0</v>
      </c>
      <c r="I45" s="65">
        <v>0</v>
      </c>
      <c r="J45" s="66">
        <v>0</v>
      </c>
      <c r="K45" s="65">
        <v>0</v>
      </c>
      <c r="L45" s="66">
        <v>0</v>
      </c>
      <c r="M45" s="65">
        <v>0</v>
      </c>
      <c r="N45" s="66">
        <v>0</v>
      </c>
      <c r="O45" s="65">
        <v>0</v>
      </c>
      <c r="P45" s="66">
        <v>0</v>
      </c>
      <c r="Q45" s="65">
        <v>0</v>
      </c>
      <c r="R45" s="66">
        <v>0</v>
      </c>
      <c r="S45" s="65">
        <v>0</v>
      </c>
      <c r="T45" s="67">
        <v>0</v>
      </c>
      <c r="U45" s="63">
        <v>0</v>
      </c>
      <c r="V45" s="64">
        <v>0</v>
      </c>
      <c r="W45" s="68">
        <v>0</v>
      </c>
      <c r="X45" s="28">
        <v>1312</v>
      </c>
      <c r="Y45" s="29">
        <v>100</v>
      </c>
    </row>
    <row r="46" spans="1:25" s="31" customFormat="1" ht="15" customHeight="1" x14ac:dyDescent="0.2">
      <c r="A46" s="26" t="s">
        <v>53</v>
      </c>
      <c r="B46" s="32" t="s">
        <v>19</v>
      </c>
      <c r="C46" s="69">
        <v>126</v>
      </c>
      <c r="D46" s="70">
        <v>0</v>
      </c>
      <c r="E46" s="71">
        <v>0</v>
      </c>
      <c r="F46" s="70">
        <v>126</v>
      </c>
      <c r="G46" s="71">
        <v>100</v>
      </c>
      <c r="H46" s="70">
        <v>0</v>
      </c>
      <c r="I46" s="72">
        <v>0</v>
      </c>
      <c r="J46" s="73" t="s">
        <v>89</v>
      </c>
      <c r="K46" s="72">
        <v>1.5873015873015901</v>
      </c>
      <c r="L46" s="73" t="s">
        <v>89</v>
      </c>
      <c r="M46" s="72">
        <v>1.5873015873015901</v>
      </c>
      <c r="N46" s="74">
        <v>39</v>
      </c>
      <c r="O46" s="72">
        <v>30.952380952380999</v>
      </c>
      <c r="P46" s="74">
        <v>81</v>
      </c>
      <c r="Q46" s="72">
        <v>64.285714285714306</v>
      </c>
      <c r="R46" s="74">
        <v>0</v>
      </c>
      <c r="S46" s="72">
        <v>0</v>
      </c>
      <c r="T46" s="81" t="s">
        <v>89</v>
      </c>
      <c r="U46" s="71">
        <v>1.5873015873015901</v>
      </c>
      <c r="V46" s="70">
        <v>0</v>
      </c>
      <c r="W46" s="76">
        <v>0</v>
      </c>
      <c r="X46" s="33">
        <v>3220</v>
      </c>
      <c r="Y46" s="34">
        <v>99.596273291925499</v>
      </c>
    </row>
    <row r="47" spans="1:25" s="31" customFormat="1" ht="15" customHeight="1" x14ac:dyDescent="0.2">
      <c r="A47" s="26" t="s">
        <v>53</v>
      </c>
      <c r="B47" s="35" t="s">
        <v>43</v>
      </c>
      <c r="C47" s="61">
        <v>0</v>
      </c>
      <c r="D47" s="64">
        <v>0</v>
      </c>
      <c r="E47" s="63">
        <v>0</v>
      </c>
      <c r="F47" s="64">
        <v>0</v>
      </c>
      <c r="G47" s="63">
        <v>0</v>
      </c>
      <c r="H47" s="64">
        <v>0</v>
      </c>
      <c r="I47" s="65">
        <v>0</v>
      </c>
      <c r="J47" s="66">
        <v>0</v>
      </c>
      <c r="K47" s="65">
        <v>0</v>
      </c>
      <c r="L47" s="66">
        <v>0</v>
      </c>
      <c r="M47" s="65">
        <v>0</v>
      </c>
      <c r="N47" s="66">
        <v>0</v>
      </c>
      <c r="O47" s="65">
        <v>0</v>
      </c>
      <c r="P47" s="66">
        <v>0</v>
      </c>
      <c r="Q47" s="65">
        <v>0</v>
      </c>
      <c r="R47" s="66">
        <v>0</v>
      </c>
      <c r="S47" s="65">
        <v>0</v>
      </c>
      <c r="T47" s="67">
        <v>0</v>
      </c>
      <c r="U47" s="63">
        <v>0</v>
      </c>
      <c r="V47" s="64">
        <v>0</v>
      </c>
      <c r="W47" s="68">
        <v>0</v>
      </c>
      <c r="X47" s="28">
        <v>291</v>
      </c>
      <c r="Y47" s="29">
        <v>100</v>
      </c>
    </row>
    <row r="48" spans="1:25" s="31" customFormat="1" ht="15" customHeight="1" x14ac:dyDescent="0.2">
      <c r="A48" s="26" t="s">
        <v>53</v>
      </c>
      <c r="B48" s="32" t="s">
        <v>20</v>
      </c>
      <c r="C48" s="69">
        <v>4</v>
      </c>
      <c r="D48" s="70">
        <v>0</v>
      </c>
      <c r="E48" s="71">
        <v>0</v>
      </c>
      <c r="F48" s="70">
        <v>4</v>
      </c>
      <c r="G48" s="71">
        <v>100</v>
      </c>
      <c r="H48" s="70">
        <v>0</v>
      </c>
      <c r="I48" s="72">
        <v>0</v>
      </c>
      <c r="J48" s="74">
        <v>0</v>
      </c>
      <c r="K48" s="72">
        <v>0</v>
      </c>
      <c r="L48" s="74">
        <v>0</v>
      </c>
      <c r="M48" s="72">
        <v>0</v>
      </c>
      <c r="N48" s="73" t="s">
        <v>89</v>
      </c>
      <c r="O48" s="72">
        <v>50</v>
      </c>
      <c r="P48" s="73" t="s">
        <v>89</v>
      </c>
      <c r="Q48" s="72">
        <v>50</v>
      </c>
      <c r="R48" s="74">
        <v>0</v>
      </c>
      <c r="S48" s="72">
        <v>0</v>
      </c>
      <c r="T48" s="75">
        <v>0</v>
      </c>
      <c r="U48" s="71">
        <v>0</v>
      </c>
      <c r="V48" s="70">
        <v>0</v>
      </c>
      <c r="W48" s="76">
        <v>0</v>
      </c>
      <c r="X48" s="33">
        <v>1219</v>
      </c>
      <c r="Y48" s="34">
        <v>100</v>
      </c>
    </row>
    <row r="49" spans="1:25" s="31" customFormat="1" ht="15" customHeight="1" x14ac:dyDescent="0.2">
      <c r="A49" s="26" t="s">
        <v>53</v>
      </c>
      <c r="B49" s="35" t="s">
        <v>44</v>
      </c>
      <c r="C49" s="61">
        <v>11</v>
      </c>
      <c r="D49" s="64">
        <v>0</v>
      </c>
      <c r="E49" s="63">
        <v>0</v>
      </c>
      <c r="F49" s="64">
        <v>11</v>
      </c>
      <c r="G49" s="63">
        <v>100</v>
      </c>
      <c r="H49" s="64">
        <v>0</v>
      </c>
      <c r="I49" s="65">
        <v>0</v>
      </c>
      <c r="J49" s="66">
        <v>0</v>
      </c>
      <c r="K49" s="65">
        <v>0</v>
      </c>
      <c r="L49" s="66">
        <v>0</v>
      </c>
      <c r="M49" s="65">
        <v>0</v>
      </c>
      <c r="N49" s="66">
        <v>0</v>
      </c>
      <c r="O49" s="65">
        <v>0</v>
      </c>
      <c r="P49" s="66">
        <v>11</v>
      </c>
      <c r="Q49" s="65">
        <v>100</v>
      </c>
      <c r="R49" s="66">
        <v>0</v>
      </c>
      <c r="S49" s="65">
        <v>0</v>
      </c>
      <c r="T49" s="67">
        <v>0</v>
      </c>
      <c r="U49" s="63">
        <v>0</v>
      </c>
      <c r="V49" s="64">
        <v>0</v>
      </c>
      <c r="W49" s="68">
        <v>0</v>
      </c>
      <c r="X49" s="28">
        <v>668</v>
      </c>
      <c r="Y49" s="29">
        <v>100</v>
      </c>
    </row>
    <row r="50" spans="1:25" s="31" customFormat="1" ht="15" customHeight="1" x14ac:dyDescent="0.2">
      <c r="A50" s="26" t="s">
        <v>53</v>
      </c>
      <c r="B50" s="32" t="s">
        <v>45</v>
      </c>
      <c r="C50" s="69">
        <v>224</v>
      </c>
      <c r="D50" s="80" t="s">
        <v>89</v>
      </c>
      <c r="E50" s="71">
        <v>0.89285714285714302</v>
      </c>
      <c r="F50" s="70">
        <v>222</v>
      </c>
      <c r="G50" s="71">
        <v>99.107142857142904</v>
      </c>
      <c r="H50" s="70">
        <v>0</v>
      </c>
      <c r="I50" s="72">
        <v>0</v>
      </c>
      <c r="J50" s="74">
        <v>0</v>
      </c>
      <c r="K50" s="72">
        <v>0</v>
      </c>
      <c r="L50" s="73" t="s">
        <v>89</v>
      </c>
      <c r="M50" s="72">
        <v>0.90090090090090102</v>
      </c>
      <c r="N50" s="74">
        <v>74</v>
      </c>
      <c r="O50" s="72">
        <v>33.3333333333333</v>
      </c>
      <c r="P50" s="74">
        <v>144</v>
      </c>
      <c r="Q50" s="72">
        <v>64.864864864864899</v>
      </c>
      <c r="R50" s="74">
        <v>0</v>
      </c>
      <c r="S50" s="72">
        <v>0</v>
      </c>
      <c r="T50" s="81" t="s">
        <v>89</v>
      </c>
      <c r="U50" s="71">
        <v>0.90090090090090102</v>
      </c>
      <c r="V50" s="80" t="s">
        <v>89</v>
      </c>
      <c r="W50" s="76">
        <v>0.89285714285714302</v>
      </c>
      <c r="X50" s="33">
        <v>1802</v>
      </c>
      <c r="Y50" s="34">
        <v>100</v>
      </c>
    </row>
    <row r="51" spans="1:25" s="31" customFormat="1" ht="15" customHeight="1" x14ac:dyDescent="0.2">
      <c r="A51" s="26" t="s">
        <v>53</v>
      </c>
      <c r="B51" s="35" t="s">
        <v>21</v>
      </c>
      <c r="C51" s="61">
        <v>737</v>
      </c>
      <c r="D51" s="64">
        <v>181</v>
      </c>
      <c r="E51" s="63">
        <v>24.5590230664858</v>
      </c>
      <c r="F51" s="64">
        <v>556</v>
      </c>
      <c r="G51" s="63">
        <v>75.440976933514307</v>
      </c>
      <c r="H51" s="77" t="s">
        <v>89</v>
      </c>
      <c r="I51" s="65">
        <v>0.35971223021582699</v>
      </c>
      <c r="J51" s="78" t="s">
        <v>89</v>
      </c>
      <c r="K51" s="65">
        <v>0.35971223021582699</v>
      </c>
      <c r="L51" s="66">
        <v>183</v>
      </c>
      <c r="M51" s="65">
        <v>32.913669064748198</v>
      </c>
      <c r="N51" s="66">
        <v>127</v>
      </c>
      <c r="O51" s="65">
        <v>22.841726618705</v>
      </c>
      <c r="P51" s="66">
        <v>225</v>
      </c>
      <c r="Q51" s="65">
        <v>40.467625899280598</v>
      </c>
      <c r="R51" s="66">
        <v>0</v>
      </c>
      <c r="S51" s="65">
        <v>0</v>
      </c>
      <c r="T51" s="67">
        <v>17</v>
      </c>
      <c r="U51" s="63">
        <v>3.0575539568345298</v>
      </c>
      <c r="V51" s="64">
        <v>23</v>
      </c>
      <c r="W51" s="68">
        <v>3.1207598371777499</v>
      </c>
      <c r="X51" s="28">
        <v>8472</v>
      </c>
      <c r="Y51" s="29">
        <v>99.988196411709197</v>
      </c>
    </row>
    <row r="52" spans="1:25" s="31" customFormat="1" ht="15" customHeight="1" x14ac:dyDescent="0.2">
      <c r="A52" s="26" t="s">
        <v>53</v>
      </c>
      <c r="B52" s="32" t="s">
        <v>46</v>
      </c>
      <c r="C52" s="69">
        <v>0</v>
      </c>
      <c r="D52" s="70">
        <v>0</v>
      </c>
      <c r="E52" s="71">
        <v>0</v>
      </c>
      <c r="F52" s="70">
        <v>0</v>
      </c>
      <c r="G52" s="71">
        <v>0</v>
      </c>
      <c r="H52" s="70">
        <v>0</v>
      </c>
      <c r="I52" s="72">
        <v>0</v>
      </c>
      <c r="J52" s="74">
        <v>0</v>
      </c>
      <c r="K52" s="72">
        <v>0</v>
      </c>
      <c r="L52" s="74">
        <v>0</v>
      </c>
      <c r="M52" s="72">
        <v>0</v>
      </c>
      <c r="N52" s="74">
        <v>0</v>
      </c>
      <c r="O52" s="72">
        <v>0</v>
      </c>
      <c r="P52" s="74">
        <v>0</v>
      </c>
      <c r="Q52" s="72">
        <v>0</v>
      </c>
      <c r="R52" s="74">
        <v>0</v>
      </c>
      <c r="S52" s="72">
        <v>0</v>
      </c>
      <c r="T52" s="75">
        <v>0</v>
      </c>
      <c r="U52" s="71">
        <v>0</v>
      </c>
      <c r="V52" s="70">
        <v>0</v>
      </c>
      <c r="W52" s="76">
        <v>0</v>
      </c>
      <c r="X52" s="33">
        <v>981</v>
      </c>
      <c r="Y52" s="34">
        <v>100</v>
      </c>
    </row>
    <row r="53" spans="1:25" s="31" customFormat="1" ht="15" customHeight="1" x14ac:dyDescent="0.2">
      <c r="A53" s="26" t="s">
        <v>53</v>
      </c>
      <c r="B53" s="35" t="s">
        <v>47</v>
      </c>
      <c r="C53" s="92" t="s">
        <v>89</v>
      </c>
      <c r="D53" s="64">
        <v>0</v>
      </c>
      <c r="E53" s="63">
        <v>0</v>
      </c>
      <c r="F53" s="77" t="s">
        <v>89</v>
      </c>
      <c r="G53" s="63">
        <v>100</v>
      </c>
      <c r="H53" s="64">
        <v>0</v>
      </c>
      <c r="I53" s="65">
        <v>0</v>
      </c>
      <c r="J53" s="66">
        <v>0</v>
      </c>
      <c r="K53" s="65">
        <v>0</v>
      </c>
      <c r="L53" s="66">
        <v>0</v>
      </c>
      <c r="M53" s="65">
        <v>0</v>
      </c>
      <c r="N53" s="66">
        <v>0</v>
      </c>
      <c r="O53" s="65">
        <v>0</v>
      </c>
      <c r="P53" s="78" t="s">
        <v>89</v>
      </c>
      <c r="Q53" s="65">
        <v>100</v>
      </c>
      <c r="R53" s="66">
        <v>0</v>
      </c>
      <c r="S53" s="65">
        <v>0</v>
      </c>
      <c r="T53" s="67">
        <v>0</v>
      </c>
      <c r="U53" s="63">
        <v>0</v>
      </c>
      <c r="V53" s="64">
        <v>0</v>
      </c>
      <c r="W53" s="68">
        <v>0</v>
      </c>
      <c r="X53" s="28">
        <v>295</v>
      </c>
      <c r="Y53" s="29">
        <v>100</v>
      </c>
    </row>
    <row r="54" spans="1:25" s="31" customFormat="1" ht="15" customHeight="1" x14ac:dyDescent="0.2">
      <c r="A54" s="26" t="s">
        <v>53</v>
      </c>
      <c r="B54" s="32" t="s">
        <v>48</v>
      </c>
      <c r="C54" s="69">
        <v>8</v>
      </c>
      <c r="D54" s="80" t="s">
        <v>89</v>
      </c>
      <c r="E54" s="71">
        <v>25</v>
      </c>
      <c r="F54" s="70">
        <v>6</v>
      </c>
      <c r="G54" s="71">
        <v>75</v>
      </c>
      <c r="H54" s="70">
        <v>0</v>
      </c>
      <c r="I54" s="72">
        <v>0</v>
      </c>
      <c r="J54" s="74">
        <v>0</v>
      </c>
      <c r="K54" s="72">
        <v>0</v>
      </c>
      <c r="L54" s="74">
        <v>0</v>
      </c>
      <c r="M54" s="72">
        <v>0</v>
      </c>
      <c r="N54" s="73" t="s">
        <v>89</v>
      </c>
      <c r="O54" s="72">
        <v>33.3333333333333</v>
      </c>
      <c r="P54" s="73" t="s">
        <v>89</v>
      </c>
      <c r="Q54" s="72">
        <v>33.3333333333333</v>
      </c>
      <c r="R54" s="74">
        <v>0</v>
      </c>
      <c r="S54" s="72">
        <v>0</v>
      </c>
      <c r="T54" s="81" t="s">
        <v>89</v>
      </c>
      <c r="U54" s="71">
        <v>33.3333333333333</v>
      </c>
      <c r="V54" s="70">
        <v>0</v>
      </c>
      <c r="W54" s="76">
        <v>0</v>
      </c>
      <c r="X54" s="33">
        <v>1984</v>
      </c>
      <c r="Y54" s="34">
        <v>100</v>
      </c>
    </row>
    <row r="55" spans="1:25" s="31" customFormat="1" ht="15" customHeight="1" x14ac:dyDescent="0.2">
      <c r="A55" s="26" t="s">
        <v>53</v>
      </c>
      <c r="B55" s="35" t="s">
        <v>49</v>
      </c>
      <c r="C55" s="61">
        <v>4</v>
      </c>
      <c r="D55" s="64">
        <v>0</v>
      </c>
      <c r="E55" s="63">
        <v>0</v>
      </c>
      <c r="F55" s="64">
        <v>4</v>
      </c>
      <c r="G55" s="63">
        <v>100</v>
      </c>
      <c r="H55" s="64">
        <v>0</v>
      </c>
      <c r="I55" s="65">
        <v>0</v>
      </c>
      <c r="J55" s="66">
        <v>0</v>
      </c>
      <c r="K55" s="65">
        <v>0</v>
      </c>
      <c r="L55" s="66">
        <v>0</v>
      </c>
      <c r="M55" s="65">
        <v>0</v>
      </c>
      <c r="N55" s="78" t="s">
        <v>89</v>
      </c>
      <c r="O55" s="65">
        <v>50</v>
      </c>
      <c r="P55" s="78" t="s">
        <v>89</v>
      </c>
      <c r="Q55" s="65">
        <v>50</v>
      </c>
      <c r="R55" s="66">
        <v>0</v>
      </c>
      <c r="S55" s="65">
        <v>0</v>
      </c>
      <c r="T55" s="67">
        <v>0</v>
      </c>
      <c r="U55" s="63">
        <v>0</v>
      </c>
      <c r="V55" s="64">
        <v>0</v>
      </c>
      <c r="W55" s="68">
        <v>0</v>
      </c>
      <c r="X55" s="28">
        <v>2256</v>
      </c>
      <c r="Y55" s="29">
        <v>100</v>
      </c>
    </row>
    <row r="56" spans="1:25" s="31" customFormat="1" ht="15" customHeight="1" x14ac:dyDescent="0.2">
      <c r="A56" s="26" t="s">
        <v>53</v>
      </c>
      <c r="B56" s="32" t="s">
        <v>50</v>
      </c>
      <c r="C56" s="69">
        <v>24</v>
      </c>
      <c r="D56" s="70">
        <v>0</v>
      </c>
      <c r="E56" s="71">
        <v>0</v>
      </c>
      <c r="F56" s="70">
        <v>24</v>
      </c>
      <c r="G56" s="71">
        <v>100</v>
      </c>
      <c r="H56" s="70">
        <v>0</v>
      </c>
      <c r="I56" s="72">
        <v>0</v>
      </c>
      <c r="J56" s="74">
        <v>0</v>
      </c>
      <c r="K56" s="72">
        <v>0</v>
      </c>
      <c r="L56" s="73" t="s">
        <v>89</v>
      </c>
      <c r="M56" s="72">
        <v>8.3333333333333304</v>
      </c>
      <c r="N56" s="74">
        <v>0</v>
      </c>
      <c r="O56" s="72">
        <v>0</v>
      </c>
      <c r="P56" s="74">
        <v>22</v>
      </c>
      <c r="Q56" s="72">
        <v>91.6666666666667</v>
      </c>
      <c r="R56" s="74">
        <v>0</v>
      </c>
      <c r="S56" s="72">
        <v>0</v>
      </c>
      <c r="T56" s="75">
        <v>0</v>
      </c>
      <c r="U56" s="71">
        <v>0</v>
      </c>
      <c r="V56" s="70">
        <v>0</v>
      </c>
      <c r="W56" s="76">
        <v>0</v>
      </c>
      <c r="X56" s="33">
        <v>733</v>
      </c>
      <c r="Y56" s="34">
        <v>100</v>
      </c>
    </row>
    <row r="57" spans="1:25" s="31" customFormat="1" ht="15" customHeight="1" x14ac:dyDescent="0.2">
      <c r="A57" s="26" t="s">
        <v>53</v>
      </c>
      <c r="B57" s="35" t="s">
        <v>22</v>
      </c>
      <c r="C57" s="61">
        <v>18</v>
      </c>
      <c r="D57" s="64">
        <v>0</v>
      </c>
      <c r="E57" s="63">
        <v>0</v>
      </c>
      <c r="F57" s="64">
        <v>18</v>
      </c>
      <c r="G57" s="63">
        <v>100</v>
      </c>
      <c r="H57" s="64">
        <v>0</v>
      </c>
      <c r="I57" s="65">
        <v>0</v>
      </c>
      <c r="J57" s="66">
        <v>0</v>
      </c>
      <c r="K57" s="65">
        <v>0</v>
      </c>
      <c r="L57" s="78" t="s">
        <v>89</v>
      </c>
      <c r="M57" s="65">
        <v>11.1111111111111</v>
      </c>
      <c r="N57" s="66">
        <v>0</v>
      </c>
      <c r="O57" s="65">
        <v>0</v>
      </c>
      <c r="P57" s="66">
        <v>16</v>
      </c>
      <c r="Q57" s="65">
        <v>88.8888888888889</v>
      </c>
      <c r="R57" s="66">
        <v>0</v>
      </c>
      <c r="S57" s="65">
        <v>0</v>
      </c>
      <c r="T57" s="67">
        <v>0</v>
      </c>
      <c r="U57" s="63">
        <v>0</v>
      </c>
      <c r="V57" s="64">
        <v>0</v>
      </c>
      <c r="W57" s="68">
        <v>0</v>
      </c>
      <c r="X57" s="28">
        <v>2242</v>
      </c>
      <c r="Y57" s="29">
        <v>99.955396966993803</v>
      </c>
    </row>
    <row r="58" spans="1:25" s="31" customFormat="1" ht="15" customHeight="1" thickBot="1" x14ac:dyDescent="0.25">
      <c r="A58" s="26" t="s">
        <v>53</v>
      </c>
      <c r="B58" s="36" t="s">
        <v>51</v>
      </c>
      <c r="C58" s="83" t="s">
        <v>89</v>
      </c>
      <c r="D58" s="84">
        <v>0</v>
      </c>
      <c r="E58" s="85">
        <v>0</v>
      </c>
      <c r="F58" s="86" t="s">
        <v>89</v>
      </c>
      <c r="G58" s="85">
        <v>100</v>
      </c>
      <c r="H58" s="84">
        <v>0</v>
      </c>
      <c r="I58" s="87">
        <v>0</v>
      </c>
      <c r="J58" s="88">
        <v>0</v>
      </c>
      <c r="K58" s="87">
        <v>0</v>
      </c>
      <c r="L58" s="88">
        <v>0</v>
      </c>
      <c r="M58" s="87">
        <v>0</v>
      </c>
      <c r="N58" s="88">
        <v>0</v>
      </c>
      <c r="O58" s="87">
        <v>0</v>
      </c>
      <c r="P58" s="89" t="s">
        <v>89</v>
      </c>
      <c r="Q58" s="87">
        <v>100</v>
      </c>
      <c r="R58" s="88">
        <v>0</v>
      </c>
      <c r="S58" s="87">
        <v>0</v>
      </c>
      <c r="T58" s="90">
        <v>0</v>
      </c>
      <c r="U58" s="85">
        <v>0</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4,143 public school female students with disabilities who received corporal punishment, 276 (6.7%) were served solely under Section 504 and 3,867 (93.3%)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3,867 public school female students with disabilities served under IDEA who received corporal punishment, 129 (3.3%)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4,143</v>
      </c>
      <c r="D69" s="96" t="str">
        <f>IF(ISTEXT(D7),LEFT(D7,3),TEXT(D7,"#,##0"))</f>
        <v>276</v>
      </c>
      <c r="E69" s="96"/>
      <c r="F69" s="96" t="str">
        <f>IF(ISTEXT(F7),LEFT(F7,3),TEXT(F7,"#,##0"))</f>
        <v>3,867</v>
      </c>
      <c r="G69" s="96"/>
      <c r="H69" s="96" t="str">
        <f>IF(ISTEXT(H7),LEFT(H7,3),TEXT(H7,"#,##0"))</f>
        <v>129</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54</v>
      </c>
      <c r="B7" s="27" t="s">
        <v>52</v>
      </c>
      <c r="C7" s="61">
        <v>155687</v>
      </c>
      <c r="D7" s="62">
        <v>9711</v>
      </c>
      <c r="E7" s="63">
        <v>6.2375150140987996</v>
      </c>
      <c r="F7" s="62">
        <v>145976</v>
      </c>
      <c r="G7" s="63">
        <v>93.762484985901196</v>
      </c>
      <c r="H7" s="64">
        <v>2275</v>
      </c>
      <c r="I7" s="65">
        <v>1.5584753658135599</v>
      </c>
      <c r="J7" s="66">
        <v>693</v>
      </c>
      <c r="K7" s="65">
        <v>0.47473557297089902</v>
      </c>
      <c r="L7" s="66">
        <v>29396</v>
      </c>
      <c r="M7" s="65">
        <v>20.1375568586617</v>
      </c>
      <c r="N7" s="66">
        <v>50179</v>
      </c>
      <c r="O7" s="65">
        <v>34.374828738970798</v>
      </c>
      <c r="P7" s="66">
        <v>59375</v>
      </c>
      <c r="Q7" s="65">
        <v>40.674494437441801</v>
      </c>
      <c r="R7" s="66">
        <v>220</v>
      </c>
      <c r="S7" s="65">
        <v>0.15070970570504699</v>
      </c>
      <c r="T7" s="67">
        <v>3838</v>
      </c>
      <c r="U7" s="63">
        <v>2.6291993204362401</v>
      </c>
      <c r="V7" s="62">
        <v>7452</v>
      </c>
      <c r="W7" s="68">
        <v>4.7865268134140901</v>
      </c>
      <c r="X7" s="28">
        <v>95635</v>
      </c>
      <c r="Y7" s="29">
        <v>99.623568777121307</v>
      </c>
    </row>
    <row r="8" spans="1:25" s="31" customFormat="1" ht="15" customHeight="1" x14ac:dyDescent="0.2">
      <c r="A8" s="26" t="s">
        <v>54</v>
      </c>
      <c r="B8" s="32" t="s">
        <v>24</v>
      </c>
      <c r="C8" s="69">
        <v>2331</v>
      </c>
      <c r="D8" s="70">
        <v>32</v>
      </c>
      <c r="E8" s="71">
        <v>1.3728013728013699</v>
      </c>
      <c r="F8" s="70">
        <v>2299</v>
      </c>
      <c r="G8" s="71">
        <v>98.627198627198595</v>
      </c>
      <c r="H8" s="70">
        <v>17</v>
      </c>
      <c r="I8" s="72">
        <v>0.73945193562418399</v>
      </c>
      <c r="J8" s="74">
        <v>5</v>
      </c>
      <c r="K8" s="72">
        <v>0.21748586341887799</v>
      </c>
      <c r="L8" s="74">
        <v>72</v>
      </c>
      <c r="M8" s="72">
        <v>3.1317964332318402</v>
      </c>
      <c r="N8" s="74">
        <v>1321</v>
      </c>
      <c r="O8" s="72">
        <v>57.459765115267501</v>
      </c>
      <c r="P8" s="74">
        <v>866</v>
      </c>
      <c r="Q8" s="72">
        <v>37.668551544149601</v>
      </c>
      <c r="R8" s="74">
        <v>0</v>
      </c>
      <c r="S8" s="72">
        <v>0</v>
      </c>
      <c r="T8" s="75">
        <v>18</v>
      </c>
      <c r="U8" s="71">
        <v>0.78294910830796005</v>
      </c>
      <c r="V8" s="70">
        <v>34</v>
      </c>
      <c r="W8" s="76">
        <v>1.45860145860146</v>
      </c>
      <c r="X8" s="33">
        <v>1432</v>
      </c>
      <c r="Y8" s="34">
        <v>100</v>
      </c>
    </row>
    <row r="9" spans="1:25" s="31" customFormat="1" ht="15" customHeight="1" x14ac:dyDescent="0.2">
      <c r="A9" s="26" t="s">
        <v>54</v>
      </c>
      <c r="B9" s="35" t="s">
        <v>25</v>
      </c>
      <c r="C9" s="61">
        <v>217</v>
      </c>
      <c r="D9" s="64">
        <v>12</v>
      </c>
      <c r="E9" s="63">
        <v>5.5299539170506904</v>
      </c>
      <c r="F9" s="64">
        <v>205</v>
      </c>
      <c r="G9" s="63">
        <v>94.470046082949295</v>
      </c>
      <c r="H9" s="64">
        <v>44</v>
      </c>
      <c r="I9" s="65">
        <v>21.4634146341463</v>
      </c>
      <c r="J9" s="78" t="s">
        <v>89</v>
      </c>
      <c r="K9" s="65">
        <v>0.97560975609756095</v>
      </c>
      <c r="L9" s="66">
        <v>21</v>
      </c>
      <c r="M9" s="65">
        <v>10.243902439024399</v>
      </c>
      <c r="N9" s="66">
        <v>26</v>
      </c>
      <c r="O9" s="65">
        <v>12.6829268292683</v>
      </c>
      <c r="P9" s="66">
        <v>77</v>
      </c>
      <c r="Q9" s="65">
        <v>37.560975609756099</v>
      </c>
      <c r="R9" s="66">
        <v>9</v>
      </c>
      <c r="S9" s="65">
        <v>4.3902439024390203</v>
      </c>
      <c r="T9" s="67">
        <v>26</v>
      </c>
      <c r="U9" s="63">
        <v>12.6829268292683</v>
      </c>
      <c r="V9" s="64">
        <v>35</v>
      </c>
      <c r="W9" s="68">
        <v>16.129032258064498</v>
      </c>
      <c r="X9" s="28">
        <v>493</v>
      </c>
      <c r="Y9" s="29">
        <v>100</v>
      </c>
    </row>
    <row r="10" spans="1:25" s="31" customFormat="1" ht="15" customHeight="1" x14ac:dyDescent="0.2">
      <c r="A10" s="26" t="s">
        <v>54</v>
      </c>
      <c r="B10" s="32" t="s">
        <v>1</v>
      </c>
      <c r="C10" s="69">
        <v>2517</v>
      </c>
      <c r="D10" s="70">
        <v>98</v>
      </c>
      <c r="E10" s="71">
        <v>3.8935240365514501</v>
      </c>
      <c r="F10" s="70">
        <v>2419</v>
      </c>
      <c r="G10" s="71">
        <v>96.106475963448503</v>
      </c>
      <c r="H10" s="70">
        <v>207</v>
      </c>
      <c r="I10" s="72">
        <v>8.5572550640760703</v>
      </c>
      <c r="J10" s="74">
        <v>21</v>
      </c>
      <c r="K10" s="72">
        <v>0.86812732534104997</v>
      </c>
      <c r="L10" s="74">
        <v>1017</v>
      </c>
      <c r="M10" s="72">
        <v>42.042166184373698</v>
      </c>
      <c r="N10" s="74">
        <v>309</v>
      </c>
      <c r="O10" s="72">
        <v>12.7738735014469</v>
      </c>
      <c r="P10" s="74">
        <v>818</v>
      </c>
      <c r="Q10" s="72">
        <v>33.815626291856098</v>
      </c>
      <c r="R10" s="74">
        <v>19</v>
      </c>
      <c r="S10" s="72">
        <v>0.78544853245142598</v>
      </c>
      <c r="T10" s="75">
        <v>28</v>
      </c>
      <c r="U10" s="71">
        <v>1.15750310045473</v>
      </c>
      <c r="V10" s="70">
        <v>107</v>
      </c>
      <c r="W10" s="76">
        <v>4.2510925705204601</v>
      </c>
      <c r="X10" s="33">
        <v>1920</v>
      </c>
      <c r="Y10" s="34">
        <v>99.7916666666667</v>
      </c>
    </row>
    <row r="11" spans="1:25" s="31" customFormat="1" ht="15" customHeight="1" x14ac:dyDescent="0.2">
      <c r="A11" s="26" t="s">
        <v>54</v>
      </c>
      <c r="B11" s="35" t="s">
        <v>26</v>
      </c>
      <c r="C11" s="61">
        <v>1734</v>
      </c>
      <c r="D11" s="64">
        <v>96</v>
      </c>
      <c r="E11" s="63">
        <v>5.5363321799307998</v>
      </c>
      <c r="F11" s="64">
        <v>1638</v>
      </c>
      <c r="G11" s="63">
        <v>94.463667820069205</v>
      </c>
      <c r="H11" s="64">
        <v>13</v>
      </c>
      <c r="I11" s="65">
        <v>0.79365079365079405</v>
      </c>
      <c r="J11" s="66">
        <v>4</v>
      </c>
      <c r="K11" s="65">
        <v>0.244200244200244</v>
      </c>
      <c r="L11" s="66">
        <v>123</v>
      </c>
      <c r="M11" s="65">
        <v>7.50915750915751</v>
      </c>
      <c r="N11" s="66">
        <v>725</v>
      </c>
      <c r="O11" s="65">
        <v>44.261294261294303</v>
      </c>
      <c r="P11" s="66">
        <v>754</v>
      </c>
      <c r="Q11" s="65">
        <v>46.031746031746003</v>
      </c>
      <c r="R11" s="66">
        <v>5</v>
      </c>
      <c r="S11" s="65">
        <v>0.305250305250305</v>
      </c>
      <c r="T11" s="67">
        <v>14</v>
      </c>
      <c r="U11" s="63">
        <v>0.854700854700855</v>
      </c>
      <c r="V11" s="64">
        <v>86</v>
      </c>
      <c r="W11" s="68">
        <v>4.9596309111880004</v>
      </c>
      <c r="X11" s="28">
        <v>1097</v>
      </c>
      <c r="Y11" s="29">
        <v>100</v>
      </c>
    </row>
    <row r="12" spans="1:25" s="31" customFormat="1" ht="15" customHeight="1" x14ac:dyDescent="0.2">
      <c r="A12" s="26" t="s">
        <v>54</v>
      </c>
      <c r="B12" s="32" t="s">
        <v>2</v>
      </c>
      <c r="C12" s="69">
        <v>6732</v>
      </c>
      <c r="D12" s="70">
        <v>305</v>
      </c>
      <c r="E12" s="71">
        <v>4.5306001188354097</v>
      </c>
      <c r="F12" s="70">
        <v>6427</v>
      </c>
      <c r="G12" s="71">
        <v>95.469399881164605</v>
      </c>
      <c r="H12" s="70">
        <v>92</v>
      </c>
      <c r="I12" s="72">
        <v>1.4314610238058201</v>
      </c>
      <c r="J12" s="74">
        <v>106</v>
      </c>
      <c r="K12" s="72">
        <v>1.64929204916757</v>
      </c>
      <c r="L12" s="74">
        <v>3253</v>
      </c>
      <c r="M12" s="72">
        <v>50.614594678699198</v>
      </c>
      <c r="N12" s="74">
        <v>1250</v>
      </c>
      <c r="O12" s="72">
        <v>19.449198693013798</v>
      </c>
      <c r="P12" s="74">
        <v>1501</v>
      </c>
      <c r="Q12" s="72">
        <v>23.354597790570999</v>
      </c>
      <c r="R12" s="74">
        <v>43</v>
      </c>
      <c r="S12" s="72">
        <v>0.66905243503967604</v>
      </c>
      <c r="T12" s="75">
        <v>182</v>
      </c>
      <c r="U12" s="71">
        <v>2.83180332970282</v>
      </c>
      <c r="V12" s="70">
        <v>1647</v>
      </c>
      <c r="W12" s="76">
        <v>24.465240641711201</v>
      </c>
      <c r="X12" s="33">
        <v>9866</v>
      </c>
      <c r="Y12" s="34">
        <v>98.864788161362299</v>
      </c>
    </row>
    <row r="13" spans="1:25" s="31" customFormat="1" ht="15" customHeight="1" x14ac:dyDescent="0.2">
      <c r="A13" s="26" t="s">
        <v>54</v>
      </c>
      <c r="B13" s="35" t="s">
        <v>27</v>
      </c>
      <c r="C13" s="61">
        <v>954</v>
      </c>
      <c r="D13" s="64">
        <v>38</v>
      </c>
      <c r="E13" s="63">
        <v>3.9832285115303998</v>
      </c>
      <c r="F13" s="64">
        <v>916</v>
      </c>
      <c r="G13" s="63">
        <v>96.016771488469601</v>
      </c>
      <c r="H13" s="64">
        <v>14</v>
      </c>
      <c r="I13" s="65">
        <v>1.5283842794759801</v>
      </c>
      <c r="J13" s="66">
        <v>5</v>
      </c>
      <c r="K13" s="65">
        <v>0.54585152838427997</v>
      </c>
      <c r="L13" s="66">
        <v>361</v>
      </c>
      <c r="M13" s="65">
        <v>39.410480349345001</v>
      </c>
      <c r="N13" s="66">
        <v>133</v>
      </c>
      <c r="O13" s="65">
        <v>14.519650655021801</v>
      </c>
      <c r="P13" s="66">
        <v>378</v>
      </c>
      <c r="Q13" s="65">
        <v>41.266375545851503</v>
      </c>
      <c r="R13" s="78" t="s">
        <v>89</v>
      </c>
      <c r="S13" s="65">
        <v>0.21834061135371199</v>
      </c>
      <c r="T13" s="67">
        <v>23</v>
      </c>
      <c r="U13" s="63">
        <v>2.5109170305676898</v>
      </c>
      <c r="V13" s="64">
        <v>128</v>
      </c>
      <c r="W13" s="68">
        <v>13.4171907756813</v>
      </c>
      <c r="X13" s="28">
        <v>1811</v>
      </c>
      <c r="Y13" s="29">
        <v>100</v>
      </c>
    </row>
    <row r="14" spans="1:25" s="31" customFormat="1" ht="15" customHeight="1" x14ac:dyDescent="0.2">
      <c r="A14" s="26" t="s">
        <v>54</v>
      </c>
      <c r="B14" s="32" t="s">
        <v>28</v>
      </c>
      <c r="C14" s="69">
        <v>2035</v>
      </c>
      <c r="D14" s="70">
        <v>204</v>
      </c>
      <c r="E14" s="71">
        <v>10.02457002457</v>
      </c>
      <c r="F14" s="70">
        <v>1831</v>
      </c>
      <c r="G14" s="71">
        <v>89.975429975430004</v>
      </c>
      <c r="H14" s="70">
        <v>13</v>
      </c>
      <c r="I14" s="72">
        <v>0.70999453850354999</v>
      </c>
      <c r="J14" s="73" t="s">
        <v>89</v>
      </c>
      <c r="K14" s="72">
        <v>0.109229929000546</v>
      </c>
      <c r="L14" s="74">
        <v>567</v>
      </c>
      <c r="M14" s="72">
        <v>30.966684871654799</v>
      </c>
      <c r="N14" s="74">
        <v>471</v>
      </c>
      <c r="O14" s="72">
        <v>25.723648279628598</v>
      </c>
      <c r="P14" s="74">
        <v>739</v>
      </c>
      <c r="Q14" s="72">
        <v>40.3604587657018</v>
      </c>
      <c r="R14" s="74">
        <v>4</v>
      </c>
      <c r="S14" s="72">
        <v>0.21845985800109199</v>
      </c>
      <c r="T14" s="75">
        <v>35</v>
      </c>
      <c r="U14" s="71">
        <v>1.9115237575095601</v>
      </c>
      <c r="V14" s="70">
        <v>121</v>
      </c>
      <c r="W14" s="76">
        <v>5.9459459459459501</v>
      </c>
      <c r="X14" s="33">
        <v>1122</v>
      </c>
      <c r="Y14" s="34">
        <v>100</v>
      </c>
    </row>
    <row r="15" spans="1:25" s="31" customFormat="1" ht="15" customHeight="1" x14ac:dyDescent="0.2">
      <c r="A15" s="26" t="s">
        <v>54</v>
      </c>
      <c r="B15" s="35" t="s">
        <v>29</v>
      </c>
      <c r="C15" s="61">
        <v>759</v>
      </c>
      <c r="D15" s="64">
        <v>69</v>
      </c>
      <c r="E15" s="63">
        <v>9.0909090909090899</v>
      </c>
      <c r="F15" s="64">
        <v>690</v>
      </c>
      <c r="G15" s="63">
        <v>90.909090909090907</v>
      </c>
      <c r="H15" s="64">
        <v>5</v>
      </c>
      <c r="I15" s="65">
        <v>0.72463768115941996</v>
      </c>
      <c r="J15" s="78" t="s">
        <v>89</v>
      </c>
      <c r="K15" s="65">
        <v>0.28985507246376802</v>
      </c>
      <c r="L15" s="66">
        <v>51</v>
      </c>
      <c r="M15" s="65">
        <v>7.3913043478260896</v>
      </c>
      <c r="N15" s="66">
        <v>432</v>
      </c>
      <c r="O15" s="65">
        <v>62.6086956521739</v>
      </c>
      <c r="P15" s="66">
        <v>191</v>
      </c>
      <c r="Q15" s="65">
        <v>27.681159420289902</v>
      </c>
      <c r="R15" s="66">
        <v>0</v>
      </c>
      <c r="S15" s="65">
        <v>0</v>
      </c>
      <c r="T15" s="67">
        <v>9</v>
      </c>
      <c r="U15" s="63">
        <v>1.3043478260869601</v>
      </c>
      <c r="V15" s="64">
        <v>24</v>
      </c>
      <c r="W15" s="68">
        <v>3.1620553359683798</v>
      </c>
      <c r="X15" s="28">
        <v>232</v>
      </c>
      <c r="Y15" s="29">
        <v>100</v>
      </c>
    </row>
    <row r="16" spans="1:25" s="31" customFormat="1" ht="15" customHeight="1" x14ac:dyDescent="0.2">
      <c r="A16" s="26" t="s">
        <v>54</v>
      </c>
      <c r="B16" s="32" t="s">
        <v>3</v>
      </c>
      <c r="C16" s="69">
        <v>114</v>
      </c>
      <c r="D16" s="80" t="s">
        <v>89</v>
      </c>
      <c r="E16" s="71">
        <v>1.7543859649122799</v>
      </c>
      <c r="F16" s="70">
        <v>112</v>
      </c>
      <c r="G16" s="71">
        <v>98.245614035087698</v>
      </c>
      <c r="H16" s="70">
        <v>0</v>
      </c>
      <c r="I16" s="72">
        <v>0</v>
      </c>
      <c r="J16" s="74">
        <v>0</v>
      </c>
      <c r="K16" s="72">
        <v>0</v>
      </c>
      <c r="L16" s="74">
        <v>5</v>
      </c>
      <c r="M16" s="72">
        <v>4.46428571428571</v>
      </c>
      <c r="N16" s="74">
        <v>105</v>
      </c>
      <c r="O16" s="72">
        <v>93.75</v>
      </c>
      <c r="P16" s="73" t="s">
        <v>89</v>
      </c>
      <c r="Q16" s="72">
        <v>1.78571428571429</v>
      </c>
      <c r="R16" s="74">
        <v>0</v>
      </c>
      <c r="S16" s="72">
        <v>0</v>
      </c>
      <c r="T16" s="75">
        <v>0</v>
      </c>
      <c r="U16" s="71">
        <v>0</v>
      </c>
      <c r="V16" s="70">
        <v>5</v>
      </c>
      <c r="W16" s="76">
        <v>4.3859649122807003</v>
      </c>
      <c r="X16" s="33">
        <v>211</v>
      </c>
      <c r="Y16" s="34">
        <v>99.526066350710906</v>
      </c>
    </row>
    <row r="17" spans="1:25" s="31" customFormat="1" ht="15" customHeight="1" x14ac:dyDescent="0.2">
      <c r="A17" s="26" t="s">
        <v>54</v>
      </c>
      <c r="B17" s="35" t="s">
        <v>30</v>
      </c>
      <c r="C17" s="61">
        <v>21954</v>
      </c>
      <c r="D17" s="64">
        <v>131</v>
      </c>
      <c r="E17" s="63">
        <v>0.59670219549968095</v>
      </c>
      <c r="F17" s="64">
        <v>21823</v>
      </c>
      <c r="G17" s="63">
        <v>99.403297804500298</v>
      </c>
      <c r="H17" s="64">
        <v>86</v>
      </c>
      <c r="I17" s="65">
        <v>0.39407964074600199</v>
      </c>
      <c r="J17" s="66">
        <v>82</v>
      </c>
      <c r="K17" s="65">
        <v>0.37575035512990901</v>
      </c>
      <c r="L17" s="66">
        <v>5403</v>
      </c>
      <c r="M17" s="65">
        <v>24.758282545937799</v>
      </c>
      <c r="N17" s="66">
        <v>8512</v>
      </c>
      <c r="O17" s="65">
        <v>39.004719791046099</v>
      </c>
      <c r="P17" s="66">
        <v>7035</v>
      </c>
      <c r="Q17" s="65">
        <v>32.236631077303798</v>
      </c>
      <c r="R17" s="66">
        <v>12</v>
      </c>
      <c r="S17" s="65">
        <v>5.4987856848279303E-2</v>
      </c>
      <c r="T17" s="67">
        <v>693</v>
      </c>
      <c r="U17" s="63">
        <v>3.1755487329881298</v>
      </c>
      <c r="V17" s="64">
        <v>395</v>
      </c>
      <c r="W17" s="68">
        <v>1.79921654368224</v>
      </c>
      <c r="X17" s="28">
        <v>3886</v>
      </c>
      <c r="Y17" s="29">
        <v>100</v>
      </c>
    </row>
    <row r="18" spans="1:25" s="31" customFormat="1" ht="15" customHeight="1" x14ac:dyDescent="0.2">
      <c r="A18" s="26" t="s">
        <v>54</v>
      </c>
      <c r="B18" s="32" t="s">
        <v>31</v>
      </c>
      <c r="C18" s="69">
        <v>6677</v>
      </c>
      <c r="D18" s="70">
        <v>191</v>
      </c>
      <c r="E18" s="71">
        <v>2.86056612251011</v>
      </c>
      <c r="F18" s="70">
        <v>6486</v>
      </c>
      <c r="G18" s="71">
        <v>97.139433877489907</v>
      </c>
      <c r="H18" s="70">
        <v>18</v>
      </c>
      <c r="I18" s="72">
        <v>0.277520814061055</v>
      </c>
      <c r="J18" s="74">
        <v>24</v>
      </c>
      <c r="K18" s="72">
        <v>0.37002775208140598</v>
      </c>
      <c r="L18" s="74">
        <v>536</v>
      </c>
      <c r="M18" s="72">
        <v>8.26395312981807</v>
      </c>
      <c r="N18" s="74">
        <v>3631</v>
      </c>
      <c r="O18" s="72">
        <v>55.982115325316101</v>
      </c>
      <c r="P18" s="74">
        <v>2068</v>
      </c>
      <c r="Q18" s="72">
        <v>31.884057971014499</v>
      </c>
      <c r="R18" s="74">
        <v>5</v>
      </c>
      <c r="S18" s="72">
        <v>7.70891150169596E-2</v>
      </c>
      <c r="T18" s="75">
        <v>204</v>
      </c>
      <c r="U18" s="71">
        <v>3.1452358926919501</v>
      </c>
      <c r="V18" s="70">
        <v>128</v>
      </c>
      <c r="W18" s="76">
        <v>1.91702860566123</v>
      </c>
      <c r="X18" s="33">
        <v>2422</v>
      </c>
      <c r="Y18" s="34">
        <v>100</v>
      </c>
    </row>
    <row r="19" spans="1:25" s="31" customFormat="1" ht="15" customHeight="1" x14ac:dyDescent="0.2">
      <c r="A19" s="26" t="s">
        <v>54</v>
      </c>
      <c r="B19" s="35" t="s">
        <v>32</v>
      </c>
      <c r="C19" s="61">
        <v>104</v>
      </c>
      <c r="D19" s="64">
        <v>12</v>
      </c>
      <c r="E19" s="63">
        <v>11.538461538461499</v>
      </c>
      <c r="F19" s="64">
        <v>92</v>
      </c>
      <c r="G19" s="63">
        <v>88.461538461538495</v>
      </c>
      <c r="H19" s="64">
        <v>6</v>
      </c>
      <c r="I19" s="65">
        <v>6.5217391304347796</v>
      </c>
      <c r="J19" s="66">
        <v>8</v>
      </c>
      <c r="K19" s="65">
        <v>8.6956521739130395</v>
      </c>
      <c r="L19" s="66">
        <v>10</v>
      </c>
      <c r="M19" s="65">
        <v>10.869565217391299</v>
      </c>
      <c r="N19" s="66">
        <v>5</v>
      </c>
      <c r="O19" s="65">
        <v>5.4347826086956497</v>
      </c>
      <c r="P19" s="66">
        <v>7</v>
      </c>
      <c r="Q19" s="65">
        <v>7.6086956521739104</v>
      </c>
      <c r="R19" s="66">
        <v>50</v>
      </c>
      <c r="S19" s="65">
        <v>54.347826086956502</v>
      </c>
      <c r="T19" s="67">
        <v>6</v>
      </c>
      <c r="U19" s="63">
        <v>6.5217391304347796</v>
      </c>
      <c r="V19" s="64">
        <v>8</v>
      </c>
      <c r="W19" s="68">
        <v>7.6923076923076898</v>
      </c>
      <c r="X19" s="28">
        <v>286</v>
      </c>
      <c r="Y19" s="29">
        <v>100</v>
      </c>
    </row>
    <row r="20" spans="1:25" s="31" customFormat="1" ht="15" customHeight="1" x14ac:dyDescent="0.2">
      <c r="A20" s="26" t="s">
        <v>54</v>
      </c>
      <c r="B20" s="32" t="s">
        <v>4</v>
      </c>
      <c r="C20" s="69">
        <v>345</v>
      </c>
      <c r="D20" s="70">
        <v>40</v>
      </c>
      <c r="E20" s="71">
        <v>11.5942028985507</v>
      </c>
      <c r="F20" s="70">
        <v>305</v>
      </c>
      <c r="G20" s="71">
        <v>88.405797101449295</v>
      </c>
      <c r="H20" s="70">
        <v>9</v>
      </c>
      <c r="I20" s="72">
        <v>2.9508196721311499</v>
      </c>
      <c r="J20" s="73" t="s">
        <v>89</v>
      </c>
      <c r="K20" s="72">
        <v>0.65573770491803296</v>
      </c>
      <c r="L20" s="74">
        <v>58</v>
      </c>
      <c r="M20" s="72">
        <v>19.016393442622999</v>
      </c>
      <c r="N20" s="74">
        <v>6</v>
      </c>
      <c r="O20" s="72">
        <v>1.9672131147541001</v>
      </c>
      <c r="P20" s="74">
        <v>220</v>
      </c>
      <c r="Q20" s="72">
        <v>72.131147540983605</v>
      </c>
      <c r="R20" s="74">
        <v>0</v>
      </c>
      <c r="S20" s="72">
        <v>0</v>
      </c>
      <c r="T20" s="75">
        <v>10</v>
      </c>
      <c r="U20" s="71">
        <v>3.27868852459016</v>
      </c>
      <c r="V20" s="70">
        <v>11</v>
      </c>
      <c r="W20" s="76">
        <v>3.1884057971014501</v>
      </c>
      <c r="X20" s="33">
        <v>703</v>
      </c>
      <c r="Y20" s="34">
        <v>99.715504978662906</v>
      </c>
    </row>
    <row r="21" spans="1:25" s="31" customFormat="1" ht="15" customHeight="1" x14ac:dyDescent="0.2">
      <c r="A21" s="26" t="s">
        <v>54</v>
      </c>
      <c r="B21" s="35" t="s">
        <v>5</v>
      </c>
      <c r="C21" s="61">
        <v>6656</v>
      </c>
      <c r="D21" s="64">
        <v>210</v>
      </c>
      <c r="E21" s="63">
        <v>3.1550480769230802</v>
      </c>
      <c r="F21" s="64">
        <v>6446</v>
      </c>
      <c r="G21" s="63">
        <v>96.844951923076906</v>
      </c>
      <c r="H21" s="64">
        <v>20</v>
      </c>
      <c r="I21" s="65">
        <v>0.310269934843314</v>
      </c>
      <c r="J21" s="66">
        <v>29</v>
      </c>
      <c r="K21" s="65">
        <v>0.44989140552280499</v>
      </c>
      <c r="L21" s="66">
        <v>1288</v>
      </c>
      <c r="M21" s="65">
        <v>19.981383803909399</v>
      </c>
      <c r="N21" s="66">
        <v>2656</v>
      </c>
      <c r="O21" s="65">
        <v>41.203847347192102</v>
      </c>
      <c r="P21" s="66">
        <v>2248</v>
      </c>
      <c r="Q21" s="65">
        <v>34.874340676388499</v>
      </c>
      <c r="R21" s="66">
        <v>5</v>
      </c>
      <c r="S21" s="65">
        <v>7.7567483710828403E-2</v>
      </c>
      <c r="T21" s="67">
        <v>200</v>
      </c>
      <c r="U21" s="63">
        <v>3.10269934843314</v>
      </c>
      <c r="V21" s="64">
        <v>309</v>
      </c>
      <c r="W21" s="68">
        <v>4.6424278846153904</v>
      </c>
      <c r="X21" s="28">
        <v>4221</v>
      </c>
      <c r="Y21" s="29">
        <v>100</v>
      </c>
    </row>
    <row r="22" spans="1:25" s="31" customFormat="1" ht="15" customHeight="1" x14ac:dyDescent="0.2">
      <c r="A22" s="26" t="s">
        <v>54</v>
      </c>
      <c r="B22" s="32" t="s">
        <v>6</v>
      </c>
      <c r="C22" s="69">
        <v>4078</v>
      </c>
      <c r="D22" s="70">
        <v>124</v>
      </c>
      <c r="E22" s="71">
        <v>3.0407062285433999</v>
      </c>
      <c r="F22" s="70">
        <v>3954</v>
      </c>
      <c r="G22" s="71">
        <v>96.959293771456601</v>
      </c>
      <c r="H22" s="70">
        <v>15</v>
      </c>
      <c r="I22" s="72">
        <v>0.37936267071320201</v>
      </c>
      <c r="J22" s="74">
        <v>7</v>
      </c>
      <c r="K22" s="72">
        <v>0.17703591299949401</v>
      </c>
      <c r="L22" s="74">
        <v>239</v>
      </c>
      <c r="M22" s="72">
        <v>6.0445118866970198</v>
      </c>
      <c r="N22" s="74">
        <v>1005</v>
      </c>
      <c r="O22" s="72">
        <v>25.417298937784501</v>
      </c>
      <c r="P22" s="74">
        <v>2446</v>
      </c>
      <c r="Q22" s="72">
        <v>61.861406170966099</v>
      </c>
      <c r="R22" s="73" t="s">
        <v>89</v>
      </c>
      <c r="S22" s="72">
        <v>5.0581689428426897E-2</v>
      </c>
      <c r="T22" s="75">
        <v>240</v>
      </c>
      <c r="U22" s="71">
        <v>6.0698027314112304</v>
      </c>
      <c r="V22" s="70">
        <v>116</v>
      </c>
      <c r="W22" s="76">
        <v>2.84453163315351</v>
      </c>
      <c r="X22" s="33">
        <v>1875</v>
      </c>
      <c r="Y22" s="34">
        <v>99.84</v>
      </c>
    </row>
    <row r="23" spans="1:25" s="31" customFormat="1" ht="15" customHeight="1" x14ac:dyDescent="0.2">
      <c r="A23" s="26" t="s">
        <v>54</v>
      </c>
      <c r="B23" s="35" t="s">
        <v>33</v>
      </c>
      <c r="C23" s="61">
        <v>1167</v>
      </c>
      <c r="D23" s="64">
        <v>9</v>
      </c>
      <c r="E23" s="63">
        <v>0.77120822622107998</v>
      </c>
      <c r="F23" s="64">
        <v>1158</v>
      </c>
      <c r="G23" s="63">
        <v>99.228791773778894</v>
      </c>
      <c r="H23" s="64">
        <v>18</v>
      </c>
      <c r="I23" s="65">
        <v>1.55440414507772</v>
      </c>
      <c r="J23" s="78" t="s">
        <v>89</v>
      </c>
      <c r="K23" s="65">
        <v>0.17271157167530199</v>
      </c>
      <c r="L23" s="66">
        <v>179</v>
      </c>
      <c r="M23" s="65">
        <v>15.4576856649396</v>
      </c>
      <c r="N23" s="66">
        <v>220</v>
      </c>
      <c r="O23" s="65">
        <v>18.9982728842832</v>
      </c>
      <c r="P23" s="66">
        <v>694</v>
      </c>
      <c r="Q23" s="65">
        <v>59.930915371329903</v>
      </c>
      <c r="R23" s="66">
        <v>5</v>
      </c>
      <c r="S23" s="65">
        <v>0.431778929188256</v>
      </c>
      <c r="T23" s="67">
        <v>40</v>
      </c>
      <c r="U23" s="63">
        <v>3.45423143350604</v>
      </c>
      <c r="V23" s="64">
        <v>69</v>
      </c>
      <c r="W23" s="68">
        <v>5.9125964010282797</v>
      </c>
      <c r="X23" s="28">
        <v>1458</v>
      </c>
      <c r="Y23" s="29">
        <v>100</v>
      </c>
    </row>
    <row r="24" spans="1:25" s="31" customFormat="1" ht="15" customHeight="1" x14ac:dyDescent="0.2">
      <c r="A24" s="26" t="s">
        <v>54</v>
      </c>
      <c r="B24" s="32" t="s">
        <v>7</v>
      </c>
      <c r="C24" s="69">
        <v>1006</v>
      </c>
      <c r="D24" s="70">
        <v>12</v>
      </c>
      <c r="E24" s="71">
        <v>1.1928429423459199</v>
      </c>
      <c r="F24" s="70">
        <v>994</v>
      </c>
      <c r="G24" s="71">
        <v>98.807157057654095</v>
      </c>
      <c r="H24" s="70">
        <v>20</v>
      </c>
      <c r="I24" s="72">
        <v>2.0120724346076502</v>
      </c>
      <c r="J24" s="74">
        <v>9</v>
      </c>
      <c r="K24" s="72">
        <v>0.90543259557344102</v>
      </c>
      <c r="L24" s="74">
        <v>204</v>
      </c>
      <c r="M24" s="72">
        <v>20.523138832998001</v>
      </c>
      <c r="N24" s="74">
        <v>189</v>
      </c>
      <c r="O24" s="72">
        <v>19.014084507042298</v>
      </c>
      <c r="P24" s="74">
        <v>526</v>
      </c>
      <c r="Q24" s="72">
        <v>52.917505030181097</v>
      </c>
      <c r="R24" s="73" t="s">
        <v>89</v>
      </c>
      <c r="S24" s="72">
        <v>0.20120724346076499</v>
      </c>
      <c r="T24" s="75">
        <v>44</v>
      </c>
      <c r="U24" s="71">
        <v>4.4265593561368197</v>
      </c>
      <c r="V24" s="70">
        <v>98</v>
      </c>
      <c r="W24" s="76">
        <v>9.7415506958250493</v>
      </c>
      <c r="X24" s="33">
        <v>1389</v>
      </c>
      <c r="Y24" s="34">
        <v>99.856011519078507</v>
      </c>
    </row>
    <row r="25" spans="1:25" s="31" customFormat="1" ht="15" customHeight="1" x14ac:dyDescent="0.2">
      <c r="A25" s="26" t="s">
        <v>54</v>
      </c>
      <c r="B25" s="35" t="s">
        <v>34</v>
      </c>
      <c r="C25" s="61">
        <v>2655</v>
      </c>
      <c r="D25" s="64">
        <v>117</v>
      </c>
      <c r="E25" s="63">
        <v>4.4067796610169498</v>
      </c>
      <c r="F25" s="64">
        <v>2538</v>
      </c>
      <c r="G25" s="63">
        <v>95.593220338983002</v>
      </c>
      <c r="H25" s="77" t="s">
        <v>89</v>
      </c>
      <c r="I25" s="65">
        <v>7.8802206461780905E-2</v>
      </c>
      <c r="J25" s="78" t="s">
        <v>89</v>
      </c>
      <c r="K25" s="65">
        <v>7.8802206461780905E-2</v>
      </c>
      <c r="L25" s="66">
        <v>71</v>
      </c>
      <c r="M25" s="65">
        <v>2.7974783293932202</v>
      </c>
      <c r="N25" s="66">
        <v>636</v>
      </c>
      <c r="O25" s="65">
        <v>25.059101654846302</v>
      </c>
      <c r="P25" s="66">
        <v>1751</v>
      </c>
      <c r="Q25" s="65">
        <v>68.991331757289203</v>
      </c>
      <c r="R25" s="78" t="s">
        <v>89</v>
      </c>
      <c r="S25" s="65">
        <v>7.8802206461780905E-2</v>
      </c>
      <c r="T25" s="67">
        <v>74</v>
      </c>
      <c r="U25" s="63">
        <v>2.9156816390858902</v>
      </c>
      <c r="V25" s="64">
        <v>34</v>
      </c>
      <c r="W25" s="68">
        <v>1.28060263653484</v>
      </c>
      <c r="X25" s="28">
        <v>1417</v>
      </c>
      <c r="Y25" s="29">
        <v>100</v>
      </c>
    </row>
    <row r="26" spans="1:25" s="31" customFormat="1" ht="15" customHeight="1" x14ac:dyDescent="0.2">
      <c r="A26" s="26" t="s">
        <v>54</v>
      </c>
      <c r="B26" s="32" t="s">
        <v>35</v>
      </c>
      <c r="C26" s="69">
        <v>3445</v>
      </c>
      <c r="D26" s="70">
        <v>880</v>
      </c>
      <c r="E26" s="71">
        <v>25.544267053700999</v>
      </c>
      <c r="F26" s="70">
        <v>2565</v>
      </c>
      <c r="G26" s="71">
        <v>74.455732946298994</v>
      </c>
      <c r="H26" s="70">
        <v>15</v>
      </c>
      <c r="I26" s="72">
        <v>0.58479532163742698</v>
      </c>
      <c r="J26" s="74">
        <v>6</v>
      </c>
      <c r="K26" s="72">
        <v>0.233918128654971</v>
      </c>
      <c r="L26" s="74">
        <v>41</v>
      </c>
      <c r="M26" s="72">
        <v>1.5984405458089701</v>
      </c>
      <c r="N26" s="74">
        <v>1757</v>
      </c>
      <c r="O26" s="72">
        <v>68.499025341130604</v>
      </c>
      <c r="P26" s="74">
        <v>733</v>
      </c>
      <c r="Q26" s="72">
        <v>28.576998050682299</v>
      </c>
      <c r="R26" s="74">
        <v>0</v>
      </c>
      <c r="S26" s="72">
        <v>0</v>
      </c>
      <c r="T26" s="75">
        <v>13</v>
      </c>
      <c r="U26" s="71">
        <v>0.50682261208576995</v>
      </c>
      <c r="V26" s="70">
        <v>18</v>
      </c>
      <c r="W26" s="76">
        <v>0.52249637155297501</v>
      </c>
      <c r="X26" s="33">
        <v>1394</v>
      </c>
      <c r="Y26" s="34">
        <v>100</v>
      </c>
    </row>
    <row r="27" spans="1:25" s="31" customFormat="1" ht="15" customHeight="1" x14ac:dyDescent="0.2">
      <c r="A27" s="26" t="s">
        <v>54</v>
      </c>
      <c r="B27" s="35" t="s">
        <v>8</v>
      </c>
      <c r="C27" s="61">
        <v>374</v>
      </c>
      <c r="D27" s="64">
        <v>23</v>
      </c>
      <c r="E27" s="63">
        <v>6.1497326203208598</v>
      </c>
      <c r="F27" s="64">
        <v>351</v>
      </c>
      <c r="G27" s="63">
        <v>93.850267379679096</v>
      </c>
      <c r="H27" s="64">
        <v>6</v>
      </c>
      <c r="I27" s="65">
        <v>1.70940170940171</v>
      </c>
      <c r="J27" s="66">
        <v>0</v>
      </c>
      <c r="K27" s="65">
        <v>0</v>
      </c>
      <c r="L27" s="66">
        <v>12</v>
      </c>
      <c r="M27" s="65">
        <v>3.41880341880342</v>
      </c>
      <c r="N27" s="66">
        <v>12</v>
      </c>
      <c r="O27" s="65">
        <v>3.41880341880342</v>
      </c>
      <c r="P27" s="66">
        <v>316</v>
      </c>
      <c r="Q27" s="65">
        <v>90.028490028489998</v>
      </c>
      <c r="R27" s="66">
        <v>0</v>
      </c>
      <c r="S27" s="65">
        <v>0</v>
      </c>
      <c r="T27" s="67">
        <v>5</v>
      </c>
      <c r="U27" s="63">
        <v>1.42450142450142</v>
      </c>
      <c r="V27" s="64">
        <v>5</v>
      </c>
      <c r="W27" s="68">
        <v>1.33689839572193</v>
      </c>
      <c r="X27" s="28">
        <v>595</v>
      </c>
      <c r="Y27" s="29">
        <v>98.823529411764696</v>
      </c>
    </row>
    <row r="28" spans="1:25" s="31" customFormat="1" ht="15" customHeight="1" x14ac:dyDescent="0.2">
      <c r="A28" s="26" t="s">
        <v>54</v>
      </c>
      <c r="B28" s="32" t="s">
        <v>36</v>
      </c>
      <c r="C28" s="69">
        <v>815</v>
      </c>
      <c r="D28" s="70">
        <v>103</v>
      </c>
      <c r="E28" s="71">
        <v>12.638036809816001</v>
      </c>
      <c r="F28" s="70">
        <v>712</v>
      </c>
      <c r="G28" s="71">
        <v>87.361963190183999</v>
      </c>
      <c r="H28" s="80" t="s">
        <v>89</v>
      </c>
      <c r="I28" s="72">
        <v>0.28089887640449401</v>
      </c>
      <c r="J28" s="74">
        <v>4</v>
      </c>
      <c r="K28" s="72">
        <v>0.56179775280898903</v>
      </c>
      <c r="L28" s="74">
        <v>50</v>
      </c>
      <c r="M28" s="72">
        <v>7.02247191011236</v>
      </c>
      <c r="N28" s="74">
        <v>371</v>
      </c>
      <c r="O28" s="72">
        <v>52.106741573033702</v>
      </c>
      <c r="P28" s="74">
        <v>253</v>
      </c>
      <c r="Q28" s="72">
        <v>35.533707865168502</v>
      </c>
      <c r="R28" s="74">
        <v>5</v>
      </c>
      <c r="S28" s="72">
        <v>0.702247191011236</v>
      </c>
      <c r="T28" s="75">
        <v>27</v>
      </c>
      <c r="U28" s="71">
        <v>3.79213483146067</v>
      </c>
      <c r="V28" s="70">
        <v>10</v>
      </c>
      <c r="W28" s="76">
        <v>1.22699386503067</v>
      </c>
      <c r="X28" s="33">
        <v>1444</v>
      </c>
      <c r="Y28" s="34">
        <v>100</v>
      </c>
    </row>
    <row r="29" spans="1:25" s="31" customFormat="1" ht="15" customHeight="1" x14ac:dyDescent="0.2">
      <c r="A29" s="26" t="s">
        <v>54</v>
      </c>
      <c r="B29" s="35" t="s">
        <v>37</v>
      </c>
      <c r="C29" s="61">
        <v>2385</v>
      </c>
      <c r="D29" s="64">
        <v>219</v>
      </c>
      <c r="E29" s="63">
        <v>9.1823899371069206</v>
      </c>
      <c r="F29" s="64">
        <v>2166</v>
      </c>
      <c r="G29" s="63">
        <v>90.817610062893095</v>
      </c>
      <c r="H29" s="64">
        <v>11</v>
      </c>
      <c r="I29" s="65">
        <v>0.50784856879039697</v>
      </c>
      <c r="J29" s="66">
        <v>22</v>
      </c>
      <c r="K29" s="65">
        <v>1.0156971375807899</v>
      </c>
      <c r="L29" s="66">
        <v>634</v>
      </c>
      <c r="M29" s="65">
        <v>29.270544783010202</v>
      </c>
      <c r="N29" s="66">
        <v>261</v>
      </c>
      <c r="O29" s="65">
        <v>12.049861495844899</v>
      </c>
      <c r="P29" s="66">
        <v>1111</v>
      </c>
      <c r="Q29" s="65">
        <v>51.292705447830102</v>
      </c>
      <c r="R29" s="78" t="s">
        <v>89</v>
      </c>
      <c r="S29" s="65">
        <v>9.2336103416435805E-2</v>
      </c>
      <c r="T29" s="67">
        <v>125</v>
      </c>
      <c r="U29" s="63">
        <v>5.7710064635272396</v>
      </c>
      <c r="V29" s="64">
        <v>154</v>
      </c>
      <c r="W29" s="68">
        <v>6.4570230607966499</v>
      </c>
      <c r="X29" s="28">
        <v>1834</v>
      </c>
      <c r="Y29" s="29">
        <v>100</v>
      </c>
    </row>
    <row r="30" spans="1:25" s="31" customFormat="1" ht="15" customHeight="1" x14ac:dyDescent="0.2">
      <c r="A30" s="26" t="s">
        <v>54</v>
      </c>
      <c r="B30" s="32" t="s">
        <v>38</v>
      </c>
      <c r="C30" s="69">
        <v>2519</v>
      </c>
      <c r="D30" s="70">
        <v>69</v>
      </c>
      <c r="E30" s="71">
        <v>2.73918221516475</v>
      </c>
      <c r="F30" s="70">
        <v>2450</v>
      </c>
      <c r="G30" s="71">
        <v>97.260817784835297</v>
      </c>
      <c r="H30" s="70">
        <v>45</v>
      </c>
      <c r="I30" s="72">
        <v>1.83673469387755</v>
      </c>
      <c r="J30" s="74">
        <v>15</v>
      </c>
      <c r="K30" s="72">
        <v>0.61224489795918402</v>
      </c>
      <c r="L30" s="74">
        <v>111</v>
      </c>
      <c r="M30" s="72">
        <v>4.5306122448979602</v>
      </c>
      <c r="N30" s="74">
        <v>641</v>
      </c>
      <c r="O30" s="72">
        <v>26.163265306122401</v>
      </c>
      <c r="P30" s="74">
        <v>1592</v>
      </c>
      <c r="Q30" s="72">
        <v>64.979591836734699</v>
      </c>
      <c r="R30" s="73" t="s">
        <v>89</v>
      </c>
      <c r="S30" s="72">
        <v>8.1632653061224497E-2</v>
      </c>
      <c r="T30" s="75">
        <v>44</v>
      </c>
      <c r="U30" s="71">
        <v>1.7959183673469401</v>
      </c>
      <c r="V30" s="70">
        <v>48</v>
      </c>
      <c r="W30" s="76">
        <v>1.9055180627232999</v>
      </c>
      <c r="X30" s="33">
        <v>3626</v>
      </c>
      <c r="Y30" s="34">
        <v>100</v>
      </c>
    </row>
    <row r="31" spans="1:25" s="31" customFormat="1" ht="15" customHeight="1" x14ac:dyDescent="0.2">
      <c r="A31" s="26" t="s">
        <v>54</v>
      </c>
      <c r="B31" s="35" t="s">
        <v>9</v>
      </c>
      <c r="C31" s="61">
        <v>1893</v>
      </c>
      <c r="D31" s="64">
        <v>31</v>
      </c>
      <c r="E31" s="63">
        <v>1.63761225567882</v>
      </c>
      <c r="F31" s="64">
        <v>1862</v>
      </c>
      <c r="G31" s="63">
        <v>98.362387744321197</v>
      </c>
      <c r="H31" s="64">
        <v>125</v>
      </c>
      <c r="I31" s="65">
        <v>6.7132116004296503</v>
      </c>
      <c r="J31" s="66">
        <v>24</v>
      </c>
      <c r="K31" s="65">
        <v>1.28893662728249</v>
      </c>
      <c r="L31" s="66">
        <v>133</v>
      </c>
      <c r="M31" s="65">
        <v>7.1428571428571397</v>
      </c>
      <c r="N31" s="66">
        <v>582</v>
      </c>
      <c r="O31" s="65">
        <v>31.256713211600399</v>
      </c>
      <c r="P31" s="66">
        <v>947</v>
      </c>
      <c r="Q31" s="65">
        <v>50.859291084855002</v>
      </c>
      <c r="R31" s="66">
        <v>0</v>
      </c>
      <c r="S31" s="65">
        <v>0</v>
      </c>
      <c r="T31" s="67">
        <v>51</v>
      </c>
      <c r="U31" s="63">
        <v>2.7389903329753</v>
      </c>
      <c r="V31" s="64">
        <v>62</v>
      </c>
      <c r="W31" s="68">
        <v>3.2752245113576302</v>
      </c>
      <c r="X31" s="28">
        <v>2077</v>
      </c>
      <c r="Y31" s="29">
        <v>99.133365430910004</v>
      </c>
    </row>
    <row r="32" spans="1:25" s="31" customFormat="1" ht="15" customHeight="1" x14ac:dyDescent="0.2">
      <c r="A32" s="26" t="s">
        <v>54</v>
      </c>
      <c r="B32" s="32" t="s">
        <v>39</v>
      </c>
      <c r="C32" s="69">
        <v>1879</v>
      </c>
      <c r="D32" s="70">
        <v>7</v>
      </c>
      <c r="E32" s="71">
        <v>0.372538584353379</v>
      </c>
      <c r="F32" s="70">
        <v>1872</v>
      </c>
      <c r="G32" s="71">
        <v>99.627461415646593</v>
      </c>
      <c r="H32" s="70">
        <v>4</v>
      </c>
      <c r="I32" s="72">
        <v>0.213675213675214</v>
      </c>
      <c r="J32" s="73" t="s">
        <v>89</v>
      </c>
      <c r="K32" s="72">
        <v>0.106837606837607</v>
      </c>
      <c r="L32" s="74">
        <v>11</v>
      </c>
      <c r="M32" s="72">
        <v>0.58760683760683796</v>
      </c>
      <c r="N32" s="74">
        <v>1278</v>
      </c>
      <c r="O32" s="72">
        <v>68.269230769230802</v>
      </c>
      <c r="P32" s="74">
        <v>577</v>
      </c>
      <c r="Q32" s="72">
        <v>30.822649572649599</v>
      </c>
      <c r="R32" s="74">
        <v>0</v>
      </c>
      <c r="S32" s="72">
        <v>0</v>
      </c>
      <c r="T32" s="75">
        <v>0</v>
      </c>
      <c r="U32" s="71">
        <v>0</v>
      </c>
      <c r="V32" s="70">
        <v>0</v>
      </c>
      <c r="W32" s="76">
        <v>0</v>
      </c>
      <c r="X32" s="33">
        <v>973</v>
      </c>
      <c r="Y32" s="34">
        <v>100</v>
      </c>
    </row>
    <row r="33" spans="1:25" s="31" customFormat="1" ht="15" customHeight="1" x14ac:dyDescent="0.2">
      <c r="A33" s="26" t="s">
        <v>54</v>
      </c>
      <c r="B33" s="35" t="s">
        <v>23</v>
      </c>
      <c r="C33" s="61">
        <v>3856</v>
      </c>
      <c r="D33" s="64">
        <v>131</v>
      </c>
      <c r="E33" s="63">
        <v>3.3973029045643202</v>
      </c>
      <c r="F33" s="64">
        <v>3725</v>
      </c>
      <c r="G33" s="63">
        <v>96.602697095435701</v>
      </c>
      <c r="H33" s="64">
        <v>13</v>
      </c>
      <c r="I33" s="65">
        <v>0.34899328859060402</v>
      </c>
      <c r="J33" s="66">
        <v>13</v>
      </c>
      <c r="K33" s="65">
        <v>0.34899328859060402</v>
      </c>
      <c r="L33" s="66">
        <v>106</v>
      </c>
      <c r="M33" s="65">
        <v>2.84563758389262</v>
      </c>
      <c r="N33" s="66">
        <v>1214</v>
      </c>
      <c r="O33" s="65">
        <v>32.590604026845597</v>
      </c>
      <c r="P33" s="66">
        <v>2316</v>
      </c>
      <c r="Q33" s="65">
        <v>62.174496644295303</v>
      </c>
      <c r="R33" s="78" t="s">
        <v>89</v>
      </c>
      <c r="S33" s="65">
        <v>5.3691275167785199E-2</v>
      </c>
      <c r="T33" s="67">
        <v>61</v>
      </c>
      <c r="U33" s="63">
        <v>1.63758389261745</v>
      </c>
      <c r="V33" s="64">
        <v>33</v>
      </c>
      <c r="W33" s="68">
        <v>0.85580912863070502</v>
      </c>
      <c r="X33" s="28">
        <v>2312</v>
      </c>
      <c r="Y33" s="29">
        <v>100</v>
      </c>
    </row>
    <row r="34" spans="1:25" s="31" customFormat="1" ht="15" customHeight="1" x14ac:dyDescent="0.2">
      <c r="A34" s="26" t="s">
        <v>54</v>
      </c>
      <c r="B34" s="32" t="s">
        <v>10</v>
      </c>
      <c r="C34" s="69">
        <v>410</v>
      </c>
      <c r="D34" s="70">
        <v>7</v>
      </c>
      <c r="E34" s="71">
        <v>1.7073170731707299</v>
      </c>
      <c r="F34" s="70">
        <v>403</v>
      </c>
      <c r="G34" s="71">
        <v>98.292682926829301</v>
      </c>
      <c r="H34" s="70">
        <v>128</v>
      </c>
      <c r="I34" s="72">
        <v>31.761786600496301</v>
      </c>
      <c r="J34" s="73" t="s">
        <v>89</v>
      </c>
      <c r="K34" s="72">
        <v>0.49627791563275397</v>
      </c>
      <c r="L34" s="74">
        <v>23</v>
      </c>
      <c r="M34" s="72">
        <v>5.7071960297766804</v>
      </c>
      <c r="N34" s="74">
        <v>6</v>
      </c>
      <c r="O34" s="72">
        <v>1.48883374689826</v>
      </c>
      <c r="P34" s="74">
        <v>242</v>
      </c>
      <c r="Q34" s="72">
        <v>60.049627791563303</v>
      </c>
      <c r="R34" s="74">
        <v>0</v>
      </c>
      <c r="S34" s="72">
        <v>0</v>
      </c>
      <c r="T34" s="81" t="s">
        <v>89</v>
      </c>
      <c r="U34" s="71">
        <v>0.49627791563275397</v>
      </c>
      <c r="V34" s="70">
        <v>22</v>
      </c>
      <c r="W34" s="76">
        <v>5.3658536585365901</v>
      </c>
      <c r="X34" s="33">
        <v>781</v>
      </c>
      <c r="Y34" s="34">
        <v>99.231754161331594</v>
      </c>
    </row>
    <row r="35" spans="1:25" s="31" customFormat="1" ht="15" customHeight="1" x14ac:dyDescent="0.2">
      <c r="A35" s="26" t="s">
        <v>54</v>
      </c>
      <c r="B35" s="35" t="s">
        <v>40</v>
      </c>
      <c r="C35" s="61">
        <v>622</v>
      </c>
      <c r="D35" s="64">
        <v>11</v>
      </c>
      <c r="E35" s="63">
        <v>1.7684887459807099</v>
      </c>
      <c r="F35" s="64">
        <v>611</v>
      </c>
      <c r="G35" s="63">
        <v>98.231511254019296</v>
      </c>
      <c r="H35" s="64">
        <v>34</v>
      </c>
      <c r="I35" s="65">
        <v>5.5646481178396101</v>
      </c>
      <c r="J35" s="78" t="s">
        <v>89</v>
      </c>
      <c r="K35" s="65">
        <v>0.32733224222585899</v>
      </c>
      <c r="L35" s="66">
        <v>109</v>
      </c>
      <c r="M35" s="65">
        <v>17.839607201309299</v>
      </c>
      <c r="N35" s="66">
        <v>102</v>
      </c>
      <c r="O35" s="65">
        <v>16.693944353518798</v>
      </c>
      <c r="P35" s="66">
        <v>342</v>
      </c>
      <c r="Q35" s="65">
        <v>55.973813420621902</v>
      </c>
      <c r="R35" s="66">
        <v>0</v>
      </c>
      <c r="S35" s="65">
        <v>0</v>
      </c>
      <c r="T35" s="67">
        <v>22</v>
      </c>
      <c r="U35" s="63">
        <v>3.6006546644844502</v>
      </c>
      <c r="V35" s="64">
        <v>21</v>
      </c>
      <c r="W35" s="68">
        <v>3.3762057877813501</v>
      </c>
      <c r="X35" s="28">
        <v>1073</v>
      </c>
      <c r="Y35" s="29">
        <v>100</v>
      </c>
    </row>
    <row r="36" spans="1:25" s="31" customFormat="1" ht="15" customHeight="1" x14ac:dyDescent="0.2">
      <c r="A36" s="26" t="s">
        <v>54</v>
      </c>
      <c r="B36" s="32" t="s">
        <v>41</v>
      </c>
      <c r="C36" s="69">
        <v>581</v>
      </c>
      <c r="D36" s="80" t="s">
        <v>89</v>
      </c>
      <c r="E36" s="71">
        <v>0.34423407917383803</v>
      </c>
      <c r="F36" s="70">
        <v>579</v>
      </c>
      <c r="G36" s="71">
        <v>99.655765920826198</v>
      </c>
      <c r="H36" s="70">
        <v>12</v>
      </c>
      <c r="I36" s="72">
        <v>2.0725388601036299</v>
      </c>
      <c r="J36" s="74">
        <v>4</v>
      </c>
      <c r="K36" s="72">
        <v>0.69084628670120896</v>
      </c>
      <c r="L36" s="74">
        <v>204</v>
      </c>
      <c r="M36" s="72">
        <v>35.233160621761698</v>
      </c>
      <c r="N36" s="74">
        <v>156</v>
      </c>
      <c r="O36" s="72">
        <v>26.9430051813472</v>
      </c>
      <c r="P36" s="74">
        <v>168</v>
      </c>
      <c r="Q36" s="72">
        <v>29.015544041450799</v>
      </c>
      <c r="R36" s="73" t="s">
        <v>89</v>
      </c>
      <c r="S36" s="72">
        <v>0.34542314335060398</v>
      </c>
      <c r="T36" s="75">
        <v>33</v>
      </c>
      <c r="U36" s="71">
        <v>5.6994818652849704</v>
      </c>
      <c r="V36" s="70">
        <v>103</v>
      </c>
      <c r="W36" s="76">
        <v>17.728055077452701</v>
      </c>
      <c r="X36" s="33">
        <v>649</v>
      </c>
      <c r="Y36" s="34">
        <v>100</v>
      </c>
    </row>
    <row r="37" spans="1:25" s="31" customFormat="1" ht="15" customHeight="1" x14ac:dyDescent="0.2">
      <c r="A37" s="26" t="s">
        <v>54</v>
      </c>
      <c r="B37" s="35" t="s">
        <v>11</v>
      </c>
      <c r="C37" s="61">
        <v>751</v>
      </c>
      <c r="D37" s="64">
        <v>91</v>
      </c>
      <c r="E37" s="63">
        <v>12.117177097203699</v>
      </c>
      <c r="F37" s="64">
        <v>660</v>
      </c>
      <c r="G37" s="63">
        <v>87.882822902796306</v>
      </c>
      <c r="H37" s="77" t="s">
        <v>89</v>
      </c>
      <c r="I37" s="65">
        <v>0.30303030303030298</v>
      </c>
      <c r="J37" s="78" t="s">
        <v>89</v>
      </c>
      <c r="K37" s="65">
        <v>0.30303030303030298</v>
      </c>
      <c r="L37" s="66">
        <v>26</v>
      </c>
      <c r="M37" s="65">
        <v>3.9393939393939399</v>
      </c>
      <c r="N37" s="66">
        <v>32</v>
      </c>
      <c r="O37" s="65">
        <v>4.8484848484848504</v>
      </c>
      <c r="P37" s="66">
        <v>590</v>
      </c>
      <c r="Q37" s="65">
        <v>89.393939393939405</v>
      </c>
      <c r="R37" s="66">
        <v>0</v>
      </c>
      <c r="S37" s="65">
        <v>0</v>
      </c>
      <c r="T37" s="67">
        <v>8</v>
      </c>
      <c r="U37" s="63">
        <v>1.2121212121212099</v>
      </c>
      <c r="V37" s="64">
        <v>16</v>
      </c>
      <c r="W37" s="68">
        <v>2.13049267643142</v>
      </c>
      <c r="X37" s="28">
        <v>478</v>
      </c>
      <c r="Y37" s="29">
        <v>98.535564853556494</v>
      </c>
    </row>
    <row r="38" spans="1:25" s="31" customFormat="1" ht="15" customHeight="1" x14ac:dyDescent="0.2">
      <c r="A38" s="26" t="s">
        <v>54</v>
      </c>
      <c r="B38" s="32" t="s">
        <v>12</v>
      </c>
      <c r="C38" s="69">
        <v>3621</v>
      </c>
      <c r="D38" s="70">
        <v>93</v>
      </c>
      <c r="E38" s="71">
        <v>2.5683512841756402</v>
      </c>
      <c r="F38" s="70">
        <v>3528</v>
      </c>
      <c r="G38" s="71">
        <v>97.431648715824394</v>
      </c>
      <c r="H38" s="70">
        <v>10</v>
      </c>
      <c r="I38" s="72">
        <v>0.28344671201814098</v>
      </c>
      <c r="J38" s="74">
        <v>28</v>
      </c>
      <c r="K38" s="72">
        <v>0.79365079365079405</v>
      </c>
      <c r="L38" s="74">
        <v>867</v>
      </c>
      <c r="M38" s="72">
        <v>24.574829931972801</v>
      </c>
      <c r="N38" s="74">
        <v>1265</v>
      </c>
      <c r="O38" s="72">
        <v>35.856009070294803</v>
      </c>
      <c r="P38" s="74">
        <v>1316</v>
      </c>
      <c r="Q38" s="72">
        <v>37.301587301587297</v>
      </c>
      <c r="R38" s="74">
        <v>0</v>
      </c>
      <c r="S38" s="72">
        <v>0</v>
      </c>
      <c r="T38" s="75">
        <v>42</v>
      </c>
      <c r="U38" s="71">
        <v>1.19047619047619</v>
      </c>
      <c r="V38" s="70">
        <v>23</v>
      </c>
      <c r="W38" s="76">
        <v>0.63518365092515905</v>
      </c>
      <c r="X38" s="33">
        <v>2538</v>
      </c>
      <c r="Y38" s="34">
        <v>97.084318360914097</v>
      </c>
    </row>
    <row r="39" spans="1:25" s="31" customFormat="1" ht="15" customHeight="1" x14ac:dyDescent="0.2">
      <c r="A39" s="26" t="s">
        <v>54</v>
      </c>
      <c r="B39" s="35" t="s">
        <v>13</v>
      </c>
      <c r="C39" s="61">
        <v>866</v>
      </c>
      <c r="D39" s="64">
        <v>16</v>
      </c>
      <c r="E39" s="63">
        <v>1.84757505773672</v>
      </c>
      <c r="F39" s="64">
        <v>850</v>
      </c>
      <c r="G39" s="63">
        <v>98.152424942263295</v>
      </c>
      <c r="H39" s="64">
        <v>125</v>
      </c>
      <c r="I39" s="65">
        <v>14.705882352941201</v>
      </c>
      <c r="J39" s="78" t="s">
        <v>89</v>
      </c>
      <c r="K39" s="65">
        <v>0.23529411764705899</v>
      </c>
      <c r="L39" s="66">
        <v>544</v>
      </c>
      <c r="M39" s="65">
        <v>64</v>
      </c>
      <c r="N39" s="66">
        <v>32</v>
      </c>
      <c r="O39" s="65">
        <v>3.7647058823529398</v>
      </c>
      <c r="P39" s="66">
        <v>133</v>
      </c>
      <c r="Q39" s="65">
        <v>15.647058823529401</v>
      </c>
      <c r="R39" s="66">
        <v>0</v>
      </c>
      <c r="S39" s="65">
        <v>0</v>
      </c>
      <c r="T39" s="67">
        <v>14</v>
      </c>
      <c r="U39" s="63">
        <v>1.6470588235294099</v>
      </c>
      <c r="V39" s="64">
        <v>159</v>
      </c>
      <c r="W39" s="68">
        <v>18.360277136258699</v>
      </c>
      <c r="X39" s="28">
        <v>853</v>
      </c>
      <c r="Y39" s="29">
        <v>98.827667057444302</v>
      </c>
    </row>
    <row r="40" spans="1:25" s="31" customFormat="1" ht="15" customHeight="1" x14ac:dyDescent="0.2">
      <c r="A40" s="26" t="s">
        <v>54</v>
      </c>
      <c r="B40" s="32" t="s">
        <v>14</v>
      </c>
      <c r="C40" s="69">
        <v>8329</v>
      </c>
      <c r="D40" s="70">
        <v>361</v>
      </c>
      <c r="E40" s="71">
        <v>4.3342538119822303</v>
      </c>
      <c r="F40" s="70">
        <v>7968</v>
      </c>
      <c r="G40" s="71">
        <v>95.665746188017806</v>
      </c>
      <c r="H40" s="70">
        <v>82</v>
      </c>
      <c r="I40" s="72">
        <v>1.02911646586345</v>
      </c>
      <c r="J40" s="74">
        <v>62</v>
      </c>
      <c r="K40" s="72">
        <v>0.77811244979919703</v>
      </c>
      <c r="L40" s="74">
        <v>1725</v>
      </c>
      <c r="M40" s="72">
        <v>21.649096385542201</v>
      </c>
      <c r="N40" s="74">
        <v>2683</v>
      </c>
      <c r="O40" s="72">
        <v>33.672188755020102</v>
      </c>
      <c r="P40" s="74">
        <v>3335</v>
      </c>
      <c r="Q40" s="72">
        <v>41.8549196787149</v>
      </c>
      <c r="R40" s="73" t="s">
        <v>89</v>
      </c>
      <c r="S40" s="72">
        <v>2.5100401606425699E-2</v>
      </c>
      <c r="T40" s="75">
        <v>79</v>
      </c>
      <c r="U40" s="71">
        <v>0.99146586345381504</v>
      </c>
      <c r="V40" s="70">
        <v>371</v>
      </c>
      <c r="W40" s="76">
        <v>4.4543162444471101</v>
      </c>
      <c r="X40" s="33">
        <v>4864</v>
      </c>
      <c r="Y40" s="34">
        <v>99.876644736842096</v>
      </c>
    </row>
    <row r="41" spans="1:25" s="31" customFormat="1" ht="15" customHeight="1" x14ac:dyDescent="0.2">
      <c r="A41" s="26" t="s">
        <v>54</v>
      </c>
      <c r="B41" s="35" t="s">
        <v>15</v>
      </c>
      <c r="C41" s="61">
        <v>6016</v>
      </c>
      <c r="D41" s="64">
        <v>242</v>
      </c>
      <c r="E41" s="63">
        <v>4.0226063829787204</v>
      </c>
      <c r="F41" s="64">
        <v>5774</v>
      </c>
      <c r="G41" s="63">
        <v>95.977393617021306</v>
      </c>
      <c r="H41" s="64">
        <v>158</v>
      </c>
      <c r="I41" s="65">
        <v>2.7364045722202999</v>
      </c>
      <c r="J41" s="66">
        <v>14</v>
      </c>
      <c r="K41" s="65">
        <v>0.24246622791825401</v>
      </c>
      <c r="L41" s="66">
        <v>462</v>
      </c>
      <c r="M41" s="65">
        <v>8.0013855213023906</v>
      </c>
      <c r="N41" s="66">
        <v>2605</v>
      </c>
      <c r="O41" s="65">
        <v>45.116037409075197</v>
      </c>
      <c r="P41" s="66">
        <v>2286</v>
      </c>
      <c r="Q41" s="65">
        <v>39.591271215794897</v>
      </c>
      <c r="R41" s="78" t="s">
        <v>89</v>
      </c>
      <c r="S41" s="65">
        <v>3.4638032559750599E-2</v>
      </c>
      <c r="T41" s="67">
        <v>247</v>
      </c>
      <c r="U41" s="63">
        <v>4.2777970211292002</v>
      </c>
      <c r="V41" s="64">
        <v>216</v>
      </c>
      <c r="W41" s="68">
        <v>3.5904255319148901</v>
      </c>
      <c r="X41" s="28">
        <v>2535</v>
      </c>
      <c r="Y41" s="29">
        <v>99.960552268244598</v>
      </c>
    </row>
    <row r="42" spans="1:25" s="31" customFormat="1" ht="15" customHeight="1" x14ac:dyDescent="0.2">
      <c r="A42" s="26" t="s">
        <v>54</v>
      </c>
      <c r="B42" s="32" t="s">
        <v>16</v>
      </c>
      <c r="C42" s="69">
        <v>122</v>
      </c>
      <c r="D42" s="80" t="s">
        <v>89</v>
      </c>
      <c r="E42" s="71">
        <v>1.63934426229508</v>
      </c>
      <c r="F42" s="70">
        <v>120</v>
      </c>
      <c r="G42" s="71">
        <v>98.360655737704903</v>
      </c>
      <c r="H42" s="70">
        <v>36</v>
      </c>
      <c r="I42" s="72">
        <v>30</v>
      </c>
      <c r="J42" s="74">
        <v>0</v>
      </c>
      <c r="K42" s="72">
        <v>0</v>
      </c>
      <c r="L42" s="73" t="s">
        <v>89</v>
      </c>
      <c r="M42" s="72">
        <v>1.6666666666666701</v>
      </c>
      <c r="N42" s="74">
        <v>0</v>
      </c>
      <c r="O42" s="72">
        <v>0</v>
      </c>
      <c r="P42" s="74">
        <v>82</v>
      </c>
      <c r="Q42" s="72">
        <v>68.3333333333333</v>
      </c>
      <c r="R42" s="74">
        <v>0</v>
      </c>
      <c r="S42" s="72">
        <v>0</v>
      </c>
      <c r="T42" s="75">
        <v>0</v>
      </c>
      <c r="U42" s="71">
        <v>0</v>
      </c>
      <c r="V42" s="70">
        <v>14</v>
      </c>
      <c r="W42" s="76">
        <v>11.4754098360656</v>
      </c>
      <c r="X42" s="33">
        <v>468</v>
      </c>
      <c r="Y42" s="34">
        <v>99.572649572649595</v>
      </c>
    </row>
    <row r="43" spans="1:25" s="31" customFormat="1" ht="15" customHeight="1" x14ac:dyDescent="0.2">
      <c r="A43" s="26" t="s">
        <v>54</v>
      </c>
      <c r="B43" s="35" t="s">
        <v>17</v>
      </c>
      <c r="C43" s="61">
        <v>5034</v>
      </c>
      <c r="D43" s="64">
        <v>228</v>
      </c>
      <c r="E43" s="63">
        <v>4.5292014302741403</v>
      </c>
      <c r="F43" s="64">
        <v>4806</v>
      </c>
      <c r="G43" s="63">
        <v>95.470798569725901</v>
      </c>
      <c r="H43" s="64">
        <v>5</v>
      </c>
      <c r="I43" s="65">
        <v>0.104036620890553</v>
      </c>
      <c r="J43" s="66">
        <v>11</v>
      </c>
      <c r="K43" s="65">
        <v>0.22888056595921799</v>
      </c>
      <c r="L43" s="66">
        <v>150</v>
      </c>
      <c r="M43" s="65">
        <v>3.1210986267165999</v>
      </c>
      <c r="N43" s="66">
        <v>1712</v>
      </c>
      <c r="O43" s="65">
        <v>35.6221389929255</v>
      </c>
      <c r="P43" s="66">
        <v>2702</v>
      </c>
      <c r="Q43" s="65">
        <v>56.221389929255103</v>
      </c>
      <c r="R43" s="78" t="s">
        <v>89</v>
      </c>
      <c r="S43" s="65">
        <v>4.1614648356221397E-2</v>
      </c>
      <c r="T43" s="67">
        <v>224</v>
      </c>
      <c r="U43" s="63">
        <v>4.6608406158967997</v>
      </c>
      <c r="V43" s="64">
        <v>54</v>
      </c>
      <c r="W43" s="68">
        <v>1.07270560190703</v>
      </c>
      <c r="X43" s="28">
        <v>3702</v>
      </c>
      <c r="Y43" s="29">
        <v>99.891950297136702</v>
      </c>
    </row>
    <row r="44" spans="1:25" s="31" customFormat="1" ht="15" customHeight="1" x14ac:dyDescent="0.2">
      <c r="A44" s="26" t="s">
        <v>54</v>
      </c>
      <c r="B44" s="32" t="s">
        <v>18</v>
      </c>
      <c r="C44" s="69">
        <v>2203</v>
      </c>
      <c r="D44" s="70">
        <v>27</v>
      </c>
      <c r="E44" s="71">
        <v>1.2256014525646799</v>
      </c>
      <c r="F44" s="70">
        <v>2176</v>
      </c>
      <c r="G44" s="71">
        <v>98.774398547435297</v>
      </c>
      <c r="H44" s="70">
        <v>434</v>
      </c>
      <c r="I44" s="72">
        <v>19.944852941176499</v>
      </c>
      <c r="J44" s="74">
        <v>8</v>
      </c>
      <c r="K44" s="72">
        <v>0.36764705882352899</v>
      </c>
      <c r="L44" s="74">
        <v>195</v>
      </c>
      <c r="M44" s="72">
        <v>8.9613970588235308</v>
      </c>
      <c r="N44" s="74">
        <v>462</v>
      </c>
      <c r="O44" s="72">
        <v>21.231617647058801</v>
      </c>
      <c r="P44" s="74">
        <v>1017</v>
      </c>
      <c r="Q44" s="72">
        <v>46.737132352941202</v>
      </c>
      <c r="R44" s="73" t="s">
        <v>89</v>
      </c>
      <c r="S44" s="72">
        <v>9.1911764705882401E-2</v>
      </c>
      <c r="T44" s="75">
        <v>58</v>
      </c>
      <c r="U44" s="71">
        <v>2.6654411764705901</v>
      </c>
      <c r="V44" s="70">
        <v>83</v>
      </c>
      <c r="W44" s="76">
        <v>3.7675896504766202</v>
      </c>
      <c r="X44" s="33">
        <v>1774</v>
      </c>
      <c r="Y44" s="34">
        <v>95.152198421646005</v>
      </c>
    </row>
    <row r="45" spans="1:25" s="31" customFormat="1" ht="15" customHeight="1" x14ac:dyDescent="0.2">
      <c r="A45" s="26" t="s">
        <v>54</v>
      </c>
      <c r="B45" s="35" t="s">
        <v>42</v>
      </c>
      <c r="C45" s="61">
        <v>1124</v>
      </c>
      <c r="D45" s="64">
        <v>34</v>
      </c>
      <c r="E45" s="63">
        <v>3.02491103202847</v>
      </c>
      <c r="F45" s="64">
        <v>1090</v>
      </c>
      <c r="G45" s="63">
        <v>96.975088967971502</v>
      </c>
      <c r="H45" s="64">
        <v>37</v>
      </c>
      <c r="I45" s="65">
        <v>3.3944954128440399</v>
      </c>
      <c r="J45" s="66">
        <v>5</v>
      </c>
      <c r="K45" s="65">
        <v>0.45871559633027498</v>
      </c>
      <c r="L45" s="66">
        <v>257</v>
      </c>
      <c r="M45" s="65">
        <v>23.577981651376099</v>
      </c>
      <c r="N45" s="66">
        <v>66</v>
      </c>
      <c r="O45" s="65">
        <v>6.0550458715596296</v>
      </c>
      <c r="P45" s="66">
        <v>678</v>
      </c>
      <c r="Q45" s="65">
        <v>62.201834862385297</v>
      </c>
      <c r="R45" s="78" t="s">
        <v>89</v>
      </c>
      <c r="S45" s="65">
        <v>0.18348623853210999</v>
      </c>
      <c r="T45" s="67">
        <v>45</v>
      </c>
      <c r="U45" s="63">
        <v>4.1284403669724803</v>
      </c>
      <c r="V45" s="64">
        <v>96</v>
      </c>
      <c r="W45" s="68">
        <v>8.5409252669039102</v>
      </c>
      <c r="X45" s="28">
        <v>1312</v>
      </c>
      <c r="Y45" s="29">
        <v>100</v>
      </c>
    </row>
    <row r="46" spans="1:25" s="31" customFormat="1" ht="15" customHeight="1" x14ac:dyDescent="0.2">
      <c r="A46" s="26" t="s">
        <v>54</v>
      </c>
      <c r="B46" s="32" t="s">
        <v>19</v>
      </c>
      <c r="C46" s="69">
        <v>5376</v>
      </c>
      <c r="D46" s="70">
        <v>140</v>
      </c>
      <c r="E46" s="71">
        <v>2.6041666666666701</v>
      </c>
      <c r="F46" s="70">
        <v>5236</v>
      </c>
      <c r="G46" s="71">
        <v>97.3958333333333</v>
      </c>
      <c r="H46" s="70">
        <v>9</v>
      </c>
      <c r="I46" s="72">
        <v>0.17188693659281901</v>
      </c>
      <c r="J46" s="74">
        <v>13</v>
      </c>
      <c r="K46" s="72">
        <v>0.24828113063407201</v>
      </c>
      <c r="L46" s="74">
        <v>634</v>
      </c>
      <c r="M46" s="72">
        <v>12.1084797555386</v>
      </c>
      <c r="N46" s="74">
        <v>1552</v>
      </c>
      <c r="O46" s="72">
        <v>29.6409472880061</v>
      </c>
      <c r="P46" s="74">
        <v>2920</v>
      </c>
      <c r="Q46" s="72">
        <v>55.767761650114601</v>
      </c>
      <c r="R46" s="73" t="s">
        <v>89</v>
      </c>
      <c r="S46" s="72">
        <v>3.8197097020626403E-2</v>
      </c>
      <c r="T46" s="75">
        <v>106</v>
      </c>
      <c r="U46" s="71">
        <v>2.0244461420932001</v>
      </c>
      <c r="V46" s="70">
        <v>113</v>
      </c>
      <c r="W46" s="76">
        <v>2.1019345238095202</v>
      </c>
      <c r="X46" s="33">
        <v>3220</v>
      </c>
      <c r="Y46" s="34">
        <v>99.596273291925499</v>
      </c>
    </row>
    <row r="47" spans="1:25" s="31" customFormat="1" ht="15" customHeight="1" x14ac:dyDescent="0.2">
      <c r="A47" s="26" t="s">
        <v>54</v>
      </c>
      <c r="B47" s="35" t="s">
        <v>43</v>
      </c>
      <c r="C47" s="61">
        <v>425</v>
      </c>
      <c r="D47" s="77" t="s">
        <v>89</v>
      </c>
      <c r="E47" s="63">
        <v>0.47058823529411797</v>
      </c>
      <c r="F47" s="64">
        <v>423</v>
      </c>
      <c r="G47" s="63">
        <v>99.529411764705898</v>
      </c>
      <c r="H47" s="77" t="s">
        <v>89</v>
      </c>
      <c r="I47" s="65">
        <v>0.47281323877068598</v>
      </c>
      <c r="J47" s="78" t="s">
        <v>89</v>
      </c>
      <c r="K47" s="65">
        <v>0.47281323877068598</v>
      </c>
      <c r="L47" s="66">
        <v>120</v>
      </c>
      <c r="M47" s="65">
        <v>28.368794326241101</v>
      </c>
      <c r="N47" s="66">
        <v>59</v>
      </c>
      <c r="O47" s="65">
        <v>13.9479905437352</v>
      </c>
      <c r="P47" s="66">
        <v>220</v>
      </c>
      <c r="Q47" s="65">
        <v>52.009456264775402</v>
      </c>
      <c r="R47" s="78" t="s">
        <v>89</v>
      </c>
      <c r="S47" s="65">
        <v>0.47281323877068598</v>
      </c>
      <c r="T47" s="67">
        <v>18</v>
      </c>
      <c r="U47" s="63">
        <v>4.2553191489361701</v>
      </c>
      <c r="V47" s="64">
        <v>21</v>
      </c>
      <c r="W47" s="68">
        <v>4.9411764705882399</v>
      </c>
      <c r="X47" s="28">
        <v>291</v>
      </c>
      <c r="Y47" s="29">
        <v>100</v>
      </c>
    </row>
    <row r="48" spans="1:25" s="31" customFormat="1" ht="15" customHeight="1" x14ac:dyDescent="0.2">
      <c r="A48" s="26" t="s">
        <v>54</v>
      </c>
      <c r="B48" s="32" t="s">
        <v>20</v>
      </c>
      <c r="C48" s="69">
        <v>3672</v>
      </c>
      <c r="D48" s="70">
        <v>211</v>
      </c>
      <c r="E48" s="71">
        <v>5.7461873638344203</v>
      </c>
      <c r="F48" s="70">
        <v>3461</v>
      </c>
      <c r="G48" s="71">
        <v>94.253812636165605</v>
      </c>
      <c r="H48" s="70">
        <v>16</v>
      </c>
      <c r="I48" s="72">
        <v>0.46229413464316699</v>
      </c>
      <c r="J48" s="74">
        <v>6</v>
      </c>
      <c r="K48" s="72">
        <v>0.173360300491188</v>
      </c>
      <c r="L48" s="74">
        <v>102</v>
      </c>
      <c r="M48" s="72">
        <v>2.9471251083501899</v>
      </c>
      <c r="N48" s="74">
        <v>2036</v>
      </c>
      <c r="O48" s="72">
        <v>58.826928633343002</v>
      </c>
      <c r="P48" s="74">
        <v>1216</v>
      </c>
      <c r="Q48" s="72">
        <v>35.134354232880703</v>
      </c>
      <c r="R48" s="73" t="s">
        <v>89</v>
      </c>
      <c r="S48" s="72">
        <v>5.7786766830395797E-2</v>
      </c>
      <c r="T48" s="75">
        <v>83</v>
      </c>
      <c r="U48" s="71">
        <v>2.3981508234614299</v>
      </c>
      <c r="V48" s="70">
        <v>67</v>
      </c>
      <c r="W48" s="76">
        <v>1.8246187363834401</v>
      </c>
      <c r="X48" s="33">
        <v>1219</v>
      </c>
      <c r="Y48" s="34">
        <v>100</v>
      </c>
    </row>
    <row r="49" spans="1:25" s="31" customFormat="1" ht="15" customHeight="1" x14ac:dyDescent="0.2">
      <c r="A49" s="26" t="s">
        <v>54</v>
      </c>
      <c r="B49" s="35" t="s">
        <v>44</v>
      </c>
      <c r="C49" s="61">
        <v>396</v>
      </c>
      <c r="D49" s="64">
        <v>13</v>
      </c>
      <c r="E49" s="63">
        <v>3.2828282828282802</v>
      </c>
      <c r="F49" s="64">
        <v>383</v>
      </c>
      <c r="G49" s="63">
        <v>96.717171717171695</v>
      </c>
      <c r="H49" s="64">
        <v>109</v>
      </c>
      <c r="I49" s="65">
        <v>28.4595300261097</v>
      </c>
      <c r="J49" s="78" t="s">
        <v>89</v>
      </c>
      <c r="K49" s="65">
        <v>0.52219321148825104</v>
      </c>
      <c r="L49" s="66">
        <v>17</v>
      </c>
      <c r="M49" s="65">
        <v>4.4386422976501301</v>
      </c>
      <c r="N49" s="66">
        <v>27</v>
      </c>
      <c r="O49" s="65">
        <v>7.0496083550913804</v>
      </c>
      <c r="P49" s="66">
        <v>218</v>
      </c>
      <c r="Q49" s="65">
        <v>56.919060052219301</v>
      </c>
      <c r="R49" s="66">
        <v>0</v>
      </c>
      <c r="S49" s="65">
        <v>0</v>
      </c>
      <c r="T49" s="67">
        <v>10</v>
      </c>
      <c r="U49" s="63">
        <v>2.6109660574412499</v>
      </c>
      <c r="V49" s="64">
        <v>19</v>
      </c>
      <c r="W49" s="68">
        <v>4.7979797979798002</v>
      </c>
      <c r="X49" s="28">
        <v>668</v>
      </c>
      <c r="Y49" s="29">
        <v>100</v>
      </c>
    </row>
    <row r="50" spans="1:25" s="31" customFormat="1" ht="15" customHeight="1" x14ac:dyDescent="0.2">
      <c r="A50" s="26" t="s">
        <v>54</v>
      </c>
      <c r="B50" s="32" t="s">
        <v>45</v>
      </c>
      <c r="C50" s="69">
        <v>4486</v>
      </c>
      <c r="D50" s="70">
        <v>124</v>
      </c>
      <c r="E50" s="71">
        <v>2.7641551493535399</v>
      </c>
      <c r="F50" s="70">
        <v>4362</v>
      </c>
      <c r="G50" s="71">
        <v>97.235844850646501</v>
      </c>
      <c r="H50" s="70">
        <v>6</v>
      </c>
      <c r="I50" s="72">
        <v>0.137551581843191</v>
      </c>
      <c r="J50" s="74">
        <v>14</v>
      </c>
      <c r="K50" s="72">
        <v>0.32095369096744603</v>
      </c>
      <c r="L50" s="74">
        <v>97</v>
      </c>
      <c r="M50" s="72">
        <v>2.2237505731315901</v>
      </c>
      <c r="N50" s="74">
        <v>1919</v>
      </c>
      <c r="O50" s="72">
        <v>43.993580926180599</v>
      </c>
      <c r="P50" s="74">
        <v>2295</v>
      </c>
      <c r="Q50" s="72">
        <v>52.613480055020602</v>
      </c>
      <c r="R50" s="73" t="s">
        <v>89</v>
      </c>
      <c r="S50" s="72">
        <v>4.5850527281063702E-2</v>
      </c>
      <c r="T50" s="75">
        <v>29</v>
      </c>
      <c r="U50" s="71">
        <v>0.66483264557542399</v>
      </c>
      <c r="V50" s="70">
        <v>57</v>
      </c>
      <c r="W50" s="76">
        <v>1.2706197057512301</v>
      </c>
      <c r="X50" s="33">
        <v>1802</v>
      </c>
      <c r="Y50" s="34">
        <v>100</v>
      </c>
    </row>
    <row r="51" spans="1:25" s="31" customFormat="1" ht="15" customHeight="1" x14ac:dyDescent="0.2">
      <c r="A51" s="26" t="s">
        <v>54</v>
      </c>
      <c r="B51" s="35" t="s">
        <v>21</v>
      </c>
      <c r="C51" s="61">
        <v>23119</v>
      </c>
      <c r="D51" s="64">
        <v>4431</v>
      </c>
      <c r="E51" s="63">
        <v>19.166053895064699</v>
      </c>
      <c r="F51" s="64">
        <v>18688</v>
      </c>
      <c r="G51" s="63">
        <v>80.833946104935293</v>
      </c>
      <c r="H51" s="64">
        <v>77</v>
      </c>
      <c r="I51" s="65">
        <v>0.41202910958904099</v>
      </c>
      <c r="J51" s="66">
        <v>69</v>
      </c>
      <c r="K51" s="65">
        <v>0.36922089041095901</v>
      </c>
      <c r="L51" s="66">
        <v>8420</v>
      </c>
      <c r="M51" s="65">
        <v>45.0556506849315</v>
      </c>
      <c r="N51" s="66">
        <v>5242</v>
      </c>
      <c r="O51" s="65">
        <v>28.050085616438398</v>
      </c>
      <c r="P51" s="66">
        <v>4536</v>
      </c>
      <c r="Q51" s="65">
        <v>24.272260273972599</v>
      </c>
      <c r="R51" s="66">
        <v>9</v>
      </c>
      <c r="S51" s="65">
        <v>4.8159246575342499E-2</v>
      </c>
      <c r="T51" s="67">
        <v>335</v>
      </c>
      <c r="U51" s="63">
        <v>1.7925941780821899</v>
      </c>
      <c r="V51" s="64">
        <v>1935</v>
      </c>
      <c r="W51" s="68">
        <v>8.3697391755698796</v>
      </c>
      <c r="X51" s="28">
        <v>8472</v>
      </c>
      <c r="Y51" s="29">
        <v>99.988196411709197</v>
      </c>
    </row>
    <row r="52" spans="1:25" s="31" customFormat="1" ht="15" customHeight="1" x14ac:dyDescent="0.2">
      <c r="A52" s="26" t="s">
        <v>54</v>
      </c>
      <c r="B52" s="32" t="s">
        <v>46</v>
      </c>
      <c r="C52" s="69">
        <v>288</v>
      </c>
      <c r="D52" s="70">
        <v>4</v>
      </c>
      <c r="E52" s="71">
        <v>1.3888888888888899</v>
      </c>
      <c r="F52" s="70">
        <v>284</v>
      </c>
      <c r="G52" s="71">
        <v>98.6111111111111</v>
      </c>
      <c r="H52" s="70">
        <v>9</v>
      </c>
      <c r="I52" s="72">
        <v>3.1690140845070398</v>
      </c>
      <c r="J52" s="74">
        <v>0</v>
      </c>
      <c r="K52" s="72">
        <v>0</v>
      </c>
      <c r="L52" s="74">
        <v>65</v>
      </c>
      <c r="M52" s="72">
        <v>22.887323943662</v>
      </c>
      <c r="N52" s="74">
        <v>12</v>
      </c>
      <c r="O52" s="72">
        <v>4.2253521126760596</v>
      </c>
      <c r="P52" s="74">
        <v>194</v>
      </c>
      <c r="Q52" s="72">
        <v>68.309859154929597</v>
      </c>
      <c r="R52" s="73" t="s">
        <v>89</v>
      </c>
      <c r="S52" s="72">
        <v>0.70422535211267601</v>
      </c>
      <c r="T52" s="81" t="s">
        <v>89</v>
      </c>
      <c r="U52" s="71">
        <v>0.70422535211267601</v>
      </c>
      <c r="V52" s="70">
        <v>30</v>
      </c>
      <c r="W52" s="76">
        <v>10.4166666666667</v>
      </c>
      <c r="X52" s="33">
        <v>981</v>
      </c>
      <c r="Y52" s="34">
        <v>100</v>
      </c>
    </row>
    <row r="53" spans="1:25" s="31" customFormat="1" ht="15" customHeight="1" x14ac:dyDescent="0.2">
      <c r="A53" s="26" t="s">
        <v>54</v>
      </c>
      <c r="B53" s="35" t="s">
        <v>47</v>
      </c>
      <c r="C53" s="61">
        <v>270</v>
      </c>
      <c r="D53" s="64">
        <v>33</v>
      </c>
      <c r="E53" s="63">
        <v>12.2222222222222</v>
      </c>
      <c r="F53" s="64">
        <v>237</v>
      </c>
      <c r="G53" s="63">
        <v>87.7777777777778</v>
      </c>
      <c r="H53" s="64">
        <v>4</v>
      </c>
      <c r="I53" s="65">
        <v>1.6877637130801699</v>
      </c>
      <c r="J53" s="66">
        <v>0</v>
      </c>
      <c r="K53" s="65">
        <v>0</v>
      </c>
      <c r="L53" s="78" t="s">
        <v>89</v>
      </c>
      <c r="M53" s="65">
        <v>0.84388185654008396</v>
      </c>
      <c r="N53" s="66">
        <v>7</v>
      </c>
      <c r="O53" s="65">
        <v>2.9535864978903001</v>
      </c>
      <c r="P53" s="66">
        <v>222</v>
      </c>
      <c r="Q53" s="65">
        <v>93.670886075949397</v>
      </c>
      <c r="R53" s="66">
        <v>0</v>
      </c>
      <c r="S53" s="65">
        <v>0</v>
      </c>
      <c r="T53" s="79" t="s">
        <v>89</v>
      </c>
      <c r="U53" s="63">
        <v>0.84388185654008396</v>
      </c>
      <c r="V53" s="64">
        <v>5</v>
      </c>
      <c r="W53" s="68">
        <v>1.8518518518518501</v>
      </c>
      <c r="X53" s="28">
        <v>295</v>
      </c>
      <c r="Y53" s="29">
        <v>100</v>
      </c>
    </row>
    <row r="54" spans="1:25" s="31" customFormat="1" ht="15" customHeight="1" x14ac:dyDescent="0.2">
      <c r="A54" s="26" t="s">
        <v>54</v>
      </c>
      <c r="B54" s="32" t="s">
        <v>48</v>
      </c>
      <c r="C54" s="69">
        <v>4124</v>
      </c>
      <c r="D54" s="70">
        <v>238</v>
      </c>
      <c r="E54" s="71">
        <v>5.7710960232783703</v>
      </c>
      <c r="F54" s="70">
        <v>3886</v>
      </c>
      <c r="G54" s="71">
        <v>94.228903976721597</v>
      </c>
      <c r="H54" s="70">
        <v>10</v>
      </c>
      <c r="I54" s="72">
        <v>0.257334019557386</v>
      </c>
      <c r="J54" s="74">
        <v>21</v>
      </c>
      <c r="K54" s="72">
        <v>0.54040144107050903</v>
      </c>
      <c r="L54" s="74">
        <v>323</v>
      </c>
      <c r="M54" s="72">
        <v>8.3118888317035502</v>
      </c>
      <c r="N54" s="74">
        <v>1804</v>
      </c>
      <c r="O54" s="72">
        <v>46.423057128152301</v>
      </c>
      <c r="P54" s="74">
        <v>1608</v>
      </c>
      <c r="Q54" s="72">
        <v>41.379310344827601</v>
      </c>
      <c r="R54" s="73" t="s">
        <v>89</v>
      </c>
      <c r="S54" s="72">
        <v>5.1466803911477101E-2</v>
      </c>
      <c r="T54" s="75">
        <v>118</v>
      </c>
      <c r="U54" s="71">
        <v>3.0365414307771501</v>
      </c>
      <c r="V54" s="70">
        <v>148</v>
      </c>
      <c r="W54" s="76">
        <v>3.58874878758487</v>
      </c>
      <c r="X54" s="33">
        <v>1984</v>
      </c>
      <c r="Y54" s="34">
        <v>100</v>
      </c>
    </row>
    <row r="55" spans="1:25" s="31" customFormat="1" ht="15" customHeight="1" x14ac:dyDescent="0.2">
      <c r="A55" s="26" t="s">
        <v>54</v>
      </c>
      <c r="B55" s="35" t="s">
        <v>49</v>
      </c>
      <c r="C55" s="61">
        <v>1825</v>
      </c>
      <c r="D55" s="64">
        <v>177</v>
      </c>
      <c r="E55" s="63">
        <v>9.6986301369862993</v>
      </c>
      <c r="F55" s="64">
        <v>1648</v>
      </c>
      <c r="G55" s="63">
        <v>90.301369863013704</v>
      </c>
      <c r="H55" s="64">
        <v>77</v>
      </c>
      <c r="I55" s="65">
        <v>4.6723300970873796</v>
      </c>
      <c r="J55" s="66">
        <v>11</v>
      </c>
      <c r="K55" s="65">
        <v>0.66747572815533995</v>
      </c>
      <c r="L55" s="66">
        <v>329</v>
      </c>
      <c r="M55" s="65">
        <v>19.963592233009699</v>
      </c>
      <c r="N55" s="66">
        <v>147</v>
      </c>
      <c r="O55" s="65">
        <v>8.9199029126213603</v>
      </c>
      <c r="P55" s="66">
        <v>954</v>
      </c>
      <c r="Q55" s="65">
        <v>57.888349514563103</v>
      </c>
      <c r="R55" s="66">
        <v>15</v>
      </c>
      <c r="S55" s="65">
        <v>0.91019417475728204</v>
      </c>
      <c r="T55" s="67">
        <v>115</v>
      </c>
      <c r="U55" s="63">
        <v>6.9781553398058298</v>
      </c>
      <c r="V55" s="64">
        <v>118</v>
      </c>
      <c r="W55" s="68">
        <v>6.4657534246575299</v>
      </c>
      <c r="X55" s="28">
        <v>2256</v>
      </c>
      <c r="Y55" s="29">
        <v>100</v>
      </c>
    </row>
    <row r="56" spans="1:25" s="31" customFormat="1" ht="15" customHeight="1" x14ac:dyDescent="0.2">
      <c r="A56" s="26" t="s">
        <v>54</v>
      </c>
      <c r="B56" s="32" t="s">
        <v>50</v>
      </c>
      <c r="C56" s="69">
        <v>956</v>
      </c>
      <c r="D56" s="70">
        <v>14</v>
      </c>
      <c r="E56" s="71">
        <v>1.4644351464435099</v>
      </c>
      <c r="F56" s="70">
        <v>942</v>
      </c>
      <c r="G56" s="71">
        <v>98.535564853556494</v>
      </c>
      <c r="H56" s="80" t="s">
        <v>89</v>
      </c>
      <c r="I56" s="72">
        <v>0.21231422505307901</v>
      </c>
      <c r="J56" s="73" t="s">
        <v>89</v>
      </c>
      <c r="K56" s="72">
        <v>0.21231422505307901</v>
      </c>
      <c r="L56" s="74">
        <v>10</v>
      </c>
      <c r="M56" s="72">
        <v>1.0615711252653901</v>
      </c>
      <c r="N56" s="74">
        <v>101</v>
      </c>
      <c r="O56" s="72">
        <v>10.7218683651805</v>
      </c>
      <c r="P56" s="74">
        <v>815</v>
      </c>
      <c r="Q56" s="72">
        <v>86.518046709129493</v>
      </c>
      <c r="R56" s="74">
        <v>0</v>
      </c>
      <c r="S56" s="72">
        <v>0</v>
      </c>
      <c r="T56" s="75">
        <v>12</v>
      </c>
      <c r="U56" s="71">
        <v>1.2738853503184699</v>
      </c>
      <c r="V56" s="70">
        <v>5</v>
      </c>
      <c r="W56" s="76">
        <v>0.52301255230125498</v>
      </c>
      <c r="X56" s="33">
        <v>733</v>
      </c>
      <c r="Y56" s="34">
        <v>100</v>
      </c>
    </row>
    <row r="57" spans="1:25" s="31" customFormat="1" ht="15" customHeight="1" x14ac:dyDescent="0.2">
      <c r="A57" s="26" t="s">
        <v>54</v>
      </c>
      <c r="B57" s="35" t="s">
        <v>22</v>
      </c>
      <c r="C57" s="61">
        <v>1674</v>
      </c>
      <c r="D57" s="64">
        <v>42</v>
      </c>
      <c r="E57" s="63">
        <v>2.5089605734767</v>
      </c>
      <c r="F57" s="64">
        <v>1632</v>
      </c>
      <c r="G57" s="63">
        <v>97.491039426523301</v>
      </c>
      <c r="H57" s="64">
        <v>54</v>
      </c>
      <c r="I57" s="65">
        <v>3.3088235294117601</v>
      </c>
      <c r="J57" s="66">
        <v>13</v>
      </c>
      <c r="K57" s="65">
        <v>0.79656862745098</v>
      </c>
      <c r="L57" s="66">
        <v>125</v>
      </c>
      <c r="M57" s="65">
        <v>7.6593137254902004</v>
      </c>
      <c r="N57" s="66">
        <v>396</v>
      </c>
      <c r="O57" s="65">
        <v>24.264705882352899</v>
      </c>
      <c r="P57" s="66">
        <v>990</v>
      </c>
      <c r="Q57" s="65">
        <v>60.661764705882398</v>
      </c>
      <c r="R57" s="78" t="s">
        <v>89</v>
      </c>
      <c r="S57" s="65">
        <v>0.12254901960784299</v>
      </c>
      <c r="T57" s="67">
        <v>52</v>
      </c>
      <c r="U57" s="63">
        <v>3.18627450980392</v>
      </c>
      <c r="V57" s="64">
        <v>62</v>
      </c>
      <c r="W57" s="68">
        <v>3.7037037037037002</v>
      </c>
      <c r="X57" s="28">
        <v>2242</v>
      </c>
      <c r="Y57" s="29">
        <v>99.955396966993803</v>
      </c>
    </row>
    <row r="58" spans="1:25" s="31" customFormat="1" ht="15" customHeight="1" thickBot="1" x14ac:dyDescent="0.25">
      <c r="A58" s="26" t="s">
        <v>54</v>
      </c>
      <c r="B58" s="36" t="s">
        <v>51</v>
      </c>
      <c r="C58" s="93">
        <v>198</v>
      </c>
      <c r="D58" s="86" t="s">
        <v>89</v>
      </c>
      <c r="E58" s="85">
        <v>1.0101010101010099</v>
      </c>
      <c r="F58" s="84">
        <v>196</v>
      </c>
      <c r="G58" s="85">
        <v>98.989898989899004</v>
      </c>
      <c r="H58" s="84">
        <v>16</v>
      </c>
      <c r="I58" s="87">
        <v>8.1632653061224492</v>
      </c>
      <c r="J58" s="89" t="s">
        <v>89</v>
      </c>
      <c r="K58" s="87">
        <v>1.0204081632653099</v>
      </c>
      <c r="L58" s="88">
        <v>31</v>
      </c>
      <c r="M58" s="87">
        <v>15.8163265306122</v>
      </c>
      <c r="N58" s="88">
        <v>8</v>
      </c>
      <c r="O58" s="87">
        <v>4.0816326530612201</v>
      </c>
      <c r="P58" s="88">
        <v>131</v>
      </c>
      <c r="Q58" s="87">
        <v>66.836734693877503</v>
      </c>
      <c r="R58" s="88">
        <v>0</v>
      </c>
      <c r="S58" s="87">
        <v>0</v>
      </c>
      <c r="T58" s="90">
        <v>8</v>
      </c>
      <c r="U58" s="85">
        <v>4.0816326530612201</v>
      </c>
      <c r="V58" s="84">
        <v>9</v>
      </c>
      <c r="W58" s="91">
        <v>4.5454545454545503</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155,687 public school female students with disabilities who received one or more in-school suspensions, 9,711 (6.2%) were served solely under Section 504 and 145,976 (93.8%)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145,976 public school female students with disabilities served under IDEA who received one or more in-school suspensions, 2,275 (1.6%)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155,687</v>
      </c>
      <c r="D69" s="96" t="str">
        <f>IF(ISTEXT(D7),LEFT(D7,3),TEXT(D7,"#,##0"))</f>
        <v>9,711</v>
      </c>
      <c r="E69" s="96"/>
      <c r="F69" s="96" t="str">
        <f>IF(ISTEXT(F7),LEFT(F7,3),TEXT(F7,"#,##0"))</f>
        <v>145,976</v>
      </c>
      <c r="G69" s="96"/>
      <c r="H69" s="96" t="str">
        <f>IF(ISTEXT(H7),LEFT(H7,3),TEXT(H7,"#,##0"))</f>
        <v>2,275</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55</v>
      </c>
      <c r="B7" s="27" t="s">
        <v>52</v>
      </c>
      <c r="C7" s="61">
        <v>82276</v>
      </c>
      <c r="D7" s="62">
        <v>4209</v>
      </c>
      <c r="E7" s="63">
        <v>5.1157081044289896</v>
      </c>
      <c r="F7" s="62">
        <v>78067</v>
      </c>
      <c r="G7" s="63">
        <v>94.884291895570996</v>
      </c>
      <c r="H7" s="64">
        <v>1435</v>
      </c>
      <c r="I7" s="65">
        <v>1.8381646534387099</v>
      </c>
      <c r="J7" s="66">
        <v>500</v>
      </c>
      <c r="K7" s="65">
        <v>0.64047548900303597</v>
      </c>
      <c r="L7" s="66">
        <v>15622</v>
      </c>
      <c r="M7" s="65">
        <v>20.011016178410902</v>
      </c>
      <c r="N7" s="66">
        <v>29013</v>
      </c>
      <c r="O7" s="65">
        <v>37.164230724890203</v>
      </c>
      <c r="P7" s="66">
        <v>29046</v>
      </c>
      <c r="Q7" s="65">
        <v>37.206502107164397</v>
      </c>
      <c r="R7" s="66">
        <v>302</v>
      </c>
      <c r="S7" s="65">
        <v>0.38684719535783402</v>
      </c>
      <c r="T7" s="67">
        <v>2149</v>
      </c>
      <c r="U7" s="63">
        <v>2.7527636517350502</v>
      </c>
      <c r="V7" s="62">
        <v>4860</v>
      </c>
      <c r="W7" s="68">
        <v>5.9069473479508003</v>
      </c>
      <c r="X7" s="28">
        <v>95635</v>
      </c>
      <c r="Y7" s="29">
        <v>99.808647461703302</v>
      </c>
    </row>
    <row r="8" spans="1:25" s="31" customFormat="1" ht="15" customHeight="1" x14ac:dyDescent="0.2">
      <c r="A8" s="26" t="s">
        <v>55</v>
      </c>
      <c r="B8" s="32" t="s">
        <v>24</v>
      </c>
      <c r="C8" s="69">
        <v>1553</v>
      </c>
      <c r="D8" s="70">
        <v>10</v>
      </c>
      <c r="E8" s="71">
        <v>0.64391500321957496</v>
      </c>
      <c r="F8" s="70">
        <v>1543</v>
      </c>
      <c r="G8" s="71">
        <v>99.356084996780396</v>
      </c>
      <c r="H8" s="70">
        <v>7</v>
      </c>
      <c r="I8" s="72">
        <v>0.45366169799092698</v>
      </c>
      <c r="J8" s="73" t="s">
        <v>89</v>
      </c>
      <c r="K8" s="72">
        <v>0.129617627997408</v>
      </c>
      <c r="L8" s="74">
        <v>23</v>
      </c>
      <c r="M8" s="72">
        <v>1.4906027219701901</v>
      </c>
      <c r="N8" s="74">
        <v>964</v>
      </c>
      <c r="O8" s="72">
        <v>62.475696694750503</v>
      </c>
      <c r="P8" s="74">
        <v>536</v>
      </c>
      <c r="Q8" s="72">
        <v>34.7375243033053</v>
      </c>
      <c r="R8" s="73" t="s">
        <v>89</v>
      </c>
      <c r="S8" s="72">
        <v>0.129617627997408</v>
      </c>
      <c r="T8" s="75">
        <v>9</v>
      </c>
      <c r="U8" s="71">
        <v>0.58327932598833399</v>
      </c>
      <c r="V8" s="80" t="s">
        <v>89</v>
      </c>
      <c r="W8" s="76">
        <v>0.12878300064391501</v>
      </c>
      <c r="X8" s="33">
        <v>1432</v>
      </c>
      <c r="Y8" s="34">
        <v>100</v>
      </c>
    </row>
    <row r="9" spans="1:25" s="31" customFormat="1" ht="15" customHeight="1" x14ac:dyDescent="0.2">
      <c r="A9" s="26" t="s">
        <v>55</v>
      </c>
      <c r="B9" s="35" t="s">
        <v>25</v>
      </c>
      <c r="C9" s="61">
        <v>185</v>
      </c>
      <c r="D9" s="64">
        <v>6</v>
      </c>
      <c r="E9" s="63">
        <v>3.2432432432432399</v>
      </c>
      <c r="F9" s="64">
        <v>179</v>
      </c>
      <c r="G9" s="63">
        <v>96.756756756756801</v>
      </c>
      <c r="H9" s="64">
        <v>62</v>
      </c>
      <c r="I9" s="65">
        <v>34.636871508379897</v>
      </c>
      <c r="J9" s="78" t="s">
        <v>89</v>
      </c>
      <c r="K9" s="65">
        <v>1.1173184357541901</v>
      </c>
      <c r="L9" s="66">
        <v>17</v>
      </c>
      <c r="M9" s="65">
        <v>9.4972067039106207</v>
      </c>
      <c r="N9" s="66">
        <v>16</v>
      </c>
      <c r="O9" s="65">
        <v>8.9385474860335208</v>
      </c>
      <c r="P9" s="66">
        <v>59</v>
      </c>
      <c r="Q9" s="65">
        <v>32.960893854748598</v>
      </c>
      <c r="R9" s="66">
        <v>6</v>
      </c>
      <c r="S9" s="65">
        <v>3.3519553072625698</v>
      </c>
      <c r="T9" s="67">
        <v>17</v>
      </c>
      <c r="U9" s="63">
        <v>9.4972067039106207</v>
      </c>
      <c r="V9" s="64">
        <v>32</v>
      </c>
      <c r="W9" s="68">
        <v>17.297297297297298</v>
      </c>
      <c r="X9" s="28">
        <v>493</v>
      </c>
      <c r="Y9" s="29">
        <v>100</v>
      </c>
    </row>
    <row r="10" spans="1:25" s="31" customFormat="1" ht="15" customHeight="1" x14ac:dyDescent="0.2">
      <c r="A10" s="26" t="s">
        <v>55</v>
      </c>
      <c r="B10" s="32" t="s">
        <v>1</v>
      </c>
      <c r="C10" s="69">
        <v>1805</v>
      </c>
      <c r="D10" s="70">
        <v>84</v>
      </c>
      <c r="E10" s="71">
        <v>4.6537396121883701</v>
      </c>
      <c r="F10" s="70">
        <v>1721</v>
      </c>
      <c r="G10" s="71">
        <v>95.346260387811597</v>
      </c>
      <c r="H10" s="70">
        <v>160</v>
      </c>
      <c r="I10" s="72">
        <v>9.2969203951191197</v>
      </c>
      <c r="J10" s="74">
        <v>8</v>
      </c>
      <c r="K10" s="72">
        <v>0.46484601975595602</v>
      </c>
      <c r="L10" s="74">
        <v>653</v>
      </c>
      <c r="M10" s="72">
        <v>37.943056362579902</v>
      </c>
      <c r="N10" s="74">
        <v>219</v>
      </c>
      <c r="O10" s="72">
        <v>12.725159790819299</v>
      </c>
      <c r="P10" s="74">
        <v>629</v>
      </c>
      <c r="Q10" s="72">
        <v>36.548518303312001</v>
      </c>
      <c r="R10" s="73" t="s">
        <v>89</v>
      </c>
      <c r="S10" s="72">
        <v>0.116211504938989</v>
      </c>
      <c r="T10" s="75">
        <v>50</v>
      </c>
      <c r="U10" s="71">
        <v>2.9052876234747198</v>
      </c>
      <c r="V10" s="70">
        <v>42</v>
      </c>
      <c r="W10" s="76">
        <v>2.3268698060941801</v>
      </c>
      <c r="X10" s="33">
        <v>1920</v>
      </c>
      <c r="Y10" s="34">
        <v>99.7916666666667</v>
      </c>
    </row>
    <row r="11" spans="1:25" s="31" customFormat="1" ht="15" customHeight="1" x14ac:dyDescent="0.2">
      <c r="A11" s="26" t="s">
        <v>55</v>
      </c>
      <c r="B11" s="35" t="s">
        <v>26</v>
      </c>
      <c r="C11" s="61">
        <v>739</v>
      </c>
      <c r="D11" s="64">
        <v>47</v>
      </c>
      <c r="E11" s="63">
        <v>6.35994587280108</v>
      </c>
      <c r="F11" s="64">
        <v>692</v>
      </c>
      <c r="G11" s="63">
        <v>93.640054127198894</v>
      </c>
      <c r="H11" s="64">
        <v>4</v>
      </c>
      <c r="I11" s="65">
        <v>0.57803468208092501</v>
      </c>
      <c r="J11" s="78" t="s">
        <v>89</v>
      </c>
      <c r="K11" s="65">
        <v>0.28901734104046201</v>
      </c>
      <c r="L11" s="66">
        <v>35</v>
      </c>
      <c r="M11" s="65">
        <v>5.0578034682080899</v>
      </c>
      <c r="N11" s="66">
        <v>339</v>
      </c>
      <c r="O11" s="65">
        <v>48.988439306358401</v>
      </c>
      <c r="P11" s="66">
        <v>310</v>
      </c>
      <c r="Q11" s="65">
        <v>44.797687861271697</v>
      </c>
      <c r="R11" s="66">
        <v>0</v>
      </c>
      <c r="S11" s="65">
        <v>0</v>
      </c>
      <c r="T11" s="79" t="s">
        <v>89</v>
      </c>
      <c r="U11" s="63">
        <v>0.28901734104046201</v>
      </c>
      <c r="V11" s="64">
        <v>17</v>
      </c>
      <c r="W11" s="68">
        <v>2.3004059539918802</v>
      </c>
      <c r="X11" s="28">
        <v>1097</v>
      </c>
      <c r="Y11" s="29">
        <v>100</v>
      </c>
    </row>
    <row r="12" spans="1:25" s="31" customFormat="1" ht="15" customHeight="1" x14ac:dyDescent="0.2">
      <c r="A12" s="26" t="s">
        <v>55</v>
      </c>
      <c r="B12" s="32" t="s">
        <v>2</v>
      </c>
      <c r="C12" s="69">
        <v>8622</v>
      </c>
      <c r="D12" s="70">
        <v>382</v>
      </c>
      <c r="E12" s="71">
        <v>4.4305265599628898</v>
      </c>
      <c r="F12" s="70">
        <v>8240</v>
      </c>
      <c r="G12" s="71">
        <v>95.5694734400371</v>
      </c>
      <c r="H12" s="70">
        <v>142</v>
      </c>
      <c r="I12" s="72">
        <v>1.7233009708737901</v>
      </c>
      <c r="J12" s="74">
        <v>148</v>
      </c>
      <c r="K12" s="72">
        <v>1.7961165048543699</v>
      </c>
      <c r="L12" s="74">
        <v>4139</v>
      </c>
      <c r="M12" s="72">
        <v>50.230582524271803</v>
      </c>
      <c r="N12" s="74">
        <v>1662</v>
      </c>
      <c r="O12" s="72">
        <v>20.169902912621399</v>
      </c>
      <c r="P12" s="74">
        <v>1896</v>
      </c>
      <c r="Q12" s="72">
        <v>23.009708737864099</v>
      </c>
      <c r="R12" s="74">
        <v>55</v>
      </c>
      <c r="S12" s="72">
        <v>0.66747572815533995</v>
      </c>
      <c r="T12" s="75">
        <v>198</v>
      </c>
      <c r="U12" s="71">
        <v>2.4029126213592198</v>
      </c>
      <c r="V12" s="70">
        <v>1925</v>
      </c>
      <c r="W12" s="76">
        <v>22.326606355833899</v>
      </c>
      <c r="X12" s="33">
        <v>9866</v>
      </c>
      <c r="Y12" s="34">
        <v>99.908777620109504</v>
      </c>
    </row>
    <row r="13" spans="1:25" s="31" customFormat="1" ht="15" customHeight="1" x14ac:dyDescent="0.2">
      <c r="A13" s="26" t="s">
        <v>55</v>
      </c>
      <c r="B13" s="35" t="s">
        <v>27</v>
      </c>
      <c r="C13" s="61">
        <v>998</v>
      </c>
      <c r="D13" s="64">
        <v>28</v>
      </c>
      <c r="E13" s="63">
        <v>2.8056112224448899</v>
      </c>
      <c r="F13" s="64">
        <v>970</v>
      </c>
      <c r="G13" s="63">
        <v>97.194388777555105</v>
      </c>
      <c r="H13" s="64">
        <v>18</v>
      </c>
      <c r="I13" s="65">
        <v>1.85567010309278</v>
      </c>
      <c r="J13" s="66">
        <v>8</v>
      </c>
      <c r="K13" s="65">
        <v>0.82474226804123696</v>
      </c>
      <c r="L13" s="66">
        <v>398</v>
      </c>
      <c r="M13" s="65">
        <v>41.0309278350516</v>
      </c>
      <c r="N13" s="66">
        <v>113</v>
      </c>
      <c r="O13" s="65">
        <v>11.6494845360825</v>
      </c>
      <c r="P13" s="66">
        <v>401</v>
      </c>
      <c r="Q13" s="65">
        <v>41.340206185566998</v>
      </c>
      <c r="R13" s="66">
        <v>4</v>
      </c>
      <c r="S13" s="65">
        <v>0.41237113402061898</v>
      </c>
      <c r="T13" s="67">
        <v>28</v>
      </c>
      <c r="U13" s="63">
        <v>2.8865979381443299</v>
      </c>
      <c r="V13" s="64">
        <v>120</v>
      </c>
      <c r="W13" s="68">
        <v>12.0240480961924</v>
      </c>
      <c r="X13" s="28">
        <v>1811</v>
      </c>
      <c r="Y13" s="29">
        <v>100</v>
      </c>
    </row>
    <row r="14" spans="1:25" s="31" customFormat="1" ht="15" customHeight="1" x14ac:dyDescent="0.2">
      <c r="A14" s="26" t="s">
        <v>55</v>
      </c>
      <c r="B14" s="32" t="s">
        <v>28</v>
      </c>
      <c r="C14" s="69">
        <v>935</v>
      </c>
      <c r="D14" s="70">
        <v>63</v>
      </c>
      <c r="E14" s="71">
        <v>6.7379679144385003</v>
      </c>
      <c r="F14" s="70">
        <v>872</v>
      </c>
      <c r="G14" s="71">
        <v>93.262032085561501</v>
      </c>
      <c r="H14" s="70">
        <v>5</v>
      </c>
      <c r="I14" s="72">
        <v>0.57339449541284404</v>
      </c>
      <c r="J14" s="73" t="s">
        <v>89</v>
      </c>
      <c r="K14" s="72">
        <v>0.22935779816513799</v>
      </c>
      <c r="L14" s="74">
        <v>338</v>
      </c>
      <c r="M14" s="72">
        <v>38.761467889908303</v>
      </c>
      <c r="N14" s="74">
        <v>260</v>
      </c>
      <c r="O14" s="72">
        <v>29.816513761467899</v>
      </c>
      <c r="P14" s="74">
        <v>244</v>
      </c>
      <c r="Q14" s="72">
        <v>27.9816513761468</v>
      </c>
      <c r="R14" s="73" t="s">
        <v>89</v>
      </c>
      <c r="S14" s="72">
        <v>0.22935779816513799</v>
      </c>
      <c r="T14" s="75">
        <v>21</v>
      </c>
      <c r="U14" s="71">
        <v>2.4082568807339499</v>
      </c>
      <c r="V14" s="70">
        <v>84</v>
      </c>
      <c r="W14" s="76">
        <v>8.9839572192513408</v>
      </c>
      <c r="X14" s="33">
        <v>1122</v>
      </c>
      <c r="Y14" s="34">
        <v>100</v>
      </c>
    </row>
    <row r="15" spans="1:25" s="31" customFormat="1" ht="15" customHeight="1" x14ac:dyDescent="0.2">
      <c r="A15" s="26" t="s">
        <v>55</v>
      </c>
      <c r="B15" s="35" t="s">
        <v>29</v>
      </c>
      <c r="C15" s="61">
        <v>424</v>
      </c>
      <c r="D15" s="64">
        <v>37</v>
      </c>
      <c r="E15" s="63">
        <v>8.7264150943396199</v>
      </c>
      <c r="F15" s="64">
        <v>387</v>
      </c>
      <c r="G15" s="63">
        <v>91.2735849056604</v>
      </c>
      <c r="H15" s="64">
        <v>0</v>
      </c>
      <c r="I15" s="65">
        <v>0</v>
      </c>
      <c r="J15" s="78" t="s">
        <v>89</v>
      </c>
      <c r="K15" s="65">
        <v>0.516795865633075</v>
      </c>
      <c r="L15" s="66">
        <v>49</v>
      </c>
      <c r="M15" s="65">
        <v>12.661498708010299</v>
      </c>
      <c r="N15" s="66">
        <v>228</v>
      </c>
      <c r="O15" s="65">
        <v>58.914728682170498</v>
      </c>
      <c r="P15" s="66">
        <v>106</v>
      </c>
      <c r="Q15" s="65">
        <v>27.390180878553</v>
      </c>
      <c r="R15" s="66">
        <v>0</v>
      </c>
      <c r="S15" s="65">
        <v>0</v>
      </c>
      <c r="T15" s="79" t="s">
        <v>89</v>
      </c>
      <c r="U15" s="63">
        <v>0.516795865633075</v>
      </c>
      <c r="V15" s="64">
        <v>16</v>
      </c>
      <c r="W15" s="68">
        <v>3.7735849056603801</v>
      </c>
      <c r="X15" s="28">
        <v>232</v>
      </c>
      <c r="Y15" s="29">
        <v>100</v>
      </c>
    </row>
    <row r="16" spans="1:25" s="31" customFormat="1" ht="15" customHeight="1" x14ac:dyDescent="0.2">
      <c r="A16" s="26" t="s">
        <v>55</v>
      </c>
      <c r="B16" s="32" t="s">
        <v>3</v>
      </c>
      <c r="C16" s="69">
        <v>346</v>
      </c>
      <c r="D16" s="80" t="s">
        <v>89</v>
      </c>
      <c r="E16" s="71">
        <v>0.57803468208092501</v>
      </c>
      <c r="F16" s="70">
        <v>344</v>
      </c>
      <c r="G16" s="71">
        <v>99.421965317919103</v>
      </c>
      <c r="H16" s="80" t="s">
        <v>89</v>
      </c>
      <c r="I16" s="72">
        <v>0.581395348837209</v>
      </c>
      <c r="J16" s="73" t="s">
        <v>89</v>
      </c>
      <c r="K16" s="72">
        <v>0.581395348837209</v>
      </c>
      <c r="L16" s="74">
        <v>9</v>
      </c>
      <c r="M16" s="72">
        <v>2.6162790697674398</v>
      </c>
      <c r="N16" s="74">
        <v>327</v>
      </c>
      <c r="O16" s="72">
        <v>95.058139534883693</v>
      </c>
      <c r="P16" s="73" t="s">
        <v>89</v>
      </c>
      <c r="Q16" s="72">
        <v>0.581395348837209</v>
      </c>
      <c r="R16" s="74">
        <v>0</v>
      </c>
      <c r="S16" s="72">
        <v>0</v>
      </c>
      <c r="T16" s="81" t="s">
        <v>89</v>
      </c>
      <c r="U16" s="71">
        <v>0.581395348837209</v>
      </c>
      <c r="V16" s="70">
        <v>9</v>
      </c>
      <c r="W16" s="76">
        <v>2.6011560693641602</v>
      </c>
      <c r="X16" s="33">
        <v>211</v>
      </c>
      <c r="Y16" s="34">
        <v>99.526066350710906</v>
      </c>
    </row>
    <row r="17" spans="1:25" s="31" customFormat="1" ht="15" customHeight="1" x14ac:dyDescent="0.2">
      <c r="A17" s="26" t="s">
        <v>55</v>
      </c>
      <c r="B17" s="35" t="s">
        <v>30</v>
      </c>
      <c r="C17" s="61">
        <v>3256</v>
      </c>
      <c r="D17" s="64">
        <v>34</v>
      </c>
      <c r="E17" s="63">
        <v>1.04422604422604</v>
      </c>
      <c r="F17" s="64">
        <v>3222</v>
      </c>
      <c r="G17" s="63">
        <v>98.955773955774006</v>
      </c>
      <c r="H17" s="64">
        <v>15</v>
      </c>
      <c r="I17" s="65">
        <v>0.46554934823091199</v>
      </c>
      <c r="J17" s="66">
        <v>12</v>
      </c>
      <c r="K17" s="65">
        <v>0.37243947858472998</v>
      </c>
      <c r="L17" s="66">
        <v>1221</v>
      </c>
      <c r="M17" s="65">
        <v>37.895716945996298</v>
      </c>
      <c r="N17" s="66">
        <v>722</v>
      </c>
      <c r="O17" s="65">
        <v>22.408441961514601</v>
      </c>
      <c r="P17" s="66">
        <v>1149</v>
      </c>
      <c r="Q17" s="65">
        <v>35.661080074487899</v>
      </c>
      <c r="R17" s="78" t="s">
        <v>89</v>
      </c>
      <c r="S17" s="65">
        <v>6.2073246430788299E-2</v>
      </c>
      <c r="T17" s="67">
        <v>101</v>
      </c>
      <c r="U17" s="63">
        <v>3.1346989447548101</v>
      </c>
      <c r="V17" s="64">
        <v>128</v>
      </c>
      <c r="W17" s="68">
        <v>3.93120393120393</v>
      </c>
      <c r="X17" s="28">
        <v>3886</v>
      </c>
      <c r="Y17" s="29">
        <v>100</v>
      </c>
    </row>
    <row r="18" spans="1:25" s="31" customFormat="1" ht="15" customHeight="1" x14ac:dyDescent="0.2">
      <c r="A18" s="26" t="s">
        <v>55</v>
      </c>
      <c r="B18" s="32" t="s">
        <v>31</v>
      </c>
      <c r="C18" s="69">
        <v>2636</v>
      </c>
      <c r="D18" s="70">
        <v>56</v>
      </c>
      <c r="E18" s="71">
        <v>2.1244309559939301</v>
      </c>
      <c r="F18" s="70">
        <v>2580</v>
      </c>
      <c r="G18" s="71">
        <v>97.875569044006099</v>
      </c>
      <c r="H18" s="70">
        <v>4</v>
      </c>
      <c r="I18" s="72">
        <v>0.15503875968992201</v>
      </c>
      <c r="J18" s="74">
        <v>13</v>
      </c>
      <c r="K18" s="72">
        <v>0.50387596899224796</v>
      </c>
      <c r="L18" s="74">
        <v>205</v>
      </c>
      <c r="M18" s="72">
        <v>7.9457364341085297</v>
      </c>
      <c r="N18" s="74">
        <v>1635</v>
      </c>
      <c r="O18" s="72">
        <v>63.3720930232558</v>
      </c>
      <c r="P18" s="74">
        <v>646</v>
      </c>
      <c r="Q18" s="72">
        <v>25.0387596899225</v>
      </c>
      <c r="R18" s="73" t="s">
        <v>89</v>
      </c>
      <c r="S18" s="72">
        <v>7.7519379844961198E-2</v>
      </c>
      <c r="T18" s="75">
        <v>75</v>
      </c>
      <c r="U18" s="71">
        <v>2.9069767441860499</v>
      </c>
      <c r="V18" s="70">
        <v>48</v>
      </c>
      <c r="W18" s="76">
        <v>1.82094081942337</v>
      </c>
      <c r="X18" s="33">
        <v>2422</v>
      </c>
      <c r="Y18" s="34">
        <v>100</v>
      </c>
    </row>
    <row r="19" spans="1:25" s="31" customFormat="1" ht="15" customHeight="1" x14ac:dyDescent="0.2">
      <c r="A19" s="26" t="s">
        <v>55</v>
      </c>
      <c r="B19" s="35" t="s">
        <v>32</v>
      </c>
      <c r="C19" s="61">
        <v>316</v>
      </c>
      <c r="D19" s="64">
        <v>36</v>
      </c>
      <c r="E19" s="63">
        <v>11.3924050632911</v>
      </c>
      <c r="F19" s="64">
        <v>280</v>
      </c>
      <c r="G19" s="63">
        <v>88.607594936708907</v>
      </c>
      <c r="H19" s="77" t="s">
        <v>89</v>
      </c>
      <c r="I19" s="65">
        <v>0.71428571428571397</v>
      </c>
      <c r="J19" s="66">
        <v>35</v>
      </c>
      <c r="K19" s="65">
        <v>12.5</v>
      </c>
      <c r="L19" s="66">
        <v>24</v>
      </c>
      <c r="M19" s="65">
        <v>8.5714285714285694</v>
      </c>
      <c r="N19" s="66">
        <v>7</v>
      </c>
      <c r="O19" s="65">
        <v>2.5</v>
      </c>
      <c r="P19" s="66">
        <v>38</v>
      </c>
      <c r="Q19" s="65">
        <v>13.5714285714286</v>
      </c>
      <c r="R19" s="66">
        <v>153</v>
      </c>
      <c r="S19" s="65">
        <v>54.642857142857103</v>
      </c>
      <c r="T19" s="67">
        <v>21</v>
      </c>
      <c r="U19" s="63">
        <v>7.5</v>
      </c>
      <c r="V19" s="64">
        <v>23</v>
      </c>
      <c r="W19" s="68">
        <v>7.2784810126582302</v>
      </c>
      <c r="X19" s="28">
        <v>286</v>
      </c>
      <c r="Y19" s="29">
        <v>100</v>
      </c>
    </row>
    <row r="20" spans="1:25" s="31" customFormat="1" ht="15" customHeight="1" x14ac:dyDescent="0.2">
      <c r="A20" s="26" t="s">
        <v>55</v>
      </c>
      <c r="B20" s="32" t="s">
        <v>4</v>
      </c>
      <c r="C20" s="69">
        <v>151</v>
      </c>
      <c r="D20" s="70">
        <v>12</v>
      </c>
      <c r="E20" s="71">
        <v>7.9470198675496704</v>
      </c>
      <c r="F20" s="70">
        <v>139</v>
      </c>
      <c r="G20" s="71">
        <v>92.052980132450301</v>
      </c>
      <c r="H20" s="70">
        <v>5</v>
      </c>
      <c r="I20" s="72">
        <v>3.5971223021582701</v>
      </c>
      <c r="J20" s="74">
        <v>0</v>
      </c>
      <c r="K20" s="72">
        <v>0</v>
      </c>
      <c r="L20" s="74">
        <v>24</v>
      </c>
      <c r="M20" s="72">
        <v>17.266187050359701</v>
      </c>
      <c r="N20" s="73" t="s">
        <v>89</v>
      </c>
      <c r="O20" s="72">
        <v>1.43884892086331</v>
      </c>
      <c r="P20" s="74">
        <v>98</v>
      </c>
      <c r="Q20" s="72">
        <v>70.503597122302196</v>
      </c>
      <c r="R20" s="73" t="s">
        <v>89</v>
      </c>
      <c r="S20" s="72">
        <v>1.43884892086331</v>
      </c>
      <c r="T20" s="75">
        <v>8</v>
      </c>
      <c r="U20" s="71">
        <v>5.7553956834532398</v>
      </c>
      <c r="V20" s="70">
        <v>5</v>
      </c>
      <c r="W20" s="76">
        <v>3.3112582781456998</v>
      </c>
      <c r="X20" s="33">
        <v>703</v>
      </c>
      <c r="Y20" s="34">
        <v>99.715504978662906</v>
      </c>
    </row>
    <row r="21" spans="1:25" s="31" customFormat="1" ht="15" customHeight="1" x14ac:dyDescent="0.2">
      <c r="A21" s="26" t="s">
        <v>55</v>
      </c>
      <c r="B21" s="35" t="s">
        <v>5</v>
      </c>
      <c r="C21" s="61">
        <v>3961</v>
      </c>
      <c r="D21" s="64">
        <v>107</v>
      </c>
      <c r="E21" s="63">
        <v>2.7013380459479901</v>
      </c>
      <c r="F21" s="64">
        <v>3854</v>
      </c>
      <c r="G21" s="63">
        <v>97.298661954051994</v>
      </c>
      <c r="H21" s="64">
        <v>17</v>
      </c>
      <c r="I21" s="65">
        <v>0.44110015568240801</v>
      </c>
      <c r="J21" s="66">
        <v>12</v>
      </c>
      <c r="K21" s="65">
        <v>0.31136481577581698</v>
      </c>
      <c r="L21" s="66">
        <v>662</v>
      </c>
      <c r="M21" s="65">
        <v>17.1769590036326</v>
      </c>
      <c r="N21" s="66">
        <v>1950</v>
      </c>
      <c r="O21" s="65">
        <v>50.596782563570301</v>
      </c>
      <c r="P21" s="66">
        <v>1104</v>
      </c>
      <c r="Q21" s="65">
        <v>28.645563051375198</v>
      </c>
      <c r="R21" s="78" t="s">
        <v>89</v>
      </c>
      <c r="S21" s="65">
        <v>5.1894135962636201E-2</v>
      </c>
      <c r="T21" s="67">
        <v>107</v>
      </c>
      <c r="U21" s="63">
        <v>2.7763362740010402</v>
      </c>
      <c r="V21" s="64">
        <v>172</v>
      </c>
      <c r="W21" s="68">
        <v>4.3423377934864904</v>
      </c>
      <c r="X21" s="28">
        <v>4221</v>
      </c>
      <c r="Y21" s="29">
        <v>100</v>
      </c>
    </row>
    <row r="22" spans="1:25" s="31" customFormat="1" ht="15" customHeight="1" x14ac:dyDescent="0.2">
      <c r="A22" s="26" t="s">
        <v>55</v>
      </c>
      <c r="B22" s="32" t="s">
        <v>6</v>
      </c>
      <c r="C22" s="69">
        <v>2394</v>
      </c>
      <c r="D22" s="70">
        <v>55</v>
      </c>
      <c r="E22" s="71">
        <v>2.29741019214703</v>
      </c>
      <c r="F22" s="70">
        <v>2339</v>
      </c>
      <c r="G22" s="71">
        <v>97.702589807853002</v>
      </c>
      <c r="H22" s="70">
        <v>9</v>
      </c>
      <c r="I22" s="72">
        <v>0.384779820436084</v>
      </c>
      <c r="J22" s="74">
        <v>8</v>
      </c>
      <c r="K22" s="72">
        <v>0.34202650705429699</v>
      </c>
      <c r="L22" s="74">
        <v>138</v>
      </c>
      <c r="M22" s="72">
        <v>5.8999572466866201</v>
      </c>
      <c r="N22" s="74">
        <v>737</v>
      </c>
      <c r="O22" s="72">
        <v>31.509191962377098</v>
      </c>
      <c r="P22" s="74">
        <v>1312</v>
      </c>
      <c r="Q22" s="72">
        <v>56.092347156904701</v>
      </c>
      <c r="R22" s="73" t="s">
        <v>89</v>
      </c>
      <c r="S22" s="72">
        <v>8.5506626763574206E-2</v>
      </c>
      <c r="T22" s="75">
        <v>133</v>
      </c>
      <c r="U22" s="71">
        <v>5.6861906797776802</v>
      </c>
      <c r="V22" s="70">
        <v>63</v>
      </c>
      <c r="W22" s="76">
        <v>2.6315789473684199</v>
      </c>
      <c r="X22" s="33">
        <v>1875</v>
      </c>
      <c r="Y22" s="34">
        <v>99.84</v>
      </c>
    </row>
    <row r="23" spans="1:25" s="31" customFormat="1" ht="15" customHeight="1" x14ac:dyDescent="0.2">
      <c r="A23" s="26" t="s">
        <v>55</v>
      </c>
      <c r="B23" s="35" t="s">
        <v>33</v>
      </c>
      <c r="C23" s="61">
        <v>718</v>
      </c>
      <c r="D23" s="64">
        <v>5</v>
      </c>
      <c r="E23" s="63">
        <v>0.69637883008356505</v>
      </c>
      <c r="F23" s="64">
        <v>713</v>
      </c>
      <c r="G23" s="63">
        <v>99.303621169916397</v>
      </c>
      <c r="H23" s="64">
        <v>9</v>
      </c>
      <c r="I23" s="65">
        <v>1.26227208976157</v>
      </c>
      <c r="J23" s="78" t="s">
        <v>89</v>
      </c>
      <c r="K23" s="65">
        <v>0.28050490883590501</v>
      </c>
      <c r="L23" s="66">
        <v>129</v>
      </c>
      <c r="M23" s="65">
        <v>18.0925666199159</v>
      </c>
      <c r="N23" s="66">
        <v>210</v>
      </c>
      <c r="O23" s="65">
        <v>29.453015427770001</v>
      </c>
      <c r="P23" s="66">
        <v>329</v>
      </c>
      <c r="Q23" s="65">
        <v>46.143057503506299</v>
      </c>
      <c r="R23" s="78" t="s">
        <v>89</v>
      </c>
      <c r="S23" s="65">
        <v>0.28050490883590501</v>
      </c>
      <c r="T23" s="67">
        <v>32</v>
      </c>
      <c r="U23" s="63">
        <v>4.4880785413744704</v>
      </c>
      <c r="V23" s="64">
        <v>36</v>
      </c>
      <c r="W23" s="68">
        <v>5.0139275766016702</v>
      </c>
      <c r="X23" s="28">
        <v>1458</v>
      </c>
      <c r="Y23" s="29">
        <v>100</v>
      </c>
    </row>
    <row r="24" spans="1:25" s="31" customFormat="1" ht="15" customHeight="1" x14ac:dyDescent="0.2">
      <c r="A24" s="26" t="s">
        <v>55</v>
      </c>
      <c r="B24" s="32" t="s">
        <v>7</v>
      </c>
      <c r="C24" s="69">
        <v>528</v>
      </c>
      <c r="D24" s="70">
        <v>7</v>
      </c>
      <c r="E24" s="71">
        <v>1.3257575757575799</v>
      </c>
      <c r="F24" s="70">
        <v>521</v>
      </c>
      <c r="G24" s="71">
        <v>98.674242424242394</v>
      </c>
      <c r="H24" s="70">
        <v>5</v>
      </c>
      <c r="I24" s="72">
        <v>0.959692898272553</v>
      </c>
      <c r="J24" s="73" t="s">
        <v>89</v>
      </c>
      <c r="K24" s="72">
        <v>0.383877159309021</v>
      </c>
      <c r="L24" s="74">
        <v>117</v>
      </c>
      <c r="M24" s="72">
        <v>22.4568138195777</v>
      </c>
      <c r="N24" s="74">
        <v>134</v>
      </c>
      <c r="O24" s="72">
        <v>25.719769673704398</v>
      </c>
      <c r="P24" s="74">
        <v>241</v>
      </c>
      <c r="Q24" s="72">
        <v>46.257197696737002</v>
      </c>
      <c r="R24" s="74">
        <v>0</v>
      </c>
      <c r="S24" s="72">
        <v>0</v>
      </c>
      <c r="T24" s="75">
        <v>22</v>
      </c>
      <c r="U24" s="71">
        <v>4.2226487523992304</v>
      </c>
      <c r="V24" s="70">
        <v>57</v>
      </c>
      <c r="W24" s="76">
        <v>10.795454545454501</v>
      </c>
      <c r="X24" s="33">
        <v>1389</v>
      </c>
      <c r="Y24" s="34">
        <v>99.856011519078507</v>
      </c>
    </row>
    <row r="25" spans="1:25" s="31" customFormat="1" ht="15" customHeight="1" x14ac:dyDescent="0.2">
      <c r="A25" s="26" t="s">
        <v>55</v>
      </c>
      <c r="B25" s="35" t="s">
        <v>34</v>
      </c>
      <c r="C25" s="61">
        <v>892</v>
      </c>
      <c r="D25" s="64">
        <v>40</v>
      </c>
      <c r="E25" s="63">
        <v>4.4843049327354301</v>
      </c>
      <c r="F25" s="64">
        <v>852</v>
      </c>
      <c r="G25" s="63">
        <v>95.515695067264602</v>
      </c>
      <c r="H25" s="77" t="s">
        <v>89</v>
      </c>
      <c r="I25" s="65">
        <v>0.23474178403755899</v>
      </c>
      <c r="J25" s="78" t="s">
        <v>89</v>
      </c>
      <c r="K25" s="65">
        <v>0.23474178403755899</v>
      </c>
      <c r="L25" s="66">
        <v>19</v>
      </c>
      <c r="M25" s="65">
        <v>2.2300469483568102</v>
      </c>
      <c r="N25" s="66">
        <v>246</v>
      </c>
      <c r="O25" s="65">
        <v>28.873239436619698</v>
      </c>
      <c r="P25" s="66">
        <v>561</v>
      </c>
      <c r="Q25" s="65">
        <v>65.845070422535201</v>
      </c>
      <c r="R25" s="66">
        <v>0</v>
      </c>
      <c r="S25" s="65">
        <v>0</v>
      </c>
      <c r="T25" s="67">
        <v>22</v>
      </c>
      <c r="U25" s="63">
        <v>2.5821596244131499</v>
      </c>
      <c r="V25" s="64">
        <v>14</v>
      </c>
      <c r="W25" s="68">
        <v>1.5695067264574001</v>
      </c>
      <c r="X25" s="28">
        <v>1417</v>
      </c>
      <c r="Y25" s="29">
        <v>100</v>
      </c>
    </row>
    <row r="26" spans="1:25" s="31" customFormat="1" ht="15" customHeight="1" x14ac:dyDescent="0.2">
      <c r="A26" s="26" t="s">
        <v>55</v>
      </c>
      <c r="B26" s="32" t="s">
        <v>35</v>
      </c>
      <c r="C26" s="69">
        <v>2004</v>
      </c>
      <c r="D26" s="70">
        <v>500</v>
      </c>
      <c r="E26" s="71">
        <v>24.950099800399201</v>
      </c>
      <c r="F26" s="70">
        <v>1504</v>
      </c>
      <c r="G26" s="71">
        <v>75.049900199600799</v>
      </c>
      <c r="H26" s="70">
        <v>17</v>
      </c>
      <c r="I26" s="72">
        <v>1.1303191489361699</v>
      </c>
      <c r="J26" s="73" t="s">
        <v>89</v>
      </c>
      <c r="K26" s="72">
        <v>0.13297872340425501</v>
      </c>
      <c r="L26" s="74">
        <v>25</v>
      </c>
      <c r="M26" s="72">
        <v>1.6622340425531901</v>
      </c>
      <c r="N26" s="74">
        <v>1049</v>
      </c>
      <c r="O26" s="72">
        <v>69.747340425531902</v>
      </c>
      <c r="P26" s="74">
        <v>400</v>
      </c>
      <c r="Q26" s="72">
        <v>26.595744680851102</v>
      </c>
      <c r="R26" s="74">
        <v>0</v>
      </c>
      <c r="S26" s="72">
        <v>0</v>
      </c>
      <c r="T26" s="75">
        <v>11</v>
      </c>
      <c r="U26" s="71">
        <v>0.73138297872340396</v>
      </c>
      <c r="V26" s="70">
        <v>12</v>
      </c>
      <c r="W26" s="76">
        <v>0.59880239520958101</v>
      </c>
      <c r="X26" s="33">
        <v>1394</v>
      </c>
      <c r="Y26" s="34">
        <v>100</v>
      </c>
    </row>
    <row r="27" spans="1:25" s="31" customFormat="1" ht="15" customHeight="1" x14ac:dyDescent="0.2">
      <c r="A27" s="26" t="s">
        <v>55</v>
      </c>
      <c r="B27" s="35" t="s">
        <v>8</v>
      </c>
      <c r="C27" s="61">
        <v>240</v>
      </c>
      <c r="D27" s="64">
        <v>7</v>
      </c>
      <c r="E27" s="63">
        <v>2.9166666666666701</v>
      </c>
      <c r="F27" s="64">
        <v>233</v>
      </c>
      <c r="G27" s="63">
        <v>97.0833333333333</v>
      </c>
      <c r="H27" s="77" t="s">
        <v>89</v>
      </c>
      <c r="I27" s="65">
        <v>0.85836909871244604</v>
      </c>
      <c r="J27" s="78" t="s">
        <v>89</v>
      </c>
      <c r="K27" s="65">
        <v>0.85836909871244604</v>
      </c>
      <c r="L27" s="66">
        <v>6</v>
      </c>
      <c r="M27" s="65">
        <v>2.57510729613734</v>
      </c>
      <c r="N27" s="66">
        <v>10</v>
      </c>
      <c r="O27" s="65">
        <v>4.2918454935622297</v>
      </c>
      <c r="P27" s="66">
        <v>211</v>
      </c>
      <c r="Q27" s="65">
        <v>90.5579399141631</v>
      </c>
      <c r="R27" s="66">
        <v>0</v>
      </c>
      <c r="S27" s="65">
        <v>0</v>
      </c>
      <c r="T27" s="79" t="s">
        <v>89</v>
      </c>
      <c r="U27" s="63">
        <v>0.85836909871244604</v>
      </c>
      <c r="V27" s="64">
        <v>5</v>
      </c>
      <c r="W27" s="68">
        <v>2.0833333333333299</v>
      </c>
      <c r="X27" s="28">
        <v>595</v>
      </c>
      <c r="Y27" s="29">
        <v>98.823529411764696</v>
      </c>
    </row>
    <row r="28" spans="1:25" s="31" customFormat="1" ht="15" customHeight="1" x14ac:dyDescent="0.2">
      <c r="A28" s="26" t="s">
        <v>55</v>
      </c>
      <c r="B28" s="32" t="s">
        <v>36</v>
      </c>
      <c r="C28" s="69">
        <v>1591</v>
      </c>
      <c r="D28" s="70">
        <v>111</v>
      </c>
      <c r="E28" s="71">
        <v>6.9767441860465098</v>
      </c>
      <c r="F28" s="70">
        <v>1480</v>
      </c>
      <c r="G28" s="71">
        <v>93.023255813953497</v>
      </c>
      <c r="H28" s="70">
        <v>6</v>
      </c>
      <c r="I28" s="72">
        <v>0.40540540540540498</v>
      </c>
      <c r="J28" s="74">
        <v>5</v>
      </c>
      <c r="K28" s="72">
        <v>0.337837837837838</v>
      </c>
      <c r="L28" s="74">
        <v>95</v>
      </c>
      <c r="M28" s="72">
        <v>6.4189189189189202</v>
      </c>
      <c r="N28" s="74">
        <v>955</v>
      </c>
      <c r="O28" s="72">
        <v>64.527027027027003</v>
      </c>
      <c r="P28" s="74">
        <v>374</v>
      </c>
      <c r="Q28" s="72">
        <v>25.270270270270299</v>
      </c>
      <c r="R28" s="74">
        <v>4</v>
      </c>
      <c r="S28" s="72">
        <v>0.27027027027027001</v>
      </c>
      <c r="T28" s="75">
        <v>41</v>
      </c>
      <c r="U28" s="71">
        <v>2.7702702702702702</v>
      </c>
      <c r="V28" s="70">
        <v>11</v>
      </c>
      <c r="W28" s="76">
        <v>0.69138906348208695</v>
      </c>
      <c r="X28" s="33">
        <v>1444</v>
      </c>
      <c r="Y28" s="34">
        <v>100</v>
      </c>
    </row>
    <row r="29" spans="1:25" s="31" customFormat="1" ht="15" customHeight="1" x14ac:dyDescent="0.2">
      <c r="A29" s="26" t="s">
        <v>55</v>
      </c>
      <c r="B29" s="35" t="s">
        <v>37</v>
      </c>
      <c r="C29" s="61">
        <v>2128</v>
      </c>
      <c r="D29" s="64">
        <v>135</v>
      </c>
      <c r="E29" s="63">
        <v>6.3439849624060196</v>
      </c>
      <c r="F29" s="64">
        <v>1993</v>
      </c>
      <c r="G29" s="63">
        <v>93.656015037594003</v>
      </c>
      <c r="H29" s="64">
        <v>8</v>
      </c>
      <c r="I29" s="65">
        <v>0.40140491721023602</v>
      </c>
      <c r="J29" s="66">
        <v>34</v>
      </c>
      <c r="K29" s="65">
        <v>1.7059708981435</v>
      </c>
      <c r="L29" s="66">
        <v>598</v>
      </c>
      <c r="M29" s="65">
        <v>30.005017561465099</v>
      </c>
      <c r="N29" s="66">
        <v>372</v>
      </c>
      <c r="O29" s="65">
        <v>18.665328650275999</v>
      </c>
      <c r="P29" s="66">
        <v>888</v>
      </c>
      <c r="Q29" s="65">
        <v>44.555945810336198</v>
      </c>
      <c r="R29" s="78" t="s">
        <v>89</v>
      </c>
      <c r="S29" s="65">
        <v>0.10035122930255901</v>
      </c>
      <c r="T29" s="67">
        <v>91</v>
      </c>
      <c r="U29" s="63">
        <v>4.5659809332664301</v>
      </c>
      <c r="V29" s="64">
        <v>175</v>
      </c>
      <c r="W29" s="68">
        <v>8.2236842105263204</v>
      </c>
      <c r="X29" s="28">
        <v>1834</v>
      </c>
      <c r="Y29" s="29">
        <v>100</v>
      </c>
    </row>
    <row r="30" spans="1:25" s="31" customFormat="1" ht="15" customHeight="1" x14ac:dyDescent="0.2">
      <c r="A30" s="26" t="s">
        <v>55</v>
      </c>
      <c r="B30" s="32" t="s">
        <v>38</v>
      </c>
      <c r="C30" s="69">
        <v>3258</v>
      </c>
      <c r="D30" s="70">
        <v>70</v>
      </c>
      <c r="E30" s="71">
        <v>2.1485573971761802</v>
      </c>
      <c r="F30" s="70">
        <v>3188</v>
      </c>
      <c r="G30" s="71">
        <v>97.851442602823795</v>
      </c>
      <c r="H30" s="70">
        <v>36</v>
      </c>
      <c r="I30" s="72">
        <v>1.12923462986198</v>
      </c>
      <c r="J30" s="74">
        <v>18</v>
      </c>
      <c r="K30" s="72">
        <v>0.56461731493099099</v>
      </c>
      <c r="L30" s="74">
        <v>181</v>
      </c>
      <c r="M30" s="72">
        <v>5.6775407779171898</v>
      </c>
      <c r="N30" s="74">
        <v>1357</v>
      </c>
      <c r="O30" s="72">
        <v>42.565872020075297</v>
      </c>
      <c r="P30" s="74">
        <v>1515</v>
      </c>
      <c r="Q30" s="72">
        <v>47.521957340025097</v>
      </c>
      <c r="R30" s="73" t="s">
        <v>89</v>
      </c>
      <c r="S30" s="72">
        <v>6.2735257214554599E-2</v>
      </c>
      <c r="T30" s="75">
        <v>79</v>
      </c>
      <c r="U30" s="71">
        <v>2.4780426599749101</v>
      </c>
      <c r="V30" s="70">
        <v>79</v>
      </c>
      <c r="W30" s="76">
        <v>2.4248004910988299</v>
      </c>
      <c r="X30" s="33">
        <v>3626</v>
      </c>
      <c r="Y30" s="34">
        <v>100</v>
      </c>
    </row>
    <row r="31" spans="1:25" s="31" customFormat="1" ht="15" customHeight="1" x14ac:dyDescent="0.2">
      <c r="A31" s="26" t="s">
        <v>55</v>
      </c>
      <c r="B31" s="35" t="s">
        <v>9</v>
      </c>
      <c r="C31" s="61">
        <v>1434</v>
      </c>
      <c r="D31" s="64">
        <v>19</v>
      </c>
      <c r="E31" s="63">
        <v>1.3249651324965099</v>
      </c>
      <c r="F31" s="64">
        <v>1415</v>
      </c>
      <c r="G31" s="63">
        <v>98.675034867503499</v>
      </c>
      <c r="H31" s="64">
        <v>82</v>
      </c>
      <c r="I31" s="65">
        <v>5.7950530035335701</v>
      </c>
      <c r="J31" s="66">
        <v>22</v>
      </c>
      <c r="K31" s="65">
        <v>1.5547703180212</v>
      </c>
      <c r="L31" s="66">
        <v>121</v>
      </c>
      <c r="M31" s="65">
        <v>8.5512367491166099</v>
      </c>
      <c r="N31" s="66">
        <v>585</v>
      </c>
      <c r="O31" s="65">
        <v>41.3427561837456</v>
      </c>
      <c r="P31" s="66">
        <v>557</v>
      </c>
      <c r="Q31" s="65">
        <v>39.363957597173098</v>
      </c>
      <c r="R31" s="66">
        <v>0</v>
      </c>
      <c r="S31" s="65">
        <v>0</v>
      </c>
      <c r="T31" s="67">
        <v>48</v>
      </c>
      <c r="U31" s="63">
        <v>3.3922261484098901</v>
      </c>
      <c r="V31" s="64">
        <v>65</v>
      </c>
      <c r="W31" s="68">
        <v>4.5327754532775497</v>
      </c>
      <c r="X31" s="28">
        <v>2077</v>
      </c>
      <c r="Y31" s="29">
        <v>99.133365430910004</v>
      </c>
    </row>
    <row r="32" spans="1:25" s="31" customFormat="1" ht="15" customHeight="1" x14ac:dyDescent="0.2">
      <c r="A32" s="26" t="s">
        <v>55</v>
      </c>
      <c r="B32" s="32" t="s">
        <v>39</v>
      </c>
      <c r="C32" s="69">
        <v>860</v>
      </c>
      <c r="D32" s="80" t="s">
        <v>89</v>
      </c>
      <c r="E32" s="71">
        <v>0.232558139534884</v>
      </c>
      <c r="F32" s="70">
        <v>858</v>
      </c>
      <c r="G32" s="71">
        <v>99.767441860465098</v>
      </c>
      <c r="H32" s="70">
        <v>0</v>
      </c>
      <c r="I32" s="72">
        <v>0</v>
      </c>
      <c r="J32" s="73" t="s">
        <v>89</v>
      </c>
      <c r="K32" s="72">
        <v>0.23310023310023301</v>
      </c>
      <c r="L32" s="74">
        <v>6</v>
      </c>
      <c r="M32" s="72">
        <v>0.69930069930069905</v>
      </c>
      <c r="N32" s="74">
        <v>634</v>
      </c>
      <c r="O32" s="72">
        <v>73.892773892773903</v>
      </c>
      <c r="P32" s="74">
        <v>216</v>
      </c>
      <c r="Q32" s="72">
        <v>25.174825174825202</v>
      </c>
      <c r="R32" s="74">
        <v>0</v>
      </c>
      <c r="S32" s="72">
        <v>0</v>
      </c>
      <c r="T32" s="75">
        <v>0</v>
      </c>
      <c r="U32" s="71">
        <v>0</v>
      </c>
      <c r="V32" s="80" t="s">
        <v>89</v>
      </c>
      <c r="W32" s="76">
        <v>0.232558139534884</v>
      </c>
      <c r="X32" s="33">
        <v>973</v>
      </c>
      <c r="Y32" s="34">
        <v>100</v>
      </c>
    </row>
    <row r="33" spans="1:25" s="31" customFormat="1" ht="15" customHeight="1" x14ac:dyDescent="0.2">
      <c r="A33" s="26" t="s">
        <v>55</v>
      </c>
      <c r="B33" s="35" t="s">
        <v>23</v>
      </c>
      <c r="C33" s="61">
        <v>1466</v>
      </c>
      <c r="D33" s="64">
        <v>27</v>
      </c>
      <c r="E33" s="63">
        <v>1.84174624829468</v>
      </c>
      <c r="F33" s="64">
        <v>1439</v>
      </c>
      <c r="G33" s="63">
        <v>98.158253751705303</v>
      </c>
      <c r="H33" s="64">
        <v>10</v>
      </c>
      <c r="I33" s="65">
        <v>0.69492703266157096</v>
      </c>
      <c r="J33" s="66">
        <v>7</v>
      </c>
      <c r="K33" s="65">
        <v>0.48644892286309899</v>
      </c>
      <c r="L33" s="66">
        <v>46</v>
      </c>
      <c r="M33" s="65">
        <v>3.1966643502432199</v>
      </c>
      <c r="N33" s="66">
        <v>610</v>
      </c>
      <c r="O33" s="65">
        <v>42.390548992355797</v>
      </c>
      <c r="P33" s="66">
        <v>747</v>
      </c>
      <c r="Q33" s="65">
        <v>51.9110493398193</v>
      </c>
      <c r="R33" s="78" t="s">
        <v>89</v>
      </c>
      <c r="S33" s="65">
        <v>0.138985406532314</v>
      </c>
      <c r="T33" s="67">
        <v>17</v>
      </c>
      <c r="U33" s="63">
        <v>1.1813759555246699</v>
      </c>
      <c r="V33" s="64">
        <v>15</v>
      </c>
      <c r="W33" s="68">
        <v>1.0231923601637101</v>
      </c>
      <c r="X33" s="28">
        <v>2312</v>
      </c>
      <c r="Y33" s="29">
        <v>100</v>
      </c>
    </row>
    <row r="34" spans="1:25" s="31" customFormat="1" ht="15" customHeight="1" x14ac:dyDescent="0.2">
      <c r="A34" s="26" t="s">
        <v>55</v>
      </c>
      <c r="B34" s="32" t="s">
        <v>10</v>
      </c>
      <c r="C34" s="69">
        <v>172</v>
      </c>
      <c r="D34" s="70">
        <v>4</v>
      </c>
      <c r="E34" s="71">
        <v>2.32558139534884</v>
      </c>
      <c r="F34" s="70">
        <v>168</v>
      </c>
      <c r="G34" s="71">
        <v>97.674418604651194</v>
      </c>
      <c r="H34" s="70">
        <v>40</v>
      </c>
      <c r="I34" s="72">
        <v>23.8095238095238</v>
      </c>
      <c r="J34" s="74">
        <v>0</v>
      </c>
      <c r="K34" s="72">
        <v>0</v>
      </c>
      <c r="L34" s="74">
        <v>6</v>
      </c>
      <c r="M34" s="72">
        <v>3.5714285714285698</v>
      </c>
      <c r="N34" s="74">
        <v>4</v>
      </c>
      <c r="O34" s="72">
        <v>2.38095238095238</v>
      </c>
      <c r="P34" s="74">
        <v>116</v>
      </c>
      <c r="Q34" s="72">
        <v>69.047619047619094</v>
      </c>
      <c r="R34" s="74">
        <v>0</v>
      </c>
      <c r="S34" s="72">
        <v>0</v>
      </c>
      <c r="T34" s="81" t="s">
        <v>89</v>
      </c>
      <c r="U34" s="71">
        <v>1.19047619047619</v>
      </c>
      <c r="V34" s="70">
        <v>6</v>
      </c>
      <c r="W34" s="76">
        <v>3.4883720930232598</v>
      </c>
      <c r="X34" s="33">
        <v>781</v>
      </c>
      <c r="Y34" s="34">
        <v>99.231754161331594</v>
      </c>
    </row>
    <row r="35" spans="1:25" s="31" customFormat="1" ht="15" customHeight="1" x14ac:dyDescent="0.2">
      <c r="A35" s="26" t="s">
        <v>55</v>
      </c>
      <c r="B35" s="35" t="s">
        <v>40</v>
      </c>
      <c r="C35" s="61">
        <v>457</v>
      </c>
      <c r="D35" s="64">
        <v>6</v>
      </c>
      <c r="E35" s="63">
        <v>1.31291028446389</v>
      </c>
      <c r="F35" s="64">
        <v>451</v>
      </c>
      <c r="G35" s="63">
        <v>98.687089715536104</v>
      </c>
      <c r="H35" s="64">
        <v>28</v>
      </c>
      <c r="I35" s="65">
        <v>6.2084257206208404</v>
      </c>
      <c r="J35" s="78" t="s">
        <v>89</v>
      </c>
      <c r="K35" s="65">
        <v>0.44345898004434597</v>
      </c>
      <c r="L35" s="66">
        <v>53</v>
      </c>
      <c r="M35" s="65">
        <v>11.7516629711752</v>
      </c>
      <c r="N35" s="66">
        <v>110</v>
      </c>
      <c r="O35" s="65">
        <v>24.390243902439</v>
      </c>
      <c r="P35" s="66">
        <v>241</v>
      </c>
      <c r="Q35" s="65">
        <v>53.436807095343703</v>
      </c>
      <c r="R35" s="66">
        <v>0</v>
      </c>
      <c r="S35" s="65">
        <v>0</v>
      </c>
      <c r="T35" s="67">
        <v>17</v>
      </c>
      <c r="U35" s="63">
        <v>3.7694013303769398</v>
      </c>
      <c r="V35" s="64">
        <v>6</v>
      </c>
      <c r="W35" s="68">
        <v>1.31291028446389</v>
      </c>
      <c r="X35" s="28">
        <v>1073</v>
      </c>
      <c r="Y35" s="29">
        <v>100</v>
      </c>
    </row>
    <row r="36" spans="1:25" s="31" customFormat="1" ht="15" customHeight="1" x14ac:dyDescent="0.2">
      <c r="A36" s="26" t="s">
        <v>55</v>
      </c>
      <c r="B36" s="32" t="s">
        <v>41</v>
      </c>
      <c r="C36" s="69">
        <v>548</v>
      </c>
      <c r="D36" s="80" t="s">
        <v>89</v>
      </c>
      <c r="E36" s="71">
        <v>0.36496350364963498</v>
      </c>
      <c r="F36" s="70">
        <v>546</v>
      </c>
      <c r="G36" s="71">
        <v>99.635036496350395</v>
      </c>
      <c r="H36" s="70">
        <v>14</v>
      </c>
      <c r="I36" s="72">
        <v>2.5641025641025599</v>
      </c>
      <c r="J36" s="74">
        <v>4</v>
      </c>
      <c r="K36" s="72">
        <v>0.732600732600733</v>
      </c>
      <c r="L36" s="74">
        <v>179</v>
      </c>
      <c r="M36" s="72">
        <v>32.783882783882802</v>
      </c>
      <c r="N36" s="74">
        <v>144</v>
      </c>
      <c r="O36" s="72">
        <v>26.373626373626401</v>
      </c>
      <c r="P36" s="74">
        <v>179</v>
      </c>
      <c r="Q36" s="72">
        <v>32.783882783882802</v>
      </c>
      <c r="R36" s="74">
        <v>4</v>
      </c>
      <c r="S36" s="72">
        <v>0.732600732600733</v>
      </c>
      <c r="T36" s="75">
        <v>22</v>
      </c>
      <c r="U36" s="71">
        <v>4.0293040293040301</v>
      </c>
      <c r="V36" s="70">
        <v>86</v>
      </c>
      <c r="W36" s="76">
        <v>15.6934306569343</v>
      </c>
      <c r="X36" s="33">
        <v>649</v>
      </c>
      <c r="Y36" s="34">
        <v>100</v>
      </c>
    </row>
    <row r="37" spans="1:25" s="31" customFormat="1" ht="15" customHeight="1" x14ac:dyDescent="0.2">
      <c r="A37" s="26" t="s">
        <v>55</v>
      </c>
      <c r="B37" s="35" t="s">
        <v>11</v>
      </c>
      <c r="C37" s="61">
        <v>364</v>
      </c>
      <c r="D37" s="64">
        <v>53</v>
      </c>
      <c r="E37" s="63">
        <v>14.560439560439599</v>
      </c>
      <c r="F37" s="64">
        <v>311</v>
      </c>
      <c r="G37" s="63">
        <v>85.439560439560395</v>
      </c>
      <c r="H37" s="77" t="s">
        <v>89</v>
      </c>
      <c r="I37" s="65">
        <v>0.64308681672025703</v>
      </c>
      <c r="J37" s="78" t="s">
        <v>89</v>
      </c>
      <c r="K37" s="65">
        <v>0.64308681672025703</v>
      </c>
      <c r="L37" s="66">
        <v>13</v>
      </c>
      <c r="M37" s="65">
        <v>4.1800643086816702</v>
      </c>
      <c r="N37" s="66">
        <v>13</v>
      </c>
      <c r="O37" s="65">
        <v>4.1800643086816702</v>
      </c>
      <c r="P37" s="66">
        <v>279</v>
      </c>
      <c r="Q37" s="65">
        <v>89.710610932475902</v>
      </c>
      <c r="R37" s="66">
        <v>0</v>
      </c>
      <c r="S37" s="65">
        <v>0</v>
      </c>
      <c r="T37" s="79" t="s">
        <v>89</v>
      </c>
      <c r="U37" s="63">
        <v>0.64308681672025703</v>
      </c>
      <c r="V37" s="64">
        <v>5</v>
      </c>
      <c r="W37" s="68">
        <v>1.3736263736263701</v>
      </c>
      <c r="X37" s="28">
        <v>478</v>
      </c>
      <c r="Y37" s="29">
        <v>98.535564853556494</v>
      </c>
    </row>
    <row r="38" spans="1:25" s="31" customFormat="1" ht="15" customHeight="1" x14ac:dyDescent="0.2">
      <c r="A38" s="26" t="s">
        <v>55</v>
      </c>
      <c r="B38" s="32" t="s">
        <v>12</v>
      </c>
      <c r="C38" s="69">
        <v>2235</v>
      </c>
      <c r="D38" s="70">
        <v>44</v>
      </c>
      <c r="E38" s="71">
        <v>1.9686800894854599</v>
      </c>
      <c r="F38" s="70">
        <v>2191</v>
      </c>
      <c r="G38" s="71">
        <v>98.031319910514497</v>
      </c>
      <c r="H38" s="80" t="s">
        <v>89</v>
      </c>
      <c r="I38" s="72">
        <v>9.12825193975354E-2</v>
      </c>
      <c r="J38" s="74">
        <v>24</v>
      </c>
      <c r="K38" s="72">
        <v>1.0953902327704199</v>
      </c>
      <c r="L38" s="74">
        <v>536</v>
      </c>
      <c r="M38" s="72">
        <v>24.4637151985395</v>
      </c>
      <c r="N38" s="74">
        <v>897</v>
      </c>
      <c r="O38" s="72">
        <v>40.9402099497946</v>
      </c>
      <c r="P38" s="74">
        <v>708</v>
      </c>
      <c r="Q38" s="72">
        <v>32.314011866727498</v>
      </c>
      <c r="R38" s="74">
        <v>4</v>
      </c>
      <c r="S38" s="72">
        <v>0.18256503879507099</v>
      </c>
      <c r="T38" s="75">
        <v>20</v>
      </c>
      <c r="U38" s="71">
        <v>0.912825193975354</v>
      </c>
      <c r="V38" s="70">
        <v>24</v>
      </c>
      <c r="W38" s="76">
        <v>1.0738255033557</v>
      </c>
      <c r="X38" s="33">
        <v>2538</v>
      </c>
      <c r="Y38" s="34">
        <v>100</v>
      </c>
    </row>
    <row r="39" spans="1:25" s="31" customFormat="1" ht="15" customHeight="1" x14ac:dyDescent="0.2">
      <c r="A39" s="26" t="s">
        <v>55</v>
      </c>
      <c r="B39" s="35" t="s">
        <v>13</v>
      </c>
      <c r="C39" s="61">
        <v>544</v>
      </c>
      <c r="D39" s="64">
        <v>7</v>
      </c>
      <c r="E39" s="63">
        <v>1.2867647058823499</v>
      </c>
      <c r="F39" s="64">
        <v>537</v>
      </c>
      <c r="G39" s="63">
        <v>98.713235294117695</v>
      </c>
      <c r="H39" s="64">
        <v>97</v>
      </c>
      <c r="I39" s="65">
        <v>18.0633147113594</v>
      </c>
      <c r="J39" s="78" t="s">
        <v>89</v>
      </c>
      <c r="K39" s="65">
        <v>0.37243947858472998</v>
      </c>
      <c r="L39" s="66">
        <v>324</v>
      </c>
      <c r="M39" s="65">
        <v>60.335195530726303</v>
      </c>
      <c r="N39" s="66">
        <v>21</v>
      </c>
      <c r="O39" s="65">
        <v>3.91061452513966</v>
      </c>
      <c r="P39" s="66">
        <v>86</v>
      </c>
      <c r="Q39" s="65">
        <v>16.014897579143401</v>
      </c>
      <c r="R39" s="66">
        <v>0</v>
      </c>
      <c r="S39" s="65">
        <v>0</v>
      </c>
      <c r="T39" s="67">
        <v>7</v>
      </c>
      <c r="U39" s="63">
        <v>1.30353817504655</v>
      </c>
      <c r="V39" s="64">
        <v>115</v>
      </c>
      <c r="W39" s="68">
        <v>21.139705882352899</v>
      </c>
      <c r="X39" s="28">
        <v>853</v>
      </c>
      <c r="Y39" s="29">
        <v>98.827667057444302</v>
      </c>
    </row>
    <row r="40" spans="1:25" s="31" customFormat="1" ht="15" customHeight="1" x14ac:dyDescent="0.2">
      <c r="A40" s="26" t="s">
        <v>55</v>
      </c>
      <c r="B40" s="32" t="s">
        <v>14</v>
      </c>
      <c r="C40" s="69">
        <v>3783</v>
      </c>
      <c r="D40" s="70">
        <v>191</v>
      </c>
      <c r="E40" s="71">
        <v>5.0489029870473203</v>
      </c>
      <c r="F40" s="70">
        <v>3592</v>
      </c>
      <c r="G40" s="71">
        <v>94.951097012952701</v>
      </c>
      <c r="H40" s="70">
        <v>30</v>
      </c>
      <c r="I40" s="72">
        <v>0.83518930957683701</v>
      </c>
      <c r="J40" s="74">
        <v>16</v>
      </c>
      <c r="K40" s="72">
        <v>0.44543429844097998</v>
      </c>
      <c r="L40" s="74">
        <v>598</v>
      </c>
      <c r="M40" s="72">
        <v>16.6481069042316</v>
      </c>
      <c r="N40" s="74">
        <v>1389</v>
      </c>
      <c r="O40" s="72">
        <v>38.669265033407598</v>
      </c>
      <c r="P40" s="74">
        <v>1499</v>
      </c>
      <c r="Q40" s="72">
        <v>41.731625835189298</v>
      </c>
      <c r="R40" s="73" t="s">
        <v>89</v>
      </c>
      <c r="S40" s="72">
        <v>5.5679287305122498E-2</v>
      </c>
      <c r="T40" s="75">
        <v>58</v>
      </c>
      <c r="U40" s="71">
        <v>1.6146993318485501</v>
      </c>
      <c r="V40" s="70">
        <v>120</v>
      </c>
      <c r="W40" s="76">
        <v>3.1720856463124498</v>
      </c>
      <c r="X40" s="33">
        <v>4864</v>
      </c>
      <c r="Y40" s="34">
        <v>99.876644736842096</v>
      </c>
    </row>
    <row r="41" spans="1:25" s="31" customFormat="1" ht="15" customHeight="1" x14ac:dyDescent="0.2">
      <c r="A41" s="26" t="s">
        <v>55</v>
      </c>
      <c r="B41" s="35" t="s">
        <v>15</v>
      </c>
      <c r="C41" s="61">
        <v>3059</v>
      </c>
      <c r="D41" s="64">
        <v>83</v>
      </c>
      <c r="E41" s="63">
        <v>2.7133050016345202</v>
      </c>
      <c r="F41" s="64">
        <v>2976</v>
      </c>
      <c r="G41" s="63">
        <v>97.286694998365505</v>
      </c>
      <c r="H41" s="64">
        <v>97</v>
      </c>
      <c r="I41" s="65">
        <v>3.2594086021505402</v>
      </c>
      <c r="J41" s="66">
        <v>5</v>
      </c>
      <c r="K41" s="65">
        <v>0.168010752688172</v>
      </c>
      <c r="L41" s="66">
        <v>212</v>
      </c>
      <c r="M41" s="65">
        <v>7.1236559139785003</v>
      </c>
      <c r="N41" s="66">
        <v>1496</v>
      </c>
      <c r="O41" s="65">
        <v>50.268817204301101</v>
      </c>
      <c r="P41" s="66">
        <v>1035</v>
      </c>
      <c r="Q41" s="65">
        <v>34.778225806451601</v>
      </c>
      <c r="R41" s="78" t="s">
        <v>89</v>
      </c>
      <c r="S41" s="65">
        <v>6.7204301075268799E-2</v>
      </c>
      <c r="T41" s="67">
        <v>129</v>
      </c>
      <c r="U41" s="63">
        <v>4.3346774193548399</v>
      </c>
      <c r="V41" s="64">
        <v>76</v>
      </c>
      <c r="W41" s="68">
        <v>2.4844720496894399</v>
      </c>
      <c r="X41" s="28">
        <v>2535</v>
      </c>
      <c r="Y41" s="29">
        <v>99.960552268244598</v>
      </c>
    </row>
    <row r="42" spans="1:25" s="31" customFormat="1" ht="15" customHeight="1" x14ac:dyDescent="0.2">
      <c r="A42" s="26" t="s">
        <v>55</v>
      </c>
      <c r="B42" s="32" t="s">
        <v>16</v>
      </c>
      <c r="C42" s="69">
        <v>63</v>
      </c>
      <c r="D42" s="80" t="s">
        <v>89</v>
      </c>
      <c r="E42" s="71">
        <v>3.17460317460317</v>
      </c>
      <c r="F42" s="70">
        <v>61</v>
      </c>
      <c r="G42" s="71">
        <v>96.825396825396794</v>
      </c>
      <c r="H42" s="70">
        <v>29</v>
      </c>
      <c r="I42" s="72">
        <v>47.540983606557397</v>
      </c>
      <c r="J42" s="74">
        <v>0</v>
      </c>
      <c r="K42" s="72">
        <v>0</v>
      </c>
      <c r="L42" s="73" t="s">
        <v>89</v>
      </c>
      <c r="M42" s="72">
        <v>3.27868852459016</v>
      </c>
      <c r="N42" s="73" t="s">
        <v>89</v>
      </c>
      <c r="O42" s="72">
        <v>3.27868852459016</v>
      </c>
      <c r="P42" s="74">
        <v>26</v>
      </c>
      <c r="Q42" s="72">
        <v>42.622950819672099</v>
      </c>
      <c r="R42" s="73" t="s">
        <v>89</v>
      </c>
      <c r="S42" s="72">
        <v>3.27868852459016</v>
      </c>
      <c r="T42" s="75">
        <v>0</v>
      </c>
      <c r="U42" s="71">
        <v>0</v>
      </c>
      <c r="V42" s="70">
        <v>9</v>
      </c>
      <c r="W42" s="76">
        <v>14.285714285714301</v>
      </c>
      <c r="X42" s="33">
        <v>468</v>
      </c>
      <c r="Y42" s="34">
        <v>99.572649572649595</v>
      </c>
    </row>
    <row r="43" spans="1:25" s="31" customFormat="1" ht="15" customHeight="1" x14ac:dyDescent="0.2">
      <c r="A43" s="26" t="s">
        <v>55</v>
      </c>
      <c r="B43" s="35" t="s">
        <v>17</v>
      </c>
      <c r="C43" s="61">
        <v>4118</v>
      </c>
      <c r="D43" s="64">
        <v>148</v>
      </c>
      <c r="E43" s="63">
        <v>3.5939776590578001</v>
      </c>
      <c r="F43" s="64">
        <v>3970</v>
      </c>
      <c r="G43" s="63">
        <v>96.406022340942201</v>
      </c>
      <c r="H43" s="64">
        <v>13</v>
      </c>
      <c r="I43" s="65">
        <v>0.32745591939546598</v>
      </c>
      <c r="J43" s="66">
        <v>14</v>
      </c>
      <c r="K43" s="65">
        <v>0.35264483627204002</v>
      </c>
      <c r="L43" s="66">
        <v>164</v>
      </c>
      <c r="M43" s="65">
        <v>4.1309823677581896</v>
      </c>
      <c r="N43" s="66">
        <v>1618</v>
      </c>
      <c r="O43" s="65">
        <v>40.7556675062972</v>
      </c>
      <c r="P43" s="66">
        <v>1946</v>
      </c>
      <c r="Q43" s="65">
        <v>49.017632241813601</v>
      </c>
      <c r="R43" s="78" t="s">
        <v>89</v>
      </c>
      <c r="S43" s="65">
        <v>5.0377833753148603E-2</v>
      </c>
      <c r="T43" s="67">
        <v>213</v>
      </c>
      <c r="U43" s="63">
        <v>5.3652392947103298</v>
      </c>
      <c r="V43" s="64">
        <v>55</v>
      </c>
      <c r="W43" s="68">
        <v>1.3355998057309399</v>
      </c>
      <c r="X43" s="28">
        <v>3702</v>
      </c>
      <c r="Y43" s="29">
        <v>99.891950297136702</v>
      </c>
    </row>
    <row r="44" spans="1:25" s="31" customFormat="1" ht="15" customHeight="1" x14ac:dyDescent="0.2">
      <c r="A44" s="26" t="s">
        <v>55</v>
      </c>
      <c r="B44" s="32" t="s">
        <v>18</v>
      </c>
      <c r="C44" s="69">
        <v>1210</v>
      </c>
      <c r="D44" s="70">
        <v>12</v>
      </c>
      <c r="E44" s="71">
        <v>0.99173553719008301</v>
      </c>
      <c r="F44" s="70">
        <v>1198</v>
      </c>
      <c r="G44" s="71">
        <v>99.008264462809905</v>
      </c>
      <c r="H44" s="70">
        <v>221</v>
      </c>
      <c r="I44" s="72">
        <v>18.447412353923198</v>
      </c>
      <c r="J44" s="74">
        <v>4</v>
      </c>
      <c r="K44" s="72">
        <v>0.333889816360601</v>
      </c>
      <c r="L44" s="74">
        <v>131</v>
      </c>
      <c r="M44" s="72">
        <v>10.9348914858097</v>
      </c>
      <c r="N44" s="74">
        <v>320</v>
      </c>
      <c r="O44" s="72">
        <v>26.711185308848101</v>
      </c>
      <c r="P44" s="74">
        <v>484</v>
      </c>
      <c r="Q44" s="72">
        <v>40.400667779632698</v>
      </c>
      <c r="R44" s="74">
        <v>0</v>
      </c>
      <c r="S44" s="72">
        <v>0</v>
      </c>
      <c r="T44" s="75">
        <v>38</v>
      </c>
      <c r="U44" s="71">
        <v>3.1719532554257102</v>
      </c>
      <c r="V44" s="70">
        <v>71</v>
      </c>
      <c r="W44" s="76">
        <v>5.8677685950413201</v>
      </c>
      <c r="X44" s="33">
        <v>1774</v>
      </c>
      <c r="Y44" s="34">
        <v>95.152198421646005</v>
      </c>
    </row>
    <row r="45" spans="1:25" s="31" customFormat="1" ht="15" customHeight="1" x14ac:dyDescent="0.2">
      <c r="A45" s="26" t="s">
        <v>55</v>
      </c>
      <c r="B45" s="35" t="s">
        <v>42</v>
      </c>
      <c r="C45" s="61">
        <v>865</v>
      </c>
      <c r="D45" s="64">
        <v>27</v>
      </c>
      <c r="E45" s="63">
        <v>3.1213872832369902</v>
      </c>
      <c r="F45" s="64">
        <v>838</v>
      </c>
      <c r="G45" s="63">
        <v>96.878612716763001</v>
      </c>
      <c r="H45" s="64">
        <v>30</v>
      </c>
      <c r="I45" s="65">
        <v>3.5799522673031001</v>
      </c>
      <c r="J45" s="66">
        <v>7</v>
      </c>
      <c r="K45" s="65">
        <v>0.83532219570405697</v>
      </c>
      <c r="L45" s="66">
        <v>188</v>
      </c>
      <c r="M45" s="65">
        <v>22.4343675417661</v>
      </c>
      <c r="N45" s="66">
        <v>67</v>
      </c>
      <c r="O45" s="65">
        <v>7.99522673031026</v>
      </c>
      <c r="P45" s="66">
        <v>503</v>
      </c>
      <c r="Q45" s="65">
        <v>60.023866348448699</v>
      </c>
      <c r="R45" s="78" t="s">
        <v>89</v>
      </c>
      <c r="S45" s="65">
        <v>0.238663484486873</v>
      </c>
      <c r="T45" s="67">
        <v>41</v>
      </c>
      <c r="U45" s="63">
        <v>4.8926014319809097</v>
      </c>
      <c r="V45" s="64">
        <v>62</v>
      </c>
      <c r="W45" s="68">
        <v>7.1676300578034704</v>
      </c>
      <c r="X45" s="28">
        <v>1312</v>
      </c>
      <c r="Y45" s="29">
        <v>100</v>
      </c>
    </row>
    <row r="46" spans="1:25" s="31" customFormat="1" ht="15" customHeight="1" x14ac:dyDescent="0.2">
      <c r="A46" s="26" t="s">
        <v>55</v>
      </c>
      <c r="B46" s="32" t="s">
        <v>19</v>
      </c>
      <c r="C46" s="69">
        <v>3488</v>
      </c>
      <c r="D46" s="70">
        <v>83</v>
      </c>
      <c r="E46" s="71">
        <v>2.3795871559632999</v>
      </c>
      <c r="F46" s="70">
        <v>3405</v>
      </c>
      <c r="G46" s="71">
        <v>97.620412844036693</v>
      </c>
      <c r="H46" s="70">
        <v>7</v>
      </c>
      <c r="I46" s="72">
        <v>0.205580029368576</v>
      </c>
      <c r="J46" s="74">
        <v>8</v>
      </c>
      <c r="K46" s="72">
        <v>0.23494860499265799</v>
      </c>
      <c r="L46" s="74">
        <v>512</v>
      </c>
      <c r="M46" s="72">
        <v>15.036710719530101</v>
      </c>
      <c r="N46" s="74">
        <v>1206</v>
      </c>
      <c r="O46" s="72">
        <v>35.418502202643197</v>
      </c>
      <c r="P46" s="74">
        <v>1601</v>
      </c>
      <c r="Q46" s="72">
        <v>47.0190895741557</v>
      </c>
      <c r="R46" s="73" t="s">
        <v>89</v>
      </c>
      <c r="S46" s="72">
        <v>5.8737151248164497E-2</v>
      </c>
      <c r="T46" s="75">
        <v>69</v>
      </c>
      <c r="U46" s="71">
        <v>2.0264317180616702</v>
      </c>
      <c r="V46" s="70">
        <v>75</v>
      </c>
      <c r="W46" s="76">
        <v>2.1502293577981701</v>
      </c>
      <c r="X46" s="33">
        <v>3220</v>
      </c>
      <c r="Y46" s="34">
        <v>99.596273291925499</v>
      </c>
    </row>
    <row r="47" spans="1:25" s="31" customFormat="1" ht="15" customHeight="1" x14ac:dyDescent="0.2">
      <c r="A47" s="26" t="s">
        <v>55</v>
      </c>
      <c r="B47" s="35" t="s">
        <v>43</v>
      </c>
      <c r="C47" s="61">
        <v>374</v>
      </c>
      <c r="D47" s="64">
        <v>13</v>
      </c>
      <c r="E47" s="63">
        <v>3.4759358288770099</v>
      </c>
      <c r="F47" s="64">
        <v>361</v>
      </c>
      <c r="G47" s="63">
        <v>96.524064171123001</v>
      </c>
      <c r="H47" s="64">
        <v>4</v>
      </c>
      <c r="I47" s="65">
        <v>1.10803324099723</v>
      </c>
      <c r="J47" s="78" t="s">
        <v>89</v>
      </c>
      <c r="K47" s="65">
        <v>0.554016620498615</v>
      </c>
      <c r="L47" s="66">
        <v>101</v>
      </c>
      <c r="M47" s="65">
        <v>27.9778393351801</v>
      </c>
      <c r="N47" s="66">
        <v>54</v>
      </c>
      <c r="O47" s="65">
        <v>14.9584487534626</v>
      </c>
      <c r="P47" s="66">
        <v>176</v>
      </c>
      <c r="Q47" s="65">
        <v>48.753462603878098</v>
      </c>
      <c r="R47" s="66">
        <v>5</v>
      </c>
      <c r="S47" s="65">
        <v>1.3850415512465399</v>
      </c>
      <c r="T47" s="67">
        <v>19</v>
      </c>
      <c r="U47" s="63">
        <v>5.2631578947368398</v>
      </c>
      <c r="V47" s="64">
        <v>9</v>
      </c>
      <c r="W47" s="68">
        <v>2.40641711229947</v>
      </c>
      <c r="X47" s="28">
        <v>291</v>
      </c>
      <c r="Y47" s="29">
        <v>100</v>
      </c>
    </row>
    <row r="48" spans="1:25" s="31" customFormat="1" ht="15" customHeight="1" x14ac:dyDescent="0.2">
      <c r="A48" s="26" t="s">
        <v>55</v>
      </c>
      <c r="B48" s="32" t="s">
        <v>20</v>
      </c>
      <c r="C48" s="69">
        <v>1687</v>
      </c>
      <c r="D48" s="70">
        <v>81</v>
      </c>
      <c r="E48" s="71">
        <v>4.8014226437463003</v>
      </c>
      <c r="F48" s="70">
        <v>1606</v>
      </c>
      <c r="G48" s="71">
        <v>95.198577356253693</v>
      </c>
      <c r="H48" s="70">
        <v>7</v>
      </c>
      <c r="I48" s="72">
        <v>0.43586550435865501</v>
      </c>
      <c r="J48" s="73" t="s">
        <v>89</v>
      </c>
      <c r="K48" s="72">
        <v>0.12453300124533</v>
      </c>
      <c r="L48" s="74">
        <v>40</v>
      </c>
      <c r="M48" s="72">
        <v>2.4906600249066</v>
      </c>
      <c r="N48" s="74">
        <v>971</v>
      </c>
      <c r="O48" s="72">
        <v>60.460772104607699</v>
      </c>
      <c r="P48" s="74">
        <v>554</v>
      </c>
      <c r="Q48" s="72">
        <v>34.495641344956397</v>
      </c>
      <c r="R48" s="74">
        <v>4</v>
      </c>
      <c r="S48" s="72">
        <v>0.24906600249065999</v>
      </c>
      <c r="T48" s="75">
        <v>28</v>
      </c>
      <c r="U48" s="71">
        <v>1.74346201743462</v>
      </c>
      <c r="V48" s="70">
        <v>26</v>
      </c>
      <c r="W48" s="76">
        <v>1.5411973918198001</v>
      </c>
      <c r="X48" s="33">
        <v>1219</v>
      </c>
      <c r="Y48" s="34">
        <v>100</v>
      </c>
    </row>
    <row r="49" spans="1:25" s="31" customFormat="1" ht="15" customHeight="1" x14ac:dyDescent="0.2">
      <c r="A49" s="26" t="s">
        <v>55</v>
      </c>
      <c r="B49" s="35" t="s">
        <v>44</v>
      </c>
      <c r="C49" s="61">
        <v>112</v>
      </c>
      <c r="D49" s="77" t="s">
        <v>89</v>
      </c>
      <c r="E49" s="63">
        <v>1.78571428571429</v>
      </c>
      <c r="F49" s="64">
        <v>110</v>
      </c>
      <c r="G49" s="63">
        <v>98.214285714285694</v>
      </c>
      <c r="H49" s="64">
        <v>35</v>
      </c>
      <c r="I49" s="65">
        <v>31.818181818181799</v>
      </c>
      <c r="J49" s="78" t="s">
        <v>89</v>
      </c>
      <c r="K49" s="65">
        <v>1.8181818181818199</v>
      </c>
      <c r="L49" s="66">
        <v>4</v>
      </c>
      <c r="M49" s="65">
        <v>3.6363636363636398</v>
      </c>
      <c r="N49" s="66">
        <v>8</v>
      </c>
      <c r="O49" s="65">
        <v>7.2727272727272698</v>
      </c>
      <c r="P49" s="66">
        <v>59</v>
      </c>
      <c r="Q49" s="65">
        <v>53.636363636363598</v>
      </c>
      <c r="R49" s="66">
        <v>0</v>
      </c>
      <c r="S49" s="65">
        <v>0</v>
      </c>
      <c r="T49" s="79" t="s">
        <v>89</v>
      </c>
      <c r="U49" s="63">
        <v>1.8181818181818199</v>
      </c>
      <c r="V49" s="64">
        <v>5</v>
      </c>
      <c r="W49" s="68">
        <v>4.46428571428571</v>
      </c>
      <c r="X49" s="28">
        <v>668</v>
      </c>
      <c r="Y49" s="29">
        <v>100</v>
      </c>
    </row>
    <row r="50" spans="1:25" s="31" customFormat="1" ht="15" customHeight="1" x14ac:dyDescent="0.2">
      <c r="A50" s="26" t="s">
        <v>55</v>
      </c>
      <c r="B50" s="32" t="s">
        <v>45</v>
      </c>
      <c r="C50" s="69">
        <v>1960</v>
      </c>
      <c r="D50" s="70">
        <v>48</v>
      </c>
      <c r="E50" s="71">
        <v>2.4489795918367299</v>
      </c>
      <c r="F50" s="70">
        <v>1912</v>
      </c>
      <c r="G50" s="71">
        <v>97.551020408163296</v>
      </c>
      <c r="H50" s="80" t="s">
        <v>89</v>
      </c>
      <c r="I50" s="72">
        <v>0.104602510460251</v>
      </c>
      <c r="J50" s="74">
        <v>5</v>
      </c>
      <c r="K50" s="72">
        <v>0.26150627615062799</v>
      </c>
      <c r="L50" s="74">
        <v>47</v>
      </c>
      <c r="M50" s="72">
        <v>2.4581589958159</v>
      </c>
      <c r="N50" s="74">
        <v>1093</v>
      </c>
      <c r="O50" s="72">
        <v>57.1652719665272</v>
      </c>
      <c r="P50" s="74">
        <v>757</v>
      </c>
      <c r="Q50" s="72">
        <v>39.592050209204999</v>
      </c>
      <c r="R50" s="73" t="s">
        <v>89</v>
      </c>
      <c r="S50" s="72">
        <v>0.104602510460251</v>
      </c>
      <c r="T50" s="75">
        <v>6</v>
      </c>
      <c r="U50" s="71">
        <v>0.31380753138075301</v>
      </c>
      <c r="V50" s="70">
        <v>23</v>
      </c>
      <c r="W50" s="76">
        <v>1.1734693877550999</v>
      </c>
      <c r="X50" s="33">
        <v>1802</v>
      </c>
      <c r="Y50" s="34">
        <v>100</v>
      </c>
    </row>
    <row r="51" spans="1:25" s="31" customFormat="1" ht="15" customHeight="1" x14ac:dyDescent="0.2">
      <c r="A51" s="26" t="s">
        <v>55</v>
      </c>
      <c r="B51" s="35" t="s">
        <v>21</v>
      </c>
      <c r="C51" s="61">
        <v>6801</v>
      </c>
      <c r="D51" s="64">
        <v>1106</v>
      </c>
      <c r="E51" s="63">
        <v>16.2623143655345</v>
      </c>
      <c r="F51" s="64">
        <v>5695</v>
      </c>
      <c r="G51" s="63">
        <v>83.737685634465507</v>
      </c>
      <c r="H51" s="64">
        <v>24</v>
      </c>
      <c r="I51" s="65">
        <v>0.421422300263389</v>
      </c>
      <c r="J51" s="66">
        <v>18</v>
      </c>
      <c r="K51" s="65">
        <v>0.31606672519754198</v>
      </c>
      <c r="L51" s="66">
        <v>2514</v>
      </c>
      <c r="M51" s="65">
        <v>44.14398595259</v>
      </c>
      <c r="N51" s="66">
        <v>1967</v>
      </c>
      <c r="O51" s="65">
        <v>34.539069359086902</v>
      </c>
      <c r="P51" s="66">
        <v>1070</v>
      </c>
      <c r="Q51" s="65">
        <v>18.788410886742799</v>
      </c>
      <c r="R51" s="78" t="s">
        <v>89</v>
      </c>
      <c r="S51" s="65">
        <v>3.51185250219491E-2</v>
      </c>
      <c r="T51" s="67">
        <v>100</v>
      </c>
      <c r="U51" s="63">
        <v>1.75592625109745</v>
      </c>
      <c r="V51" s="64">
        <v>614</v>
      </c>
      <c r="W51" s="68">
        <v>9.0280841052786407</v>
      </c>
      <c r="X51" s="28">
        <v>8472</v>
      </c>
      <c r="Y51" s="29">
        <v>99.988196411709197</v>
      </c>
    </row>
    <row r="52" spans="1:25" s="31" customFormat="1" ht="15" customHeight="1" x14ac:dyDescent="0.2">
      <c r="A52" s="26" t="s">
        <v>55</v>
      </c>
      <c r="B52" s="32" t="s">
        <v>46</v>
      </c>
      <c r="C52" s="69">
        <v>295</v>
      </c>
      <c r="D52" s="80" t="s">
        <v>89</v>
      </c>
      <c r="E52" s="71">
        <v>0.677966101694915</v>
      </c>
      <c r="F52" s="70">
        <v>293</v>
      </c>
      <c r="G52" s="71">
        <v>99.322033898305094</v>
      </c>
      <c r="H52" s="70">
        <v>9</v>
      </c>
      <c r="I52" s="72">
        <v>3.0716723549488099</v>
      </c>
      <c r="J52" s="73" t="s">
        <v>89</v>
      </c>
      <c r="K52" s="72">
        <v>0.68259385665529004</v>
      </c>
      <c r="L52" s="74">
        <v>73</v>
      </c>
      <c r="M52" s="72">
        <v>24.914675767918101</v>
      </c>
      <c r="N52" s="74">
        <v>9</v>
      </c>
      <c r="O52" s="72">
        <v>3.0716723549488099</v>
      </c>
      <c r="P52" s="74">
        <v>187</v>
      </c>
      <c r="Q52" s="72">
        <v>63.822525597269603</v>
      </c>
      <c r="R52" s="74">
        <v>7</v>
      </c>
      <c r="S52" s="72">
        <v>2.3890784982935198</v>
      </c>
      <c r="T52" s="75">
        <v>6</v>
      </c>
      <c r="U52" s="71">
        <v>2.0477815699658701</v>
      </c>
      <c r="V52" s="70">
        <v>29</v>
      </c>
      <c r="W52" s="76">
        <v>9.8305084745762699</v>
      </c>
      <c r="X52" s="33">
        <v>981</v>
      </c>
      <c r="Y52" s="34">
        <v>100</v>
      </c>
    </row>
    <row r="53" spans="1:25" s="31" customFormat="1" ht="15" customHeight="1" x14ac:dyDescent="0.2">
      <c r="A53" s="26" t="s">
        <v>55</v>
      </c>
      <c r="B53" s="35" t="s">
        <v>47</v>
      </c>
      <c r="C53" s="61">
        <v>135</v>
      </c>
      <c r="D53" s="64">
        <v>13</v>
      </c>
      <c r="E53" s="63">
        <v>9.6296296296296298</v>
      </c>
      <c r="F53" s="64">
        <v>122</v>
      </c>
      <c r="G53" s="63">
        <v>90.370370370370395</v>
      </c>
      <c r="H53" s="77" t="s">
        <v>89</v>
      </c>
      <c r="I53" s="65">
        <v>1.63934426229508</v>
      </c>
      <c r="J53" s="66">
        <v>0</v>
      </c>
      <c r="K53" s="65">
        <v>0</v>
      </c>
      <c r="L53" s="78" t="s">
        <v>89</v>
      </c>
      <c r="M53" s="65">
        <v>1.63934426229508</v>
      </c>
      <c r="N53" s="78" t="s">
        <v>89</v>
      </c>
      <c r="O53" s="65">
        <v>1.63934426229508</v>
      </c>
      <c r="P53" s="66">
        <v>114</v>
      </c>
      <c r="Q53" s="65">
        <v>93.442622950819697</v>
      </c>
      <c r="R53" s="66">
        <v>0</v>
      </c>
      <c r="S53" s="65">
        <v>0</v>
      </c>
      <c r="T53" s="79" t="s">
        <v>89</v>
      </c>
      <c r="U53" s="63">
        <v>1.63934426229508</v>
      </c>
      <c r="V53" s="77" t="s">
        <v>89</v>
      </c>
      <c r="W53" s="68">
        <v>1.4814814814814801</v>
      </c>
      <c r="X53" s="28">
        <v>295</v>
      </c>
      <c r="Y53" s="29">
        <v>100</v>
      </c>
    </row>
    <row r="54" spans="1:25" s="31" customFormat="1" ht="15" customHeight="1" x14ac:dyDescent="0.2">
      <c r="A54" s="26" t="s">
        <v>55</v>
      </c>
      <c r="B54" s="32" t="s">
        <v>48</v>
      </c>
      <c r="C54" s="69">
        <v>2402</v>
      </c>
      <c r="D54" s="70">
        <v>176</v>
      </c>
      <c r="E54" s="71">
        <v>7.3272273105745196</v>
      </c>
      <c r="F54" s="70">
        <v>2226</v>
      </c>
      <c r="G54" s="71">
        <v>92.6727726894255</v>
      </c>
      <c r="H54" s="70">
        <v>10</v>
      </c>
      <c r="I54" s="72">
        <v>0.44923629829290201</v>
      </c>
      <c r="J54" s="74">
        <v>7</v>
      </c>
      <c r="K54" s="72">
        <v>0.31446540880503099</v>
      </c>
      <c r="L54" s="74">
        <v>157</v>
      </c>
      <c r="M54" s="72">
        <v>7.0530098831985599</v>
      </c>
      <c r="N54" s="74">
        <v>1128</v>
      </c>
      <c r="O54" s="72">
        <v>50.673854447439403</v>
      </c>
      <c r="P54" s="74">
        <v>848</v>
      </c>
      <c r="Q54" s="72">
        <v>38.095238095238102</v>
      </c>
      <c r="R54" s="73" t="s">
        <v>89</v>
      </c>
      <c r="S54" s="72">
        <v>8.9847259658580397E-2</v>
      </c>
      <c r="T54" s="75">
        <v>74</v>
      </c>
      <c r="U54" s="71">
        <v>3.3243486073674799</v>
      </c>
      <c r="V54" s="70">
        <v>70</v>
      </c>
      <c r="W54" s="76">
        <v>2.9142381348875901</v>
      </c>
      <c r="X54" s="33">
        <v>1984</v>
      </c>
      <c r="Y54" s="34">
        <v>100</v>
      </c>
    </row>
    <row r="55" spans="1:25" s="31" customFormat="1" ht="15" customHeight="1" x14ac:dyDescent="0.2">
      <c r="A55" s="26" t="s">
        <v>55</v>
      </c>
      <c r="B55" s="35" t="s">
        <v>49</v>
      </c>
      <c r="C55" s="61">
        <v>1670</v>
      </c>
      <c r="D55" s="64">
        <v>184</v>
      </c>
      <c r="E55" s="63">
        <v>11.0179640718563</v>
      </c>
      <c r="F55" s="64">
        <v>1486</v>
      </c>
      <c r="G55" s="63">
        <v>88.982035928143702</v>
      </c>
      <c r="H55" s="64">
        <v>51</v>
      </c>
      <c r="I55" s="65">
        <v>3.4320323014804801</v>
      </c>
      <c r="J55" s="66">
        <v>19</v>
      </c>
      <c r="K55" s="65">
        <v>1.2786002691789999</v>
      </c>
      <c r="L55" s="66">
        <v>303</v>
      </c>
      <c r="M55" s="65">
        <v>20.3903095558546</v>
      </c>
      <c r="N55" s="66">
        <v>207</v>
      </c>
      <c r="O55" s="65">
        <v>13.930013458950199</v>
      </c>
      <c r="P55" s="66">
        <v>785</v>
      </c>
      <c r="Q55" s="65">
        <v>52.826379542395699</v>
      </c>
      <c r="R55" s="66">
        <v>15</v>
      </c>
      <c r="S55" s="65">
        <v>1.0094212651413199</v>
      </c>
      <c r="T55" s="67">
        <v>106</v>
      </c>
      <c r="U55" s="63">
        <v>7.1332436069986498</v>
      </c>
      <c r="V55" s="64">
        <v>137</v>
      </c>
      <c r="W55" s="68">
        <v>8.2035928143712606</v>
      </c>
      <c r="X55" s="28">
        <v>2256</v>
      </c>
      <c r="Y55" s="29">
        <v>100</v>
      </c>
    </row>
    <row r="56" spans="1:25" s="31" customFormat="1" ht="15" customHeight="1" x14ac:dyDescent="0.2">
      <c r="A56" s="26" t="s">
        <v>55</v>
      </c>
      <c r="B56" s="32" t="s">
        <v>50</v>
      </c>
      <c r="C56" s="69">
        <v>595</v>
      </c>
      <c r="D56" s="70">
        <v>9</v>
      </c>
      <c r="E56" s="71">
        <v>1.51260504201681</v>
      </c>
      <c r="F56" s="70">
        <v>586</v>
      </c>
      <c r="G56" s="71">
        <v>98.487394957983199</v>
      </c>
      <c r="H56" s="80" t="s">
        <v>89</v>
      </c>
      <c r="I56" s="72">
        <v>0.34129692832764502</v>
      </c>
      <c r="J56" s="74">
        <v>0</v>
      </c>
      <c r="K56" s="72">
        <v>0</v>
      </c>
      <c r="L56" s="74">
        <v>4</v>
      </c>
      <c r="M56" s="72">
        <v>0.68259385665529004</v>
      </c>
      <c r="N56" s="74">
        <v>54</v>
      </c>
      <c r="O56" s="72">
        <v>9.2150170648464194</v>
      </c>
      <c r="P56" s="74">
        <v>519</v>
      </c>
      <c r="Q56" s="72">
        <v>88.566552901023897</v>
      </c>
      <c r="R56" s="74">
        <v>0</v>
      </c>
      <c r="S56" s="72">
        <v>0</v>
      </c>
      <c r="T56" s="75">
        <v>7</v>
      </c>
      <c r="U56" s="71">
        <v>1.1945392491467599</v>
      </c>
      <c r="V56" s="70">
        <v>0</v>
      </c>
      <c r="W56" s="76">
        <v>0</v>
      </c>
      <c r="X56" s="33">
        <v>733</v>
      </c>
      <c r="Y56" s="34">
        <v>100</v>
      </c>
    </row>
    <row r="57" spans="1:25" s="31" customFormat="1" ht="15" customHeight="1" x14ac:dyDescent="0.2">
      <c r="A57" s="26" t="s">
        <v>55</v>
      </c>
      <c r="B57" s="35" t="s">
        <v>22</v>
      </c>
      <c r="C57" s="61">
        <v>1811</v>
      </c>
      <c r="D57" s="64">
        <v>32</v>
      </c>
      <c r="E57" s="63">
        <v>1.76697956929873</v>
      </c>
      <c r="F57" s="64">
        <v>1779</v>
      </c>
      <c r="G57" s="63">
        <v>98.233020430701302</v>
      </c>
      <c r="H57" s="64">
        <v>49</v>
      </c>
      <c r="I57" s="65">
        <v>2.75435637998876</v>
      </c>
      <c r="J57" s="66">
        <v>6</v>
      </c>
      <c r="K57" s="65">
        <v>0.337268128161889</v>
      </c>
      <c r="L57" s="66">
        <v>166</v>
      </c>
      <c r="M57" s="65">
        <v>9.3310848791455907</v>
      </c>
      <c r="N57" s="66">
        <v>890</v>
      </c>
      <c r="O57" s="65">
        <v>50.028105677346801</v>
      </c>
      <c r="P57" s="66">
        <v>627</v>
      </c>
      <c r="Q57" s="65">
        <v>35.244519392917397</v>
      </c>
      <c r="R57" s="78" t="s">
        <v>89</v>
      </c>
      <c r="S57" s="65">
        <v>0.112422709387296</v>
      </c>
      <c r="T57" s="67">
        <v>39</v>
      </c>
      <c r="U57" s="63">
        <v>2.1922428330522798</v>
      </c>
      <c r="V57" s="64">
        <v>72</v>
      </c>
      <c r="W57" s="68">
        <v>3.9757040309221399</v>
      </c>
      <c r="X57" s="28">
        <v>2242</v>
      </c>
      <c r="Y57" s="29">
        <v>99.955396966993803</v>
      </c>
    </row>
    <row r="58" spans="1:25" s="31" customFormat="1" ht="15" customHeight="1" thickBot="1" x14ac:dyDescent="0.25">
      <c r="A58" s="26" t="s">
        <v>55</v>
      </c>
      <c r="B58" s="36" t="s">
        <v>51</v>
      </c>
      <c r="C58" s="93">
        <v>104</v>
      </c>
      <c r="D58" s="84">
        <v>0</v>
      </c>
      <c r="E58" s="85">
        <v>0</v>
      </c>
      <c r="F58" s="84">
        <v>104</v>
      </c>
      <c r="G58" s="85">
        <v>100</v>
      </c>
      <c r="H58" s="84">
        <v>5</v>
      </c>
      <c r="I58" s="87">
        <v>4.8076923076923102</v>
      </c>
      <c r="J58" s="88">
        <v>0</v>
      </c>
      <c r="K58" s="87">
        <v>0</v>
      </c>
      <c r="L58" s="88">
        <v>17</v>
      </c>
      <c r="M58" s="87">
        <v>16.346153846153801</v>
      </c>
      <c r="N58" s="89" t="s">
        <v>89</v>
      </c>
      <c r="O58" s="87">
        <v>1.92307692307692</v>
      </c>
      <c r="P58" s="88">
        <v>78</v>
      </c>
      <c r="Q58" s="87">
        <v>75</v>
      </c>
      <c r="R58" s="88">
        <v>0</v>
      </c>
      <c r="S58" s="87">
        <v>0</v>
      </c>
      <c r="T58" s="94" t="s">
        <v>89</v>
      </c>
      <c r="U58" s="85">
        <v>1.92307692307692</v>
      </c>
      <c r="V58" s="84">
        <v>4</v>
      </c>
      <c r="W58" s="91">
        <v>3.8461538461538498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82,276 public school female students with disabilities who received only one out-of-school suspension, 4,209 (5.1%) were served solely under Section 504 and 78,067 (94.9%)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78,067 public school female students with disabilities served under IDEA who received only one out-of-school suspension, 1,435 (1.8%)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82,276</v>
      </c>
      <c r="D69" s="96" t="str">
        <f>IF(ISTEXT(D7),LEFT(D7,3),TEXT(D7,"#,##0"))</f>
        <v>4,209</v>
      </c>
      <c r="E69" s="96"/>
      <c r="F69" s="96" t="str">
        <f>IF(ISTEXT(F7),LEFT(F7,3),TEXT(F7,"#,##0"))</f>
        <v>78,067</v>
      </c>
      <c r="G69" s="96"/>
      <c r="H69" s="96" t="str">
        <f>IF(ISTEXT(H7),LEFT(H7,3),TEXT(H7,"#,##0"))</f>
        <v>1,435</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56</v>
      </c>
      <c r="B7" s="27" t="s">
        <v>52</v>
      </c>
      <c r="C7" s="61">
        <v>68956</v>
      </c>
      <c r="D7" s="62">
        <v>2667</v>
      </c>
      <c r="E7" s="63">
        <v>3.8676837403561701</v>
      </c>
      <c r="F7" s="62">
        <v>66289</v>
      </c>
      <c r="G7" s="63">
        <v>96.132316259643801</v>
      </c>
      <c r="H7" s="64">
        <v>964</v>
      </c>
      <c r="I7" s="65">
        <v>1.4542382597414401</v>
      </c>
      <c r="J7" s="66">
        <v>263</v>
      </c>
      <c r="K7" s="65">
        <v>0.39674757501244601</v>
      </c>
      <c r="L7" s="66">
        <v>13621</v>
      </c>
      <c r="M7" s="65">
        <v>20.547903875454399</v>
      </c>
      <c r="N7" s="66">
        <v>28398</v>
      </c>
      <c r="O7" s="65">
        <v>42.839686825868498</v>
      </c>
      <c r="P7" s="66">
        <v>20938</v>
      </c>
      <c r="Q7" s="65">
        <v>31.585934317911001</v>
      </c>
      <c r="R7" s="66">
        <v>179</v>
      </c>
      <c r="S7" s="65">
        <v>0.27002971835447798</v>
      </c>
      <c r="T7" s="67">
        <v>1926</v>
      </c>
      <c r="U7" s="63">
        <v>2.9054594276576799</v>
      </c>
      <c r="V7" s="62">
        <v>2994</v>
      </c>
      <c r="W7" s="68">
        <v>4.34189918208713</v>
      </c>
      <c r="X7" s="28">
        <v>95635</v>
      </c>
      <c r="Y7" s="29">
        <v>99.808647461703302</v>
      </c>
    </row>
    <row r="8" spans="1:25" s="31" customFormat="1" ht="15" customHeight="1" x14ac:dyDescent="0.2">
      <c r="A8" s="26" t="s">
        <v>56</v>
      </c>
      <c r="B8" s="32" t="s">
        <v>24</v>
      </c>
      <c r="C8" s="69">
        <v>1209</v>
      </c>
      <c r="D8" s="70">
        <v>15</v>
      </c>
      <c r="E8" s="71">
        <v>1.24069478908189</v>
      </c>
      <c r="F8" s="70">
        <v>1194</v>
      </c>
      <c r="G8" s="71">
        <v>98.7593052109181</v>
      </c>
      <c r="H8" s="80" t="s">
        <v>89</v>
      </c>
      <c r="I8" s="72">
        <v>0.16750418760468999</v>
      </c>
      <c r="J8" s="73" t="s">
        <v>89</v>
      </c>
      <c r="K8" s="72">
        <v>0.16750418760468999</v>
      </c>
      <c r="L8" s="74">
        <v>6</v>
      </c>
      <c r="M8" s="72">
        <v>0.50251256281406997</v>
      </c>
      <c r="N8" s="74">
        <v>916</v>
      </c>
      <c r="O8" s="72">
        <v>76.716917922948099</v>
      </c>
      <c r="P8" s="74">
        <v>266</v>
      </c>
      <c r="Q8" s="72">
        <v>22.2780569514238</v>
      </c>
      <c r="R8" s="74">
        <v>0</v>
      </c>
      <c r="S8" s="72">
        <v>0</v>
      </c>
      <c r="T8" s="81" t="s">
        <v>89</v>
      </c>
      <c r="U8" s="71">
        <v>0.16750418760468999</v>
      </c>
      <c r="V8" s="70">
        <v>4</v>
      </c>
      <c r="W8" s="76">
        <v>0.33085194375517002</v>
      </c>
      <c r="X8" s="33">
        <v>1432</v>
      </c>
      <c r="Y8" s="34">
        <v>100</v>
      </c>
    </row>
    <row r="9" spans="1:25" s="31" customFormat="1" ht="15" customHeight="1" x14ac:dyDescent="0.2">
      <c r="A9" s="26" t="s">
        <v>56</v>
      </c>
      <c r="B9" s="35" t="s">
        <v>25</v>
      </c>
      <c r="C9" s="61">
        <v>98</v>
      </c>
      <c r="D9" s="77" t="s">
        <v>89</v>
      </c>
      <c r="E9" s="63">
        <v>2.0408163265306101</v>
      </c>
      <c r="F9" s="64">
        <v>96</v>
      </c>
      <c r="G9" s="63">
        <v>97.959183673469397</v>
      </c>
      <c r="H9" s="64">
        <v>42</v>
      </c>
      <c r="I9" s="65">
        <v>43.75</v>
      </c>
      <c r="J9" s="66">
        <v>0</v>
      </c>
      <c r="K9" s="65">
        <v>0</v>
      </c>
      <c r="L9" s="66">
        <v>4</v>
      </c>
      <c r="M9" s="65">
        <v>4.1666666666666696</v>
      </c>
      <c r="N9" s="66">
        <v>7</v>
      </c>
      <c r="O9" s="65">
        <v>7.2916666666666696</v>
      </c>
      <c r="P9" s="66">
        <v>30</v>
      </c>
      <c r="Q9" s="65">
        <v>31.25</v>
      </c>
      <c r="R9" s="66">
        <v>5</v>
      </c>
      <c r="S9" s="65">
        <v>5.2083333333333304</v>
      </c>
      <c r="T9" s="67">
        <v>8</v>
      </c>
      <c r="U9" s="63">
        <v>8.3333333333333304</v>
      </c>
      <c r="V9" s="64">
        <v>34</v>
      </c>
      <c r="W9" s="68">
        <v>34.6938775510204</v>
      </c>
      <c r="X9" s="28">
        <v>493</v>
      </c>
      <c r="Y9" s="29">
        <v>100</v>
      </c>
    </row>
    <row r="10" spans="1:25" s="31" customFormat="1" ht="15" customHeight="1" x14ac:dyDescent="0.2">
      <c r="A10" s="26" t="s">
        <v>56</v>
      </c>
      <c r="B10" s="32" t="s">
        <v>1</v>
      </c>
      <c r="C10" s="69">
        <v>828</v>
      </c>
      <c r="D10" s="70">
        <v>14</v>
      </c>
      <c r="E10" s="71">
        <v>1.69082125603865</v>
      </c>
      <c r="F10" s="70">
        <v>814</v>
      </c>
      <c r="G10" s="71">
        <v>98.309178743961397</v>
      </c>
      <c r="H10" s="70">
        <v>110</v>
      </c>
      <c r="I10" s="72">
        <v>13.5135135135135</v>
      </c>
      <c r="J10" s="74">
        <v>6</v>
      </c>
      <c r="K10" s="72">
        <v>0.73710073710073698</v>
      </c>
      <c r="L10" s="74">
        <v>327</v>
      </c>
      <c r="M10" s="72">
        <v>40.171990171990203</v>
      </c>
      <c r="N10" s="74">
        <v>116</v>
      </c>
      <c r="O10" s="72">
        <v>14.2506142506142</v>
      </c>
      <c r="P10" s="74">
        <v>227</v>
      </c>
      <c r="Q10" s="72">
        <v>27.886977886977899</v>
      </c>
      <c r="R10" s="74">
        <v>6</v>
      </c>
      <c r="S10" s="72">
        <v>0.73710073710073698</v>
      </c>
      <c r="T10" s="75">
        <v>22</v>
      </c>
      <c r="U10" s="71">
        <v>2.7027027027027</v>
      </c>
      <c r="V10" s="70">
        <v>36</v>
      </c>
      <c r="W10" s="76">
        <v>4.3478260869565197</v>
      </c>
      <c r="X10" s="33">
        <v>1920</v>
      </c>
      <c r="Y10" s="34">
        <v>99.7916666666667</v>
      </c>
    </row>
    <row r="11" spans="1:25" s="31" customFormat="1" ht="15" customHeight="1" x14ac:dyDescent="0.2">
      <c r="A11" s="26" t="s">
        <v>56</v>
      </c>
      <c r="B11" s="35" t="s">
        <v>26</v>
      </c>
      <c r="C11" s="61">
        <v>517</v>
      </c>
      <c r="D11" s="64">
        <v>30</v>
      </c>
      <c r="E11" s="63">
        <v>5.8027079303675002</v>
      </c>
      <c r="F11" s="64">
        <v>487</v>
      </c>
      <c r="G11" s="63">
        <v>94.197292069632496</v>
      </c>
      <c r="H11" s="77" t="s">
        <v>89</v>
      </c>
      <c r="I11" s="65">
        <v>0.41067761806981501</v>
      </c>
      <c r="J11" s="78" t="s">
        <v>89</v>
      </c>
      <c r="K11" s="65">
        <v>0.41067761806981501</v>
      </c>
      <c r="L11" s="66">
        <v>31</v>
      </c>
      <c r="M11" s="65">
        <v>6.3655030800821404</v>
      </c>
      <c r="N11" s="66">
        <v>253</v>
      </c>
      <c r="O11" s="65">
        <v>51.950718685831603</v>
      </c>
      <c r="P11" s="66">
        <v>193</v>
      </c>
      <c r="Q11" s="65">
        <v>39.630390143737202</v>
      </c>
      <c r="R11" s="66">
        <v>4</v>
      </c>
      <c r="S11" s="65">
        <v>0.82135523613963002</v>
      </c>
      <c r="T11" s="79" t="s">
        <v>89</v>
      </c>
      <c r="U11" s="63">
        <v>0.41067761806981501</v>
      </c>
      <c r="V11" s="64">
        <v>20</v>
      </c>
      <c r="W11" s="68">
        <v>3.8684719535783398</v>
      </c>
      <c r="X11" s="28">
        <v>1097</v>
      </c>
      <c r="Y11" s="29">
        <v>100</v>
      </c>
    </row>
    <row r="12" spans="1:25" s="31" customFormat="1" ht="15" customHeight="1" x14ac:dyDescent="0.2">
      <c r="A12" s="26" t="s">
        <v>56</v>
      </c>
      <c r="B12" s="32" t="s">
        <v>2</v>
      </c>
      <c r="C12" s="69">
        <v>5283</v>
      </c>
      <c r="D12" s="70">
        <v>199</v>
      </c>
      <c r="E12" s="71">
        <v>3.7667991671398799</v>
      </c>
      <c r="F12" s="70">
        <v>5084</v>
      </c>
      <c r="G12" s="71">
        <v>96.233200832860106</v>
      </c>
      <c r="H12" s="70">
        <v>103</v>
      </c>
      <c r="I12" s="72">
        <v>2.0259638080251801</v>
      </c>
      <c r="J12" s="74">
        <v>64</v>
      </c>
      <c r="K12" s="72">
        <v>1.2588512981904001</v>
      </c>
      <c r="L12" s="74">
        <v>2204</v>
      </c>
      <c r="M12" s="72">
        <v>43.351691581431901</v>
      </c>
      <c r="N12" s="74">
        <v>1449</v>
      </c>
      <c r="O12" s="72">
        <v>28.501180173092099</v>
      </c>
      <c r="P12" s="74">
        <v>1097</v>
      </c>
      <c r="Q12" s="72">
        <v>21.577498033044801</v>
      </c>
      <c r="R12" s="74">
        <v>27</v>
      </c>
      <c r="S12" s="72">
        <v>0.53107789142407602</v>
      </c>
      <c r="T12" s="75">
        <v>140</v>
      </c>
      <c r="U12" s="71">
        <v>2.7537372147914998</v>
      </c>
      <c r="V12" s="70">
        <v>977</v>
      </c>
      <c r="W12" s="76">
        <v>18.493280333144</v>
      </c>
      <c r="X12" s="33">
        <v>9866</v>
      </c>
      <c r="Y12" s="34">
        <v>99.908777620109504</v>
      </c>
    </row>
    <row r="13" spans="1:25" s="31" customFormat="1" ht="15" customHeight="1" x14ac:dyDescent="0.2">
      <c r="A13" s="26" t="s">
        <v>56</v>
      </c>
      <c r="B13" s="35" t="s">
        <v>27</v>
      </c>
      <c r="C13" s="61">
        <v>478</v>
      </c>
      <c r="D13" s="64">
        <v>7</v>
      </c>
      <c r="E13" s="63">
        <v>1.4644351464435099</v>
      </c>
      <c r="F13" s="64">
        <v>471</v>
      </c>
      <c r="G13" s="63">
        <v>98.535564853556494</v>
      </c>
      <c r="H13" s="64">
        <v>7</v>
      </c>
      <c r="I13" s="65">
        <v>1.48619957537155</v>
      </c>
      <c r="J13" s="78" t="s">
        <v>89</v>
      </c>
      <c r="K13" s="65">
        <v>0.42462845010615702</v>
      </c>
      <c r="L13" s="66">
        <v>184</v>
      </c>
      <c r="M13" s="65">
        <v>39.065817409766503</v>
      </c>
      <c r="N13" s="66">
        <v>77</v>
      </c>
      <c r="O13" s="65">
        <v>16.348195329087002</v>
      </c>
      <c r="P13" s="66">
        <v>180</v>
      </c>
      <c r="Q13" s="65">
        <v>38.2165605095541</v>
      </c>
      <c r="R13" s="78" t="s">
        <v>89</v>
      </c>
      <c r="S13" s="65">
        <v>0.42462845010615702</v>
      </c>
      <c r="T13" s="67">
        <v>19</v>
      </c>
      <c r="U13" s="63">
        <v>4.0339702760084899</v>
      </c>
      <c r="V13" s="64">
        <v>46</v>
      </c>
      <c r="W13" s="68">
        <v>9.6234309623431002</v>
      </c>
      <c r="X13" s="28">
        <v>1811</v>
      </c>
      <c r="Y13" s="29">
        <v>100</v>
      </c>
    </row>
    <row r="14" spans="1:25" s="31" customFormat="1" ht="15" customHeight="1" x14ac:dyDescent="0.2">
      <c r="A14" s="26" t="s">
        <v>56</v>
      </c>
      <c r="B14" s="32" t="s">
        <v>28</v>
      </c>
      <c r="C14" s="69">
        <v>699</v>
      </c>
      <c r="D14" s="70">
        <v>39</v>
      </c>
      <c r="E14" s="71">
        <v>5.5793991416309003</v>
      </c>
      <c r="F14" s="70">
        <v>660</v>
      </c>
      <c r="G14" s="71">
        <v>94.420600858369099</v>
      </c>
      <c r="H14" s="80" t="s">
        <v>89</v>
      </c>
      <c r="I14" s="72">
        <v>0.30303030303030298</v>
      </c>
      <c r="J14" s="74">
        <v>0</v>
      </c>
      <c r="K14" s="72">
        <v>0</v>
      </c>
      <c r="L14" s="74">
        <v>246</v>
      </c>
      <c r="M14" s="72">
        <v>37.272727272727302</v>
      </c>
      <c r="N14" s="74">
        <v>219</v>
      </c>
      <c r="O14" s="72">
        <v>33.181818181818201</v>
      </c>
      <c r="P14" s="74">
        <v>173</v>
      </c>
      <c r="Q14" s="72">
        <v>26.2121212121212</v>
      </c>
      <c r="R14" s="74">
        <v>0</v>
      </c>
      <c r="S14" s="72">
        <v>0</v>
      </c>
      <c r="T14" s="75">
        <v>20</v>
      </c>
      <c r="U14" s="71">
        <v>3.0303030303030298</v>
      </c>
      <c r="V14" s="70">
        <v>50</v>
      </c>
      <c r="W14" s="76">
        <v>7.1530758226037197</v>
      </c>
      <c r="X14" s="33">
        <v>1122</v>
      </c>
      <c r="Y14" s="34">
        <v>100</v>
      </c>
    </row>
    <row r="15" spans="1:25" s="31" customFormat="1" ht="15" customHeight="1" x14ac:dyDescent="0.2">
      <c r="A15" s="26" t="s">
        <v>56</v>
      </c>
      <c r="B15" s="35" t="s">
        <v>29</v>
      </c>
      <c r="C15" s="61">
        <v>422</v>
      </c>
      <c r="D15" s="64">
        <v>27</v>
      </c>
      <c r="E15" s="63">
        <v>6.3981042654028402</v>
      </c>
      <c r="F15" s="64">
        <v>395</v>
      </c>
      <c r="G15" s="63">
        <v>93.601895734597207</v>
      </c>
      <c r="H15" s="77" t="s">
        <v>89</v>
      </c>
      <c r="I15" s="65">
        <v>0.506329113924051</v>
      </c>
      <c r="J15" s="78" t="s">
        <v>89</v>
      </c>
      <c r="K15" s="65">
        <v>0.506329113924051</v>
      </c>
      <c r="L15" s="66">
        <v>48</v>
      </c>
      <c r="M15" s="65">
        <v>12.1518987341772</v>
      </c>
      <c r="N15" s="66">
        <v>270</v>
      </c>
      <c r="O15" s="65">
        <v>68.354430379746802</v>
      </c>
      <c r="P15" s="66">
        <v>71</v>
      </c>
      <c r="Q15" s="65">
        <v>17.974683544303801</v>
      </c>
      <c r="R15" s="66">
        <v>0</v>
      </c>
      <c r="S15" s="65">
        <v>0</v>
      </c>
      <c r="T15" s="79" t="s">
        <v>89</v>
      </c>
      <c r="U15" s="63">
        <v>0.506329113924051</v>
      </c>
      <c r="V15" s="64">
        <v>11</v>
      </c>
      <c r="W15" s="68">
        <v>2.6066350710900501</v>
      </c>
      <c r="X15" s="28">
        <v>232</v>
      </c>
      <c r="Y15" s="29">
        <v>100</v>
      </c>
    </row>
    <row r="16" spans="1:25" s="31" customFormat="1" ht="15" customHeight="1" x14ac:dyDescent="0.2">
      <c r="A16" s="26" t="s">
        <v>56</v>
      </c>
      <c r="B16" s="32" t="s">
        <v>3</v>
      </c>
      <c r="C16" s="69">
        <v>297</v>
      </c>
      <c r="D16" s="80" t="s">
        <v>89</v>
      </c>
      <c r="E16" s="71">
        <v>0.673400673400673</v>
      </c>
      <c r="F16" s="70">
        <v>295</v>
      </c>
      <c r="G16" s="71">
        <v>99.326599326599293</v>
      </c>
      <c r="H16" s="70">
        <v>0</v>
      </c>
      <c r="I16" s="72">
        <v>0</v>
      </c>
      <c r="J16" s="73" t="s">
        <v>89</v>
      </c>
      <c r="K16" s="72">
        <v>0.677966101694915</v>
      </c>
      <c r="L16" s="74">
        <v>5</v>
      </c>
      <c r="M16" s="72">
        <v>1.6949152542372901</v>
      </c>
      <c r="N16" s="74">
        <v>288</v>
      </c>
      <c r="O16" s="72">
        <v>97.627118644067806</v>
      </c>
      <c r="P16" s="74">
        <v>0</v>
      </c>
      <c r="Q16" s="72">
        <v>0</v>
      </c>
      <c r="R16" s="74">
        <v>0</v>
      </c>
      <c r="S16" s="72">
        <v>0</v>
      </c>
      <c r="T16" s="75">
        <v>0</v>
      </c>
      <c r="U16" s="71">
        <v>0</v>
      </c>
      <c r="V16" s="80" t="s">
        <v>89</v>
      </c>
      <c r="W16" s="76">
        <v>0.673400673400673</v>
      </c>
      <c r="X16" s="33">
        <v>211</v>
      </c>
      <c r="Y16" s="34">
        <v>99.526066350710906</v>
      </c>
    </row>
    <row r="17" spans="1:25" s="31" customFormat="1" ht="15" customHeight="1" x14ac:dyDescent="0.2">
      <c r="A17" s="26" t="s">
        <v>56</v>
      </c>
      <c r="B17" s="35" t="s">
        <v>30</v>
      </c>
      <c r="C17" s="61">
        <v>10389</v>
      </c>
      <c r="D17" s="64">
        <v>50</v>
      </c>
      <c r="E17" s="63">
        <v>0.481278275098662</v>
      </c>
      <c r="F17" s="64">
        <v>10339</v>
      </c>
      <c r="G17" s="63">
        <v>99.518721724901297</v>
      </c>
      <c r="H17" s="64">
        <v>37</v>
      </c>
      <c r="I17" s="65">
        <v>0.35786826578972802</v>
      </c>
      <c r="J17" s="66">
        <v>45</v>
      </c>
      <c r="K17" s="65">
        <v>0.43524518812264201</v>
      </c>
      <c r="L17" s="66">
        <v>4549</v>
      </c>
      <c r="M17" s="65">
        <v>43.998452461553299</v>
      </c>
      <c r="N17" s="66">
        <v>2013</v>
      </c>
      <c r="O17" s="65">
        <v>19.469968082019498</v>
      </c>
      <c r="P17" s="66">
        <v>3318</v>
      </c>
      <c r="Q17" s="65">
        <v>32.092078537576199</v>
      </c>
      <c r="R17" s="66">
        <v>10</v>
      </c>
      <c r="S17" s="65">
        <v>9.6721152916142805E-2</v>
      </c>
      <c r="T17" s="67">
        <v>367</v>
      </c>
      <c r="U17" s="63">
        <v>3.5496663120224401</v>
      </c>
      <c r="V17" s="64">
        <v>190</v>
      </c>
      <c r="W17" s="68">
        <v>1.82885744537492</v>
      </c>
      <c r="X17" s="28">
        <v>3886</v>
      </c>
      <c r="Y17" s="29">
        <v>100</v>
      </c>
    </row>
    <row r="18" spans="1:25" s="31" customFormat="1" ht="15" customHeight="1" x14ac:dyDescent="0.2">
      <c r="A18" s="26" t="s">
        <v>56</v>
      </c>
      <c r="B18" s="32" t="s">
        <v>31</v>
      </c>
      <c r="C18" s="69">
        <v>2373</v>
      </c>
      <c r="D18" s="70">
        <v>45</v>
      </c>
      <c r="E18" s="71">
        <v>1.8963337547408301</v>
      </c>
      <c r="F18" s="70">
        <v>2328</v>
      </c>
      <c r="G18" s="71">
        <v>98.103666245259205</v>
      </c>
      <c r="H18" s="80" t="s">
        <v>89</v>
      </c>
      <c r="I18" s="72">
        <v>8.5910652920962199E-2</v>
      </c>
      <c r="J18" s="73" t="s">
        <v>89</v>
      </c>
      <c r="K18" s="72">
        <v>8.5910652920962199E-2</v>
      </c>
      <c r="L18" s="74">
        <v>113</v>
      </c>
      <c r="M18" s="72">
        <v>4.8539518900343603</v>
      </c>
      <c r="N18" s="74">
        <v>1778</v>
      </c>
      <c r="O18" s="72">
        <v>76.374570446735405</v>
      </c>
      <c r="P18" s="74">
        <v>355</v>
      </c>
      <c r="Q18" s="72">
        <v>15.2491408934708</v>
      </c>
      <c r="R18" s="74">
        <v>5</v>
      </c>
      <c r="S18" s="72">
        <v>0.21477663230240501</v>
      </c>
      <c r="T18" s="75">
        <v>73</v>
      </c>
      <c r="U18" s="71">
        <v>3.1357388316151198</v>
      </c>
      <c r="V18" s="70">
        <v>23</v>
      </c>
      <c r="W18" s="76">
        <v>0.969237252423093</v>
      </c>
      <c r="X18" s="33">
        <v>2422</v>
      </c>
      <c r="Y18" s="34">
        <v>100</v>
      </c>
    </row>
    <row r="19" spans="1:25" s="31" customFormat="1" ht="15" customHeight="1" x14ac:dyDescent="0.2">
      <c r="A19" s="26" t="s">
        <v>56</v>
      </c>
      <c r="B19" s="35" t="s">
        <v>32</v>
      </c>
      <c r="C19" s="61">
        <v>156</v>
      </c>
      <c r="D19" s="64">
        <v>20</v>
      </c>
      <c r="E19" s="63">
        <v>12.8205128205128</v>
      </c>
      <c r="F19" s="64">
        <v>136</v>
      </c>
      <c r="G19" s="63">
        <v>87.179487179487197</v>
      </c>
      <c r="H19" s="77" t="s">
        <v>89</v>
      </c>
      <c r="I19" s="65">
        <v>1.47058823529412</v>
      </c>
      <c r="J19" s="66">
        <v>11</v>
      </c>
      <c r="K19" s="65">
        <v>8.0882352941176503</v>
      </c>
      <c r="L19" s="66">
        <v>16</v>
      </c>
      <c r="M19" s="65">
        <v>11.764705882352899</v>
      </c>
      <c r="N19" s="78" t="s">
        <v>89</v>
      </c>
      <c r="O19" s="65">
        <v>1.47058823529412</v>
      </c>
      <c r="P19" s="66">
        <v>16</v>
      </c>
      <c r="Q19" s="65">
        <v>11.764705882352899</v>
      </c>
      <c r="R19" s="66">
        <v>81</v>
      </c>
      <c r="S19" s="65">
        <v>59.558823529411796</v>
      </c>
      <c r="T19" s="67">
        <v>8</v>
      </c>
      <c r="U19" s="63">
        <v>5.8823529411764701</v>
      </c>
      <c r="V19" s="64">
        <v>9</v>
      </c>
      <c r="W19" s="68">
        <v>5.7692307692307701</v>
      </c>
      <c r="X19" s="28">
        <v>286</v>
      </c>
      <c r="Y19" s="29">
        <v>100</v>
      </c>
    </row>
    <row r="20" spans="1:25" s="31" customFormat="1" ht="15" customHeight="1" x14ac:dyDescent="0.2">
      <c r="A20" s="26" t="s">
        <v>56</v>
      </c>
      <c r="B20" s="32" t="s">
        <v>4</v>
      </c>
      <c r="C20" s="69">
        <v>97</v>
      </c>
      <c r="D20" s="70">
        <v>7</v>
      </c>
      <c r="E20" s="71">
        <v>7.2164948453608204</v>
      </c>
      <c r="F20" s="70">
        <v>90</v>
      </c>
      <c r="G20" s="71">
        <v>92.783505154639201</v>
      </c>
      <c r="H20" s="80" t="s">
        <v>89</v>
      </c>
      <c r="I20" s="72">
        <v>2.2222222222222201</v>
      </c>
      <c r="J20" s="74">
        <v>0</v>
      </c>
      <c r="K20" s="72">
        <v>0</v>
      </c>
      <c r="L20" s="74">
        <v>19</v>
      </c>
      <c r="M20" s="72">
        <v>21.1111111111111</v>
      </c>
      <c r="N20" s="73" t="s">
        <v>89</v>
      </c>
      <c r="O20" s="72">
        <v>2.2222222222222201</v>
      </c>
      <c r="P20" s="74">
        <v>63</v>
      </c>
      <c r="Q20" s="72">
        <v>70</v>
      </c>
      <c r="R20" s="73" t="s">
        <v>89</v>
      </c>
      <c r="S20" s="72">
        <v>2.2222222222222201</v>
      </c>
      <c r="T20" s="81" t="s">
        <v>89</v>
      </c>
      <c r="U20" s="71">
        <v>2.2222222222222201</v>
      </c>
      <c r="V20" s="80" t="s">
        <v>89</v>
      </c>
      <c r="W20" s="76">
        <v>2.0618556701030899</v>
      </c>
      <c r="X20" s="33">
        <v>703</v>
      </c>
      <c r="Y20" s="34">
        <v>99.715504978662906</v>
      </c>
    </row>
    <row r="21" spans="1:25" s="31" customFormat="1" ht="15" customHeight="1" x14ac:dyDescent="0.2">
      <c r="A21" s="26" t="s">
        <v>56</v>
      </c>
      <c r="B21" s="35" t="s">
        <v>5</v>
      </c>
      <c r="C21" s="61">
        <v>2450</v>
      </c>
      <c r="D21" s="64">
        <v>91</v>
      </c>
      <c r="E21" s="63">
        <v>3.71428571428571</v>
      </c>
      <c r="F21" s="64">
        <v>2359</v>
      </c>
      <c r="G21" s="63">
        <v>96.285714285714306</v>
      </c>
      <c r="H21" s="64">
        <v>7</v>
      </c>
      <c r="I21" s="65">
        <v>0.29673590504450997</v>
      </c>
      <c r="J21" s="66">
        <v>7</v>
      </c>
      <c r="K21" s="65">
        <v>0.29673590504450997</v>
      </c>
      <c r="L21" s="66">
        <v>293</v>
      </c>
      <c r="M21" s="65">
        <v>12.4205171682916</v>
      </c>
      <c r="N21" s="66">
        <v>1321</v>
      </c>
      <c r="O21" s="65">
        <v>55.998304366256903</v>
      </c>
      <c r="P21" s="66">
        <v>645</v>
      </c>
      <c r="Q21" s="65">
        <v>27.3420941076727</v>
      </c>
      <c r="R21" s="66">
        <v>0</v>
      </c>
      <c r="S21" s="65">
        <v>0</v>
      </c>
      <c r="T21" s="67">
        <v>86</v>
      </c>
      <c r="U21" s="63">
        <v>3.6456125476897001</v>
      </c>
      <c r="V21" s="64">
        <v>48</v>
      </c>
      <c r="W21" s="68">
        <v>1.9591836734693899</v>
      </c>
      <c r="X21" s="28">
        <v>4221</v>
      </c>
      <c r="Y21" s="29">
        <v>100</v>
      </c>
    </row>
    <row r="22" spans="1:25" s="31" customFormat="1" ht="15" customHeight="1" x14ac:dyDescent="0.2">
      <c r="A22" s="26" t="s">
        <v>56</v>
      </c>
      <c r="B22" s="32" t="s">
        <v>6</v>
      </c>
      <c r="C22" s="69">
        <v>1763</v>
      </c>
      <c r="D22" s="70">
        <v>38</v>
      </c>
      <c r="E22" s="71">
        <v>2.1554169030062398</v>
      </c>
      <c r="F22" s="70">
        <v>1725</v>
      </c>
      <c r="G22" s="71">
        <v>97.844583096993802</v>
      </c>
      <c r="H22" s="70">
        <v>7</v>
      </c>
      <c r="I22" s="72">
        <v>0.405797101449275</v>
      </c>
      <c r="J22" s="74">
        <v>4</v>
      </c>
      <c r="K22" s="72">
        <v>0.231884057971014</v>
      </c>
      <c r="L22" s="74">
        <v>100</v>
      </c>
      <c r="M22" s="72">
        <v>5.7971014492753596</v>
      </c>
      <c r="N22" s="74">
        <v>658</v>
      </c>
      <c r="O22" s="72">
        <v>38.144927536231897</v>
      </c>
      <c r="P22" s="74">
        <v>864</v>
      </c>
      <c r="Q22" s="72">
        <v>50.086956521739097</v>
      </c>
      <c r="R22" s="73" t="s">
        <v>89</v>
      </c>
      <c r="S22" s="72">
        <v>0.115942028985507</v>
      </c>
      <c r="T22" s="75">
        <v>90</v>
      </c>
      <c r="U22" s="71">
        <v>5.2173913043478297</v>
      </c>
      <c r="V22" s="70">
        <v>39</v>
      </c>
      <c r="W22" s="76">
        <v>2.2121384004537701</v>
      </c>
      <c r="X22" s="33">
        <v>1875</v>
      </c>
      <c r="Y22" s="34">
        <v>99.84</v>
      </c>
    </row>
    <row r="23" spans="1:25" s="31" customFormat="1" ht="15" customHeight="1" x14ac:dyDescent="0.2">
      <c r="A23" s="26" t="s">
        <v>56</v>
      </c>
      <c r="B23" s="35" t="s">
        <v>33</v>
      </c>
      <c r="C23" s="61">
        <v>447</v>
      </c>
      <c r="D23" s="77" t="s">
        <v>89</v>
      </c>
      <c r="E23" s="63">
        <v>0.447427293064877</v>
      </c>
      <c r="F23" s="64">
        <v>445</v>
      </c>
      <c r="G23" s="63">
        <v>99.552572706935095</v>
      </c>
      <c r="H23" s="77" t="s">
        <v>89</v>
      </c>
      <c r="I23" s="65">
        <v>0.449438202247191</v>
      </c>
      <c r="J23" s="66">
        <v>0</v>
      </c>
      <c r="K23" s="65">
        <v>0</v>
      </c>
      <c r="L23" s="66">
        <v>82</v>
      </c>
      <c r="M23" s="65">
        <v>18.4269662921348</v>
      </c>
      <c r="N23" s="66">
        <v>147</v>
      </c>
      <c r="O23" s="65">
        <v>33.033707865168502</v>
      </c>
      <c r="P23" s="66">
        <v>201</v>
      </c>
      <c r="Q23" s="65">
        <v>45.168539325842701</v>
      </c>
      <c r="R23" s="78" t="s">
        <v>89</v>
      </c>
      <c r="S23" s="65">
        <v>0.449438202247191</v>
      </c>
      <c r="T23" s="67">
        <v>11</v>
      </c>
      <c r="U23" s="63">
        <v>2.4719101123595499</v>
      </c>
      <c r="V23" s="64">
        <v>7</v>
      </c>
      <c r="W23" s="68">
        <v>1.5659955257270699</v>
      </c>
      <c r="X23" s="28">
        <v>1458</v>
      </c>
      <c r="Y23" s="29">
        <v>100</v>
      </c>
    </row>
    <row r="24" spans="1:25" s="31" customFormat="1" ht="15" customHeight="1" x14ac:dyDescent="0.2">
      <c r="A24" s="26" t="s">
        <v>56</v>
      </c>
      <c r="B24" s="32" t="s">
        <v>7</v>
      </c>
      <c r="C24" s="69">
        <v>455</v>
      </c>
      <c r="D24" s="70">
        <v>4</v>
      </c>
      <c r="E24" s="71">
        <v>0.879120879120879</v>
      </c>
      <c r="F24" s="70">
        <v>451</v>
      </c>
      <c r="G24" s="71">
        <v>99.120879120879096</v>
      </c>
      <c r="H24" s="70">
        <v>9</v>
      </c>
      <c r="I24" s="72">
        <v>1.9955654101995599</v>
      </c>
      <c r="J24" s="73" t="s">
        <v>89</v>
      </c>
      <c r="K24" s="72">
        <v>0.44345898004434597</v>
      </c>
      <c r="L24" s="74">
        <v>76</v>
      </c>
      <c r="M24" s="72">
        <v>16.851441241685102</v>
      </c>
      <c r="N24" s="74">
        <v>172</v>
      </c>
      <c r="O24" s="72">
        <v>38.1374722838138</v>
      </c>
      <c r="P24" s="74">
        <v>170</v>
      </c>
      <c r="Q24" s="72">
        <v>37.694013303769403</v>
      </c>
      <c r="R24" s="74">
        <v>0</v>
      </c>
      <c r="S24" s="72">
        <v>0</v>
      </c>
      <c r="T24" s="75">
        <v>22</v>
      </c>
      <c r="U24" s="71">
        <v>4.8780487804878003</v>
      </c>
      <c r="V24" s="70">
        <v>39</v>
      </c>
      <c r="W24" s="76">
        <v>8.5714285714285694</v>
      </c>
      <c r="X24" s="33">
        <v>1389</v>
      </c>
      <c r="Y24" s="34">
        <v>99.856011519078507</v>
      </c>
    </row>
    <row r="25" spans="1:25" s="31" customFormat="1" ht="15" customHeight="1" x14ac:dyDescent="0.2">
      <c r="A25" s="26" t="s">
        <v>56</v>
      </c>
      <c r="B25" s="35" t="s">
        <v>34</v>
      </c>
      <c r="C25" s="61">
        <v>588</v>
      </c>
      <c r="D25" s="64">
        <v>18</v>
      </c>
      <c r="E25" s="63">
        <v>3.06122448979592</v>
      </c>
      <c r="F25" s="64">
        <v>570</v>
      </c>
      <c r="G25" s="63">
        <v>96.938775510204096</v>
      </c>
      <c r="H25" s="64">
        <v>0</v>
      </c>
      <c r="I25" s="65">
        <v>0</v>
      </c>
      <c r="J25" s="78" t="s">
        <v>89</v>
      </c>
      <c r="K25" s="65">
        <v>0.35087719298245601</v>
      </c>
      <c r="L25" s="66">
        <v>11</v>
      </c>
      <c r="M25" s="65">
        <v>1.9298245614035101</v>
      </c>
      <c r="N25" s="66">
        <v>216</v>
      </c>
      <c r="O25" s="65">
        <v>37.894736842105303</v>
      </c>
      <c r="P25" s="66">
        <v>315</v>
      </c>
      <c r="Q25" s="65">
        <v>55.2631578947368</v>
      </c>
      <c r="R25" s="78" t="s">
        <v>89</v>
      </c>
      <c r="S25" s="65">
        <v>0.35087719298245601</v>
      </c>
      <c r="T25" s="67">
        <v>24</v>
      </c>
      <c r="U25" s="63">
        <v>4.2105263157894699</v>
      </c>
      <c r="V25" s="64">
        <v>5</v>
      </c>
      <c r="W25" s="68">
        <v>0.85034013605442205</v>
      </c>
      <c r="X25" s="28">
        <v>1417</v>
      </c>
      <c r="Y25" s="29">
        <v>100</v>
      </c>
    </row>
    <row r="26" spans="1:25" s="31" customFormat="1" ht="15" customHeight="1" x14ac:dyDescent="0.2">
      <c r="A26" s="26" t="s">
        <v>56</v>
      </c>
      <c r="B26" s="32" t="s">
        <v>35</v>
      </c>
      <c r="C26" s="69">
        <v>1468</v>
      </c>
      <c r="D26" s="70">
        <v>341</v>
      </c>
      <c r="E26" s="71">
        <v>23.228882833787502</v>
      </c>
      <c r="F26" s="70">
        <v>1127</v>
      </c>
      <c r="G26" s="71">
        <v>76.771117166212505</v>
      </c>
      <c r="H26" s="70">
        <v>10</v>
      </c>
      <c r="I26" s="72">
        <v>0.88731144631765702</v>
      </c>
      <c r="J26" s="73" t="s">
        <v>89</v>
      </c>
      <c r="K26" s="72">
        <v>0.177462289263531</v>
      </c>
      <c r="L26" s="74">
        <v>7</v>
      </c>
      <c r="M26" s="72">
        <v>0.62111801242235998</v>
      </c>
      <c r="N26" s="74">
        <v>888</v>
      </c>
      <c r="O26" s="72">
        <v>78.793256433007997</v>
      </c>
      <c r="P26" s="74">
        <v>210</v>
      </c>
      <c r="Q26" s="72">
        <v>18.633540372670801</v>
      </c>
      <c r="R26" s="73" t="s">
        <v>89</v>
      </c>
      <c r="S26" s="72">
        <v>0.177462289263531</v>
      </c>
      <c r="T26" s="75">
        <v>8</v>
      </c>
      <c r="U26" s="71">
        <v>0.70984915705412599</v>
      </c>
      <c r="V26" s="70">
        <v>5</v>
      </c>
      <c r="W26" s="76">
        <v>0.34059945504087202</v>
      </c>
      <c r="X26" s="33">
        <v>1394</v>
      </c>
      <c r="Y26" s="34">
        <v>100</v>
      </c>
    </row>
    <row r="27" spans="1:25" s="31" customFormat="1" ht="15" customHeight="1" x14ac:dyDescent="0.2">
      <c r="A27" s="26" t="s">
        <v>56</v>
      </c>
      <c r="B27" s="35" t="s">
        <v>8</v>
      </c>
      <c r="C27" s="61">
        <v>233</v>
      </c>
      <c r="D27" s="64">
        <v>10</v>
      </c>
      <c r="E27" s="63">
        <v>4.2918454935622297</v>
      </c>
      <c r="F27" s="64">
        <v>223</v>
      </c>
      <c r="G27" s="63">
        <v>95.708154506437793</v>
      </c>
      <c r="H27" s="64">
        <v>4</v>
      </c>
      <c r="I27" s="65">
        <v>1.79372197309417</v>
      </c>
      <c r="J27" s="66">
        <v>0</v>
      </c>
      <c r="K27" s="65">
        <v>0</v>
      </c>
      <c r="L27" s="66">
        <v>7</v>
      </c>
      <c r="M27" s="65">
        <v>3.1390134529148002</v>
      </c>
      <c r="N27" s="66">
        <v>12</v>
      </c>
      <c r="O27" s="65">
        <v>5.3811659192825099</v>
      </c>
      <c r="P27" s="66">
        <v>196</v>
      </c>
      <c r="Q27" s="65">
        <v>87.892376681614394</v>
      </c>
      <c r="R27" s="66">
        <v>0</v>
      </c>
      <c r="S27" s="65">
        <v>0</v>
      </c>
      <c r="T27" s="67">
        <v>4</v>
      </c>
      <c r="U27" s="63">
        <v>1.79372197309417</v>
      </c>
      <c r="V27" s="64">
        <v>4</v>
      </c>
      <c r="W27" s="68">
        <v>1.7167381974248901</v>
      </c>
      <c r="X27" s="28">
        <v>595</v>
      </c>
      <c r="Y27" s="29">
        <v>98.823529411764696</v>
      </c>
    </row>
    <row r="28" spans="1:25" s="31" customFormat="1" ht="15" customHeight="1" x14ac:dyDescent="0.2">
      <c r="A28" s="26" t="s">
        <v>56</v>
      </c>
      <c r="B28" s="32" t="s">
        <v>36</v>
      </c>
      <c r="C28" s="69">
        <v>936</v>
      </c>
      <c r="D28" s="70">
        <v>58</v>
      </c>
      <c r="E28" s="71">
        <v>6.1965811965812003</v>
      </c>
      <c r="F28" s="70">
        <v>878</v>
      </c>
      <c r="G28" s="71">
        <v>93.803418803418793</v>
      </c>
      <c r="H28" s="70">
        <v>0</v>
      </c>
      <c r="I28" s="72">
        <v>0</v>
      </c>
      <c r="J28" s="74">
        <v>7</v>
      </c>
      <c r="K28" s="72">
        <v>0.797266514806378</v>
      </c>
      <c r="L28" s="74">
        <v>42</v>
      </c>
      <c r="M28" s="72">
        <v>4.7835990888382698</v>
      </c>
      <c r="N28" s="74">
        <v>616</v>
      </c>
      <c r="O28" s="72">
        <v>70.159453302961296</v>
      </c>
      <c r="P28" s="74">
        <v>189</v>
      </c>
      <c r="Q28" s="72">
        <v>21.526195899772201</v>
      </c>
      <c r="R28" s="73" t="s">
        <v>89</v>
      </c>
      <c r="S28" s="72">
        <v>0.22779043280182201</v>
      </c>
      <c r="T28" s="75">
        <v>22</v>
      </c>
      <c r="U28" s="71">
        <v>2.5056947608200502</v>
      </c>
      <c r="V28" s="70">
        <v>11</v>
      </c>
      <c r="W28" s="76">
        <v>1.1752136752136799</v>
      </c>
      <c r="X28" s="33">
        <v>1444</v>
      </c>
      <c r="Y28" s="34">
        <v>100</v>
      </c>
    </row>
    <row r="29" spans="1:25" s="31" customFormat="1" ht="15" customHeight="1" x14ac:dyDescent="0.2">
      <c r="A29" s="26" t="s">
        <v>56</v>
      </c>
      <c r="B29" s="35" t="s">
        <v>37</v>
      </c>
      <c r="C29" s="61">
        <v>1852</v>
      </c>
      <c r="D29" s="64">
        <v>100</v>
      </c>
      <c r="E29" s="63">
        <v>5.3995680345572401</v>
      </c>
      <c r="F29" s="64">
        <v>1752</v>
      </c>
      <c r="G29" s="63">
        <v>94.600431965442795</v>
      </c>
      <c r="H29" s="64">
        <v>9</v>
      </c>
      <c r="I29" s="65">
        <v>0.51369863013698602</v>
      </c>
      <c r="J29" s="66">
        <v>12</v>
      </c>
      <c r="K29" s="65">
        <v>0.68493150684931503</v>
      </c>
      <c r="L29" s="66">
        <v>553</v>
      </c>
      <c r="M29" s="65">
        <v>31.563926940639298</v>
      </c>
      <c r="N29" s="66">
        <v>332</v>
      </c>
      <c r="O29" s="65">
        <v>18.949771689497702</v>
      </c>
      <c r="P29" s="66">
        <v>742</v>
      </c>
      <c r="Q29" s="65">
        <v>42.351598173516003</v>
      </c>
      <c r="R29" s="66">
        <v>0</v>
      </c>
      <c r="S29" s="65">
        <v>0</v>
      </c>
      <c r="T29" s="67">
        <v>104</v>
      </c>
      <c r="U29" s="63">
        <v>5.93607305936073</v>
      </c>
      <c r="V29" s="64">
        <v>133</v>
      </c>
      <c r="W29" s="68">
        <v>7.1814254859611202</v>
      </c>
      <c r="X29" s="28">
        <v>1834</v>
      </c>
      <c r="Y29" s="29">
        <v>100</v>
      </c>
    </row>
    <row r="30" spans="1:25" s="31" customFormat="1" ht="15" customHeight="1" x14ac:dyDescent="0.2">
      <c r="A30" s="26" t="s">
        <v>56</v>
      </c>
      <c r="B30" s="32" t="s">
        <v>38</v>
      </c>
      <c r="C30" s="69">
        <v>2819</v>
      </c>
      <c r="D30" s="70">
        <v>49</v>
      </c>
      <c r="E30" s="71">
        <v>1.73820503724725</v>
      </c>
      <c r="F30" s="70">
        <v>2770</v>
      </c>
      <c r="G30" s="71">
        <v>98.261794962752703</v>
      </c>
      <c r="H30" s="70">
        <v>36</v>
      </c>
      <c r="I30" s="72">
        <v>1.29963898916968</v>
      </c>
      <c r="J30" s="74">
        <v>4</v>
      </c>
      <c r="K30" s="72">
        <v>0.14440433212996401</v>
      </c>
      <c r="L30" s="74">
        <v>106</v>
      </c>
      <c r="M30" s="72">
        <v>3.82671480144404</v>
      </c>
      <c r="N30" s="74">
        <v>1438</v>
      </c>
      <c r="O30" s="72">
        <v>51.913357400721999</v>
      </c>
      <c r="P30" s="74">
        <v>1127</v>
      </c>
      <c r="Q30" s="72">
        <v>40.685920577617303</v>
      </c>
      <c r="R30" s="73" t="s">
        <v>89</v>
      </c>
      <c r="S30" s="72">
        <v>7.2202166064981907E-2</v>
      </c>
      <c r="T30" s="75">
        <v>57</v>
      </c>
      <c r="U30" s="71">
        <v>2.0577617328519899</v>
      </c>
      <c r="V30" s="70">
        <v>44</v>
      </c>
      <c r="W30" s="76">
        <v>1.5608371763036499</v>
      </c>
      <c r="X30" s="33">
        <v>3626</v>
      </c>
      <c r="Y30" s="34">
        <v>100</v>
      </c>
    </row>
    <row r="31" spans="1:25" s="31" customFormat="1" ht="15" customHeight="1" x14ac:dyDescent="0.2">
      <c r="A31" s="26" t="s">
        <v>56</v>
      </c>
      <c r="B31" s="35" t="s">
        <v>9</v>
      </c>
      <c r="C31" s="61">
        <v>1019</v>
      </c>
      <c r="D31" s="77" t="s">
        <v>89</v>
      </c>
      <c r="E31" s="63">
        <v>0.19627085377821399</v>
      </c>
      <c r="F31" s="64">
        <v>1017</v>
      </c>
      <c r="G31" s="63">
        <v>99.803729146221798</v>
      </c>
      <c r="H31" s="64">
        <v>62</v>
      </c>
      <c r="I31" s="65">
        <v>6.0963618485742401</v>
      </c>
      <c r="J31" s="66">
        <v>6</v>
      </c>
      <c r="K31" s="65">
        <v>0.58997050147492602</v>
      </c>
      <c r="L31" s="66">
        <v>56</v>
      </c>
      <c r="M31" s="65">
        <v>5.50639134709931</v>
      </c>
      <c r="N31" s="66">
        <v>548</v>
      </c>
      <c r="O31" s="65">
        <v>53.883972468043297</v>
      </c>
      <c r="P31" s="66">
        <v>307</v>
      </c>
      <c r="Q31" s="65">
        <v>30.1868239921337</v>
      </c>
      <c r="R31" s="78" t="s">
        <v>89</v>
      </c>
      <c r="S31" s="65">
        <v>0.19665683382497501</v>
      </c>
      <c r="T31" s="67">
        <v>36</v>
      </c>
      <c r="U31" s="63">
        <v>3.5398230088495599</v>
      </c>
      <c r="V31" s="64">
        <v>31</v>
      </c>
      <c r="W31" s="68">
        <v>3.0421982335623201</v>
      </c>
      <c r="X31" s="28">
        <v>2077</v>
      </c>
      <c r="Y31" s="29">
        <v>99.133365430910004</v>
      </c>
    </row>
    <row r="32" spans="1:25" s="31" customFormat="1" ht="15" customHeight="1" x14ac:dyDescent="0.2">
      <c r="A32" s="26" t="s">
        <v>56</v>
      </c>
      <c r="B32" s="32" t="s">
        <v>39</v>
      </c>
      <c r="C32" s="69">
        <v>680</v>
      </c>
      <c r="D32" s="80" t="s">
        <v>89</v>
      </c>
      <c r="E32" s="71">
        <v>0.29411764705882398</v>
      </c>
      <c r="F32" s="70">
        <v>678</v>
      </c>
      <c r="G32" s="71">
        <v>99.705882352941202</v>
      </c>
      <c r="H32" s="70">
        <v>0</v>
      </c>
      <c r="I32" s="72">
        <v>0</v>
      </c>
      <c r="J32" s="74">
        <v>0</v>
      </c>
      <c r="K32" s="72">
        <v>0</v>
      </c>
      <c r="L32" s="73" t="s">
        <v>89</v>
      </c>
      <c r="M32" s="72">
        <v>0.29498525073746301</v>
      </c>
      <c r="N32" s="74">
        <v>541</v>
      </c>
      <c r="O32" s="72">
        <v>79.793510324483805</v>
      </c>
      <c r="P32" s="74">
        <v>135</v>
      </c>
      <c r="Q32" s="72">
        <v>19.911504424778801</v>
      </c>
      <c r="R32" s="74">
        <v>0</v>
      </c>
      <c r="S32" s="72">
        <v>0</v>
      </c>
      <c r="T32" s="75">
        <v>0</v>
      </c>
      <c r="U32" s="71">
        <v>0</v>
      </c>
      <c r="V32" s="80" t="s">
        <v>89</v>
      </c>
      <c r="W32" s="76">
        <v>0.29411764705882398</v>
      </c>
      <c r="X32" s="33">
        <v>973</v>
      </c>
      <c r="Y32" s="34">
        <v>100</v>
      </c>
    </row>
    <row r="33" spans="1:25" s="31" customFormat="1" ht="15" customHeight="1" x14ac:dyDescent="0.2">
      <c r="A33" s="26" t="s">
        <v>56</v>
      </c>
      <c r="B33" s="35" t="s">
        <v>23</v>
      </c>
      <c r="C33" s="61">
        <v>1203</v>
      </c>
      <c r="D33" s="64">
        <v>28</v>
      </c>
      <c r="E33" s="63">
        <v>2.32751454696592</v>
      </c>
      <c r="F33" s="64">
        <v>1175</v>
      </c>
      <c r="G33" s="63">
        <v>97.672485453034099</v>
      </c>
      <c r="H33" s="77" t="s">
        <v>89</v>
      </c>
      <c r="I33" s="65">
        <v>0.170212765957447</v>
      </c>
      <c r="J33" s="66">
        <v>4</v>
      </c>
      <c r="K33" s="65">
        <v>0.340425531914894</v>
      </c>
      <c r="L33" s="66">
        <v>23</v>
      </c>
      <c r="M33" s="65">
        <v>1.95744680851064</v>
      </c>
      <c r="N33" s="66">
        <v>690</v>
      </c>
      <c r="O33" s="65">
        <v>58.723404255319103</v>
      </c>
      <c r="P33" s="66">
        <v>435</v>
      </c>
      <c r="Q33" s="65">
        <v>37.021276595744702</v>
      </c>
      <c r="R33" s="78" t="s">
        <v>89</v>
      </c>
      <c r="S33" s="65">
        <v>0.170212765957447</v>
      </c>
      <c r="T33" s="67">
        <v>19</v>
      </c>
      <c r="U33" s="63">
        <v>1.6170212765957399</v>
      </c>
      <c r="V33" s="64">
        <v>7</v>
      </c>
      <c r="W33" s="68">
        <v>0.58187863674147999</v>
      </c>
      <c r="X33" s="28">
        <v>2312</v>
      </c>
      <c r="Y33" s="29">
        <v>100</v>
      </c>
    </row>
    <row r="34" spans="1:25" s="31" customFormat="1" ht="15" customHeight="1" x14ac:dyDescent="0.2">
      <c r="A34" s="26" t="s">
        <v>56</v>
      </c>
      <c r="B34" s="32" t="s">
        <v>10</v>
      </c>
      <c r="C34" s="69">
        <v>109</v>
      </c>
      <c r="D34" s="80" t="s">
        <v>89</v>
      </c>
      <c r="E34" s="71">
        <v>1.8348623853210999</v>
      </c>
      <c r="F34" s="70">
        <v>107</v>
      </c>
      <c r="G34" s="71">
        <v>98.165137614678898</v>
      </c>
      <c r="H34" s="70">
        <v>43</v>
      </c>
      <c r="I34" s="72">
        <v>40.186915887850503</v>
      </c>
      <c r="J34" s="74">
        <v>0</v>
      </c>
      <c r="K34" s="72">
        <v>0</v>
      </c>
      <c r="L34" s="73" t="s">
        <v>89</v>
      </c>
      <c r="M34" s="72">
        <v>1.86915887850467</v>
      </c>
      <c r="N34" s="74">
        <v>0</v>
      </c>
      <c r="O34" s="72">
        <v>0</v>
      </c>
      <c r="P34" s="74">
        <v>60</v>
      </c>
      <c r="Q34" s="72">
        <v>56.074766355140198</v>
      </c>
      <c r="R34" s="74">
        <v>0</v>
      </c>
      <c r="S34" s="72">
        <v>0</v>
      </c>
      <c r="T34" s="81" t="s">
        <v>89</v>
      </c>
      <c r="U34" s="71">
        <v>1.86915887850467</v>
      </c>
      <c r="V34" s="70">
        <v>6</v>
      </c>
      <c r="W34" s="76">
        <v>5.5045871559632999</v>
      </c>
      <c r="X34" s="33">
        <v>781</v>
      </c>
      <c r="Y34" s="34">
        <v>99.231754161331594</v>
      </c>
    </row>
    <row r="35" spans="1:25" s="31" customFormat="1" ht="15" customHeight="1" x14ac:dyDescent="0.2">
      <c r="A35" s="26" t="s">
        <v>56</v>
      </c>
      <c r="B35" s="35" t="s">
        <v>40</v>
      </c>
      <c r="C35" s="61">
        <v>361</v>
      </c>
      <c r="D35" s="77" t="s">
        <v>89</v>
      </c>
      <c r="E35" s="63">
        <v>0.554016620498615</v>
      </c>
      <c r="F35" s="64">
        <v>359</v>
      </c>
      <c r="G35" s="63">
        <v>99.445983379501399</v>
      </c>
      <c r="H35" s="64">
        <v>17</v>
      </c>
      <c r="I35" s="65">
        <v>4.73537604456825</v>
      </c>
      <c r="J35" s="78" t="s">
        <v>89</v>
      </c>
      <c r="K35" s="65">
        <v>0.55710306406685195</v>
      </c>
      <c r="L35" s="66">
        <v>37</v>
      </c>
      <c r="M35" s="65">
        <v>10.3064066852368</v>
      </c>
      <c r="N35" s="66">
        <v>142</v>
      </c>
      <c r="O35" s="65">
        <v>39.554317548746504</v>
      </c>
      <c r="P35" s="66">
        <v>142</v>
      </c>
      <c r="Q35" s="65">
        <v>39.554317548746504</v>
      </c>
      <c r="R35" s="78" t="s">
        <v>89</v>
      </c>
      <c r="S35" s="65">
        <v>0.55710306406685195</v>
      </c>
      <c r="T35" s="67">
        <v>17</v>
      </c>
      <c r="U35" s="63">
        <v>4.73537604456825</v>
      </c>
      <c r="V35" s="64">
        <v>8</v>
      </c>
      <c r="W35" s="68">
        <v>2.21606648199446</v>
      </c>
      <c r="X35" s="28">
        <v>1073</v>
      </c>
      <c r="Y35" s="29">
        <v>100</v>
      </c>
    </row>
    <row r="36" spans="1:25" s="31" customFormat="1" ht="15" customHeight="1" x14ac:dyDescent="0.2">
      <c r="A36" s="26" t="s">
        <v>56</v>
      </c>
      <c r="B36" s="32" t="s">
        <v>41</v>
      </c>
      <c r="C36" s="69">
        <v>1083</v>
      </c>
      <c r="D36" s="70">
        <v>0</v>
      </c>
      <c r="E36" s="71">
        <v>0</v>
      </c>
      <c r="F36" s="70">
        <v>1083</v>
      </c>
      <c r="G36" s="71">
        <v>100</v>
      </c>
      <c r="H36" s="70">
        <v>9</v>
      </c>
      <c r="I36" s="72">
        <v>0.83102493074792205</v>
      </c>
      <c r="J36" s="74">
        <v>5</v>
      </c>
      <c r="K36" s="72">
        <v>0.461680517082179</v>
      </c>
      <c r="L36" s="74">
        <v>394</v>
      </c>
      <c r="M36" s="72">
        <v>36.380424746075697</v>
      </c>
      <c r="N36" s="74">
        <v>381</v>
      </c>
      <c r="O36" s="72">
        <v>35.180055401662102</v>
      </c>
      <c r="P36" s="74">
        <v>222</v>
      </c>
      <c r="Q36" s="72">
        <v>20.498614958448801</v>
      </c>
      <c r="R36" s="74">
        <v>8</v>
      </c>
      <c r="S36" s="72">
        <v>0.738688827331487</v>
      </c>
      <c r="T36" s="75">
        <v>64</v>
      </c>
      <c r="U36" s="71">
        <v>5.9095106186518898</v>
      </c>
      <c r="V36" s="70">
        <v>192</v>
      </c>
      <c r="W36" s="76">
        <v>17.728531855955701</v>
      </c>
      <c r="X36" s="33">
        <v>649</v>
      </c>
      <c r="Y36" s="34">
        <v>100</v>
      </c>
    </row>
    <row r="37" spans="1:25" s="31" customFormat="1" ht="15" customHeight="1" x14ac:dyDescent="0.2">
      <c r="A37" s="26" t="s">
        <v>56</v>
      </c>
      <c r="B37" s="35" t="s">
        <v>11</v>
      </c>
      <c r="C37" s="61">
        <v>426</v>
      </c>
      <c r="D37" s="64">
        <v>46</v>
      </c>
      <c r="E37" s="63">
        <v>10.7981220657277</v>
      </c>
      <c r="F37" s="64">
        <v>380</v>
      </c>
      <c r="G37" s="63">
        <v>89.201877934272304</v>
      </c>
      <c r="H37" s="77" t="s">
        <v>89</v>
      </c>
      <c r="I37" s="65">
        <v>0.52631578947368396</v>
      </c>
      <c r="J37" s="78" t="s">
        <v>89</v>
      </c>
      <c r="K37" s="65">
        <v>0.52631578947368396</v>
      </c>
      <c r="L37" s="66">
        <v>22</v>
      </c>
      <c r="M37" s="65">
        <v>5.7894736842105301</v>
      </c>
      <c r="N37" s="66">
        <v>19</v>
      </c>
      <c r="O37" s="65">
        <v>5</v>
      </c>
      <c r="P37" s="66">
        <v>333</v>
      </c>
      <c r="Q37" s="65">
        <v>87.631578947368396</v>
      </c>
      <c r="R37" s="66">
        <v>0</v>
      </c>
      <c r="S37" s="65">
        <v>0</v>
      </c>
      <c r="T37" s="79" t="s">
        <v>89</v>
      </c>
      <c r="U37" s="63">
        <v>0.52631578947368396</v>
      </c>
      <c r="V37" s="64">
        <v>9</v>
      </c>
      <c r="W37" s="68">
        <v>2.1126760563380298</v>
      </c>
      <c r="X37" s="28">
        <v>478</v>
      </c>
      <c r="Y37" s="29">
        <v>98.535564853556494</v>
      </c>
    </row>
    <row r="38" spans="1:25" s="31" customFormat="1" ht="15" customHeight="1" x14ac:dyDescent="0.2">
      <c r="A38" s="26" t="s">
        <v>56</v>
      </c>
      <c r="B38" s="32" t="s">
        <v>12</v>
      </c>
      <c r="C38" s="69">
        <v>1946</v>
      </c>
      <c r="D38" s="70">
        <v>28</v>
      </c>
      <c r="E38" s="71">
        <v>1.43884892086331</v>
      </c>
      <c r="F38" s="70">
        <v>1918</v>
      </c>
      <c r="G38" s="71">
        <v>98.561151079136707</v>
      </c>
      <c r="H38" s="70">
        <v>5</v>
      </c>
      <c r="I38" s="72">
        <v>0.26068821689259603</v>
      </c>
      <c r="J38" s="74">
        <v>7</v>
      </c>
      <c r="K38" s="72">
        <v>0.36496350364963498</v>
      </c>
      <c r="L38" s="74">
        <v>464</v>
      </c>
      <c r="M38" s="72">
        <v>24.191866527633</v>
      </c>
      <c r="N38" s="74">
        <v>918</v>
      </c>
      <c r="O38" s="72">
        <v>47.8623566214807</v>
      </c>
      <c r="P38" s="74">
        <v>505</v>
      </c>
      <c r="Q38" s="72">
        <v>26.3295099061522</v>
      </c>
      <c r="R38" s="73" t="s">
        <v>89</v>
      </c>
      <c r="S38" s="72">
        <v>0.104275286757039</v>
      </c>
      <c r="T38" s="75">
        <v>17</v>
      </c>
      <c r="U38" s="71">
        <v>0.88633993743482797</v>
      </c>
      <c r="V38" s="70">
        <v>10</v>
      </c>
      <c r="W38" s="76">
        <v>0.51387461459403905</v>
      </c>
      <c r="X38" s="33">
        <v>2538</v>
      </c>
      <c r="Y38" s="34">
        <v>100</v>
      </c>
    </row>
    <row r="39" spans="1:25" s="31" customFormat="1" ht="15" customHeight="1" x14ac:dyDescent="0.2">
      <c r="A39" s="26" t="s">
        <v>56</v>
      </c>
      <c r="B39" s="35" t="s">
        <v>13</v>
      </c>
      <c r="C39" s="61">
        <v>450</v>
      </c>
      <c r="D39" s="64">
        <v>8</v>
      </c>
      <c r="E39" s="63">
        <v>1.7777777777777799</v>
      </c>
      <c r="F39" s="64">
        <v>442</v>
      </c>
      <c r="G39" s="63">
        <v>98.2222222222222</v>
      </c>
      <c r="H39" s="64">
        <v>40</v>
      </c>
      <c r="I39" s="65">
        <v>9.0497737556561102</v>
      </c>
      <c r="J39" s="78" t="s">
        <v>89</v>
      </c>
      <c r="K39" s="65">
        <v>0.45248868778280499</v>
      </c>
      <c r="L39" s="66">
        <v>318</v>
      </c>
      <c r="M39" s="65">
        <v>71.945701357466106</v>
      </c>
      <c r="N39" s="66">
        <v>21</v>
      </c>
      <c r="O39" s="65">
        <v>4.7511312217194597</v>
      </c>
      <c r="P39" s="66">
        <v>53</v>
      </c>
      <c r="Q39" s="65">
        <v>11.9909502262443</v>
      </c>
      <c r="R39" s="66">
        <v>0</v>
      </c>
      <c r="S39" s="65">
        <v>0</v>
      </c>
      <c r="T39" s="67">
        <v>8</v>
      </c>
      <c r="U39" s="63">
        <v>1.80995475113122</v>
      </c>
      <c r="V39" s="64">
        <v>71</v>
      </c>
      <c r="W39" s="68">
        <v>15.7777777777778</v>
      </c>
      <c r="X39" s="28">
        <v>853</v>
      </c>
      <c r="Y39" s="29">
        <v>98.827667057444302</v>
      </c>
    </row>
    <row r="40" spans="1:25" s="31" customFormat="1" ht="15" customHeight="1" x14ac:dyDescent="0.2">
      <c r="A40" s="26" t="s">
        <v>56</v>
      </c>
      <c r="B40" s="32" t="s">
        <v>14</v>
      </c>
      <c r="C40" s="69">
        <v>2874</v>
      </c>
      <c r="D40" s="70">
        <v>115</v>
      </c>
      <c r="E40" s="71">
        <v>4.00139178844816</v>
      </c>
      <c r="F40" s="70">
        <v>2759</v>
      </c>
      <c r="G40" s="71">
        <v>95.998608211551797</v>
      </c>
      <c r="H40" s="70">
        <v>27</v>
      </c>
      <c r="I40" s="72">
        <v>0.97861544037694803</v>
      </c>
      <c r="J40" s="74">
        <v>5</v>
      </c>
      <c r="K40" s="72">
        <v>0.181225081551287</v>
      </c>
      <c r="L40" s="74">
        <v>388</v>
      </c>
      <c r="M40" s="72">
        <v>14.063066328379801</v>
      </c>
      <c r="N40" s="74">
        <v>1062</v>
      </c>
      <c r="O40" s="72">
        <v>38.492207321493296</v>
      </c>
      <c r="P40" s="74">
        <v>1243</v>
      </c>
      <c r="Q40" s="72">
        <v>45.052555273649901</v>
      </c>
      <c r="R40" s="74">
        <v>0</v>
      </c>
      <c r="S40" s="72">
        <v>0</v>
      </c>
      <c r="T40" s="75">
        <v>34</v>
      </c>
      <c r="U40" s="71">
        <v>1.23233055454875</v>
      </c>
      <c r="V40" s="70">
        <v>57</v>
      </c>
      <c r="W40" s="76">
        <v>1.98329853862213</v>
      </c>
      <c r="X40" s="33">
        <v>4864</v>
      </c>
      <c r="Y40" s="34">
        <v>99.876644736842096</v>
      </c>
    </row>
    <row r="41" spans="1:25" s="31" customFormat="1" ht="15" customHeight="1" x14ac:dyDescent="0.2">
      <c r="A41" s="26" t="s">
        <v>56</v>
      </c>
      <c r="B41" s="35" t="s">
        <v>15</v>
      </c>
      <c r="C41" s="61">
        <v>2482</v>
      </c>
      <c r="D41" s="64">
        <v>73</v>
      </c>
      <c r="E41" s="63">
        <v>2.9411764705882399</v>
      </c>
      <c r="F41" s="64">
        <v>2409</v>
      </c>
      <c r="G41" s="63">
        <v>97.058823529411796</v>
      </c>
      <c r="H41" s="64">
        <v>69</v>
      </c>
      <c r="I41" s="65">
        <v>2.8642590286425902</v>
      </c>
      <c r="J41" s="78" t="s">
        <v>89</v>
      </c>
      <c r="K41" s="65">
        <v>8.3022000830220002E-2</v>
      </c>
      <c r="L41" s="66">
        <v>134</v>
      </c>
      <c r="M41" s="65">
        <v>5.5624740556247403</v>
      </c>
      <c r="N41" s="66">
        <v>1476</v>
      </c>
      <c r="O41" s="65">
        <v>61.270236612702398</v>
      </c>
      <c r="P41" s="66">
        <v>633</v>
      </c>
      <c r="Q41" s="65">
        <v>26.276463262764601</v>
      </c>
      <c r="R41" s="78" t="s">
        <v>89</v>
      </c>
      <c r="S41" s="65">
        <v>8.3022000830220002E-2</v>
      </c>
      <c r="T41" s="67">
        <v>93</v>
      </c>
      <c r="U41" s="63">
        <v>3.8605230386052298</v>
      </c>
      <c r="V41" s="64">
        <v>55</v>
      </c>
      <c r="W41" s="68">
        <v>2.2159548751007301</v>
      </c>
      <c r="X41" s="28">
        <v>2535</v>
      </c>
      <c r="Y41" s="29">
        <v>99.960552268244598</v>
      </c>
    </row>
    <row r="42" spans="1:25" s="31" customFormat="1" ht="15" customHeight="1" x14ac:dyDescent="0.2">
      <c r="A42" s="26" t="s">
        <v>56</v>
      </c>
      <c r="B42" s="32" t="s">
        <v>16</v>
      </c>
      <c r="C42" s="69">
        <v>39</v>
      </c>
      <c r="D42" s="80" t="s">
        <v>89</v>
      </c>
      <c r="E42" s="71">
        <v>5.1282051282051304</v>
      </c>
      <c r="F42" s="70">
        <v>37</v>
      </c>
      <c r="G42" s="71">
        <v>94.871794871794904</v>
      </c>
      <c r="H42" s="70">
        <v>22</v>
      </c>
      <c r="I42" s="72">
        <v>59.459459459459502</v>
      </c>
      <c r="J42" s="74">
        <v>0</v>
      </c>
      <c r="K42" s="72">
        <v>0</v>
      </c>
      <c r="L42" s="73" t="s">
        <v>89</v>
      </c>
      <c r="M42" s="72">
        <v>5.4054054054054097</v>
      </c>
      <c r="N42" s="74">
        <v>0</v>
      </c>
      <c r="O42" s="72">
        <v>0</v>
      </c>
      <c r="P42" s="74">
        <v>13</v>
      </c>
      <c r="Q42" s="72">
        <v>35.135135135135101</v>
      </c>
      <c r="R42" s="74">
        <v>0</v>
      </c>
      <c r="S42" s="72">
        <v>0</v>
      </c>
      <c r="T42" s="75">
        <v>0</v>
      </c>
      <c r="U42" s="71">
        <v>0</v>
      </c>
      <c r="V42" s="70">
        <v>6</v>
      </c>
      <c r="W42" s="76">
        <v>15.384615384615399</v>
      </c>
      <c r="X42" s="33">
        <v>468</v>
      </c>
      <c r="Y42" s="34">
        <v>99.572649572649595</v>
      </c>
    </row>
    <row r="43" spans="1:25" s="31" customFormat="1" ht="15" customHeight="1" x14ac:dyDescent="0.2">
      <c r="A43" s="26" t="s">
        <v>56</v>
      </c>
      <c r="B43" s="35" t="s">
        <v>17</v>
      </c>
      <c r="C43" s="61">
        <v>2986</v>
      </c>
      <c r="D43" s="64">
        <v>100</v>
      </c>
      <c r="E43" s="63">
        <v>3.3489618218352302</v>
      </c>
      <c r="F43" s="64">
        <v>2886</v>
      </c>
      <c r="G43" s="63">
        <v>96.651038178164796</v>
      </c>
      <c r="H43" s="77" t="s">
        <v>89</v>
      </c>
      <c r="I43" s="65">
        <v>6.9300069300069295E-2</v>
      </c>
      <c r="J43" s="66">
        <v>4</v>
      </c>
      <c r="K43" s="65">
        <v>0.13860013860013901</v>
      </c>
      <c r="L43" s="66">
        <v>83</v>
      </c>
      <c r="M43" s="65">
        <v>2.8759528759528799</v>
      </c>
      <c r="N43" s="66">
        <v>1607</v>
      </c>
      <c r="O43" s="65">
        <v>55.682605682605697</v>
      </c>
      <c r="P43" s="66">
        <v>1010</v>
      </c>
      <c r="Q43" s="65">
        <v>34.996534996534997</v>
      </c>
      <c r="R43" s="66">
        <v>0</v>
      </c>
      <c r="S43" s="65">
        <v>0</v>
      </c>
      <c r="T43" s="67">
        <v>180</v>
      </c>
      <c r="U43" s="63">
        <v>6.2370062370062396</v>
      </c>
      <c r="V43" s="64">
        <v>29</v>
      </c>
      <c r="W43" s="68">
        <v>0.97119892833221699</v>
      </c>
      <c r="X43" s="28">
        <v>3702</v>
      </c>
      <c r="Y43" s="29">
        <v>99.891950297136702</v>
      </c>
    </row>
    <row r="44" spans="1:25" s="31" customFormat="1" ht="15" customHeight="1" x14ac:dyDescent="0.2">
      <c r="A44" s="26" t="s">
        <v>56</v>
      </c>
      <c r="B44" s="32" t="s">
        <v>18</v>
      </c>
      <c r="C44" s="69">
        <v>598</v>
      </c>
      <c r="D44" s="70">
        <v>4</v>
      </c>
      <c r="E44" s="71">
        <v>0.668896321070234</v>
      </c>
      <c r="F44" s="70">
        <v>594</v>
      </c>
      <c r="G44" s="71">
        <v>99.331103678929793</v>
      </c>
      <c r="H44" s="70">
        <v>84</v>
      </c>
      <c r="I44" s="72">
        <v>14.141414141414099</v>
      </c>
      <c r="J44" s="73" t="s">
        <v>89</v>
      </c>
      <c r="K44" s="72">
        <v>0.336700336700337</v>
      </c>
      <c r="L44" s="74">
        <v>66</v>
      </c>
      <c r="M44" s="72">
        <v>11.1111111111111</v>
      </c>
      <c r="N44" s="74">
        <v>210</v>
      </c>
      <c r="O44" s="72">
        <v>35.353535353535399</v>
      </c>
      <c r="P44" s="74">
        <v>222</v>
      </c>
      <c r="Q44" s="72">
        <v>37.373737373737399</v>
      </c>
      <c r="R44" s="74">
        <v>0</v>
      </c>
      <c r="S44" s="72">
        <v>0</v>
      </c>
      <c r="T44" s="75">
        <v>10</v>
      </c>
      <c r="U44" s="71">
        <v>1.6835016835016801</v>
      </c>
      <c r="V44" s="70">
        <v>43</v>
      </c>
      <c r="W44" s="76">
        <v>7.1906354515050204</v>
      </c>
      <c r="X44" s="33">
        <v>1774</v>
      </c>
      <c r="Y44" s="34">
        <v>95.152198421646005</v>
      </c>
    </row>
    <row r="45" spans="1:25" s="31" customFormat="1" ht="15" customHeight="1" x14ac:dyDescent="0.2">
      <c r="A45" s="26" t="s">
        <v>56</v>
      </c>
      <c r="B45" s="35" t="s">
        <v>42</v>
      </c>
      <c r="C45" s="61">
        <v>514</v>
      </c>
      <c r="D45" s="64">
        <v>16</v>
      </c>
      <c r="E45" s="63">
        <v>3.1128404669260701</v>
      </c>
      <c r="F45" s="64">
        <v>498</v>
      </c>
      <c r="G45" s="63">
        <v>96.887159533073898</v>
      </c>
      <c r="H45" s="64">
        <v>17</v>
      </c>
      <c r="I45" s="65">
        <v>3.4136546184738998</v>
      </c>
      <c r="J45" s="66">
        <v>4</v>
      </c>
      <c r="K45" s="65">
        <v>0.80321285140562204</v>
      </c>
      <c r="L45" s="66">
        <v>141</v>
      </c>
      <c r="M45" s="65">
        <v>28.3132530120482</v>
      </c>
      <c r="N45" s="66">
        <v>57</v>
      </c>
      <c r="O45" s="65">
        <v>11.445783132530099</v>
      </c>
      <c r="P45" s="66">
        <v>257</v>
      </c>
      <c r="Q45" s="65">
        <v>51.606425702811201</v>
      </c>
      <c r="R45" s="78" t="s">
        <v>89</v>
      </c>
      <c r="S45" s="65">
        <v>0.40160642570281102</v>
      </c>
      <c r="T45" s="67">
        <v>20</v>
      </c>
      <c r="U45" s="63">
        <v>4.01606425702811</v>
      </c>
      <c r="V45" s="64">
        <v>45</v>
      </c>
      <c r="W45" s="68">
        <v>8.7548638132295693</v>
      </c>
      <c r="X45" s="28">
        <v>1312</v>
      </c>
      <c r="Y45" s="29">
        <v>100</v>
      </c>
    </row>
    <row r="46" spans="1:25" s="31" customFormat="1" ht="15" customHeight="1" x14ac:dyDescent="0.2">
      <c r="A46" s="26" t="s">
        <v>56</v>
      </c>
      <c r="B46" s="32" t="s">
        <v>19</v>
      </c>
      <c r="C46" s="69">
        <v>2820</v>
      </c>
      <c r="D46" s="70">
        <v>36</v>
      </c>
      <c r="E46" s="71">
        <v>1.27659574468085</v>
      </c>
      <c r="F46" s="70">
        <v>2784</v>
      </c>
      <c r="G46" s="71">
        <v>98.723404255319195</v>
      </c>
      <c r="H46" s="70">
        <v>7</v>
      </c>
      <c r="I46" s="72">
        <v>0.25143678160919503</v>
      </c>
      <c r="J46" s="74">
        <v>6</v>
      </c>
      <c r="K46" s="72">
        <v>0.21551724137931</v>
      </c>
      <c r="L46" s="74">
        <v>299</v>
      </c>
      <c r="M46" s="72">
        <v>10.7399425287356</v>
      </c>
      <c r="N46" s="74">
        <v>1341</v>
      </c>
      <c r="O46" s="72">
        <v>48.1681034482759</v>
      </c>
      <c r="P46" s="74">
        <v>1050</v>
      </c>
      <c r="Q46" s="72">
        <v>37.715517241379303</v>
      </c>
      <c r="R46" s="74">
        <v>0</v>
      </c>
      <c r="S46" s="72">
        <v>0</v>
      </c>
      <c r="T46" s="75">
        <v>81</v>
      </c>
      <c r="U46" s="71">
        <v>2.9094827586206899</v>
      </c>
      <c r="V46" s="70">
        <v>58</v>
      </c>
      <c r="W46" s="76">
        <v>2.0567375886524801</v>
      </c>
      <c r="X46" s="33">
        <v>3220</v>
      </c>
      <c r="Y46" s="34">
        <v>99.596273291925499</v>
      </c>
    </row>
    <row r="47" spans="1:25" s="31" customFormat="1" ht="15" customHeight="1" x14ac:dyDescent="0.2">
      <c r="A47" s="26" t="s">
        <v>56</v>
      </c>
      <c r="B47" s="35" t="s">
        <v>43</v>
      </c>
      <c r="C47" s="61">
        <v>366</v>
      </c>
      <c r="D47" s="77" t="s">
        <v>89</v>
      </c>
      <c r="E47" s="63">
        <v>0.54644808743169404</v>
      </c>
      <c r="F47" s="64">
        <v>364</v>
      </c>
      <c r="G47" s="63">
        <v>99.453551912568301</v>
      </c>
      <c r="H47" s="64">
        <v>8</v>
      </c>
      <c r="I47" s="65">
        <v>2.1978021978022002</v>
      </c>
      <c r="J47" s="78" t="s">
        <v>89</v>
      </c>
      <c r="K47" s="65">
        <v>0.54945054945055005</v>
      </c>
      <c r="L47" s="66">
        <v>109</v>
      </c>
      <c r="M47" s="65">
        <v>29.945054945054899</v>
      </c>
      <c r="N47" s="66">
        <v>69</v>
      </c>
      <c r="O47" s="65">
        <v>18.956043956043999</v>
      </c>
      <c r="P47" s="66">
        <v>163</v>
      </c>
      <c r="Q47" s="65">
        <v>44.780219780219802</v>
      </c>
      <c r="R47" s="66">
        <v>0</v>
      </c>
      <c r="S47" s="65">
        <v>0</v>
      </c>
      <c r="T47" s="67">
        <v>13</v>
      </c>
      <c r="U47" s="63">
        <v>3.5714285714285698</v>
      </c>
      <c r="V47" s="77" t="s">
        <v>89</v>
      </c>
      <c r="W47" s="68">
        <v>0.54644808743169404</v>
      </c>
      <c r="X47" s="28">
        <v>291</v>
      </c>
      <c r="Y47" s="29">
        <v>100</v>
      </c>
    </row>
    <row r="48" spans="1:25" s="31" customFormat="1" ht="15" customHeight="1" x14ac:dyDescent="0.2">
      <c r="A48" s="26" t="s">
        <v>56</v>
      </c>
      <c r="B48" s="32" t="s">
        <v>20</v>
      </c>
      <c r="C48" s="69">
        <v>1628</v>
      </c>
      <c r="D48" s="70">
        <v>92</v>
      </c>
      <c r="E48" s="71">
        <v>5.6511056511056497</v>
      </c>
      <c r="F48" s="70">
        <v>1536</v>
      </c>
      <c r="G48" s="71">
        <v>94.348894348894305</v>
      </c>
      <c r="H48" s="70">
        <v>9</v>
      </c>
      <c r="I48" s="72">
        <v>0.5859375</v>
      </c>
      <c r="J48" s="74">
        <v>0</v>
      </c>
      <c r="K48" s="72">
        <v>0</v>
      </c>
      <c r="L48" s="74">
        <v>46</v>
      </c>
      <c r="M48" s="72">
        <v>2.9947916666666701</v>
      </c>
      <c r="N48" s="74">
        <v>1029</v>
      </c>
      <c r="O48" s="72">
        <v>66.9921875</v>
      </c>
      <c r="P48" s="74">
        <v>416</v>
      </c>
      <c r="Q48" s="72">
        <v>27.0833333333333</v>
      </c>
      <c r="R48" s="73" t="s">
        <v>89</v>
      </c>
      <c r="S48" s="72">
        <v>0.13020833333333301</v>
      </c>
      <c r="T48" s="75">
        <v>34</v>
      </c>
      <c r="U48" s="71">
        <v>2.2135416666666701</v>
      </c>
      <c r="V48" s="70">
        <v>20</v>
      </c>
      <c r="W48" s="76">
        <v>1.22850122850123</v>
      </c>
      <c r="X48" s="33">
        <v>1219</v>
      </c>
      <c r="Y48" s="34">
        <v>100</v>
      </c>
    </row>
    <row r="49" spans="1:25" s="31" customFormat="1" ht="15" customHeight="1" x14ac:dyDescent="0.2">
      <c r="A49" s="26" t="s">
        <v>56</v>
      </c>
      <c r="B49" s="35" t="s">
        <v>44</v>
      </c>
      <c r="C49" s="61">
        <v>99</v>
      </c>
      <c r="D49" s="77" t="s">
        <v>89</v>
      </c>
      <c r="E49" s="63">
        <v>2.0202020202020199</v>
      </c>
      <c r="F49" s="64">
        <v>97</v>
      </c>
      <c r="G49" s="63">
        <v>97.979797979797993</v>
      </c>
      <c r="H49" s="64">
        <v>27</v>
      </c>
      <c r="I49" s="65">
        <v>27.835051546391799</v>
      </c>
      <c r="J49" s="78" t="s">
        <v>89</v>
      </c>
      <c r="K49" s="65">
        <v>2.0618556701030899</v>
      </c>
      <c r="L49" s="66">
        <v>14</v>
      </c>
      <c r="M49" s="65">
        <v>14.4329896907216</v>
      </c>
      <c r="N49" s="66">
        <v>13</v>
      </c>
      <c r="O49" s="65">
        <v>13.4020618556701</v>
      </c>
      <c r="P49" s="66">
        <v>39</v>
      </c>
      <c r="Q49" s="65">
        <v>40.206185567010301</v>
      </c>
      <c r="R49" s="66">
        <v>0</v>
      </c>
      <c r="S49" s="65">
        <v>0</v>
      </c>
      <c r="T49" s="79" t="s">
        <v>89</v>
      </c>
      <c r="U49" s="63">
        <v>2.0618556701030899</v>
      </c>
      <c r="V49" s="64">
        <v>10</v>
      </c>
      <c r="W49" s="68">
        <v>10.1010101010101</v>
      </c>
      <c r="X49" s="28">
        <v>668</v>
      </c>
      <c r="Y49" s="29">
        <v>100</v>
      </c>
    </row>
    <row r="50" spans="1:25" s="31" customFormat="1" ht="15" customHeight="1" x14ac:dyDescent="0.2">
      <c r="A50" s="26" t="s">
        <v>56</v>
      </c>
      <c r="B50" s="32" t="s">
        <v>45</v>
      </c>
      <c r="C50" s="69">
        <v>1500</v>
      </c>
      <c r="D50" s="70">
        <v>48</v>
      </c>
      <c r="E50" s="71">
        <v>3.2</v>
      </c>
      <c r="F50" s="70">
        <v>1452</v>
      </c>
      <c r="G50" s="71">
        <v>96.8</v>
      </c>
      <c r="H50" s="80" t="s">
        <v>89</v>
      </c>
      <c r="I50" s="72">
        <v>0.13774104683195601</v>
      </c>
      <c r="J50" s="73" t="s">
        <v>89</v>
      </c>
      <c r="K50" s="72">
        <v>0.13774104683195601</v>
      </c>
      <c r="L50" s="74">
        <v>32</v>
      </c>
      <c r="M50" s="72">
        <v>2.2038567493112899</v>
      </c>
      <c r="N50" s="74">
        <v>992</v>
      </c>
      <c r="O50" s="72">
        <v>68.319559228650107</v>
      </c>
      <c r="P50" s="74">
        <v>420</v>
      </c>
      <c r="Q50" s="72">
        <v>28.925619834710702</v>
      </c>
      <c r="R50" s="74">
        <v>0</v>
      </c>
      <c r="S50" s="72">
        <v>0</v>
      </c>
      <c r="T50" s="75">
        <v>4</v>
      </c>
      <c r="U50" s="71">
        <v>0.27548209366391202</v>
      </c>
      <c r="V50" s="70">
        <v>39</v>
      </c>
      <c r="W50" s="76">
        <v>2.6</v>
      </c>
      <c r="X50" s="33">
        <v>1802</v>
      </c>
      <c r="Y50" s="34">
        <v>100</v>
      </c>
    </row>
    <row r="51" spans="1:25" s="31" customFormat="1" ht="15" customHeight="1" x14ac:dyDescent="0.2">
      <c r="A51" s="26" t="s">
        <v>56</v>
      </c>
      <c r="B51" s="35" t="s">
        <v>21</v>
      </c>
      <c r="C51" s="61">
        <v>4381</v>
      </c>
      <c r="D51" s="64">
        <v>642</v>
      </c>
      <c r="E51" s="63">
        <v>14.654188541428899</v>
      </c>
      <c r="F51" s="64">
        <v>3739</v>
      </c>
      <c r="G51" s="63">
        <v>85.345811458571106</v>
      </c>
      <c r="H51" s="64">
        <v>13</v>
      </c>
      <c r="I51" s="65">
        <v>0.34768654720513498</v>
      </c>
      <c r="J51" s="66">
        <v>9</v>
      </c>
      <c r="K51" s="65">
        <v>0.240706071142017</v>
      </c>
      <c r="L51" s="66">
        <v>1491</v>
      </c>
      <c r="M51" s="65">
        <v>39.876972452527397</v>
      </c>
      <c r="N51" s="66">
        <v>1648</v>
      </c>
      <c r="O51" s="65">
        <v>44.075956138004798</v>
      </c>
      <c r="P51" s="66">
        <v>529</v>
      </c>
      <c r="Q51" s="65">
        <v>14.148167959347401</v>
      </c>
      <c r="R51" s="66">
        <v>0</v>
      </c>
      <c r="S51" s="65">
        <v>0</v>
      </c>
      <c r="T51" s="67">
        <v>49</v>
      </c>
      <c r="U51" s="63">
        <v>1.3105108317731999</v>
      </c>
      <c r="V51" s="64">
        <v>381</v>
      </c>
      <c r="W51" s="68">
        <v>8.6966446016891101</v>
      </c>
      <c r="X51" s="28">
        <v>8472</v>
      </c>
      <c r="Y51" s="29">
        <v>99.988196411709197</v>
      </c>
    </row>
    <row r="52" spans="1:25" s="31" customFormat="1" ht="15" customHeight="1" x14ac:dyDescent="0.2">
      <c r="A52" s="26" t="s">
        <v>56</v>
      </c>
      <c r="B52" s="32" t="s">
        <v>46</v>
      </c>
      <c r="C52" s="69">
        <v>254</v>
      </c>
      <c r="D52" s="70">
        <v>6</v>
      </c>
      <c r="E52" s="71">
        <v>2.36220472440945</v>
      </c>
      <c r="F52" s="70">
        <v>248</v>
      </c>
      <c r="G52" s="71">
        <v>97.637795275590506</v>
      </c>
      <c r="H52" s="70">
        <v>7</v>
      </c>
      <c r="I52" s="72">
        <v>2.82258064516129</v>
      </c>
      <c r="J52" s="74">
        <v>0</v>
      </c>
      <c r="K52" s="72">
        <v>0</v>
      </c>
      <c r="L52" s="74">
        <v>66</v>
      </c>
      <c r="M52" s="72">
        <v>26.612903225806502</v>
      </c>
      <c r="N52" s="74">
        <v>22</v>
      </c>
      <c r="O52" s="72">
        <v>8.8709677419354804</v>
      </c>
      <c r="P52" s="74">
        <v>144</v>
      </c>
      <c r="Q52" s="72">
        <v>58.064516129032299</v>
      </c>
      <c r="R52" s="74">
        <v>4</v>
      </c>
      <c r="S52" s="72">
        <v>1.61290322580645</v>
      </c>
      <c r="T52" s="75">
        <v>5</v>
      </c>
      <c r="U52" s="71">
        <v>2.0161290322580601</v>
      </c>
      <c r="V52" s="70">
        <v>40</v>
      </c>
      <c r="W52" s="76">
        <v>15.748031496063</v>
      </c>
      <c r="X52" s="33">
        <v>981</v>
      </c>
      <c r="Y52" s="34">
        <v>100</v>
      </c>
    </row>
    <row r="53" spans="1:25" s="31" customFormat="1" ht="15" customHeight="1" x14ac:dyDescent="0.2">
      <c r="A53" s="26" t="s">
        <v>56</v>
      </c>
      <c r="B53" s="35" t="s">
        <v>47</v>
      </c>
      <c r="C53" s="61">
        <v>139</v>
      </c>
      <c r="D53" s="64">
        <v>17</v>
      </c>
      <c r="E53" s="63">
        <v>12.2302158273381</v>
      </c>
      <c r="F53" s="64">
        <v>122</v>
      </c>
      <c r="G53" s="63">
        <v>87.7697841726619</v>
      </c>
      <c r="H53" s="77" t="s">
        <v>89</v>
      </c>
      <c r="I53" s="65">
        <v>1.63934426229508</v>
      </c>
      <c r="J53" s="66">
        <v>0</v>
      </c>
      <c r="K53" s="65">
        <v>0</v>
      </c>
      <c r="L53" s="78" t="s">
        <v>89</v>
      </c>
      <c r="M53" s="65">
        <v>1.63934426229508</v>
      </c>
      <c r="N53" s="66">
        <v>7</v>
      </c>
      <c r="O53" s="65">
        <v>5.7377049180327901</v>
      </c>
      <c r="P53" s="66">
        <v>109</v>
      </c>
      <c r="Q53" s="65">
        <v>89.344262295082004</v>
      </c>
      <c r="R53" s="66">
        <v>0</v>
      </c>
      <c r="S53" s="65">
        <v>0</v>
      </c>
      <c r="T53" s="79" t="s">
        <v>89</v>
      </c>
      <c r="U53" s="63">
        <v>1.63934426229508</v>
      </c>
      <c r="V53" s="77" t="s">
        <v>89</v>
      </c>
      <c r="W53" s="68">
        <v>1.43884892086331</v>
      </c>
      <c r="X53" s="28">
        <v>295</v>
      </c>
      <c r="Y53" s="29">
        <v>100</v>
      </c>
    </row>
    <row r="54" spans="1:25" s="31" customFormat="1" ht="15" customHeight="1" x14ac:dyDescent="0.2">
      <c r="A54" s="26" t="s">
        <v>56</v>
      </c>
      <c r="B54" s="32" t="s">
        <v>48</v>
      </c>
      <c r="C54" s="69">
        <v>1819</v>
      </c>
      <c r="D54" s="70">
        <v>97</v>
      </c>
      <c r="E54" s="71">
        <v>5.3326003298515703</v>
      </c>
      <c r="F54" s="70">
        <v>1722</v>
      </c>
      <c r="G54" s="71">
        <v>94.667399670148399</v>
      </c>
      <c r="H54" s="80" t="s">
        <v>89</v>
      </c>
      <c r="I54" s="72">
        <v>0.116144018583043</v>
      </c>
      <c r="J54" s="74">
        <v>5</v>
      </c>
      <c r="K54" s="72">
        <v>0.29036004645760699</v>
      </c>
      <c r="L54" s="74">
        <v>83</v>
      </c>
      <c r="M54" s="72">
        <v>4.8199767711962798</v>
      </c>
      <c r="N54" s="74">
        <v>1092</v>
      </c>
      <c r="O54" s="72">
        <v>63.414634146341498</v>
      </c>
      <c r="P54" s="74">
        <v>493</v>
      </c>
      <c r="Q54" s="72">
        <v>28.629500580720102</v>
      </c>
      <c r="R54" s="74">
        <v>0</v>
      </c>
      <c r="S54" s="72">
        <v>0</v>
      </c>
      <c r="T54" s="75">
        <v>47</v>
      </c>
      <c r="U54" s="71">
        <v>2.7293844367015101</v>
      </c>
      <c r="V54" s="70">
        <v>30</v>
      </c>
      <c r="W54" s="76">
        <v>1.6492578339747099</v>
      </c>
      <c r="X54" s="33">
        <v>1984</v>
      </c>
      <c r="Y54" s="34">
        <v>100</v>
      </c>
    </row>
    <row r="55" spans="1:25" s="31" customFormat="1" ht="15" customHeight="1" x14ac:dyDescent="0.2">
      <c r="A55" s="26" t="s">
        <v>56</v>
      </c>
      <c r="B55" s="35" t="s">
        <v>49</v>
      </c>
      <c r="C55" s="61">
        <v>1094</v>
      </c>
      <c r="D55" s="64">
        <v>95</v>
      </c>
      <c r="E55" s="63">
        <v>8.6837294332724007</v>
      </c>
      <c r="F55" s="64">
        <v>999</v>
      </c>
      <c r="G55" s="63">
        <v>91.316270566727596</v>
      </c>
      <c r="H55" s="64">
        <v>37</v>
      </c>
      <c r="I55" s="65">
        <v>3.7037037037037002</v>
      </c>
      <c r="J55" s="66">
        <v>12</v>
      </c>
      <c r="K55" s="65">
        <v>1.2012012012012001</v>
      </c>
      <c r="L55" s="66">
        <v>186</v>
      </c>
      <c r="M55" s="65">
        <v>18.618618618618601</v>
      </c>
      <c r="N55" s="66">
        <v>163</v>
      </c>
      <c r="O55" s="65">
        <v>16.3163163163163</v>
      </c>
      <c r="P55" s="66">
        <v>541</v>
      </c>
      <c r="Q55" s="65">
        <v>54.154154154154199</v>
      </c>
      <c r="R55" s="66">
        <v>8</v>
      </c>
      <c r="S55" s="65">
        <v>0.80080080080080096</v>
      </c>
      <c r="T55" s="67">
        <v>52</v>
      </c>
      <c r="U55" s="63">
        <v>5.2052052052052096</v>
      </c>
      <c r="V55" s="64">
        <v>67</v>
      </c>
      <c r="W55" s="68">
        <v>6.1243144424131604</v>
      </c>
      <c r="X55" s="28">
        <v>2256</v>
      </c>
      <c r="Y55" s="29">
        <v>100</v>
      </c>
    </row>
    <row r="56" spans="1:25" s="31" customFormat="1" ht="15" customHeight="1" x14ac:dyDescent="0.2">
      <c r="A56" s="26" t="s">
        <v>56</v>
      </c>
      <c r="B56" s="32" t="s">
        <v>50</v>
      </c>
      <c r="C56" s="69">
        <v>479</v>
      </c>
      <c r="D56" s="70">
        <v>8</v>
      </c>
      <c r="E56" s="71">
        <v>1.6701461377870599</v>
      </c>
      <c r="F56" s="70">
        <v>471</v>
      </c>
      <c r="G56" s="71">
        <v>98.3298538622129</v>
      </c>
      <c r="H56" s="70">
        <v>0</v>
      </c>
      <c r="I56" s="72">
        <v>0</v>
      </c>
      <c r="J56" s="74">
        <v>0</v>
      </c>
      <c r="K56" s="72">
        <v>0</v>
      </c>
      <c r="L56" s="74">
        <v>6</v>
      </c>
      <c r="M56" s="72">
        <v>1.2738853503184699</v>
      </c>
      <c r="N56" s="74">
        <v>62</v>
      </c>
      <c r="O56" s="72">
        <v>13.1634819532909</v>
      </c>
      <c r="P56" s="74">
        <v>398</v>
      </c>
      <c r="Q56" s="72">
        <v>84.501061571125305</v>
      </c>
      <c r="R56" s="74">
        <v>0</v>
      </c>
      <c r="S56" s="72">
        <v>0</v>
      </c>
      <c r="T56" s="75">
        <v>5</v>
      </c>
      <c r="U56" s="71">
        <v>1.0615711252653901</v>
      </c>
      <c r="V56" s="70">
        <v>0</v>
      </c>
      <c r="W56" s="76">
        <v>0</v>
      </c>
      <c r="X56" s="33">
        <v>733</v>
      </c>
      <c r="Y56" s="34">
        <v>100</v>
      </c>
    </row>
    <row r="57" spans="1:25" s="31" customFormat="1" ht="15" customHeight="1" x14ac:dyDescent="0.2">
      <c r="A57" s="26" t="s">
        <v>56</v>
      </c>
      <c r="B57" s="35" t="s">
        <v>22</v>
      </c>
      <c r="C57" s="61">
        <v>1707</v>
      </c>
      <c r="D57" s="64">
        <v>24</v>
      </c>
      <c r="E57" s="63">
        <v>1.40597539543058</v>
      </c>
      <c r="F57" s="64">
        <v>1683</v>
      </c>
      <c r="G57" s="63">
        <v>98.594024604569398</v>
      </c>
      <c r="H57" s="64">
        <v>43</v>
      </c>
      <c r="I57" s="65">
        <v>2.5549613784907899</v>
      </c>
      <c r="J57" s="66">
        <v>6</v>
      </c>
      <c r="K57" s="65">
        <v>0.35650623885917998</v>
      </c>
      <c r="L57" s="66">
        <v>117</v>
      </c>
      <c r="M57" s="65">
        <v>6.9518716577540101</v>
      </c>
      <c r="N57" s="66">
        <v>1092</v>
      </c>
      <c r="O57" s="65">
        <v>64.884135472370801</v>
      </c>
      <c r="P57" s="66">
        <v>390</v>
      </c>
      <c r="Q57" s="65">
        <v>23.172905525846701</v>
      </c>
      <c r="R57" s="66">
        <v>0</v>
      </c>
      <c r="S57" s="65">
        <v>0</v>
      </c>
      <c r="T57" s="67">
        <v>35</v>
      </c>
      <c r="U57" s="63">
        <v>2.0796197266785499</v>
      </c>
      <c r="V57" s="64">
        <v>34</v>
      </c>
      <c r="W57" s="68">
        <v>1.9917984768599899</v>
      </c>
      <c r="X57" s="28">
        <v>2242</v>
      </c>
      <c r="Y57" s="29">
        <v>99.955396966993803</v>
      </c>
    </row>
    <row r="58" spans="1:25" s="31" customFormat="1" ht="15" customHeight="1" thickBot="1" x14ac:dyDescent="0.25">
      <c r="A58" s="26" t="s">
        <v>56</v>
      </c>
      <c r="B58" s="36" t="s">
        <v>51</v>
      </c>
      <c r="C58" s="93">
        <v>49</v>
      </c>
      <c r="D58" s="84">
        <v>0</v>
      </c>
      <c r="E58" s="85">
        <v>0</v>
      </c>
      <c r="F58" s="84">
        <v>49</v>
      </c>
      <c r="G58" s="85">
        <v>100</v>
      </c>
      <c r="H58" s="84">
        <v>4</v>
      </c>
      <c r="I58" s="87">
        <v>8.1632653061224492</v>
      </c>
      <c r="J58" s="88">
        <v>0</v>
      </c>
      <c r="K58" s="87">
        <v>0</v>
      </c>
      <c r="L58" s="88">
        <v>11</v>
      </c>
      <c r="M58" s="87">
        <v>22.4489795918367</v>
      </c>
      <c r="N58" s="88">
        <v>4</v>
      </c>
      <c r="O58" s="87">
        <v>8.1632653061224492</v>
      </c>
      <c r="P58" s="88">
        <v>28</v>
      </c>
      <c r="Q58" s="87">
        <v>57.142857142857103</v>
      </c>
      <c r="R58" s="88">
        <v>0</v>
      </c>
      <c r="S58" s="87">
        <v>0</v>
      </c>
      <c r="T58" s="94" t="s">
        <v>89</v>
      </c>
      <c r="U58" s="85">
        <v>4.0816326530612201</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68,956 public school female students with disabilities who received more than one out-of-school suspension, 2,667 (3.9%) were served solely under Section 504 and 66,289 (96.1%)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66,289 public school female students with disabilities served under IDEA who received more than one out-of-school suspension, 964 (1.5%)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68,956</v>
      </c>
      <c r="D69" s="96" t="str">
        <f>IF(ISTEXT(D7),LEFT(D7,3),TEXT(D7,"#,##0"))</f>
        <v>2,667</v>
      </c>
      <c r="E69" s="96"/>
      <c r="F69" s="96" t="str">
        <f>IF(ISTEXT(F7),LEFT(F7,3),TEXT(F7,"#,##0"))</f>
        <v>66,289</v>
      </c>
      <c r="G69" s="96"/>
      <c r="H69" s="96" t="str">
        <f>IF(ISTEXT(H7),LEFT(H7,3),TEXT(H7,"#,##0"))</f>
        <v>964</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57</v>
      </c>
      <c r="B7" s="27" t="s">
        <v>52</v>
      </c>
      <c r="C7" s="61">
        <v>151176</v>
      </c>
      <c r="D7" s="62">
        <v>6865</v>
      </c>
      <c r="E7" s="63">
        <v>4.5410647192676104</v>
      </c>
      <c r="F7" s="62">
        <v>144311</v>
      </c>
      <c r="G7" s="63">
        <v>95.458935280732405</v>
      </c>
      <c r="H7" s="64">
        <v>2406</v>
      </c>
      <c r="I7" s="65">
        <v>1.6672325740934499</v>
      </c>
      <c r="J7" s="66">
        <v>763</v>
      </c>
      <c r="K7" s="65">
        <v>0.528719224452744</v>
      </c>
      <c r="L7" s="66">
        <v>29275</v>
      </c>
      <c r="M7" s="65">
        <v>20.286048880542701</v>
      </c>
      <c r="N7" s="66">
        <v>57387</v>
      </c>
      <c r="O7" s="65">
        <v>39.766199388819999</v>
      </c>
      <c r="P7" s="66">
        <v>49930</v>
      </c>
      <c r="Q7" s="65">
        <v>34.598887125721497</v>
      </c>
      <c r="R7" s="66">
        <v>481</v>
      </c>
      <c r="S7" s="65">
        <v>0.33330792524478398</v>
      </c>
      <c r="T7" s="67">
        <v>4069</v>
      </c>
      <c r="U7" s="63">
        <v>2.81960488112479</v>
      </c>
      <c r="V7" s="62">
        <v>7852</v>
      </c>
      <c r="W7" s="68">
        <v>5.19394612901519</v>
      </c>
      <c r="X7" s="28">
        <v>95635</v>
      </c>
      <c r="Y7" s="29">
        <v>99.808647461703302</v>
      </c>
    </row>
    <row r="8" spans="1:25" s="31" customFormat="1" ht="15" customHeight="1" x14ac:dyDescent="0.2">
      <c r="A8" s="26" t="s">
        <v>57</v>
      </c>
      <c r="B8" s="32" t="s">
        <v>24</v>
      </c>
      <c r="C8" s="69">
        <v>2759</v>
      </c>
      <c r="D8" s="70">
        <v>25</v>
      </c>
      <c r="E8" s="71">
        <v>0.90612540775643302</v>
      </c>
      <c r="F8" s="70">
        <v>2734</v>
      </c>
      <c r="G8" s="71">
        <v>99.093874592243594</v>
      </c>
      <c r="H8" s="70">
        <v>9</v>
      </c>
      <c r="I8" s="72">
        <v>0.329188002926116</v>
      </c>
      <c r="J8" s="73" t="s">
        <v>89</v>
      </c>
      <c r="K8" s="72">
        <v>7.3152889539136803E-2</v>
      </c>
      <c r="L8" s="74">
        <v>29</v>
      </c>
      <c r="M8" s="72">
        <v>1.06071689831748</v>
      </c>
      <c r="N8" s="74">
        <v>1881</v>
      </c>
      <c r="O8" s="72">
        <v>68.800292611558206</v>
      </c>
      <c r="P8" s="74">
        <v>800</v>
      </c>
      <c r="Q8" s="72">
        <v>29.2611558156547</v>
      </c>
      <c r="R8" s="73" t="s">
        <v>89</v>
      </c>
      <c r="S8" s="72">
        <v>7.3152889539136803E-2</v>
      </c>
      <c r="T8" s="75">
        <v>11</v>
      </c>
      <c r="U8" s="71">
        <v>0.40234089246525201</v>
      </c>
      <c r="V8" s="70">
        <v>7</v>
      </c>
      <c r="W8" s="76">
        <v>0.25371511417180098</v>
      </c>
      <c r="X8" s="33">
        <v>1432</v>
      </c>
      <c r="Y8" s="34">
        <v>100</v>
      </c>
    </row>
    <row r="9" spans="1:25" s="31" customFormat="1" ht="15" customHeight="1" x14ac:dyDescent="0.2">
      <c r="A9" s="26" t="s">
        <v>57</v>
      </c>
      <c r="B9" s="35" t="s">
        <v>25</v>
      </c>
      <c r="C9" s="61">
        <v>285</v>
      </c>
      <c r="D9" s="64">
        <v>8</v>
      </c>
      <c r="E9" s="63">
        <v>2.8070175438596499</v>
      </c>
      <c r="F9" s="64">
        <v>277</v>
      </c>
      <c r="G9" s="63">
        <v>97.192982456140399</v>
      </c>
      <c r="H9" s="64">
        <v>103</v>
      </c>
      <c r="I9" s="65">
        <v>37.184115523465699</v>
      </c>
      <c r="J9" s="78" t="s">
        <v>89</v>
      </c>
      <c r="K9" s="65">
        <v>0.72202166064981999</v>
      </c>
      <c r="L9" s="66">
        <v>21</v>
      </c>
      <c r="M9" s="65">
        <v>7.5812274368231103</v>
      </c>
      <c r="N9" s="66">
        <v>24</v>
      </c>
      <c r="O9" s="65">
        <v>8.6642599277978292</v>
      </c>
      <c r="P9" s="66">
        <v>91</v>
      </c>
      <c r="Q9" s="65">
        <v>32.851985559566799</v>
      </c>
      <c r="R9" s="66">
        <v>11</v>
      </c>
      <c r="S9" s="65">
        <v>3.9711191335740099</v>
      </c>
      <c r="T9" s="67">
        <v>25</v>
      </c>
      <c r="U9" s="63">
        <v>9.0252707581227405</v>
      </c>
      <c r="V9" s="64">
        <v>65</v>
      </c>
      <c r="W9" s="68">
        <v>22.8070175438597</v>
      </c>
      <c r="X9" s="28">
        <v>493</v>
      </c>
      <c r="Y9" s="29">
        <v>100</v>
      </c>
    </row>
    <row r="10" spans="1:25" s="31" customFormat="1" ht="15" customHeight="1" x14ac:dyDescent="0.2">
      <c r="A10" s="26" t="s">
        <v>57</v>
      </c>
      <c r="B10" s="32" t="s">
        <v>1</v>
      </c>
      <c r="C10" s="69">
        <v>2641</v>
      </c>
      <c r="D10" s="70">
        <v>98</v>
      </c>
      <c r="E10" s="71">
        <v>3.7107156380159001</v>
      </c>
      <c r="F10" s="70">
        <v>2543</v>
      </c>
      <c r="G10" s="71">
        <v>96.289284361984102</v>
      </c>
      <c r="H10" s="70">
        <v>272</v>
      </c>
      <c r="I10" s="72">
        <v>10.6960283130161</v>
      </c>
      <c r="J10" s="74">
        <v>14</v>
      </c>
      <c r="K10" s="72">
        <v>0.55053086905229998</v>
      </c>
      <c r="L10" s="74">
        <v>983</v>
      </c>
      <c r="M10" s="72">
        <v>38.655131734172201</v>
      </c>
      <c r="N10" s="74">
        <v>335</v>
      </c>
      <c r="O10" s="72">
        <v>13.1734172237515</v>
      </c>
      <c r="P10" s="74">
        <v>860</v>
      </c>
      <c r="Q10" s="72">
        <v>33.818324813212698</v>
      </c>
      <c r="R10" s="74">
        <v>9</v>
      </c>
      <c r="S10" s="72">
        <v>0.35391270153362198</v>
      </c>
      <c r="T10" s="75">
        <v>70</v>
      </c>
      <c r="U10" s="71">
        <v>2.7526543452615</v>
      </c>
      <c r="V10" s="70">
        <v>78</v>
      </c>
      <c r="W10" s="76">
        <v>2.9534267322983698</v>
      </c>
      <c r="X10" s="33">
        <v>1920</v>
      </c>
      <c r="Y10" s="34">
        <v>99.7916666666667</v>
      </c>
    </row>
    <row r="11" spans="1:25" s="31" customFormat="1" ht="15" customHeight="1" x14ac:dyDescent="0.2">
      <c r="A11" s="26" t="s">
        <v>57</v>
      </c>
      <c r="B11" s="35" t="s">
        <v>26</v>
      </c>
      <c r="C11" s="61">
        <v>1247</v>
      </c>
      <c r="D11" s="64">
        <v>79</v>
      </c>
      <c r="E11" s="63">
        <v>6.33520449077787</v>
      </c>
      <c r="F11" s="64">
        <v>1168</v>
      </c>
      <c r="G11" s="63">
        <v>93.664795509222103</v>
      </c>
      <c r="H11" s="64">
        <v>6</v>
      </c>
      <c r="I11" s="65">
        <v>0.51369863013698602</v>
      </c>
      <c r="J11" s="78" t="s">
        <v>89</v>
      </c>
      <c r="K11" s="65">
        <v>0.17123287671232901</v>
      </c>
      <c r="L11" s="66">
        <v>66</v>
      </c>
      <c r="M11" s="65">
        <v>5.6506849315068504</v>
      </c>
      <c r="N11" s="66">
        <v>586</v>
      </c>
      <c r="O11" s="65">
        <v>50.171232876712303</v>
      </c>
      <c r="P11" s="66">
        <v>499</v>
      </c>
      <c r="Q11" s="65">
        <v>42.722602739726</v>
      </c>
      <c r="R11" s="66">
        <v>4</v>
      </c>
      <c r="S11" s="65">
        <v>0.34246575342465801</v>
      </c>
      <c r="T11" s="67">
        <v>5</v>
      </c>
      <c r="U11" s="63">
        <v>0.42808219178082202</v>
      </c>
      <c r="V11" s="64">
        <v>39</v>
      </c>
      <c r="W11" s="68">
        <v>3.12750601443464</v>
      </c>
      <c r="X11" s="28">
        <v>1097</v>
      </c>
      <c r="Y11" s="29">
        <v>100</v>
      </c>
    </row>
    <row r="12" spans="1:25" s="31" customFormat="1" ht="15" customHeight="1" x14ac:dyDescent="0.2">
      <c r="A12" s="26" t="s">
        <v>57</v>
      </c>
      <c r="B12" s="32" t="s">
        <v>2</v>
      </c>
      <c r="C12" s="69">
        <v>13918</v>
      </c>
      <c r="D12" s="70">
        <v>584</v>
      </c>
      <c r="E12" s="71">
        <v>4.1960051731570598</v>
      </c>
      <c r="F12" s="70">
        <v>13334</v>
      </c>
      <c r="G12" s="71">
        <v>95.803994826842896</v>
      </c>
      <c r="H12" s="70">
        <v>243</v>
      </c>
      <c r="I12" s="72">
        <v>1.82240887955602</v>
      </c>
      <c r="J12" s="74">
        <v>213</v>
      </c>
      <c r="K12" s="72">
        <v>1.5974201289935499</v>
      </c>
      <c r="L12" s="74">
        <v>6365</v>
      </c>
      <c r="M12" s="72">
        <v>47.735113244337803</v>
      </c>
      <c r="N12" s="74">
        <v>3115</v>
      </c>
      <c r="O12" s="72">
        <v>23.361331933403299</v>
      </c>
      <c r="P12" s="74">
        <v>2977</v>
      </c>
      <c r="Q12" s="72">
        <v>22.326383680816001</v>
      </c>
      <c r="R12" s="74">
        <v>82</v>
      </c>
      <c r="S12" s="72">
        <v>0.61496925153742299</v>
      </c>
      <c r="T12" s="75">
        <v>339</v>
      </c>
      <c r="U12" s="71">
        <v>2.5423728813559299</v>
      </c>
      <c r="V12" s="70">
        <v>2898</v>
      </c>
      <c r="W12" s="76">
        <v>20.821957177755401</v>
      </c>
      <c r="X12" s="33">
        <v>9866</v>
      </c>
      <c r="Y12" s="34">
        <v>99.908777620109504</v>
      </c>
    </row>
    <row r="13" spans="1:25" s="31" customFormat="1" ht="15" customHeight="1" x14ac:dyDescent="0.2">
      <c r="A13" s="26" t="s">
        <v>57</v>
      </c>
      <c r="B13" s="35" t="s">
        <v>27</v>
      </c>
      <c r="C13" s="61">
        <v>1480</v>
      </c>
      <c r="D13" s="64">
        <v>36</v>
      </c>
      <c r="E13" s="63">
        <v>2.4324324324324298</v>
      </c>
      <c r="F13" s="64">
        <v>1444</v>
      </c>
      <c r="G13" s="63">
        <v>97.567567567567593</v>
      </c>
      <c r="H13" s="64">
        <v>25</v>
      </c>
      <c r="I13" s="65">
        <v>1.7313019390581701</v>
      </c>
      <c r="J13" s="66">
        <v>10</v>
      </c>
      <c r="K13" s="65">
        <v>0.69252077562326897</v>
      </c>
      <c r="L13" s="66">
        <v>584</v>
      </c>
      <c r="M13" s="65">
        <v>40.443213296398902</v>
      </c>
      <c r="N13" s="66">
        <v>189</v>
      </c>
      <c r="O13" s="65">
        <v>13.088642659279801</v>
      </c>
      <c r="P13" s="66">
        <v>584</v>
      </c>
      <c r="Q13" s="65">
        <v>40.443213296398902</v>
      </c>
      <c r="R13" s="66">
        <v>5</v>
      </c>
      <c r="S13" s="65">
        <v>0.34626038781163399</v>
      </c>
      <c r="T13" s="67">
        <v>47</v>
      </c>
      <c r="U13" s="63">
        <v>3.25484764542936</v>
      </c>
      <c r="V13" s="64">
        <v>167</v>
      </c>
      <c r="W13" s="68">
        <v>11.2837837837838</v>
      </c>
      <c r="X13" s="28">
        <v>1811</v>
      </c>
      <c r="Y13" s="29">
        <v>100</v>
      </c>
    </row>
    <row r="14" spans="1:25" s="31" customFormat="1" ht="15" customHeight="1" x14ac:dyDescent="0.2">
      <c r="A14" s="26" t="s">
        <v>57</v>
      </c>
      <c r="B14" s="32" t="s">
        <v>28</v>
      </c>
      <c r="C14" s="69">
        <v>1635</v>
      </c>
      <c r="D14" s="70">
        <v>102</v>
      </c>
      <c r="E14" s="71">
        <v>6.2385321100917404</v>
      </c>
      <c r="F14" s="70">
        <v>1533</v>
      </c>
      <c r="G14" s="71">
        <v>93.761467889908303</v>
      </c>
      <c r="H14" s="70">
        <v>7</v>
      </c>
      <c r="I14" s="72">
        <v>0.45662100456621002</v>
      </c>
      <c r="J14" s="73" t="s">
        <v>89</v>
      </c>
      <c r="K14" s="72">
        <v>0.13046314416177399</v>
      </c>
      <c r="L14" s="74">
        <v>585</v>
      </c>
      <c r="M14" s="72">
        <v>38.160469667318999</v>
      </c>
      <c r="N14" s="74">
        <v>479</v>
      </c>
      <c r="O14" s="72">
        <v>31.245923026744901</v>
      </c>
      <c r="P14" s="74">
        <v>417</v>
      </c>
      <c r="Q14" s="72">
        <v>27.2015655577299</v>
      </c>
      <c r="R14" s="73" t="s">
        <v>89</v>
      </c>
      <c r="S14" s="72">
        <v>0.13046314416177399</v>
      </c>
      <c r="T14" s="75">
        <v>41</v>
      </c>
      <c r="U14" s="71">
        <v>2.6744944553163701</v>
      </c>
      <c r="V14" s="70">
        <v>136</v>
      </c>
      <c r="W14" s="76">
        <v>8.3180428134556603</v>
      </c>
      <c r="X14" s="33">
        <v>1122</v>
      </c>
      <c r="Y14" s="34">
        <v>100</v>
      </c>
    </row>
    <row r="15" spans="1:25" s="31" customFormat="1" ht="15" customHeight="1" x14ac:dyDescent="0.2">
      <c r="A15" s="26" t="s">
        <v>57</v>
      </c>
      <c r="B15" s="35" t="s">
        <v>29</v>
      </c>
      <c r="C15" s="61">
        <v>842</v>
      </c>
      <c r="D15" s="64">
        <v>64</v>
      </c>
      <c r="E15" s="63">
        <v>7.6009501187648496</v>
      </c>
      <c r="F15" s="64">
        <v>778</v>
      </c>
      <c r="G15" s="63">
        <v>92.3990498812352</v>
      </c>
      <c r="H15" s="77" t="s">
        <v>89</v>
      </c>
      <c r="I15" s="65">
        <v>0.25706940874035999</v>
      </c>
      <c r="J15" s="78" t="s">
        <v>89</v>
      </c>
      <c r="K15" s="65">
        <v>0.25706940874035999</v>
      </c>
      <c r="L15" s="66">
        <v>96</v>
      </c>
      <c r="M15" s="65">
        <v>12.339331619537299</v>
      </c>
      <c r="N15" s="66">
        <v>495</v>
      </c>
      <c r="O15" s="65">
        <v>63.624678663239102</v>
      </c>
      <c r="P15" s="66">
        <v>179</v>
      </c>
      <c r="Q15" s="65">
        <v>23.007712082262199</v>
      </c>
      <c r="R15" s="66">
        <v>0</v>
      </c>
      <c r="S15" s="65">
        <v>0</v>
      </c>
      <c r="T15" s="67">
        <v>4</v>
      </c>
      <c r="U15" s="63">
        <v>0.51413881748071999</v>
      </c>
      <c r="V15" s="64">
        <v>27</v>
      </c>
      <c r="W15" s="68">
        <v>3.2066508313539202</v>
      </c>
      <c r="X15" s="28">
        <v>232</v>
      </c>
      <c r="Y15" s="29">
        <v>100</v>
      </c>
    </row>
    <row r="16" spans="1:25" s="31" customFormat="1" ht="15" customHeight="1" x14ac:dyDescent="0.2">
      <c r="A16" s="26" t="s">
        <v>57</v>
      </c>
      <c r="B16" s="32" t="s">
        <v>3</v>
      </c>
      <c r="C16" s="69">
        <v>644</v>
      </c>
      <c r="D16" s="70">
        <v>4</v>
      </c>
      <c r="E16" s="71">
        <v>0.62111801242235998</v>
      </c>
      <c r="F16" s="70">
        <v>640</v>
      </c>
      <c r="G16" s="71">
        <v>99.3788819875776</v>
      </c>
      <c r="H16" s="80" t="s">
        <v>89</v>
      </c>
      <c r="I16" s="72">
        <v>0.3125</v>
      </c>
      <c r="J16" s="73" t="s">
        <v>89</v>
      </c>
      <c r="K16" s="72">
        <v>0.3125</v>
      </c>
      <c r="L16" s="74">
        <v>15</v>
      </c>
      <c r="M16" s="72">
        <v>2.34375</v>
      </c>
      <c r="N16" s="74">
        <v>617</v>
      </c>
      <c r="O16" s="72">
        <v>96.40625</v>
      </c>
      <c r="P16" s="73" t="s">
        <v>89</v>
      </c>
      <c r="Q16" s="72">
        <v>0.3125</v>
      </c>
      <c r="R16" s="74">
        <v>0</v>
      </c>
      <c r="S16" s="72">
        <v>0</v>
      </c>
      <c r="T16" s="81" t="s">
        <v>89</v>
      </c>
      <c r="U16" s="71">
        <v>0.3125</v>
      </c>
      <c r="V16" s="70">
        <v>12</v>
      </c>
      <c r="W16" s="76">
        <v>1.86335403726708</v>
      </c>
      <c r="X16" s="33">
        <v>211</v>
      </c>
      <c r="Y16" s="34">
        <v>99.526066350710906</v>
      </c>
    </row>
    <row r="17" spans="1:25" s="31" customFormat="1" ht="15" customHeight="1" x14ac:dyDescent="0.2">
      <c r="A17" s="26" t="s">
        <v>57</v>
      </c>
      <c r="B17" s="35" t="s">
        <v>30</v>
      </c>
      <c r="C17" s="61">
        <v>13621</v>
      </c>
      <c r="D17" s="64">
        <v>84</v>
      </c>
      <c r="E17" s="63">
        <v>0.61669480948535305</v>
      </c>
      <c r="F17" s="64">
        <v>13537</v>
      </c>
      <c r="G17" s="63">
        <v>99.383305190514605</v>
      </c>
      <c r="H17" s="64">
        <v>52</v>
      </c>
      <c r="I17" s="65">
        <v>0.38413237792716298</v>
      </c>
      <c r="J17" s="66">
        <v>56</v>
      </c>
      <c r="K17" s="65">
        <v>0.41368102238309801</v>
      </c>
      <c r="L17" s="66">
        <v>5762</v>
      </c>
      <c r="M17" s="65">
        <v>42.564822338775201</v>
      </c>
      <c r="N17" s="66">
        <v>2726</v>
      </c>
      <c r="O17" s="65">
        <v>20.137401196720099</v>
      </c>
      <c r="P17" s="66">
        <v>4463</v>
      </c>
      <c r="Q17" s="65">
        <v>32.968900051710101</v>
      </c>
      <c r="R17" s="66">
        <v>11</v>
      </c>
      <c r="S17" s="65">
        <v>8.12587722538229E-2</v>
      </c>
      <c r="T17" s="67">
        <v>467</v>
      </c>
      <c r="U17" s="63">
        <v>3.4498042402304798</v>
      </c>
      <c r="V17" s="64">
        <v>317</v>
      </c>
      <c r="W17" s="68">
        <v>2.3272887453197302</v>
      </c>
      <c r="X17" s="28">
        <v>3886</v>
      </c>
      <c r="Y17" s="29">
        <v>100</v>
      </c>
    </row>
    <row r="18" spans="1:25" s="31" customFormat="1" ht="15" customHeight="1" x14ac:dyDescent="0.2">
      <c r="A18" s="26" t="s">
        <v>57</v>
      </c>
      <c r="B18" s="32" t="s">
        <v>31</v>
      </c>
      <c r="C18" s="69">
        <v>5002</v>
      </c>
      <c r="D18" s="70">
        <v>100</v>
      </c>
      <c r="E18" s="71">
        <v>1.99920031987205</v>
      </c>
      <c r="F18" s="70">
        <v>4902</v>
      </c>
      <c r="G18" s="71">
        <v>98.000799680127997</v>
      </c>
      <c r="H18" s="70">
        <v>7</v>
      </c>
      <c r="I18" s="72">
        <v>0.14279885760913899</v>
      </c>
      <c r="J18" s="74">
        <v>16</v>
      </c>
      <c r="K18" s="72">
        <v>0.32639738882088898</v>
      </c>
      <c r="L18" s="74">
        <v>319</v>
      </c>
      <c r="M18" s="72">
        <v>6.5075479396164804</v>
      </c>
      <c r="N18" s="74">
        <v>3411</v>
      </c>
      <c r="O18" s="72">
        <v>69.583843329253398</v>
      </c>
      <c r="P18" s="74">
        <v>998</v>
      </c>
      <c r="Q18" s="72">
        <v>20.359037127703001</v>
      </c>
      <c r="R18" s="74">
        <v>8</v>
      </c>
      <c r="S18" s="72">
        <v>0.16319869441044499</v>
      </c>
      <c r="T18" s="75">
        <v>143</v>
      </c>
      <c r="U18" s="71">
        <v>2.9171766625867002</v>
      </c>
      <c r="V18" s="70">
        <v>71</v>
      </c>
      <c r="W18" s="76">
        <v>1.4194322271091599</v>
      </c>
      <c r="X18" s="33">
        <v>2422</v>
      </c>
      <c r="Y18" s="34">
        <v>100</v>
      </c>
    </row>
    <row r="19" spans="1:25" s="31" customFormat="1" ht="15" customHeight="1" x14ac:dyDescent="0.2">
      <c r="A19" s="26" t="s">
        <v>57</v>
      </c>
      <c r="B19" s="35" t="s">
        <v>32</v>
      </c>
      <c r="C19" s="61">
        <v>471</v>
      </c>
      <c r="D19" s="64">
        <v>57</v>
      </c>
      <c r="E19" s="63">
        <v>12.101910828025501</v>
      </c>
      <c r="F19" s="64">
        <v>414</v>
      </c>
      <c r="G19" s="63">
        <v>87.898089171974505</v>
      </c>
      <c r="H19" s="64">
        <v>4</v>
      </c>
      <c r="I19" s="65">
        <v>0.96618357487922701</v>
      </c>
      <c r="J19" s="66">
        <v>44</v>
      </c>
      <c r="K19" s="65">
        <v>10.6280193236715</v>
      </c>
      <c r="L19" s="66">
        <v>40</v>
      </c>
      <c r="M19" s="65">
        <v>9.6618357487922708</v>
      </c>
      <c r="N19" s="66">
        <v>10</v>
      </c>
      <c r="O19" s="65">
        <v>2.4154589371980699</v>
      </c>
      <c r="P19" s="66">
        <v>54</v>
      </c>
      <c r="Q19" s="65">
        <v>13.0434782608696</v>
      </c>
      <c r="R19" s="66">
        <v>234</v>
      </c>
      <c r="S19" s="65">
        <v>56.521739130434803</v>
      </c>
      <c r="T19" s="67">
        <v>28</v>
      </c>
      <c r="U19" s="63">
        <v>6.7632850241545901</v>
      </c>
      <c r="V19" s="64">
        <v>32</v>
      </c>
      <c r="W19" s="68">
        <v>6.7940552016985096</v>
      </c>
      <c r="X19" s="28">
        <v>286</v>
      </c>
      <c r="Y19" s="29">
        <v>100</v>
      </c>
    </row>
    <row r="20" spans="1:25" s="31" customFormat="1" ht="15" customHeight="1" x14ac:dyDescent="0.2">
      <c r="A20" s="26" t="s">
        <v>57</v>
      </c>
      <c r="B20" s="32" t="s">
        <v>4</v>
      </c>
      <c r="C20" s="69">
        <v>247</v>
      </c>
      <c r="D20" s="70">
        <v>19</v>
      </c>
      <c r="E20" s="71">
        <v>7.6923076923076898</v>
      </c>
      <c r="F20" s="70">
        <v>228</v>
      </c>
      <c r="G20" s="71">
        <v>92.307692307692307</v>
      </c>
      <c r="H20" s="70">
        <v>7</v>
      </c>
      <c r="I20" s="72">
        <v>3.0701754385964901</v>
      </c>
      <c r="J20" s="74">
        <v>0</v>
      </c>
      <c r="K20" s="72">
        <v>0</v>
      </c>
      <c r="L20" s="74">
        <v>42</v>
      </c>
      <c r="M20" s="72">
        <v>18.421052631578899</v>
      </c>
      <c r="N20" s="74">
        <v>4</v>
      </c>
      <c r="O20" s="72">
        <v>1.7543859649122799</v>
      </c>
      <c r="P20" s="74">
        <v>162</v>
      </c>
      <c r="Q20" s="72">
        <v>71.052631578947398</v>
      </c>
      <c r="R20" s="73" t="s">
        <v>89</v>
      </c>
      <c r="S20" s="72">
        <v>0.87719298245613997</v>
      </c>
      <c r="T20" s="75">
        <v>11</v>
      </c>
      <c r="U20" s="71">
        <v>4.8245614035087696</v>
      </c>
      <c r="V20" s="70">
        <v>6</v>
      </c>
      <c r="W20" s="76">
        <v>2.42914979757085</v>
      </c>
      <c r="X20" s="33">
        <v>703</v>
      </c>
      <c r="Y20" s="34">
        <v>99.715504978662906</v>
      </c>
    </row>
    <row r="21" spans="1:25" s="31" customFormat="1" ht="15" customHeight="1" x14ac:dyDescent="0.2">
      <c r="A21" s="26" t="s">
        <v>57</v>
      </c>
      <c r="B21" s="35" t="s">
        <v>5</v>
      </c>
      <c r="C21" s="61">
        <v>6419</v>
      </c>
      <c r="D21" s="64">
        <v>198</v>
      </c>
      <c r="E21" s="63">
        <v>3.0845926156722201</v>
      </c>
      <c r="F21" s="64">
        <v>6221</v>
      </c>
      <c r="G21" s="63">
        <v>96.915407384327807</v>
      </c>
      <c r="H21" s="64">
        <v>24</v>
      </c>
      <c r="I21" s="65">
        <v>0.385790065905803</v>
      </c>
      <c r="J21" s="66">
        <v>19</v>
      </c>
      <c r="K21" s="65">
        <v>0.30541713550876098</v>
      </c>
      <c r="L21" s="66">
        <v>961</v>
      </c>
      <c r="M21" s="65">
        <v>15.4476772223115</v>
      </c>
      <c r="N21" s="66">
        <v>3272</v>
      </c>
      <c r="O21" s="65">
        <v>52.596045651824497</v>
      </c>
      <c r="P21" s="66">
        <v>1751</v>
      </c>
      <c r="Q21" s="65">
        <v>28.1466002250442</v>
      </c>
      <c r="R21" s="78" t="s">
        <v>89</v>
      </c>
      <c r="S21" s="65">
        <v>3.2149172158816901E-2</v>
      </c>
      <c r="T21" s="67">
        <v>192</v>
      </c>
      <c r="U21" s="63">
        <v>3.08632052724642</v>
      </c>
      <c r="V21" s="64">
        <v>222</v>
      </c>
      <c r="W21" s="68">
        <v>3.4584826296930999</v>
      </c>
      <c r="X21" s="28">
        <v>4221</v>
      </c>
      <c r="Y21" s="29">
        <v>100</v>
      </c>
    </row>
    <row r="22" spans="1:25" s="31" customFormat="1" ht="15" customHeight="1" x14ac:dyDescent="0.2">
      <c r="A22" s="26" t="s">
        <v>57</v>
      </c>
      <c r="B22" s="32" t="s">
        <v>6</v>
      </c>
      <c r="C22" s="69">
        <v>4160</v>
      </c>
      <c r="D22" s="70">
        <v>93</v>
      </c>
      <c r="E22" s="71">
        <v>2.2355769230769198</v>
      </c>
      <c r="F22" s="70">
        <v>4067</v>
      </c>
      <c r="G22" s="71">
        <v>97.764423076923094</v>
      </c>
      <c r="H22" s="70">
        <v>16</v>
      </c>
      <c r="I22" s="72">
        <v>0.39341037619867197</v>
      </c>
      <c r="J22" s="74">
        <v>13</v>
      </c>
      <c r="K22" s="72">
        <v>0.319645930661421</v>
      </c>
      <c r="L22" s="74">
        <v>236</v>
      </c>
      <c r="M22" s="72">
        <v>5.8028030489304196</v>
      </c>
      <c r="N22" s="74">
        <v>1392</v>
      </c>
      <c r="O22" s="72">
        <v>34.226702729284497</v>
      </c>
      <c r="P22" s="74">
        <v>2179</v>
      </c>
      <c r="Q22" s="72">
        <v>53.5775756085567</v>
      </c>
      <c r="R22" s="74">
        <v>4</v>
      </c>
      <c r="S22" s="72">
        <v>9.8352594049668104E-2</v>
      </c>
      <c r="T22" s="75">
        <v>227</v>
      </c>
      <c r="U22" s="71">
        <v>5.5815097123186597</v>
      </c>
      <c r="V22" s="70">
        <v>103</v>
      </c>
      <c r="W22" s="76">
        <v>2.4759615384615401</v>
      </c>
      <c r="X22" s="33">
        <v>1875</v>
      </c>
      <c r="Y22" s="34">
        <v>99.84</v>
      </c>
    </row>
    <row r="23" spans="1:25" s="31" customFormat="1" ht="15" customHeight="1" x14ac:dyDescent="0.2">
      <c r="A23" s="26" t="s">
        <v>57</v>
      </c>
      <c r="B23" s="35" t="s">
        <v>33</v>
      </c>
      <c r="C23" s="61">
        <v>1167</v>
      </c>
      <c r="D23" s="64">
        <v>6</v>
      </c>
      <c r="E23" s="63">
        <v>0.51413881748071999</v>
      </c>
      <c r="F23" s="64">
        <v>1161</v>
      </c>
      <c r="G23" s="63">
        <v>99.485861182519301</v>
      </c>
      <c r="H23" s="64">
        <v>12</v>
      </c>
      <c r="I23" s="65">
        <v>1.03359173126615</v>
      </c>
      <c r="J23" s="78" t="s">
        <v>89</v>
      </c>
      <c r="K23" s="65">
        <v>0.17226528854435799</v>
      </c>
      <c r="L23" s="66">
        <v>212</v>
      </c>
      <c r="M23" s="65">
        <v>18.260120585702001</v>
      </c>
      <c r="N23" s="66">
        <v>357</v>
      </c>
      <c r="O23" s="65">
        <v>30.749354005168001</v>
      </c>
      <c r="P23" s="66">
        <v>533</v>
      </c>
      <c r="Q23" s="65">
        <v>45.908699397071501</v>
      </c>
      <c r="R23" s="78" t="s">
        <v>89</v>
      </c>
      <c r="S23" s="65">
        <v>0.17226528854435799</v>
      </c>
      <c r="T23" s="67">
        <v>43</v>
      </c>
      <c r="U23" s="63">
        <v>3.7037037037037002</v>
      </c>
      <c r="V23" s="64">
        <v>44</v>
      </c>
      <c r="W23" s="68">
        <v>3.7703513281919498</v>
      </c>
      <c r="X23" s="28">
        <v>1458</v>
      </c>
      <c r="Y23" s="29">
        <v>100</v>
      </c>
    </row>
    <row r="24" spans="1:25" s="31" customFormat="1" ht="15" customHeight="1" x14ac:dyDescent="0.2">
      <c r="A24" s="26" t="s">
        <v>57</v>
      </c>
      <c r="B24" s="32" t="s">
        <v>7</v>
      </c>
      <c r="C24" s="69">
        <v>977</v>
      </c>
      <c r="D24" s="70">
        <v>11</v>
      </c>
      <c r="E24" s="71">
        <v>1.1258955987717501</v>
      </c>
      <c r="F24" s="70">
        <v>966</v>
      </c>
      <c r="G24" s="71">
        <v>98.874104401228294</v>
      </c>
      <c r="H24" s="70">
        <v>14</v>
      </c>
      <c r="I24" s="72">
        <v>1.4492753623188399</v>
      </c>
      <c r="J24" s="74">
        <v>4</v>
      </c>
      <c r="K24" s="72">
        <v>0.41407867494824002</v>
      </c>
      <c r="L24" s="74">
        <v>191</v>
      </c>
      <c r="M24" s="72">
        <v>19.772256728778501</v>
      </c>
      <c r="N24" s="74">
        <v>303</v>
      </c>
      <c r="O24" s="72">
        <v>31.366459627329199</v>
      </c>
      <c r="P24" s="74">
        <v>409</v>
      </c>
      <c r="Q24" s="72">
        <v>42.339544513457597</v>
      </c>
      <c r="R24" s="74">
        <v>0</v>
      </c>
      <c r="S24" s="72">
        <v>0</v>
      </c>
      <c r="T24" s="75">
        <v>45</v>
      </c>
      <c r="U24" s="71">
        <v>4.6583850931677002</v>
      </c>
      <c r="V24" s="70">
        <v>98</v>
      </c>
      <c r="W24" s="76">
        <v>10.0307062436029</v>
      </c>
      <c r="X24" s="33">
        <v>1389</v>
      </c>
      <c r="Y24" s="34">
        <v>99.856011519078507</v>
      </c>
    </row>
    <row r="25" spans="1:25" s="31" customFormat="1" ht="15" customHeight="1" x14ac:dyDescent="0.2">
      <c r="A25" s="26" t="s">
        <v>57</v>
      </c>
      <c r="B25" s="35" t="s">
        <v>34</v>
      </c>
      <c r="C25" s="61">
        <v>1474</v>
      </c>
      <c r="D25" s="64">
        <v>58</v>
      </c>
      <c r="E25" s="63">
        <v>3.9348710990501998</v>
      </c>
      <c r="F25" s="64">
        <v>1416</v>
      </c>
      <c r="G25" s="63">
        <v>96.065128900949802</v>
      </c>
      <c r="H25" s="77" t="s">
        <v>89</v>
      </c>
      <c r="I25" s="65">
        <v>0.14124293785310699</v>
      </c>
      <c r="J25" s="66">
        <v>4</v>
      </c>
      <c r="K25" s="65">
        <v>0.28248587570621497</v>
      </c>
      <c r="L25" s="66">
        <v>30</v>
      </c>
      <c r="M25" s="65">
        <v>2.1186440677966099</v>
      </c>
      <c r="N25" s="66">
        <v>465</v>
      </c>
      <c r="O25" s="65">
        <v>32.838983050847503</v>
      </c>
      <c r="P25" s="66">
        <v>867</v>
      </c>
      <c r="Q25" s="65">
        <v>61.228813559321999</v>
      </c>
      <c r="R25" s="78" t="s">
        <v>89</v>
      </c>
      <c r="S25" s="65">
        <v>0.14124293785310699</v>
      </c>
      <c r="T25" s="67">
        <v>46</v>
      </c>
      <c r="U25" s="63">
        <v>3.2485875706214702</v>
      </c>
      <c r="V25" s="64">
        <v>19</v>
      </c>
      <c r="W25" s="68">
        <v>1.28900949796472</v>
      </c>
      <c r="X25" s="28">
        <v>1417</v>
      </c>
      <c r="Y25" s="29">
        <v>100</v>
      </c>
    </row>
    <row r="26" spans="1:25" s="31" customFormat="1" ht="15" customHeight="1" x14ac:dyDescent="0.2">
      <c r="A26" s="26" t="s">
        <v>57</v>
      </c>
      <c r="B26" s="32" t="s">
        <v>35</v>
      </c>
      <c r="C26" s="69">
        <v>3466</v>
      </c>
      <c r="D26" s="70">
        <v>835</v>
      </c>
      <c r="E26" s="71">
        <v>24.091171379111401</v>
      </c>
      <c r="F26" s="70">
        <v>2631</v>
      </c>
      <c r="G26" s="71">
        <v>75.908828620888599</v>
      </c>
      <c r="H26" s="70">
        <v>28</v>
      </c>
      <c r="I26" s="72">
        <v>1.0642341315089301</v>
      </c>
      <c r="J26" s="74">
        <v>6</v>
      </c>
      <c r="K26" s="72">
        <v>0.22805017103762801</v>
      </c>
      <c r="L26" s="74">
        <v>33</v>
      </c>
      <c r="M26" s="72">
        <v>1.2542759407069599</v>
      </c>
      <c r="N26" s="74">
        <v>1934</v>
      </c>
      <c r="O26" s="72">
        <v>73.508171797795498</v>
      </c>
      <c r="P26" s="74">
        <v>610</v>
      </c>
      <c r="Q26" s="72">
        <v>23.1851007221589</v>
      </c>
      <c r="R26" s="73" t="s">
        <v>89</v>
      </c>
      <c r="S26" s="72">
        <v>7.6016723679209405E-2</v>
      </c>
      <c r="T26" s="75">
        <v>18</v>
      </c>
      <c r="U26" s="71">
        <v>0.68415051311288499</v>
      </c>
      <c r="V26" s="70">
        <v>17</v>
      </c>
      <c r="W26" s="76">
        <v>0.490478938257357</v>
      </c>
      <c r="X26" s="33">
        <v>1394</v>
      </c>
      <c r="Y26" s="34">
        <v>100</v>
      </c>
    </row>
    <row r="27" spans="1:25" s="31" customFormat="1" ht="15" customHeight="1" x14ac:dyDescent="0.2">
      <c r="A27" s="26" t="s">
        <v>57</v>
      </c>
      <c r="B27" s="35" t="s">
        <v>8</v>
      </c>
      <c r="C27" s="61">
        <v>478</v>
      </c>
      <c r="D27" s="64">
        <v>18</v>
      </c>
      <c r="E27" s="63">
        <v>3.7656903765690402</v>
      </c>
      <c r="F27" s="64">
        <v>460</v>
      </c>
      <c r="G27" s="63">
        <v>96.234309623431002</v>
      </c>
      <c r="H27" s="64">
        <v>7</v>
      </c>
      <c r="I27" s="65">
        <v>1.52173913043478</v>
      </c>
      <c r="J27" s="78" t="s">
        <v>89</v>
      </c>
      <c r="K27" s="65">
        <v>0.434782608695652</v>
      </c>
      <c r="L27" s="66">
        <v>13</v>
      </c>
      <c r="M27" s="65">
        <v>2.8260869565217401</v>
      </c>
      <c r="N27" s="66">
        <v>22</v>
      </c>
      <c r="O27" s="65">
        <v>4.7826086956521703</v>
      </c>
      <c r="P27" s="66">
        <v>409</v>
      </c>
      <c r="Q27" s="65">
        <v>88.913043478260903</v>
      </c>
      <c r="R27" s="66">
        <v>0</v>
      </c>
      <c r="S27" s="65">
        <v>0</v>
      </c>
      <c r="T27" s="67">
        <v>7</v>
      </c>
      <c r="U27" s="63">
        <v>1.52173913043478</v>
      </c>
      <c r="V27" s="64">
        <v>9</v>
      </c>
      <c r="W27" s="68">
        <v>1.8828451882845201</v>
      </c>
      <c r="X27" s="28">
        <v>595</v>
      </c>
      <c r="Y27" s="29">
        <v>98.823529411764696</v>
      </c>
    </row>
    <row r="28" spans="1:25" s="31" customFormat="1" ht="15" customHeight="1" x14ac:dyDescent="0.2">
      <c r="A28" s="26" t="s">
        <v>57</v>
      </c>
      <c r="B28" s="32" t="s">
        <v>36</v>
      </c>
      <c r="C28" s="69">
        <v>2516</v>
      </c>
      <c r="D28" s="70">
        <v>167</v>
      </c>
      <c r="E28" s="71">
        <v>6.6375198728139901</v>
      </c>
      <c r="F28" s="70">
        <v>2349</v>
      </c>
      <c r="G28" s="71">
        <v>93.362480127186004</v>
      </c>
      <c r="H28" s="70">
        <v>6</v>
      </c>
      <c r="I28" s="72">
        <v>0.25542784163473797</v>
      </c>
      <c r="J28" s="74">
        <v>12</v>
      </c>
      <c r="K28" s="72">
        <v>0.51085568326947595</v>
      </c>
      <c r="L28" s="74">
        <v>136</v>
      </c>
      <c r="M28" s="72">
        <v>5.7896977437207298</v>
      </c>
      <c r="N28" s="74">
        <v>1561</v>
      </c>
      <c r="O28" s="72">
        <v>66.453810131971096</v>
      </c>
      <c r="P28" s="74">
        <v>566</v>
      </c>
      <c r="Q28" s="72">
        <v>24.095359727543599</v>
      </c>
      <c r="R28" s="74">
        <v>5</v>
      </c>
      <c r="S28" s="72">
        <v>0.212856534695615</v>
      </c>
      <c r="T28" s="75">
        <v>63</v>
      </c>
      <c r="U28" s="71">
        <v>2.6819923371647501</v>
      </c>
      <c r="V28" s="70">
        <v>22</v>
      </c>
      <c r="W28" s="76">
        <v>0.87440381558028601</v>
      </c>
      <c r="X28" s="33">
        <v>1444</v>
      </c>
      <c r="Y28" s="34">
        <v>100</v>
      </c>
    </row>
    <row r="29" spans="1:25" s="31" customFormat="1" ht="15" customHeight="1" x14ac:dyDescent="0.2">
      <c r="A29" s="26" t="s">
        <v>57</v>
      </c>
      <c r="B29" s="35" t="s">
        <v>37</v>
      </c>
      <c r="C29" s="61">
        <v>3989</v>
      </c>
      <c r="D29" s="64">
        <v>235</v>
      </c>
      <c r="E29" s="63">
        <v>5.89120080220607</v>
      </c>
      <c r="F29" s="64">
        <v>3754</v>
      </c>
      <c r="G29" s="63">
        <v>94.1087991977939</v>
      </c>
      <c r="H29" s="64">
        <v>17</v>
      </c>
      <c r="I29" s="65">
        <v>0.45285029302077801</v>
      </c>
      <c r="J29" s="66">
        <v>46</v>
      </c>
      <c r="K29" s="65">
        <v>1.22535961640916</v>
      </c>
      <c r="L29" s="66">
        <v>1156</v>
      </c>
      <c r="M29" s="65">
        <v>30.793819925412901</v>
      </c>
      <c r="N29" s="66">
        <v>702</v>
      </c>
      <c r="O29" s="65">
        <v>18.700053276505098</v>
      </c>
      <c r="P29" s="66">
        <v>1634</v>
      </c>
      <c r="Q29" s="65">
        <v>43.526904635055899</v>
      </c>
      <c r="R29" s="78" t="s">
        <v>89</v>
      </c>
      <c r="S29" s="65">
        <v>5.3276505061267999E-2</v>
      </c>
      <c r="T29" s="67">
        <v>197</v>
      </c>
      <c r="U29" s="63">
        <v>5.2477357485349003</v>
      </c>
      <c r="V29" s="64">
        <v>305</v>
      </c>
      <c r="W29" s="68">
        <v>7.64602657307596</v>
      </c>
      <c r="X29" s="28">
        <v>1834</v>
      </c>
      <c r="Y29" s="29">
        <v>100</v>
      </c>
    </row>
    <row r="30" spans="1:25" s="31" customFormat="1" ht="15" customHeight="1" x14ac:dyDescent="0.2">
      <c r="A30" s="26" t="s">
        <v>57</v>
      </c>
      <c r="B30" s="32" t="s">
        <v>38</v>
      </c>
      <c r="C30" s="69">
        <v>6066</v>
      </c>
      <c r="D30" s="70">
        <v>117</v>
      </c>
      <c r="E30" s="71">
        <v>1.9287833827893199</v>
      </c>
      <c r="F30" s="70">
        <v>5949</v>
      </c>
      <c r="G30" s="71">
        <v>98.071216617210695</v>
      </c>
      <c r="H30" s="70">
        <v>74</v>
      </c>
      <c r="I30" s="72">
        <v>1.2439065389141</v>
      </c>
      <c r="J30" s="74">
        <v>22</v>
      </c>
      <c r="K30" s="72">
        <v>0.369810052109598</v>
      </c>
      <c r="L30" s="74">
        <v>289</v>
      </c>
      <c r="M30" s="72">
        <v>4.8579593208942704</v>
      </c>
      <c r="N30" s="74">
        <v>2794</v>
      </c>
      <c r="O30" s="72">
        <v>46.965876617919001</v>
      </c>
      <c r="P30" s="74">
        <v>2634</v>
      </c>
      <c r="Q30" s="72">
        <v>44.276348966212801</v>
      </c>
      <c r="R30" s="74">
        <v>4</v>
      </c>
      <c r="S30" s="72">
        <v>6.7238191292654195E-2</v>
      </c>
      <c r="T30" s="75">
        <v>132</v>
      </c>
      <c r="U30" s="71">
        <v>2.2188603126575899</v>
      </c>
      <c r="V30" s="70">
        <v>121</v>
      </c>
      <c r="W30" s="76">
        <v>1.9947246950214299</v>
      </c>
      <c r="X30" s="33">
        <v>3626</v>
      </c>
      <c r="Y30" s="34">
        <v>100</v>
      </c>
    </row>
    <row r="31" spans="1:25" s="31" customFormat="1" ht="15" customHeight="1" x14ac:dyDescent="0.2">
      <c r="A31" s="26" t="s">
        <v>57</v>
      </c>
      <c r="B31" s="35" t="s">
        <v>9</v>
      </c>
      <c r="C31" s="61">
        <v>2453</v>
      </c>
      <c r="D31" s="64">
        <v>21</v>
      </c>
      <c r="E31" s="63">
        <v>0.85609457806767197</v>
      </c>
      <c r="F31" s="64">
        <v>2432</v>
      </c>
      <c r="G31" s="63">
        <v>99.143905421932303</v>
      </c>
      <c r="H31" s="64">
        <v>142</v>
      </c>
      <c r="I31" s="65">
        <v>5.8388157894736796</v>
      </c>
      <c r="J31" s="66">
        <v>28</v>
      </c>
      <c r="K31" s="65">
        <v>1.1513157894736801</v>
      </c>
      <c r="L31" s="66">
        <v>176</v>
      </c>
      <c r="M31" s="65">
        <v>7.2368421052631602</v>
      </c>
      <c r="N31" s="66">
        <v>1140</v>
      </c>
      <c r="O31" s="65">
        <v>46.875</v>
      </c>
      <c r="P31" s="66">
        <v>860</v>
      </c>
      <c r="Q31" s="65">
        <v>35.3618421052632</v>
      </c>
      <c r="R31" s="78" t="s">
        <v>89</v>
      </c>
      <c r="S31" s="65">
        <v>8.2236842105263205E-2</v>
      </c>
      <c r="T31" s="67">
        <v>84</v>
      </c>
      <c r="U31" s="63">
        <v>3.45394736842105</v>
      </c>
      <c r="V31" s="64">
        <v>98</v>
      </c>
      <c r="W31" s="68">
        <v>3.99510803098247</v>
      </c>
      <c r="X31" s="28">
        <v>2077</v>
      </c>
      <c r="Y31" s="29">
        <v>99.133365430910004</v>
      </c>
    </row>
    <row r="32" spans="1:25" s="31" customFormat="1" ht="15" customHeight="1" x14ac:dyDescent="0.2">
      <c r="A32" s="26" t="s">
        <v>57</v>
      </c>
      <c r="B32" s="32" t="s">
        <v>39</v>
      </c>
      <c r="C32" s="69">
        <v>1545</v>
      </c>
      <c r="D32" s="70">
        <v>4</v>
      </c>
      <c r="E32" s="71">
        <v>0.25889967637540501</v>
      </c>
      <c r="F32" s="70">
        <v>1541</v>
      </c>
      <c r="G32" s="71">
        <v>99.741100323624593</v>
      </c>
      <c r="H32" s="70">
        <v>0</v>
      </c>
      <c r="I32" s="72">
        <v>0</v>
      </c>
      <c r="J32" s="73" t="s">
        <v>89</v>
      </c>
      <c r="K32" s="72">
        <v>0.129785853341986</v>
      </c>
      <c r="L32" s="74">
        <v>8</v>
      </c>
      <c r="M32" s="72">
        <v>0.51914341336794301</v>
      </c>
      <c r="N32" s="74">
        <v>1181</v>
      </c>
      <c r="O32" s="72">
        <v>76.6385463984426</v>
      </c>
      <c r="P32" s="74">
        <v>350</v>
      </c>
      <c r="Q32" s="72">
        <v>22.712524334847501</v>
      </c>
      <c r="R32" s="74">
        <v>0</v>
      </c>
      <c r="S32" s="72">
        <v>0</v>
      </c>
      <c r="T32" s="75">
        <v>0</v>
      </c>
      <c r="U32" s="71">
        <v>0</v>
      </c>
      <c r="V32" s="70">
        <v>5</v>
      </c>
      <c r="W32" s="76">
        <v>0.32362459546925598</v>
      </c>
      <c r="X32" s="33">
        <v>973</v>
      </c>
      <c r="Y32" s="34">
        <v>100</v>
      </c>
    </row>
    <row r="33" spans="1:25" s="31" customFormat="1" ht="15" customHeight="1" x14ac:dyDescent="0.2">
      <c r="A33" s="26" t="s">
        <v>57</v>
      </c>
      <c r="B33" s="35" t="s">
        <v>23</v>
      </c>
      <c r="C33" s="61">
        <v>2672</v>
      </c>
      <c r="D33" s="64">
        <v>55</v>
      </c>
      <c r="E33" s="63">
        <v>2.05838323353293</v>
      </c>
      <c r="F33" s="64">
        <v>2617</v>
      </c>
      <c r="G33" s="63">
        <v>97.941616766467106</v>
      </c>
      <c r="H33" s="64">
        <v>13</v>
      </c>
      <c r="I33" s="65">
        <v>0.49675200611387099</v>
      </c>
      <c r="J33" s="66">
        <v>11</v>
      </c>
      <c r="K33" s="65">
        <v>0.420328620557891</v>
      </c>
      <c r="L33" s="66">
        <v>69</v>
      </c>
      <c r="M33" s="65">
        <v>2.6366068016813098</v>
      </c>
      <c r="N33" s="66">
        <v>1300</v>
      </c>
      <c r="O33" s="65">
        <v>49.675200611387098</v>
      </c>
      <c r="P33" s="66">
        <v>1185</v>
      </c>
      <c r="Q33" s="65">
        <v>45.280855941918198</v>
      </c>
      <c r="R33" s="78" t="s">
        <v>89</v>
      </c>
      <c r="S33" s="65">
        <v>7.6423385555980106E-2</v>
      </c>
      <c r="T33" s="67">
        <v>37</v>
      </c>
      <c r="U33" s="63">
        <v>1.4138326327856301</v>
      </c>
      <c r="V33" s="64">
        <v>21</v>
      </c>
      <c r="W33" s="68">
        <v>0.78592814371257502</v>
      </c>
      <c r="X33" s="28">
        <v>2312</v>
      </c>
      <c r="Y33" s="29">
        <v>100</v>
      </c>
    </row>
    <row r="34" spans="1:25" s="31" customFormat="1" ht="15" customHeight="1" x14ac:dyDescent="0.2">
      <c r="A34" s="26" t="s">
        <v>57</v>
      </c>
      <c r="B34" s="32" t="s">
        <v>10</v>
      </c>
      <c r="C34" s="69">
        <v>277</v>
      </c>
      <c r="D34" s="70">
        <v>6</v>
      </c>
      <c r="E34" s="71">
        <v>2.16606498194946</v>
      </c>
      <c r="F34" s="70">
        <v>271</v>
      </c>
      <c r="G34" s="71">
        <v>97.833935018050497</v>
      </c>
      <c r="H34" s="70">
        <v>83</v>
      </c>
      <c r="I34" s="72">
        <v>30.6273062730627</v>
      </c>
      <c r="J34" s="74">
        <v>0</v>
      </c>
      <c r="K34" s="72">
        <v>0</v>
      </c>
      <c r="L34" s="74">
        <v>7</v>
      </c>
      <c r="M34" s="72">
        <v>2.5830258302583</v>
      </c>
      <c r="N34" s="74">
        <v>4</v>
      </c>
      <c r="O34" s="72">
        <v>1.4760147601475999</v>
      </c>
      <c r="P34" s="74">
        <v>175</v>
      </c>
      <c r="Q34" s="72">
        <v>64.575645756457604</v>
      </c>
      <c r="R34" s="74">
        <v>0</v>
      </c>
      <c r="S34" s="72">
        <v>0</v>
      </c>
      <c r="T34" s="81" t="s">
        <v>89</v>
      </c>
      <c r="U34" s="71">
        <v>0.73800738007380096</v>
      </c>
      <c r="V34" s="70">
        <v>12</v>
      </c>
      <c r="W34" s="76">
        <v>4.3321299638989199</v>
      </c>
      <c r="X34" s="33">
        <v>781</v>
      </c>
      <c r="Y34" s="34">
        <v>99.231754161331594</v>
      </c>
    </row>
    <row r="35" spans="1:25" s="31" customFormat="1" ht="15" customHeight="1" x14ac:dyDescent="0.2">
      <c r="A35" s="26" t="s">
        <v>57</v>
      </c>
      <c r="B35" s="35" t="s">
        <v>40</v>
      </c>
      <c r="C35" s="61">
        <v>823</v>
      </c>
      <c r="D35" s="64">
        <v>7</v>
      </c>
      <c r="E35" s="63">
        <v>0.85054678007290396</v>
      </c>
      <c r="F35" s="64">
        <v>816</v>
      </c>
      <c r="G35" s="63">
        <v>99.149453219927096</v>
      </c>
      <c r="H35" s="64">
        <v>46</v>
      </c>
      <c r="I35" s="65">
        <v>5.6372549019607803</v>
      </c>
      <c r="J35" s="66">
        <v>4</v>
      </c>
      <c r="K35" s="65">
        <v>0.49019607843137297</v>
      </c>
      <c r="L35" s="66">
        <v>92</v>
      </c>
      <c r="M35" s="65">
        <v>11.2745098039216</v>
      </c>
      <c r="N35" s="66">
        <v>255</v>
      </c>
      <c r="O35" s="65">
        <v>31.25</v>
      </c>
      <c r="P35" s="66">
        <v>383</v>
      </c>
      <c r="Q35" s="65">
        <v>46.936274509803901</v>
      </c>
      <c r="R35" s="78" t="s">
        <v>89</v>
      </c>
      <c r="S35" s="65">
        <v>0.24509803921568599</v>
      </c>
      <c r="T35" s="67">
        <v>34</v>
      </c>
      <c r="U35" s="63">
        <v>4.1666666666666696</v>
      </c>
      <c r="V35" s="64">
        <v>13</v>
      </c>
      <c r="W35" s="68">
        <v>1.57958687727825</v>
      </c>
      <c r="X35" s="28">
        <v>1073</v>
      </c>
      <c r="Y35" s="29">
        <v>100</v>
      </c>
    </row>
    <row r="36" spans="1:25" s="31" customFormat="1" ht="15" customHeight="1" x14ac:dyDescent="0.2">
      <c r="A36" s="26" t="s">
        <v>57</v>
      </c>
      <c r="B36" s="32" t="s">
        <v>41</v>
      </c>
      <c r="C36" s="69">
        <v>1633</v>
      </c>
      <c r="D36" s="80" t="s">
        <v>89</v>
      </c>
      <c r="E36" s="71">
        <v>0.122473974280465</v>
      </c>
      <c r="F36" s="70">
        <v>1631</v>
      </c>
      <c r="G36" s="71">
        <v>99.877526025719504</v>
      </c>
      <c r="H36" s="70">
        <v>23</v>
      </c>
      <c r="I36" s="72">
        <v>1.4101778050275899</v>
      </c>
      <c r="J36" s="74">
        <v>9</v>
      </c>
      <c r="K36" s="72">
        <v>0.551808706315144</v>
      </c>
      <c r="L36" s="74">
        <v>570</v>
      </c>
      <c r="M36" s="72">
        <v>34.947884733292497</v>
      </c>
      <c r="N36" s="74">
        <v>528</v>
      </c>
      <c r="O36" s="72">
        <v>32.372777437155101</v>
      </c>
      <c r="P36" s="74">
        <v>402</v>
      </c>
      <c r="Q36" s="72">
        <v>24.6474555487431</v>
      </c>
      <c r="R36" s="74">
        <v>12</v>
      </c>
      <c r="S36" s="72">
        <v>0.73574494175352501</v>
      </c>
      <c r="T36" s="75">
        <v>87</v>
      </c>
      <c r="U36" s="71">
        <v>5.33415082771306</v>
      </c>
      <c r="V36" s="70">
        <v>280</v>
      </c>
      <c r="W36" s="76">
        <v>17.146356399265201</v>
      </c>
      <c r="X36" s="33">
        <v>649</v>
      </c>
      <c r="Y36" s="34">
        <v>100</v>
      </c>
    </row>
    <row r="37" spans="1:25" s="31" customFormat="1" ht="15" customHeight="1" x14ac:dyDescent="0.2">
      <c r="A37" s="26" t="s">
        <v>57</v>
      </c>
      <c r="B37" s="35" t="s">
        <v>11</v>
      </c>
      <c r="C37" s="61">
        <v>787</v>
      </c>
      <c r="D37" s="64">
        <v>98</v>
      </c>
      <c r="E37" s="63">
        <v>12.452350698856399</v>
      </c>
      <c r="F37" s="64">
        <v>689</v>
      </c>
      <c r="G37" s="63">
        <v>87.547649301143593</v>
      </c>
      <c r="H37" s="77" t="s">
        <v>89</v>
      </c>
      <c r="I37" s="65">
        <v>0.290275761973875</v>
      </c>
      <c r="J37" s="78" t="s">
        <v>89</v>
      </c>
      <c r="K37" s="65">
        <v>0.290275761973875</v>
      </c>
      <c r="L37" s="66">
        <v>35</v>
      </c>
      <c r="M37" s="65">
        <v>5.0798258345428202</v>
      </c>
      <c r="N37" s="66">
        <v>32</v>
      </c>
      <c r="O37" s="65">
        <v>4.644412191582</v>
      </c>
      <c r="P37" s="66">
        <v>612</v>
      </c>
      <c r="Q37" s="65">
        <v>88.824383164005795</v>
      </c>
      <c r="R37" s="66">
        <v>0</v>
      </c>
      <c r="S37" s="65">
        <v>0</v>
      </c>
      <c r="T37" s="67">
        <v>6</v>
      </c>
      <c r="U37" s="63">
        <v>0.87082728592162595</v>
      </c>
      <c r="V37" s="64">
        <v>14</v>
      </c>
      <c r="W37" s="68">
        <v>1.77890724269377</v>
      </c>
      <c r="X37" s="28">
        <v>478</v>
      </c>
      <c r="Y37" s="29">
        <v>98.535564853556494</v>
      </c>
    </row>
    <row r="38" spans="1:25" s="31" customFormat="1" ht="15" customHeight="1" x14ac:dyDescent="0.2">
      <c r="A38" s="26" t="s">
        <v>57</v>
      </c>
      <c r="B38" s="32" t="s">
        <v>12</v>
      </c>
      <c r="C38" s="69">
        <v>4186</v>
      </c>
      <c r="D38" s="70">
        <v>72</v>
      </c>
      <c r="E38" s="71">
        <v>1.72001911132346</v>
      </c>
      <c r="F38" s="70">
        <v>4114</v>
      </c>
      <c r="G38" s="71">
        <v>98.279980888676505</v>
      </c>
      <c r="H38" s="70">
        <v>7</v>
      </c>
      <c r="I38" s="72">
        <v>0.17015070491006301</v>
      </c>
      <c r="J38" s="74">
        <v>31</v>
      </c>
      <c r="K38" s="72">
        <v>0.75352455031599397</v>
      </c>
      <c r="L38" s="74">
        <v>1000</v>
      </c>
      <c r="M38" s="72">
        <v>24.307243558580499</v>
      </c>
      <c r="N38" s="74">
        <v>1816</v>
      </c>
      <c r="O38" s="72">
        <v>44.141954302382103</v>
      </c>
      <c r="P38" s="74">
        <v>1218</v>
      </c>
      <c r="Q38" s="72">
        <v>29.606222654351001</v>
      </c>
      <c r="R38" s="74">
        <v>5</v>
      </c>
      <c r="S38" s="72">
        <v>0.121536217792902</v>
      </c>
      <c r="T38" s="75">
        <v>37</v>
      </c>
      <c r="U38" s="71">
        <v>0.89936801166747704</v>
      </c>
      <c r="V38" s="70">
        <v>34</v>
      </c>
      <c r="W38" s="76">
        <v>0.81223124701385596</v>
      </c>
      <c r="X38" s="33">
        <v>2538</v>
      </c>
      <c r="Y38" s="34">
        <v>100</v>
      </c>
    </row>
    <row r="39" spans="1:25" s="31" customFormat="1" ht="15" customHeight="1" x14ac:dyDescent="0.2">
      <c r="A39" s="26" t="s">
        <v>57</v>
      </c>
      <c r="B39" s="35" t="s">
        <v>13</v>
      </c>
      <c r="C39" s="61">
        <v>997</v>
      </c>
      <c r="D39" s="64">
        <v>15</v>
      </c>
      <c r="E39" s="63">
        <v>1.5045135406218699</v>
      </c>
      <c r="F39" s="64">
        <v>982</v>
      </c>
      <c r="G39" s="63">
        <v>98.4954864593781</v>
      </c>
      <c r="H39" s="64">
        <v>138</v>
      </c>
      <c r="I39" s="65">
        <v>14.052953156822801</v>
      </c>
      <c r="J39" s="66">
        <v>4</v>
      </c>
      <c r="K39" s="65">
        <v>0.40733197556008099</v>
      </c>
      <c r="L39" s="66">
        <v>645</v>
      </c>
      <c r="M39" s="65">
        <v>65.682281059063101</v>
      </c>
      <c r="N39" s="66">
        <v>40</v>
      </c>
      <c r="O39" s="65">
        <v>4.0733197556008101</v>
      </c>
      <c r="P39" s="66">
        <v>140</v>
      </c>
      <c r="Q39" s="65">
        <v>14.256619144602899</v>
      </c>
      <c r="R39" s="66">
        <v>0</v>
      </c>
      <c r="S39" s="65">
        <v>0</v>
      </c>
      <c r="T39" s="67">
        <v>15</v>
      </c>
      <c r="U39" s="63">
        <v>1.52749490835031</v>
      </c>
      <c r="V39" s="64">
        <v>185</v>
      </c>
      <c r="W39" s="68">
        <v>18.555667001002998</v>
      </c>
      <c r="X39" s="28">
        <v>853</v>
      </c>
      <c r="Y39" s="29">
        <v>98.827667057444302</v>
      </c>
    </row>
    <row r="40" spans="1:25" s="31" customFormat="1" ht="15" customHeight="1" x14ac:dyDescent="0.2">
      <c r="A40" s="26" t="s">
        <v>57</v>
      </c>
      <c r="B40" s="32" t="s">
        <v>14</v>
      </c>
      <c r="C40" s="69">
        <v>6653</v>
      </c>
      <c r="D40" s="70">
        <v>306</v>
      </c>
      <c r="E40" s="71">
        <v>4.5994288290996499</v>
      </c>
      <c r="F40" s="70">
        <v>6347</v>
      </c>
      <c r="G40" s="71">
        <v>95.400571170900307</v>
      </c>
      <c r="H40" s="70">
        <v>57</v>
      </c>
      <c r="I40" s="72">
        <v>0.89806207657160897</v>
      </c>
      <c r="J40" s="74">
        <v>22</v>
      </c>
      <c r="K40" s="72">
        <v>0.34662045060658597</v>
      </c>
      <c r="L40" s="74">
        <v>984</v>
      </c>
      <c r="M40" s="72">
        <v>15.5033874271309</v>
      </c>
      <c r="N40" s="74">
        <v>2452</v>
      </c>
      <c r="O40" s="72">
        <v>38.6324247676067</v>
      </c>
      <c r="P40" s="74">
        <v>2738</v>
      </c>
      <c r="Q40" s="72">
        <v>43.138490625492402</v>
      </c>
      <c r="R40" s="73" t="s">
        <v>89</v>
      </c>
      <c r="S40" s="72">
        <v>3.1510950055144198E-2</v>
      </c>
      <c r="T40" s="75">
        <v>92</v>
      </c>
      <c r="U40" s="71">
        <v>1.44950370253663</v>
      </c>
      <c r="V40" s="70">
        <v>175</v>
      </c>
      <c r="W40" s="76">
        <v>2.6303923042236601</v>
      </c>
      <c r="X40" s="33">
        <v>4864</v>
      </c>
      <c r="Y40" s="34">
        <v>99.876644736842096</v>
      </c>
    </row>
    <row r="41" spans="1:25" s="31" customFormat="1" ht="15" customHeight="1" x14ac:dyDescent="0.2">
      <c r="A41" s="26" t="s">
        <v>57</v>
      </c>
      <c r="B41" s="35" t="s">
        <v>15</v>
      </c>
      <c r="C41" s="61">
        <v>5544</v>
      </c>
      <c r="D41" s="64">
        <v>156</v>
      </c>
      <c r="E41" s="63">
        <v>2.8138528138528098</v>
      </c>
      <c r="F41" s="64">
        <v>5388</v>
      </c>
      <c r="G41" s="63">
        <v>97.186147186147195</v>
      </c>
      <c r="H41" s="64">
        <v>168</v>
      </c>
      <c r="I41" s="65">
        <v>3.1180400890868598</v>
      </c>
      <c r="J41" s="66">
        <v>6</v>
      </c>
      <c r="K41" s="65">
        <v>0.111358574610245</v>
      </c>
      <c r="L41" s="66">
        <v>348</v>
      </c>
      <c r="M41" s="65">
        <v>6.4587973273942101</v>
      </c>
      <c r="N41" s="66">
        <v>2971</v>
      </c>
      <c r="O41" s="65">
        <v>55.141054194506303</v>
      </c>
      <c r="P41" s="66">
        <v>1667</v>
      </c>
      <c r="Q41" s="65">
        <v>30.9391239792131</v>
      </c>
      <c r="R41" s="66">
        <v>5</v>
      </c>
      <c r="S41" s="65">
        <v>9.2798812175204207E-2</v>
      </c>
      <c r="T41" s="67">
        <v>223</v>
      </c>
      <c r="U41" s="63">
        <v>4.1388270230141098</v>
      </c>
      <c r="V41" s="64">
        <v>129</v>
      </c>
      <c r="W41" s="68">
        <v>2.32683982683983</v>
      </c>
      <c r="X41" s="28">
        <v>2535</v>
      </c>
      <c r="Y41" s="29">
        <v>99.960552268244598</v>
      </c>
    </row>
    <row r="42" spans="1:25" s="31" customFormat="1" ht="15" customHeight="1" x14ac:dyDescent="0.2">
      <c r="A42" s="26" t="s">
        <v>57</v>
      </c>
      <c r="B42" s="32" t="s">
        <v>16</v>
      </c>
      <c r="C42" s="69">
        <v>104</v>
      </c>
      <c r="D42" s="70">
        <v>6</v>
      </c>
      <c r="E42" s="71">
        <v>5.7692307692307701</v>
      </c>
      <c r="F42" s="70">
        <v>98</v>
      </c>
      <c r="G42" s="71">
        <v>94.230769230769198</v>
      </c>
      <c r="H42" s="70">
        <v>53</v>
      </c>
      <c r="I42" s="72">
        <v>54.081632653061199</v>
      </c>
      <c r="J42" s="74">
        <v>0</v>
      </c>
      <c r="K42" s="72">
        <v>0</v>
      </c>
      <c r="L42" s="73" t="s">
        <v>89</v>
      </c>
      <c r="M42" s="72">
        <v>2.0408163265306101</v>
      </c>
      <c r="N42" s="73" t="s">
        <v>89</v>
      </c>
      <c r="O42" s="72">
        <v>2.0408163265306101</v>
      </c>
      <c r="P42" s="74">
        <v>39</v>
      </c>
      <c r="Q42" s="72">
        <v>39.7959183673469</v>
      </c>
      <c r="R42" s="73" t="s">
        <v>89</v>
      </c>
      <c r="S42" s="72">
        <v>2.0408163265306101</v>
      </c>
      <c r="T42" s="75">
        <v>0</v>
      </c>
      <c r="U42" s="71">
        <v>0</v>
      </c>
      <c r="V42" s="70">
        <v>15</v>
      </c>
      <c r="W42" s="76">
        <v>14.4230769230769</v>
      </c>
      <c r="X42" s="33">
        <v>468</v>
      </c>
      <c r="Y42" s="34">
        <v>99.572649572649595</v>
      </c>
    </row>
    <row r="43" spans="1:25" s="31" customFormat="1" ht="15" customHeight="1" x14ac:dyDescent="0.2">
      <c r="A43" s="26" t="s">
        <v>57</v>
      </c>
      <c r="B43" s="35" t="s">
        <v>17</v>
      </c>
      <c r="C43" s="61">
        <v>7101</v>
      </c>
      <c r="D43" s="64">
        <v>248</v>
      </c>
      <c r="E43" s="63">
        <v>3.4924658498803001</v>
      </c>
      <c r="F43" s="64">
        <v>6853</v>
      </c>
      <c r="G43" s="63">
        <v>96.507534150119696</v>
      </c>
      <c r="H43" s="64">
        <v>14</v>
      </c>
      <c r="I43" s="65">
        <v>0.20429009193054101</v>
      </c>
      <c r="J43" s="66">
        <v>18</v>
      </c>
      <c r="K43" s="65">
        <v>0.26265868962498201</v>
      </c>
      <c r="L43" s="66">
        <v>245</v>
      </c>
      <c r="M43" s="65">
        <v>3.5750766087844701</v>
      </c>
      <c r="N43" s="66">
        <v>3228</v>
      </c>
      <c r="O43" s="65">
        <v>47.1034583394134</v>
      </c>
      <c r="P43" s="66">
        <v>2956</v>
      </c>
      <c r="Q43" s="65">
        <v>43.134393696191502</v>
      </c>
      <c r="R43" s="78" t="s">
        <v>89</v>
      </c>
      <c r="S43" s="65">
        <v>2.9184298847220201E-2</v>
      </c>
      <c r="T43" s="67">
        <v>390</v>
      </c>
      <c r="U43" s="63">
        <v>5.69093827520794</v>
      </c>
      <c r="V43" s="64">
        <v>85</v>
      </c>
      <c r="W43" s="68">
        <v>1.1970145049993</v>
      </c>
      <c r="X43" s="28">
        <v>3702</v>
      </c>
      <c r="Y43" s="29">
        <v>99.891950297136702</v>
      </c>
    </row>
    <row r="44" spans="1:25" s="31" customFormat="1" ht="15" customHeight="1" x14ac:dyDescent="0.2">
      <c r="A44" s="26" t="s">
        <v>57</v>
      </c>
      <c r="B44" s="32" t="s">
        <v>18</v>
      </c>
      <c r="C44" s="69">
        <v>1808</v>
      </c>
      <c r="D44" s="70">
        <v>18</v>
      </c>
      <c r="E44" s="71">
        <v>0.99557522123893805</v>
      </c>
      <c r="F44" s="70">
        <v>1790</v>
      </c>
      <c r="G44" s="71">
        <v>99.004424778761106</v>
      </c>
      <c r="H44" s="70">
        <v>305</v>
      </c>
      <c r="I44" s="72">
        <v>17.039106145251399</v>
      </c>
      <c r="J44" s="74">
        <v>7</v>
      </c>
      <c r="K44" s="72">
        <v>0.39106145251396601</v>
      </c>
      <c r="L44" s="74">
        <v>196</v>
      </c>
      <c r="M44" s="72">
        <v>10.9497206703911</v>
      </c>
      <c r="N44" s="74">
        <v>530</v>
      </c>
      <c r="O44" s="72">
        <v>29.608938547486002</v>
      </c>
      <c r="P44" s="74">
        <v>704</v>
      </c>
      <c r="Q44" s="72">
        <v>39.329608938547501</v>
      </c>
      <c r="R44" s="74">
        <v>0</v>
      </c>
      <c r="S44" s="72">
        <v>0</v>
      </c>
      <c r="T44" s="75">
        <v>48</v>
      </c>
      <c r="U44" s="71">
        <v>2.6815642458100601</v>
      </c>
      <c r="V44" s="70">
        <v>113</v>
      </c>
      <c r="W44" s="76">
        <v>6.25</v>
      </c>
      <c r="X44" s="33">
        <v>1774</v>
      </c>
      <c r="Y44" s="34">
        <v>95.152198421646005</v>
      </c>
    </row>
    <row r="45" spans="1:25" s="31" customFormat="1" ht="15" customHeight="1" x14ac:dyDescent="0.2">
      <c r="A45" s="26" t="s">
        <v>57</v>
      </c>
      <c r="B45" s="35" t="s">
        <v>42</v>
      </c>
      <c r="C45" s="61">
        <v>1374</v>
      </c>
      <c r="D45" s="64">
        <v>42</v>
      </c>
      <c r="E45" s="63">
        <v>3.05676855895197</v>
      </c>
      <c r="F45" s="64">
        <v>1332</v>
      </c>
      <c r="G45" s="63">
        <v>96.943231441047999</v>
      </c>
      <c r="H45" s="64">
        <v>46</v>
      </c>
      <c r="I45" s="65">
        <v>3.45345345345345</v>
      </c>
      <c r="J45" s="66">
        <v>11</v>
      </c>
      <c r="K45" s="65">
        <v>0.82582582582582598</v>
      </c>
      <c r="L45" s="66">
        <v>333</v>
      </c>
      <c r="M45" s="65">
        <v>25</v>
      </c>
      <c r="N45" s="66">
        <v>123</v>
      </c>
      <c r="O45" s="65">
        <v>9.2342342342342292</v>
      </c>
      <c r="P45" s="66">
        <v>753</v>
      </c>
      <c r="Q45" s="65">
        <v>56.531531531531499</v>
      </c>
      <c r="R45" s="66">
        <v>5</v>
      </c>
      <c r="S45" s="65">
        <v>0.37537537537537502</v>
      </c>
      <c r="T45" s="67">
        <v>61</v>
      </c>
      <c r="U45" s="63">
        <v>4.5795795795795797</v>
      </c>
      <c r="V45" s="64">
        <v>110</v>
      </c>
      <c r="W45" s="68">
        <v>8.0058224163027596</v>
      </c>
      <c r="X45" s="28">
        <v>1312</v>
      </c>
      <c r="Y45" s="29">
        <v>100</v>
      </c>
    </row>
    <row r="46" spans="1:25" s="31" customFormat="1" ht="15" customHeight="1" x14ac:dyDescent="0.2">
      <c r="A46" s="26" t="s">
        <v>57</v>
      </c>
      <c r="B46" s="32" t="s">
        <v>19</v>
      </c>
      <c r="C46" s="69">
        <v>6310</v>
      </c>
      <c r="D46" s="70">
        <v>120</v>
      </c>
      <c r="E46" s="71">
        <v>1.90174326465927</v>
      </c>
      <c r="F46" s="70">
        <v>6190</v>
      </c>
      <c r="G46" s="71">
        <v>98.098256735340698</v>
      </c>
      <c r="H46" s="70">
        <v>14</v>
      </c>
      <c r="I46" s="72">
        <v>0.22617124394184199</v>
      </c>
      <c r="J46" s="74">
        <v>14</v>
      </c>
      <c r="K46" s="72">
        <v>0.22617124394184199</v>
      </c>
      <c r="L46" s="74">
        <v>812</v>
      </c>
      <c r="M46" s="72">
        <v>13.117932148626799</v>
      </c>
      <c r="N46" s="74">
        <v>2545</v>
      </c>
      <c r="O46" s="72">
        <v>41.114701130856197</v>
      </c>
      <c r="P46" s="74">
        <v>2655</v>
      </c>
      <c r="Q46" s="72">
        <v>42.891760904685</v>
      </c>
      <c r="R46" s="73" t="s">
        <v>89</v>
      </c>
      <c r="S46" s="72">
        <v>3.2310177705977397E-2</v>
      </c>
      <c r="T46" s="75">
        <v>148</v>
      </c>
      <c r="U46" s="71">
        <v>2.3909531502423298</v>
      </c>
      <c r="V46" s="70">
        <v>131</v>
      </c>
      <c r="W46" s="76">
        <v>2.07606973058637</v>
      </c>
      <c r="X46" s="33">
        <v>3220</v>
      </c>
      <c r="Y46" s="34">
        <v>99.596273291925499</v>
      </c>
    </row>
    <row r="47" spans="1:25" s="31" customFormat="1" ht="15" customHeight="1" x14ac:dyDescent="0.2">
      <c r="A47" s="26" t="s">
        <v>57</v>
      </c>
      <c r="B47" s="35" t="s">
        <v>43</v>
      </c>
      <c r="C47" s="61">
        <v>737</v>
      </c>
      <c r="D47" s="64">
        <v>16</v>
      </c>
      <c r="E47" s="63">
        <v>2.1709633649932201</v>
      </c>
      <c r="F47" s="64">
        <v>721</v>
      </c>
      <c r="G47" s="63">
        <v>97.829036635006801</v>
      </c>
      <c r="H47" s="64">
        <v>12</v>
      </c>
      <c r="I47" s="65">
        <v>1.6643550624133101</v>
      </c>
      <c r="J47" s="66">
        <v>4</v>
      </c>
      <c r="K47" s="65">
        <v>0.55478502080443803</v>
      </c>
      <c r="L47" s="66">
        <v>210</v>
      </c>
      <c r="M47" s="65">
        <v>29.126213592233</v>
      </c>
      <c r="N47" s="66">
        <v>122</v>
      </c>
      <c r="O47" s="65">
        <v>16.920943134535399</v>
      </c>
      <c r="P47" s="66">
        <v>336</v>
      </c>
      <c r="Q47" s="65">
        <v>46.601941747572802</v>
      </c>
      <c r="R47" s="66">
        <v>5</v>
      </c>
      <c r="S47" s="65">
        <v>0.69348127600554799</v>
      </c>
      <c r="T47" s="67">
        <v>32</v>
      </c>
      <c r="U47" s="63">
        <v>4.4382801664355096</v>
      </c>
      <c r="V47" s="64">
        <v>11</v>
      </c>
      <c r="W47" s="68">
        <v>1.4925373134328399</v>
      </c>
      <c r="X47" s="28">
        <v>291</v>
      </c>
      <c r="Y47" s="29">
        <v>100</v>
      </c>
    </row>
    <row r="48" spans="1:25" s="31" customFormat="1" ht="15" customHeight="1" x14ac:dyDescent="0.2">
      <c r="A48" s="26" t="s">
        <v>57</v>
      </c>
      <c r="B48" s="32" t="s">
        <v>20</v>
      </c>
      <c r="C48" s="69">
        <v>3321</v>
      </c>
      <c r="D48" s="70">
        <v>173</v>
      </c>
      <c r="E48" s="71">
        <v>5.20927431496537</v>
      </c>
      <c r="F48" s="70">
        <v>3148</v>
      </c>
      <c r="G48" s="71">
        <v>94.790725685034602</v>
      </c>
      <c r="H48" s="70">
        <v>15</v>
      </c>
      <c r="I48" s="72">
        <v>0.476493011435832</v>
      </c>
      <c r="J48" s="73" t="s">
        <v>89</v>
      </c>
      <c r="K48" s="72">
        <v>6.3532401524777599E-2</v>
      </c>
      <c r="L48" s="74">
        <v>85</v>
      </c>
      <c r="M48" s="72">
        <v>2.7001270648030502</v>
      </c>
      <c r="N48" s="74">
        <v>2009</v>
      </c>
      <c r="O48" s="72">
        <v>63.818297331639101</v>
      </c>
      <c r="P48" s="74">
        <v>968</v>
      </c>
      <c r="Q48" s="72">
        <v>30.7496823379924</v>
      </c>
      <c r="R48" s="74">
        <v>6</v>
      </c>
      <c r="S48" s="72">
        <v>0.19059720457433299</v>
      </c>
      <c r="T48" s="75">
        <v>63</v>
      </c>
      <c r="U48" s="71">
        <v>2.0012706480304998</v>
      </c>
      <c r="V48" s="70">
        <v>47</v>
      </c>
      <c r="W48" s="76">
        <v>1.41523637458597</v>
      </c>
      <c r="X48" s="33">
        <v>1219</v>
      </c>
      <c r="Y48" s="34">
        <v>100</v>
      </c>
    </row>
    <row r="49" spans="1:25" s="31" customFormat="1" ht="15" customHeight="1" x14ac:dyDescent="0.2">
      <c r="A49" s="26" t="s">
        <v>57</v>
      </c>
      <c r="B49" s="35" t="s">
        <v>44</v>
      </c>
      <c r="C49" s="61">
        <v>205</v>
      </c>
      <c r="D49" s="77" t="s">
        <v>89</v>
      </c>
      <c r="E49" s="63">
        <v>0.97560975609756095</v>
      </c>
      <c r="F49" s="64">
        <v>203</v>
      </c>
      <c r="G49" s="63">
        <v>99.024390243902403</v>
      </c>
      <c r="H49" s="64">
        <v>63</v>
      </c>
      <c r="I49" s="65">
        <v>31.034482758620701</v>
      </c>
      <c r="J49" s="78" t="s">
        <v>89</v>
      </c>
      <c r="K49" s="65">
        <v>0.98522167487684698</v>
      </c>
      <c r="L49" s="66">
        <v>18</v>
      </c>
      <c r="M49" s="65">
        <v>8.8669950738916299</v>
      </c>
      <c r="N49" s="66">
        <v>21</v>
      </c>
      <c r="O49" s="65">
        <v>10.3448275862069</v>
      </c>
      <c r="P49" s="66">
        <v>97</v>
      </c>
      <c r="Q49" s="65">
        <v>47.783251231527103</v>
      </c>
      <c r="R49" s="66">
        <v>0</v>
      </c>
      <c r="S49" s="65">
        <v>0</v>
      </c>
      <c r="T49" s="79" t="s">
        <v>89</v>
      </c>
      <c r="U49" s="63">
        <v>0.98522167487684698</v>
      </c>
      <c r="V49" s="64">
        <v>15</v>
      </c>
      <c r="W49" s="68">
        <v>7.3170731707317103</v>
      </c>
      <c r="X49" s="28">
        <v>668</v>
      </c>
      <c r="Y49" s="29">
        <v>100</v>
      </c>
    </row>
    <row r="50" spans="1:25" s="31" customFormat="1" ht="15" customHeight="1" x14ac:dyDescent="0.2">
      <c r="A50" s="26" t="s">
        <v>57</v>
      </c>
      <c r="B50" s="32" t="s">
        <v>45</v>
      </c>
      <c r="C50" s="69">
        <v>3456</v>
      </c>
      <c r="D50" s="70">
        <v>97</v>
      </c>
      <c r="E50" s="71">
        <v>2.8067129629629601</v>
      </c>
      <c r="F50" s="70">
        <v>3359</v>
      </c>
      <c r="G50" s="71">
        <v>97.193287037036995</v>
      </c>
      <c r="H50" s="80" t="s">
        <v>89</v>
      </c>
      <c r="I50" s="72">
        <v>5.9541530217326603E-2</v>
      </c>
      <c r="J50" s="74">
        <v>6</v>
      </c>
      <c r="K50" s="72">
        <v>0.17862459065198</v>
      </c>
      <c r="L50" s="74">
        <v>79</v>
      </c>
      <c r="M50" s="72">
        <v>2.3518904435843999</v>
      </c>
      <c r="N50" s="74">
        <v>2089</v>
      </c>
      <c r="O50" s="72">
        <v>62.191128311997602</v>
      </c>
      <c r="P50" s="74">
        <v>1171</v>
      </c>
      <c r="Q50" s="72">
        <v>34.861565942244702</v>
      </c>
      <c r="R50" s="73" t="s">
        <v>89</v>
      </c>
      <c r="S50" s="72">
        <v>5.9541530217326603E-2</v>
      </c>
      <c r="T50" s="75">
        <v>10</v>
      </c>
      <c r="U50" s="71">
        <v>0.297707651086633</v>
      </c>
      <c r="V50" s="70">
        <v>62</v>
      </c>
      <c r="W50" s="76">
        <v>1.7939814814814801</v>
      </c>
      <c r="X50" s="33">
        <v>1802</v>
      </c>
      <c r="Y50" s="34">
        <v>100</v>
      </c>
    </row>
    <row r="51" spans="1:25" s="31" customFormat="1" ht="15" customHeight="1" x14ac:dyDescent="0.2">
      <c r="A51" s="26" t="s">
        <v>57</v>
      </c>
      <c r="B51" s="35" t="s">
        <v>21</v>
      </c>
      <c r="C51" s="61">
        <v>11156</v>
      </c>
      <c r="D51" s="64">
        <v>1745</v>
      </c>
      <c r="E51" s="63">
        <v>15.6418070993188</v>
      </c>
      <c r="F51" s="64">
        <v>9411</v>
      </c>
      <c r="G51" s="63">
        <v>84.358192900681203</v>
      </c>
      <c r="H51" s="64">
        <v>37</v>
      </c>
      <c r="I51" s="65">
        <v>0.39315694400169998</v>
      </c>
      <c r="J51" s="66">
        <v>27</v>
      </c>
      <c r="K51" s="65">
        <v>0.28689831048772702</v>
      </c>
      <c r="L51" s="66">
        <v>4004</v>
      </c>
      <c r="M51" s="65">
        <v>42.545956858994799</v>
      </c>
      <c r="N51" s="66">
        <v>3604</v>
      </c>
      <c r="O51" s="65">
        <v>38.295611518435898</v>
      </c>
      <c r="P51" s="66">
        <v>1587</v>
      </c>
      <c r="Q51" s="65">
        <v>16.863245138667502</v>
      </c>
      <c r="R51" s="78" t="s">
        <v>89</v>
      </c>
      <c r="S51" s="65">
        <v>2.1251726702794599E-2</v>
      </c>
      <c r="T51" s="67">
        <v>150</v>
      </c>
      <c r="U51" s="63">
        <v>1.5938795027096</v>
      </c>
      <c r="V51" s="64">
        <v>998</v>
      </c>
      <c r="W51" s="68">
        <v>8.9458587307278599</v>
      </c>
      <c r="X51" s="28">
        <v>8472</v>
      </c>
      <c r="Y51" s="29">
        <v>99.988196411709197</v>
      </c>
    </row>
    <row r="52" spans="1:25" s="31" customFormat="1" ht="15" customHeight="1" x14ac:dyDescent="0.2">
      <c r="A52" s="26" t="s">
        <v>57</v>
      </c>
      <c r="B52" s="32" t="s">
        <v>46</v>
      </c>
      <c r="C52" s="69">
        <v>551</v>
      </c>
      <c r="D52" s="70">
        <v>8</v>
      </c>
      <c r="E52" s="71">
        <v>1.4519056261343</v>
      </c>
      <c r="F52" s="70">
        <v>543</v>
      </c>
      <c r="G52" s="71">
        <v>98.548094373865695</v>
      </c>
      <c r="H52" s="70">
        <v>16</v>
      </c>
      <c r="I52" s="72">
        <v>2.9465930018416202</v>
      </c>
      <c r="J52" s="73" t="s">
        <v>89</v>
      </c>
      <c r="K52" s="72">
        <v>0.36832412523020303</v>
      </c>
      <c r="L52" s="74">
        <v>139</v>
      </c>
      <c r="M52" s="72">
        <v>25.5985267034991</v>
      </c>
      <c r="N52" s="74">
        <v>31</v>
      </c>
      <c r="O52" s="72">
        <v>5.70902394106814</v>
      </c>
      <c r="P52" s="74">
        <v>333</v>
      </c>
      <c r="Q52" s="72">
        <v>61.325966850828699</v>
      </c>
      <c r="R52" s="74">
        <v>11</v>
      </c>
      <c r="S52" s="72">
        <v>2.0257826887661099</v>
      </c>
      <c r="T52" s="75">
        <v>11</v>
      </c>
      <c r="U52" s="71">
        <v>2.0257826887661099</v>
      </c>
      <c r="V52" s="70">
        <v>68</v>
      </c>
      <c r="W52" s="76">
        <v>12.3411978221416</v>
      </c>
      <c r="X52" s="33">
        <v>981</v>
      </c>
      <c r="Y52" s="34">
        <v>100</v>
      </c>
    </row>
    <row r="53" spans="1:25" s="31" customFormat="1" ht="15" customHeight="1" x14ac:dyDescent="0.2">
      <c r="A53" s="26" t="s">
        <v>57</v>
      </c>
      <c r="B53" s="35" t="s">
        <v>47</v>
      </c>
      <c r="C53" s="61">
        <v>269</v>
      </c>
      <c r="D53" s="64">
        <v>30</v>
      </c>
      <c r="E53" s="63">
        <v>11.1524163568773</v>
      </c>
      <c r="F53" s="64">
        <v>239</v>
      </c>
      <c r="G53" s="63">
        <v>88.847583643122704</v>
      </c>
      <c r="H53" s="64">
        <v>6</v>
      </c>
      <c r="I53" s="65">
        <v>2.5104602510460299</v>
      </c>
      <c r="J53" s="66">
        <v>0</v>
      </c>
      <c r="K53" s="65">
        <v>0</v>
      </c>
      <c r="L53" s="78" t="s">
        <v>89</v>
      </c>
      <c r="M53" s="65">
        <v>0.836820083682008</v>
      </c>
      <c r="N53" s="66">
        <v>8</v>
      </c>
      <c r="O53" s="65">
        <v>3.3472803347280302</v>
      </c>
      <c r="P53" s="66">
        <v>221</v>
      </c>
      <c r="Q53" s="65">
        <v>92.468619246861905</v>
      </c>
      <c r="R53" s="66">
        <v>0</v>
      </c>
      <c r="S53" s="65">
        <v>0</v>
      </c>
      <c r="T53" s="79" t="s">
        <v>89</v>
      </c>
      <c r="U53" s="63">
        <v>0.836820083682008</v>
      </c>
      <c r="V53" s="77" t="s">
        <v>89</v>
      </c>
      <c r="W53" s="68">
        <v>0.74349442379182196</v>
      </c>
      <c r="X53" s="28">
        <v>295</v>
      </c>
      <c r="Y53" s="29">
        <v>100</v>
      </c>
    </row>
    <row r="54" spans="1:25" s="31" customFormat="1" ht="15" customHeight="1" x14ac:dyDescent="0.2">
      <c r="A54" s="26" t="s">
        <v>57</v>
      </c>
      <c r="B54" s="32" t="s">
        <v>48</v>
      </c>
      <c r="C54" s="69">
        <v>4208</v>
      </c>
      <c r="D54" s="70">
        <v>271</v>
      </c>
      <c r="E54" s="71">
        <v>6.4401140684410603</v>
      </c>
      <c r="F54" s="70">
        <v>3937</v>
      </c>
      <c r="G54" s="71">
        <v>93.559885931558895</v>
      </c>
      <c r="H54" s="70">
        <v>13</v>
      </c>
      <c r="I54" s="72">
        <v>0.33020066040132101</v>
      </c>
      <c r="J54" s="74">
        <v>12</v>
      </c>
      <c r="K54" s="72">
        <v>0.30480060960121902</v>
      </c>
      <c r="L54" s="74">
        <v>241</v>
      </c>
      <c r="M54" s="72">
        <v>6.1214122428244897</v>
      </c>
      <c r="N54" s="74">
        <v>2215</v>
      </c>
      <c r="O54" s="72">
        <v>56.261112522224998</v>
      </c>
      <c r="P54" s="74">
        <v>1333</v>
      </c>
      <c r="Q54" s="72">
        <v>33.858267716535401</v>
      </c>
      <c r="R54" s="73" t="s">
        <v>89</v>
      </c>
      <c r="S54" s="72">
        <v>5.08001016002032E-2</v>
      </c>
      <c r="T54" s="75">
        <v>121</v>
      </c>
      <c r="U54" s="71">
        <v>3.0734061468122902</v>
      </c>
      <c r="V54" s="70">
        <v>100</v>
      </c>
      <c r="W54" s="76">
        <v>2.3764258555133102</v>
      </c>
      <c r="X54" s="33">
        <v>1984</v>
      </c>
      <c r="Y54" s="34">
        <v>100</v>
      </c>
    </row>
    <row r="55" spans="1:25" s="31" customFormat="1" ht="15" customHeight="1" x14ac:dyDescent="0.2">
      <c r="A55" s="26" t="s">
        <v>57</v>
      </c>
      <c r="B55" s="35" t="s">
        <v>49</v>
      </c>
      <c r="C55" s="61">
        <v>2752</v>
      </c>
      <c r="D55" s="64">
        <v>276</v>
      </c>
      <c r="E55" s="63">
        <v>10.0290697674419</v>
      </c>
      <c r="F55" s="64">
        <v>2476</v>
      </c>
      <c r="G55" s="63">
        <v>89.970930232558104</v>
      </c>
      <c r="H55" s="64">
        <v>89</v>
      </c>
      <c r="I55" s="65">
        <v>3.5945072697899798</v>
      </c>
      <c r="J55" s="66">
        <v>31</v>
      </c>
      <c r="K55" s="65">
        <v>1.25201938610662</v>
      </c>
      <c r="L55" s="66">
        <v>489</v>
      </c>
      <c r="M55" s="65">
        <v>19.749596122778701</v>
      </c>
      <c r="N55" s="66">
        <v>364</v>
      </c>
      <c r="O55" s="65">
        <v>14.701130856219701</v>
      </c>
      <c r="P55" s="66">
        <v>1322</v>
      </c>
      <c r="Q55" s="65">
        <v>53.392568659127598</v>
      </c>
      <c r="R55" s="66">
        <v>23</v>
      </c>
      <c r="S55" s="65">
        <v>0.92891760904684995</v>
      </c>
      <c r="T55" s="67">
        <v>158</v>
      </c>
      <c r="U55" s="63">
        <v>6.3812600969305304</v>
      </c>
      <c r="V55" s="64">
        <v>204</v>
      </c>
      <c r="W55" s="68">
        <v>7.4127906976744198</v>
      </c>
      <c r="X55" s="28">
        <v>2256</v>
      </c>
      <c r="Y55" s="29">
        <v>100</v>
      </c>
    </row>
    <row r="56" spans="1:25" s="31" customFormat="1" ht="15" customHeight="1" x14ac:dyDescent="0.2">
      <c r="A56" s="26" t="s">
        <v>57</v>
      </c>
      <c r="B56" s="32" t="s">
        <v>50</v>
      </c>
      <c r="C56" s="69">
        <v>1079</v>
      </c>
      <c r="D56" s="70">
        <v>17</v>
      </c>
      <c r="E56" s="71">
        <v>1.5755329008341099</v>
      </c>
      <c r="F56" s="70">
        <v>1062</v>
      </c>
      <c r="G56" s="71">
        <v>98.424467099165895</v>
      </c>
      <c r="H56" s="80" t="s">
        <v>89</v>
      </c>
      <c r="I56" s="72">
        <v>0.18832391713747601</v>
      </c>
      <c r="J56" s="74">
        <v>0</v>
      </c>
      <c r="K56" s="72">
        <v>0</v>
      </c>
      <c r="L56" s="74">
        <v>9</v>
      </c>
      <c r="M56" s="72">
        <v>0.84745762711864403</v>
      </c>
      <c r="N56" s="74">
        <v>117</v>
      </c>
      <c r="O56" s="72">
        <v>11.0169491525424</v>
      </c>
      <c r="P56" s="74">
        <v>921</v>
      </c>
      <c r="Q56" s="72">
        <v>86.723163841807903</v>
      </c>
      <c r="R56" s="74">
        <v>0</v>
      </c>
      <c r="S56" s="72">
        <v>0</v>
      </c>
      <c r="T56" s="75">
        <v>13</v>
      </c>
      <c r="U56" s="71">
        <v>1.2241054613936</v>
      </c>
      <c r="V56" s="70">
        <v>0</v>
      </c>
      <c r="W56" s="76">
        <v>0</v>
      </c>
      <c r="X56" s="33">
        <v>733</v>
      </c>
      <c r="Y56" s="34">
        <v>100</v>
      </c>
    </row>
    <row r="57" spans="1:25" s="31" customFormat="1" ht="15" customHeight="1" x14ac:dyDescent="0.2">
      <c r="A57" s="26" t="s">
        <v>57</v>
      </c>
      <c r="B57" s="35" t="s">
        <v>22</v>
      </c>
      <c r="C57" s="61">
        <v>3519</v>
      </c>
      <c r="D57" s="64">
        <v>55</v>
      </c>
      <c r="E57" s="63">
        <v>1.56294401818698</v>
      </c>
      <c r="F57" s="64">
        <v>3464</v>
      </c>
      <c r="G57" s="63">
        <v>98.437055981813003</v>
      </c>
      <c r="H57" s="64">
        <v>92</v>
      </c>
      <c r="I57" s="65">
        <v>2.6558891454965399</v>
      </c>
      <c r="J57" s="66">
        <v>12</v>
      </c>
      <c r="K57" s="65">
        <v>0.34642032332563499</v>
      </c>
      <c r="L57" s="66">
        <v>285</v>
      </c>
      <c r="M57" s="65">
        <v>8.2274826789838293</v>
      </c>
      <c r="N57" s="66">
        <v>1980</v>
      </c>
      <c r="O57" s="65">
        <v>57.159353348729802</v>
      </c>
      <c r="P57" s="66">
        <v>1019</v>
      </c>
      <c r="Q57" s="65">
        <v>29.416859122401799</v>
      </c>
      <c r="R57" s="78" t="s">
        <v>89</v>
      </c>
      <c r="S57" s="65">
        <v>5.7736720554272501E-2</v>
      </c>
      <c r="T57" s="67">
        <v>74</v>
      </c>
      <c r="U57" s="63">
        <v>2.13625866050808</v>
      </c>
      <c r="V57" s="64">
        <v>105</v>
      </c>
      <c r="W57" s="68">
        <v>2.9838022165387899</v>
      </c>
      <c r="X57" s="28">
        <v>2242</v>
      </c>
      <c r="Y57" s="29">
        <v>99.955396966993803</v>
      </c>
    </row>
    <row r="58" spans="1:25" s="31" customFormat="1" ht="15" customHeight="1" thickBot="1" x14ac:dyDescent="0.25">
      <c r="A58" s="26" t="s">
        <v>57</v>
      </c>
      <c r="B58" s="36" t="s">
        <v>51</v>
      </c>
      <c r="C58" s="93">
        <v>153</v>
      </c>
      <c r="D58" s="84">
        <v>0</v>
      </c>
      <c r="E58" s="85">
        <v>0</v>
      </c>
      <c r="F58" s="84">
        <v>153</v>
      </c>
      <c r="G58" s="85">
        <v>100</v>
      </c>
      <c r="H58" s="84">
        <v>9</v>
      </c>
      <c r="I58" s="87">
        <v>5.8823529411764701</v>
      </c>
      <c r="J58" s="88">
        <v>0</v>
      </c>
      <c r="K58" s="87">
        <v>0</v>
      </c>
      <c r="L58" s="88">
        <v>28</v>
      </c>
      <c r="M58" s="87">
        <v>18.300653594771202</v>
      </c>
      <c r="N58" s="88">
        <v>7</v>
      </c>
      <c r="O58" s="87">
        <v>4.5751633986928102</v>
      </c>
      <c r="P58" s="88">
        <v>107</v>
      </c>
      <c r="Q58" s="87">
        <v>69.934640522875796</v>
      </c>
      <c r="R58" s="88">
        <v>0</v>
      </c>
      <c r="S58" s="87">
        <v>0</v>
      </c>
      <c r="T58" s="94" t="s">
        <v>89</v>
      </c>
      <c r="U58" s="85">
        <v>1.3071895424836599</v>
      </c>
      <c r="V58" s="84">
        <v>4</v>
      </c>
      <c r="W58" s="91">
        <v>2.6143790849673199</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151,176 public school female students with disabilities who received one or more out-of-school suspensions, 6,865 (4.5%) were served solely under Section 504 and 144,311 (95.5%)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144,311 public school female students with disabilities served under IDEA who received one or more out-of-school suspensions, 2,406 (1.7%)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151,176</v>
      </c>
      <c r="D69" s="96" t="str">
        <f>IF(ISTEXT(D7),LEFT(D7,3),TEXT(D7,"#,##0"))</f>
        <v>6,865</v>
      </c>
      <c r="E69" s="96"/>
      <c r="F69" s="96" t="str">
        <f>IF(ISTEXT(F7),LEFT(F7,3),TEXT(F7,"#,##0"))</f>
        <v>144,311</v>
      </c>
      <c r="G69" s="96"/>
      <c r="H69" s="96" t="str">
        <f>IF(ISTEXT(H7),LEFT(H7,3),TEXT(H7,"#,##0"))</f>
        <v>2,406</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58</v>
      </c>
      <c r="B7" s="27" t="s">
        <v>52</v>
      </c>
      <c r="C7" s="61">
        <v>3089</v>
      </c>
      <c r="D7" s="62">
        <v>207</v>
      </c>
      <c r="E7" s="63">
        <v>6.7011977986403402</v>
      </c>
      <c r="F7" s="62">
        <v>2882</v>
      </c>
      <c r="G7" s="63">
        <v>93.298802201359706</v>
      </c>
      <c r="H7" s="64">
        <v>77</v>
      </c>
      <c r="I7" s="65">
        <v>2.6717557251908399</v>
      </c>
      <c r="J7" s="66">
        <v>14</v>
      </c>
      <c r="K7" s="65">
        <v>0.48577376821651602</v>
      </c>
      <c r="L7" s="66">
        <v>485</v>
      </c>
      <c r="M7" s="65">
        <v>16.828591256072201</v>
      </c>
      <c r="N7" s="66">
        <v>1118</v>
      </c>
      <c r="O7" s="65">
        <v>38.7925052047189</v>
      </c>
      <c r="P7" s="66">
        <v>1120</v>
      </c>
      <c r="Q7" s="65">
        <v>38.861901457321302</v>
      </c>
      <c r="R7" s="66">
        <v>6</v>
      </c>
      <c r="S7" s="65">
        <v>0.20818875780707799</v>
      </c>
      <c r="T7" s="67">
        <v>62</v>
      </c>
      <c r="U7" s="63">
        <v>2.1512838306731399</v>
      </c>
      <c r="V7" s="62">
        <v>150</v>
      </c>
      <c r="W7" s="68">
        <v>4.8559404337973504</v>
      </c>
      <c r="X7" s="28">
        <v>95635</v>
      </c>
      <c r="Y7" s="29">
        <v>99.857792649134694</v>
      </c>
    </row>
    <row r="8" spans="1:25" s="31" customFormat="1" ht="15" customHeight="1" x14ac:dyDescent="0.2">
      <c r="A8" s="26" t="s">
        <v>58</v>
      </c>
      <c r="B8" s="32" t="s">
        <v>24</v>
      </c>
      <c r="C8" s="69">
        <v>68</v>
      </c>
      <c r="D8" s="80" t="s">
        <v>89</v>
      </c>
      <c r="E8" s="71">
        <v>2.9411764705882399</v>
      </c>
      <c r="F8" s="70">
        <v>66</v>
      </c>
      <c r="G8" s="71">
        <v>97.058823529411796</v>
      </c>
      <c r="H8" s="70">
        <v>0</v>
      </c>
      <c r="I8" s="72">
        <v>0</v>
      </c>
      <c r="J8" s="74">
        <v>0</v>
      </c>
      <c r="K8" s="72">
        <v>0</v>
      </c>
      <c r="L8" s="74">
        <v>0</v>
      </c>
      <c r="M8" s="72">
        <v>0</v>
      </c>
      <c r="N8" s="74">
        <v>32</v>
      </c>
      <c r="O8" s="72">
        <v>48.484848484848499</v>
      </c>
      <c r="P8" s="74">
        <v>34</v>
      </c>
      <c r="Q8" s="72">
        <v>51.515151515151501</v>
      </c>
      <c r="R8" s="74">
        <v>0</v>
      </c>
      <c r="S8" s="72">
        <v>0</v>
      </c>
      <c r="T8" s="75">
        <v>0</v>
      </c>
      <c r="U8" s="71">
        <v>0</v>
      </c>
      <c r="V8" s="70">
        <v>0</v>
      </c>
      <c r="W8" s="76">
        <v>0</v>
      </c>
      <c r="X8" s="33">
        <v>1432</v>
      </c>
      <c r="Y8" s="34">
        <v>100</v>
      </c>
    </row>
    <row r="9" spans="1:25" s="31" customFormat="1" ht="15" customHeight="1" x14ac:dyDescent="0.2">
      <c r="A9" s="26" t="s">
        <v>58</v>
      </c>
      <c r="B9" s="35" t="s">
        <v>25</v>
      </c>
      <c r="C9" s="61">
        <v>6</v>
      </c>
      <c r="D9" s="77" t="s">
        <v>89</v>
      </c>
      <c r="E9" s="63">
        <v>33.3333333333333</v>
      </c>
      <c r="F9" s="64">
        <v>4</v>
      </c>
      <c r="G9" s="63">
        <v>66.6666666666667</v>
      </c>
      <c r="H9" s="77" t="s">
        <v>89</v>
      </c>
      <c r="I9" s="65">
        <v>50</v>
      </c>
      <c r="J9" s="66">
        <v>0</v>
      </c>
      <c r="K9" s="65">
        <v>0</v>
      </c>
      <c r="L9" s="66">
        <v>0</v>
      </c>
      <c r="M9" s="65">
        <v>0</v>
      </c>
      <c r="N9" s="66">
        <v>0</v>
      </c>
      <c r="O9" s="65">
        <v>0</v>
      </c>
      <c r="P9" s="78" t="s">
        <v>89</v>
      </c>
      <c r="Q9" s="65">
        <v>50</v>
      </c>
      <c r="R9" s="66">
        <v>0</v>
      </c>
      <c r="S9" s="65">
        <v>0</v>
      </c>
      <c r="T9" s="67">
        <v>0</v>
      </c>
      <c r="U9" s="63">
        <v>0</v>
      </c>
      <c r="V9" s="77" t="s">
        <v>89</v>
      </c>
      <c r="W9" s="68">
        <v>33.3333333333333</v>
      </c>
      <c r="X9" s="28">
        <v>493</v>
      </c>
      <c r="Y9" s="29">
        <v>100</v>
      </c>
    </row>
    <row r="10" spans="1:25" s="31" customFormat="1" ht="15" customHeight="1" x14ac:dyDescent="0.2">
      <c r="A10" s="26" t="s">
        <v>58</v>
      </c>
      <c r="B10" s="32" t="s">
        <v>1</v>
      </c>
      <c r="C10" s="69">
        <v>6</v>
      </c>
      <c r="D10" s="70">
        <v>0</v>
      </c>
      <c r="E10" s="71">
        <v>0</v>
      </c>
      <c r="F10" s="70">
        <v>6</v>
      </c>
      <c r="G10" s="71">
        <v>100</v>
      </c>
      <c r="H10" s="80" t="s">
        <v>89</v>
      </c>
      <c r="I10" s="72">
        <v>33.3333333333333</v>
      </c>
      <c r="J10" s="74">
        <v>0</v>
      </c>
      <c r="K10" s="72">
        <v>0</v>
      </c>
      <c r="L10" s="73" t="s">
        <v>89</v>
      </c>
      <c r="M10" s="72">
        <v>33.3333333333333</v>
      </c>
      <c r="N10" s="74">
        <v>0</v>
      </c>
      <c r="O10" s="72">
        <v>0</v>
      </c>
      <c r="P10" s="73" t="s">
        <v>89</v>
      </c>
      <c r="Q10" s="72">
        <v>33.3333333333333</v>
      </c>
      <c r="R10" s="74">
        <v>0</v>
      </c>
      <c r="S10" s="72">
        <v>0</v>
      </c>
      <c r="T10" s="75">
        <v>0</v>
      </c>
      <c r="U10" s="71">
        <v>0</v>
      </c>
      <c r="V10" s="70">
        <v>0</v>
      </c>
      <c r="W10" s="76">
        <v>0</v>
      </c>
      <c r="X10" s="33">
        <v>1920</v>
      </c>
      <c r="Y10" s="34">
        <v>99.7916666666667</v>
      </c>
    </row>
    <row r="11" spans="1:25" s="31" customFormat="1" ht="15" customHeight="1" x14ac:dyDescent="0.2">
      <c r="A11" s="26" t="s">
        <v>58</v>
      </c>
      <c r="B11" s="35" t="s">
        <v>26</v>
      </c>
      <c r="C11" s="61">
        <v>12</v>
      </c>
      <c r="D11" s="77" t="s">
        <v>89</v>
      </c>
      <c r="E11" s="63">
        <v>16.6666666666667</v>
      </c>
      <c r="F11" s="64">
        <v>10</v>
      </c>
      <c r="G11" s="63">
        <v>83.3333333333333</v>
      </c>
      <c r="H11" s="64">
        <v>0</v>
      </c>
      <c r="I11" s="65">
        <v>0</v>
      </c>
      <c r="J11" s="66">
        <v>0</v>
      </c>
      <c r="K11" s="65">
        <v>0</v>
      </c>
      <c r="L11" s="66">
        <v>0</v>
      </c>
      <c r="M11" s="65">
        <v>0</v>
      </c>
      <c r="N11" s="78" t="s">
        <v>89</v>
      </c>
      <c r="O11" s="65">
        <v>20</v>
      </c>
      <c r="P11" s="66">
        <v>8</v>
      </c>
      <c r="Q11" s="65">
        <v>80</v>
      </c>
      <c r="R11" s="66">
        <v>0</v>
      </c>
      <c r="S11" s="65">
        <v>0</v>
      </c>
      <c r="T11" s="67">
        <v>0</v>
      </c>
      <c r="U11" s="63">
        <v>0</v>
      </c>
      <c r="V11" s="64">
        <v>0</v>
      </c>
      <c r="W11" s="68">
        <v>0</v>
      </c>
      <c r="X11" s="28">
        <v>1097</v>
      </c>
      <c r="Y11" s="29">
        <v>100</v>
      </c>
    </row>
    <row r="12" spans="1:25" s="31" customFormat="1" ht="15" customHeight="1" x14ac:dyDescent="0.2">
      <c r="A12" s="26" t="s">
        <v>58</v>
      </c>
      <c r="B12" s="32" t="s">
        <v>2</v>
      </c>
      <c r="C12" s="69">
        <v>302</v>
      </c>
      <c r="D12" s="70">
        <v>15</v>
      </c>
      <c r="E12" s="71">
        <v>4.9668874172185404</v>
      </c>
      <c r="F12" s="70">
        <v>287</v>
      </c>
      <c r="G12" s="71">
        <v>95.033112582781499</v>
      </c>
      <c r="H12" s="70">
        <v>6</v>
      </c>
      <c r="I12" s="72">
        <v>2.0905923344947701</v>
      </c>
      <c r="J12" s="74">
        <v>12</v>
      </c>
      <c r="K12" s="72">
        <v>4.18118466898955</v>
      </c>
      <c r="L12" s="74">
        <v>117</v>
      </c>
      <c r="M12" s="72">
        <v>40.766550522648103</v>
      </c>
      <c r="N12" s="74">
        <v>58</v>
      </c>
      <c r="O12" s="72">
        <v>20.209059233449501</v>
      </c>
      <c r="P12" s="74">
        <v>87</v>
      </c>
      <c r="Q12" s="72">
        <v>30.313588850174199</v>
      </c>
      <c r="R12" s="73" t="s">
        <v>89</v>
      </c>
      <c r="S12" s="72">
        <v>0.696864111498258</v>
      </c>
      <c r="T12" s="75">
        <v>5</v>
      </c>
      <c r="U12" s="71">
        <v>1.7421602787456401</v>
      </c>
      <c r="V12" s="70">
        <v>42</v>
      </c>
      <c r="W12" s="76">
        <v>13.9072847682119</v>
      </c>
      <c r="X12" s="33">
        <v>9866</v>
      </c>
      <c r="Y12" s="34">
        <v>99.908777620109504</v>
      </c>
    </row>
    <row r="13" spans="1:25" s="31" customFormat="1" ht="15" customHeight="1" x14ac:dyDescent="0.2">
      <c r="A13" s="26" t="s">
        <v>58</v>
      </c>
      <c r="B13" s="35" t="s">
        <v>27</v>
      </c>
      <c r="C13" s="61">
        <v>30</v>
      </c>
      <c r="D13" s="64">
        <v>0</v>
      </c>
      <c r="E13" s="63">
        <v>0</v>
      </c>
      <c r="F13" s="64">
        <v>30</v>
      </c>
      <c r="G13" s="63">
        <v>100</v>
      </c>
      <c r="H13" s="77" t="s">
        <v>89</v>
      </c>
      <c r="I13" s="65">
        <v>6.6666666666666696</v>
      </c>
      <c r="J13" s="66">
        <v>0</v>
      </c>
      <c r="K13" s="65">
        <v>0</v>
      </c>
      <c r="L13" s="66">
        <v>15</v>
      </c>
      <c r="M13" s="65">
        <v>50</v>
      </c>
      <c r="N13" s="78" t="s">
        <v>89</v>
      </c>
      <c r="O13" s="65">
        <v>6.6666666666666696</v>
      </c>
      <c r="P13" s="66">
        <v>9</v>
      </c>
      <c r="Q13" s="65">
        <v>30</v>
      </c>
      <c r="R13" s="66">
        <v>0</v>
      </c>
      <c r="S13" s="65">
        <v>0</v>
      </c>
      <c r="T13" s="79" t="s">
        <v>89</v>
      </c>
      <c r="U13" s="63">
        <v>6.6666666666666696</v>
      </c>
      <c r="V13" s="64">
        <v>4</v>
      </c>
      <c r="W13" s="68">
        <v>13.3333333333333</v>
      </c>
      <c r="X13" s="28">
        <v>1811</v>
      </c>
      <c r="Y13" s="29">
        <v>100</v>
      </c>
    </row>
    <row r="14" spans="1:25" s="31" customFormat="1" ht="15" customHeight="1" x14ac:dyDescent="0.2">
      <c r="A14" s="26" t="s">
        <v>58</v>
      </c>
      <c r="B14" s="32" t="s">
        <v>28</v>
      </c>
      <c r="C14" s="69">
        <v>43</v>
      </c>
      <c r="D14" s="80" t="s">
        <v>89</v>
      </c>
      <c r="E14" s="71">
        <v>4.6511627906976702</v>
      </c>
      <c r="F14" s="70">
        <v>41</v>
      </c>
      <c r="G14" s="71">
        <v>95.348837209302303</v>
      </c>
      <c r="H14" s="80" t="s">
        <v>89</v>
      </c>
      <c r="I14" s="72">
        <v>4.8780487804878003</v>
      </c>
      <c r="J14" s="74">
        <v>0</v>
      </c>
      <c r="K14" s="72">
        <v>0</v>
      </c>
      <c r="L14" s="74">
        <v>15</v>
      </c>
      <c r="M14" s="72">
        <v>36.585365853658502</v>
      </c>
      <c r="N14" s="74">
        <v>6</v>
      </c>
      <c r="O14" s="72">
        <v>14.634146341463399</v>
      </c>
      <c r="P14" s="74">
        <v>16</v>
      </c>
      <c r="Q14" s="72">
        <v>39.024390243902403</v>
      </c>
      <c r="R14" s="74">
        <v>0</v>
      </c>
      <c r="S14" s="72">
        <v>0</v>
      </c>
      <c r="T14" s="81" t="s">
        <v>89</v>
      </c>
      <c r="U14" s="71">
        <v>4.8780487804878003</v>
      </c>
      <c r="V14" s="70">
        <v>4</v>
      </c>
      <c r="W14" s="76">
        <v>9.3023255813953494</v>
      </c>
      <c r="X14" s="33">
        <v>1122</v>
      </c>
      <c r="Y14" s="34">
        <v>100</v>
      </c>
    </row>
    <row r="15" spans="1:25" s="31" customFormat="1" ht="15" customHeight="1" x14ac:dyDescent="0.2">
      <c r="A15" s="26" t="s">
        <v>58</v>
      </c>
      <c r="B15" s="35" t="s">
        <v>29</v>
      </c>
      <c r="C15" s="61">
        <v>7</v>
      </c>
      <c r="D15" s="64">
        <v>0</v>
      </c>
      <c r="E15" s="63">
        <v>0</v>
      </c>
      <c r="F15" s="64">
        <v>7</v>
      </c>
      <c r="G15" s="63">
        <v>100</v>
      </c>
      <c r="H15" s="77" t="s">
        <v>89</v>
      </c>
      <c r="I15" s="65">
        <v>28.571428571428601</v>
      </c>
      <c r="J15" s="66">
        <v>0</v>
      </c>
      <c r="K15" s="65">
        <v>0</v>
      </c>
      <c r="L15" s="66">
        <v>0</v>
      </c>
      <c r="M15" s="65">
        <v>0</v>
      </c>
      <c r="N15" s="66">
        <v>5</v>
      </c>
      <c r="O15" s="65">
        <v>71.428571428571402</v>
      </c>
      <c r="P15" s="66">
        <v>0</v>
      </c>
      <c r="Q15" s="65">
        <v>0</v>
      </c>
      <c r="R15" s="66">
        <v>0</v>
      </c>
      <c r="S15" s="65">
        <v>0</v>
      </c>
      <c r="T15" s="67">
        <v>0</v>
      </c>
      <c r="U15" s="63">
        <v>0</v>
      </c>
      <c r="V15" s="64">
        <v>0</v>
      </c>
      <c r="W15" s="68">
        <v>0</v>
      </c>
      <c r="X15" s="28">
        <v>232</v>
      </c>
      <c r="Y15" s="29">
        <v>100</v>
      </c>
    </row>
    <row r="16" spans="1:25" s="31" customFormat="1" ht="15" customHeight="1" x14ac:dyDescent="0.2">
      <c r="A16" s="26" t="s">
        <v>58</v>
      </c>
      <c r="B16" s="32" t="s">
        <v>3</v>
      </c>
      <c r="C16" s="69">
        <v>5</v>
      </c>
      <c r="D16" s="70">
        <v>0</v>
      </c>
      <c r="E16" s="71">
        <v>0</v>
      </c>
      <c r="F16" s="70">
        <v>5</v>
      </c>
      <c r="G16" s="71">
        <v>100</v>
      </c>
      <c r="H16" s="70">
        <v>0</v>
      </c>
      <c r="I16" s="72">
        <v>0</v>
      </c>
      <c r="J16" s="74">
        <v>0</v>
      </c>
      <c r="K16" s="72">
        <v>0</v>
      </c>
      <c r="L16" s="74">
        <v>0</v>
      </c>
      <c r="M16" s="72">
        <v>0</v>
      </c>
      <c r="N16" s="74">
        <v>5</v>
      </c>
      <c r="O16" s="72">
        <v>100</v>
      </c>
      <c r="P16" s="74">
        <v>0</v>
      </c>
      <c r="Q16" s="72">
        <v>0</v>
      </c>
      <c r="R16" s="74">
        <v>0</v>
      </c>
      <c r="S16" s="72">
        <v>0</v>
      </c>
      <c r="T16" s="75">
        <v>0</v>
      </c>
      <c r="U16" s="71">
        <v>0</v>
      </c>
      <c r="V16" s="70">
        <v>0</v>
      </c>
      <c r="W16" s="76">
        <v>0</v>
      </c>
      <c r="X16" s="33">
        <v>211</v>
      </c>
      <c r="Y16" s="34">
        <v>99.526066350710906</v>
      </c>
    </row>
    <row r="17" spans="1:25" s="31" customFormat="1" ht="15" customHeight="1" x14ac:dyDescent="0.2">
      <c r="A17" s="26" t="s">
        <v>58</v>
      </c>
      <c r="B17" s="35" t="s">
        <v>30</v>
      </c>
      <c r="C17" s="61">
        <v>22</v>
      </c>
      <c r="D17" s="64">
        <v>0</v>
      </c>
      <c r="E17" s="63">
        <v>0</v>
      </c>
      <c r="F17" s="64">
        <v>22</v>
      </c>
      <c r="G17" s="63">
        <v>100</v>
      </c>
      <c r="H17" s="64">
        <v>0</v>
      </c>
      <c r="I17" s="65">
        <v>0</v>
      </c>
      <c r="J17" s="66">
        <v>0</v>
      </c>
      <c r="K17" s="65">
        <v>0</v>
      </c>
      <c r="L17" s="78" t="s">
        <v>89</v>
      </c>
      <c r="M17" s="65">
        <v>9.0909090909090899</v>
      </c>
      <c r="N17" s="66">
        <v>12</v>
      </c>
      <c r="O17" s="65">
        <v>54.545454545454497</v>
      </c>
      <c r="P17" s="66">
        <v>8</v>
      </c>
      <c r="Q17" s="65">
        <v>36.363636363636402</v>
      </c>
      <c r="R17" s="66">
        <v>0</v>
      </c>
      <c r="S17" s="65">
        <v>0</v>
      </c>
      <c r="T17" s="67">
        <v>0</v>
      </c>
      <c r="U17" s="63">
        <v>0</v>
      </c>
      <c r="V17" s="64">
        <v>0</v>
      </c>
      <c r="W17" s="68">
        <v>0</v>
      </c>
      <c r="X17" s="28">
        <v>3886</v>
      </c>
      <c r="Y17" s="29">
        <v>100</v>
      </c>
    </row>
    <row r="18" spans="1:25" s="31" customFormat="1" ht="15" customHeight="1" x14ac:dyDescent="0.2">
      <c r="A18" s="26" t="s">
        <v>58</v>
      </c>
      <c r="B18" s="32" t="s">
        <v>31</v>
      </c>
      <c r="C18" s="69">
        <v>47</v>
      </c>
      <c r="D18" s="80" t="s">
        <v>89</v>
      </c>
      <c r="E18" s="71">
        <v>4.2553191489361701</v>
      </c>
      <c r="F18" s="70">
        <v>45</v>
      </c>
      <c r="G18" s="71">
        <v>95.744680851063805</v>
      </c>
      <c r="H18" s="70">
        <v>0</v>
      </c>
      <c r="I18" s="72">
        <v>0</v>
      </c>
      <c r="J18" s="74">
        <v>0</v>
      </c>
      <c r="K18" s="72">
        <v>0</v>
      </c>
      <c r="L18" s="73" t="s">
        <v>89</v>
      </c>
      <c r="M18" s="72">
        <v>4.4444444444444402</v>
      </c>
      <c r="N18" s="74">
        <v>31</v>
      </c>
      <c r="O18" s="72">
        <v>68.8888888888889</v>
      </c>
      <c r="P18" s="74">
        <v>10</v>
      </c>
      <c r="Q18" s="72">
        <v>22.2222222222222</v>
      </c>
      <c r="R18" s="74">
        <v>0</v>
      </c>
      <c r="S18" s="72">
        <v>0</v>
      </c>
      <c r="T18" s="81" t="s">
        <v>89</v>
      </c>
      <c r="U18" s="71">
        <v>4.4444444444444402</v>
      </c>
      <c r="V18" s="70">
        <v>0</v>
      </c>
      <c r="W18" s="76">
        <v>0</v>
      </c>
      <c r="X18" s="33">
        <v>2422</v>
      </c>
      <c r="Y18" s="34">
        <v>100</v>
      </c>
    </row>
    <row r="19" spans="1:25" s="31" customFormat="1" ht="15" customHeight="1" x14ac:dyDescent="0.2">
      <c r="A19" s="26" t="s">
        <v>58</v>
      </c>
      <c r="B19" s="35" t="s">
        <v>32</v>
      </c>
      <c r="C19" s="61">
        <v>4</v>
      </c>
      <c r="D19" s="64">
        <v>0</v>
      </c>
      <c r="E19" s="63">
        <v>0</v>
      </c>
      <c r="F19" s="64">
        <v>4</v>
      </c>
      <c r="G19" s="63">
        <v>100</v>
      </c>
      <c r="H19" s="64">
        <v>0</v>
      </c>
      <c r="I19" s="65">
        <v>0</v>
      </c>
      <c r="J19" s="66">
        <v>0</v>
      </c>
      <c r="K19" s="65">
        <v>0</v>
      </c>
      <c r="L19" s="78" t="s">
        <v>89</v>
      </c>
      <c r="M19" s="65">
        <v>50</v>
      </c>
      <c r="N19" s="66">
        <v>0</v>
      </c>
      <c r="O19" s="65">
        <v>0</v>
      </c>
      <c r="P19" s="78" t="s">
        <v>89</v>
      </c>
      <c r="Q19" s="65">
        <v>50</v>
      </c>
      <c r="R19" s="66">
        <v>0</v>
      </c>
      <c r="S19" s="65">
        <v>0</v>
      </c>
      <c r="T19" s="67">
        <v>0</v>
      </c>
      <c r="U19" s="63">
        <v>0</v>
      </c>
      <c r="V19" s="64">
        <v>0</v>
      </c>
      <c r="W19" s="68">
        <v>0</v>
      </c>
      <c r="X19" s="28">
        <v>286</v>
      </c>
      <c r="Y19" s="29">
        <v>100</v>
      </c>
    </row>
    <row r="20" spans="1:25" s="31" customFormat="1" ht="15" customHeight="1" x14ac:dyDescent="0.2">
      <c r="A20" s="26" t="s">
        <v>58</v>
      </c>
      <c r="B20" s="32" t="s">
        <v>4</v>
      </c>
      <c r="C20" s="69">
        <v>4</v>
      </c>
      <c r="D20" s="70">
        <v>0</v>
      </c>
      <c r="E20" s="71">
        <v>0</v>
      </c>
      <c r="F20" s="70">
        <v>4</v>
      </c>
      <c r="G20" s="71">
        <v>100</v>
      </c>
      <c r="H20" s="70">
        <v>0</v>
      </c>
      <c r="I20" s="72">
        <v>0</v>
      </c>
      <c r="J20" s="74">
        <v>0</v>
      </c>
      <c r="K20" s="72">
        <v>0</v>
      </c>
      <c r="L20" s="73" t="s">
        <v>89</v>
      </c>
      <c r="M20" s="72">
        <v>50</v>
      </c>
      <c r="N20" s="74">
        <v>0</v>
      </c>
      <c r="O20" s="72">
        <v>0</v>
      </c>
      <c r="P20" s="73" t="s">
        <v>89</v>
      </c>
      <c r="Q20" s="72">
        <v>50</v>
      </c>
      <c r="R20" s="74">
        <v>0</v>
      </c>
      <c r="S20" s="72">
        <v>0</v>
      </c>
      <c r="T20" s="75">
        <v>0</v>
      </c>
      <c r="U20" s="71">
        <v>0</v>
      </c>
      <c r="V20" s="70">
        <v>0</v>
      </c>
      <c r="W20" s="76">
        <v>0</v>
      </c>
      <c r="X20" s="33">
        <v>703</v>
      </c>
      <c r="Y20" s="34">
        <v>99.715504978662906</v>
      </c>
    </row>
    <row r="21" spans="1:25" s="31" customFormat="1" ht="15" customHeight="1" x14ac:dyDescent="0.2">
      <c r="A21" s="26" t="s">
        <v>58</v>
      </c>
      <c r="B21" s="35" t="s">
        <v>5</v>
      </c>
      <c r="C21" s="61">
        <v>117</v>
      </c>
      <c r="D21" s="64">
        <v>4</v>
      </c>
      <c r="E21" s="63">
        <v>3.41880341880342</v>
      </c>
      <c r="F21" s="64">
        <v>113</v>
      </c>
      <c r="G21" s="63">
        <v>96.581196581196593</v>
      </c>
      <c r="H21" s="77" t="s">
        <v>89</v>
      </c>
      <c r="I21" s="65">
        <v>1.76991150442478</v>
      </c>
      <c r="J21" s="66">
        <v>0</v>
      </c>
      <c r="K21" s="65">
        <v>0</v>
      </c>
      <c r="L21" s="78" t="s">
        <v>89</v>
      </c>
      <c r="M21" s="65">
        <v>1.76991150442478</v>
      </c>
      <c r="N21" s="66">
        <v>31</v>
      </c>
      <c r="O21" s="65">
        <v>27.433628318584098</v>
      </c>
      <c r="P21" s="66">
        <v>70</v>
      </c>
      <c r="Q21" s="65">
        <v>61.946902654867301</v>
      </c>
      <c r="R21" s="66">
        <v>0</v>
      </c>
      <c r="S21" s="65">
        <v>0</v>
      </c>
      <c r="T21" s="67">
        <v>8</v>
      </c>
      <c r="U21" s="63">
        <v>7.0796460176991198</v>
      </c>
      <c r="V21" s="64">
        <v>0</v>
      </c>
      <c r="W21" s="68">
        <v>0</v>
      </c>
      <c r="X21" s="28">
        <v>4221</v>
      </c>
      <c r="Y21" s="29">
        <v>100</v>
      </c>
    </row>
    <row r="22" spans="1:25" s="31" customFormat="1" ht="15" customHeight="1" x14ac:dyDescent="0.2">
      <c r="A22" s="26" t="s">
        <v>58</v>
      </c>
      <c r="B22" s="32" t="s">
        <v>6</v>
      </c>
      <c r="C22" s="69">
        <v>205</v>
      </c>
      <c r="D22" s="70">
        <v>5</v>
      </c>
      <c r="E22" s="71">
        <v>2.4390243902439002</v>
      </c>
      <c r="F22" s="70">
        <v>200</v>
      </c>
      <c r="G22" s="71">
        <v>97.560975609756099</v>
      </c>
      <c r="H22" s="70">
        <v>0</v>
      </c>
      <c r="I22" s="72">
        <v>0</v>
      </c>
      <c r="J22" s="74">
        <v>0</v>
      </c>
      <c r="K22" s="72">
        <v>0</v>
      </c>
      <c r="L22" s="74">
        <v>14</v>
      </c>
      <c r="M22" s="72">
        <v>7</v>
      </c>
      <c r="N22" s="74">
        <v>82</v>
      </c>
      <c r="O22" s="72">
        <v>41</v>
      </c>
      <c r="P22" s="74">
        <v>99</v>
      </c>
      <c r="Q22" s="72">
        <v>49.5</v>
      </c>
      <c r="R22" s="74">
        <v>0</v>
      </c>
      <c r="S22" s="72">
        <v>0</v>
      </c>
      <c r="T22" s="75">
        <v>5</v>
      </c>
      <c r="U22" s="71">
        <v>2.5</v>
      </c>
      <c r="V22" s="70">
        <v>6</v>
      </c>
      <c r="W22" s="76">
        <v>2.9268292682926802</v>
      </c>
      <c r="X22" s="33">
        <v>1875</v>
      </c>
      <c r="Y22" s="34">
        <v>99.84</v>
      </c>
    </row>
    <row r="23" spans="1:25" s="31" customFormat="1" ht="15" customHeight="1" x14ac:dyDescent="0.2">
      <c r="A23" s="26" t="s">
        <v>58</v>
      </c>
      <c r="B23" s="35" t="s">
        <v>33</v>
      </c>
      <c r="C23" s="92" t="s">
        <v>89</v>
      </c>
      <c r="D23" s="64">
        <v>0</v>
      </c>
      <c r="E23" s="63">
        <v>0</v>
      </c>
      <c r="F23" s="77" t="s">
        <v>89</v>
      </c>
      <c r="G23" s="63">
        <v>100</v>
      </c>
      <c r="H23" s="64">
        <v>0</v>
      </c>
      <c r="I23" s="65">
        <v>0</v>
      </c>
      <c r="J23" s="66">
        <v>0</v>
      </c>
      <c r="K23" s="65">
        <v>0</v>
      </c>
      <c r="L23" s="66">
        <v>0</v>
      </c>
      <c r="M23" s="65">
        <v>0</v>
      </c>
      <c r="N23" s="66">
        <v>0</v>
      </c>
      <c r="O23" s="65">
        <v>0</v>
      </c>
      <c r="P23" s="78" t="s">
        <v>89</v>
      </c>
      <c r="Q23" s="65">
        <v>100</v>
      </c>
      <c r="R23" s="66">
        <v>0</v>
      </c>
      <c r="S23" s="65">
        <v>0</v>
      </c>
      <c r="T23" s="67">
        <v>0</v>
      </c>
      <c r="U23" s="63">
        <v>0</v>
      </c>
      <c r="V23" s="64">
        <v>0</v>
      </c>
      <c r="W23" s="68">
        <v>0</v>
      </c>
      <c r="X23" s="28">
        <v>1458</v>
      </c>
      <c r="Y23" s="29">
        <v>100</v>
      </c>
    </row>
    <row r="24" spans="1:25" s="31" customFormat="1" ht="15" customHeight="1" x14ac:dyDescent="0.2">
      <c r="A24" s="26" t="s">
        <v>58</v>
      </c>
      <c r="B24" s="32" t="s">
        <v>7</v>
      </c>
      <c r="C24" s="69">
        <v>24</v>
      </c>
      <c r="D24" s="70">
        <v>0</v>
      </c>
      <c r="E24" s="71">
        <v>0</v>
      </c>
      <c r="F24" s="70">
        <v>24</v>
      </c>
      <c r="G24" s="71">
        <v>100</v>
      </c>
      <c r="H24" s="80" t="s">
        <v>89</v>
      </c>
      <c r="I24" s="72">
        <v>8.3333333333333304</v>
      </c>
      <c r="J24" s="74">
        <v>0</v>
      </c>
      <c r="K24" s="72">
        <v>0</v>
      </c>
      <c r="L24" s="73" t="s">
        <v>89</v>
      </c>
      <c r="M24" s="72">
        <v>8.3333333333333304</v>
      </c>
      <c r="N24" s="74">
        <v>6</v>
      </c>
      <c r="O24" s="72">
        <v>25</v>
      </c>
      <c r="P24" s="74">
        <v>12</v>
      </c>
      <c r="Q24" s="72">
        <v>50</v>
      </c>
      <c r="R24" s="74">
        <v>0</v>
      </c>
      <c r="S24" s="72">
        <v>0</v>
      </c>
      <c r="T24" s="81" t="s">
        <v>89</v>
      </c>
      <c r="U24" s="71">
        <v>8.3333333333333304</v>
      </c>
      <c r="V24" s="70">
        <v>0</v>
      </c>
      <c r="W24" s="76">
        <v>0</v>
      </c>
      <c r="X24" s="33">
        <v>1389</v>
      </c>
      <c r="Y24" s="34">
        <v>99.856011519078507</v>
      </c>
    </row>
    <row r="25" spans="1:25" s="31" customFormat="1" ht="15" customHeight="1" x14ac:dyDescent="0.2">
      <c r="A25" s="26" t="s">
        <v>58</v>
      </c>
      <c r="B25" s="35" t="s">
        <v>34</v>
      </c>
      <c r="C25" s="92" t="s">
        <v>89</v>
      </c>
      <c r="D25" s="64">
        <v>0</v>
      </c>
      <c r="E25" s="63">
        <v>0</v>
      </c>
      <c r="F25" s="77" t="s">
        <v>89</v>
      </c>
      <c r="G25" s="63">
        <v>100</v>
      </c>
      <c r="H25" s="64">
        <v>0</v>
      </c>
      <c r="I25" s="65">
        <v>0</v>
      </c>
      <c r="J25" s="66">
        <v>0</v>
      </c>
      <c r="K25" s="65">
        <v>0</v>
      </c>
      <c r="L25" s="66">
        <v>0</v>
      </c>
      <c r="M25" s="65">
        <v>0</v>
      </c>
      <c r="N25" s="66">
        <v>0</v>
      </c>
      <c r="O25" s="65">
        <v>0</v>
      </c>
      <c r="P25" s="78" t="s">
        <v>89</v>
      </c>
      <c r="Q25" s="65">
        <v>100</v>
      </c>
      <c r="R25" s="66">
        <v>0</v>
      </c>
      <c r="S25" s="65">
        <v>0</v>
      </c>
      <c r="T25" s="67">
        <v>0</v>
      </c>
      <c r="U25" s="63">
        <v>0</v>
      </c>
      <c r="V25" s="64">
        <v>0</v>
      </c>
      <c r="W25" s="68">
        <v>0</v>
      </c>
      <c r="X25" s="28">
        <v>1417</v>
      </c>
      <c r="Y25" s="29">
        <v>100</v>
      </c>
    </row>
    <row r="26" spans="1:25" s="31" customFormat="1" ht="15" customHeight="1" x14ac:dyDescent="0.2">
      <c r="A26" s="26" t="s">
        <v>58</v>
      </c>
      <c r="B26" s="32" t="s">
        <v>35</v>
      </c>
      <c r="C26" s="69">
        <v>175</v>
      </c>
      <c r="D26" s="70">
        <v>57</v>
      </c>
      <c r="E26" s="71">
        <v>32.571428571428598</v>
      </c>
      <c r="F26" s="70">
        <v>118</v>
      </c>
      <c r="G26" s="71">
        <v>67.428571428571402</v>
      </c>
      <c r="H26" s="80" t="s">
        <v>89</v>
      </c>
      <c r="I26" s="72">
        <v>1.6949152542372901</v>
      </c>
      <c r="J26" s="74">
        <v>0</v>
      </c>
      <c r="K26" s="72">
        <v>0</v>
      </c>
      <c r="L26" s="74">
        <v>0</v>
      </c>
      <c r="M26" s="72">
        <v>0</v>
      </c>
      <c r="N26" s="74">
        <v>84</v>
      </c>
      <c r="O26" s="72">
        <v>71.186440677966104</v>
      </c>
      <c r="P26" s="74">
        <v>32</v>
      </c>
      <c r="Q26" s="72">
        <v>27.118644067796598</v>
      </c>
      <c r="R26" s="74">
        <v>0</v>
      </c>
      <c r="S26" s="72">
        <v>0</v>
      </c>
      <c r="T26" s="75">
        <v>0</v>
      </c>
      <c r="U26" s="71">
        <v>0</v>
      </c>
      <c r="V26" s="70">
        <v>0</v>
      </c>
      <c r="W26" s="76">
        <v>0</v>
      </c>
      <c r="X26" s="33">
        <v>1394</v>
      </c>
      <c r="Y26" s="34">
        <v>100</v>
      </c>
    </row>
    <row r="27" spans="1:25" s="31" customFormat="1" ht="15" customHeight="1" x14ac:dyDescent="0.2">
      <c r="A27" s="26" t="s">
        <v>58</v>
      </c>
      <c r="B27" s="35" t="s">
        <v>8</v>
      </c>
      <c r="C27" s="61">
        <v>4</v>
      </c>
      <c r="D27" s="64">
        <v>0</v>
      </c>
      <c r="E27" s="63">
        <v>0</v>
      </c>
      <c r="F27" s="64">
        <v>4</v>
      </c>
      <c r="G27" s="63">
        <v>100</v>
      </c>
      <c r="H27" s="64">
        <v>0</v>
      </c>
      <c r="I27" s="65">
        <v>0</v>
      </c>
      <c r="J27" s="66">
        <v>0</v>
      </c>
      <c r="K27" s="65">
        <v>0</v>
      </c>
      <c r="L27" s="66">
        <v>0</v>
      </c>
      <c r="M27" s="65">
        <v>0</v>
      </c>
      <c r="N27" s="78" t="s">
        <v>89</v>
      </c>
      <c r="O27" s="65">
        <v>50</v>
      </c>
      <c r="P27" s="78" t="s">
        <v>89</v>
      </c>
      <c r="Q27" s="65">
        <v>50</v>
      </c>
      <c r="R27" s="66">
        <v>0</v>
      </c>
      <c r="S27" s="65">
        <v>0</v>
      </c>
      <c r="T27" s="67">
        <v>0</v>
      </c>
      <c r="U27" s="63">
        <v>0</v>
      </c>
      <c r="V27" s="64">
        <v>0</v>
      </c>
      <c r="W27" s="68">
        <v>0</v>
      </c>
      <c r="X27" s="28">
        <v>595</v>
      </c>
      <c r="Y27" s="29">
        <v>98.823529411764696</v>
      </c>
    </row>
    <row r="28" spans="1:25" s="31" customFormat="1" ht="15" customHeight="1" x14ac:dyDescent="0.2">
      <c r="A28" s="26" t="s">
        <v>58</v>
      </c>
      <c r="B28" s="32" t="s">
        <v>36</v>
      </c>
      <c r="C28" s="69">
        <v>35</v>
      </c>
      <c r="D28" s="70">
        <v>5</v>
      </c>
      <c r="E28" s="71">
        <v>14.285714285714301</v>
      </c>
      <c r="F28" s="70">
        <v>30</v>
      </c>
      <c r="G28" s="71">
        <v>85.714285714285694</v>
      </c>
      <c r="H28" s="70">
        <v>0</v>
      </c>
      <c r="I28" s="72">
        <v>0</v>
      </c>
      <c r="J28" s="74">
        <v>0</v>
      </c>
      <c r="K28" s="72">
        <v>0</v>
      </c>
      <c r="L28" s="74">
        <v>0</v>
      </c>
      <c r="M28" s="72">
        <v>0</v>
      </c>
      <c r="N28" s="74">
        <v>28</v>
      </c>
      <c r="O28" s="72">
        <v>93.3333333333333</v>
      </c>
      <c r="P28" s="73" t="s">
        <v>89</v>
      </c>
      <c r="Q28" s="72">
        <v>6.6666666666666696</v>
      </c>
      <c r="R28" s="74">
        <v>0</v>
      </c>
      <c r="S28" s="72">
        <v>0</v>
      </c>
      <c r="T28" s="75">
        <v>0</v>
      </c>
      <c r="U28" s="71">
        <v>0</v>
      </c>
      <c r="V28" s="70">
        <v>0</v>
      </c>
      <c r="W28" s="76">
        <v>0</v>
      </c>
      <c r="X28" s="33">
        <v>1444</v>
      </c>
      <c r="Y28" s="34">
        <v>100</v>
      </c>
    </row>
    <row r="29" spans="1:25" s="31" customFormat="1" ht="15" customHeight="1" x14ac:dyDescent="0.2">
      <c r="A29" s="26" t="s">
        <v>58</v>
      </c>
      <c r="B29" s="35" t="s">
        <v>37</v>
      </c>
      <c r="C29" s="61">
        <v>9</v>
      </c>
      <c r="D29" s="64">
        <v>0</v>
      </c>
      <c r="E29" s="63">
        <v>0</v>
      </c>
      <c r="F29" s="64">
        <v>9</v>
      </c>
      <c r="G29" s="63">
        <v>100</v>
      </c>
      <c r="H29" s="64">
        <v>0</v>
      </c>
      <c r="I29" s="65">
        <v>0</v>
      </c>
      <c r="J29" s="66">
        <v>0</v>
      </c>
      <c r="K29" s="65">
        <v>0</v>
      </c>
      <c r="L29" s="66">
        <v>5</v>
      </c>
      <c r="M29" s="65">
        <v>55.5555555555556</v>
      </c>
      <c r="N29" s="66">
        <v>0</v>
      </c>
      <c r="O29" s="65">
        <v>0</v>
      </c>
      <c r="P29" s="66">
        <v>4</v>
      </c>
      <c r="Q29" s="65">
        <v>44.4444444444444</v>
      </c>
      <c r="R29" s="66">
        <v>0</v>
      </c>
      <c r="S29" s="65">
        <v>0</v>
      </c>
      <c r="T29" s="67">
        <v>0</v>
      </c>
      <c r="U29" s="63">
        <v>0</v>
      </c>
      <c r="V29" s="77" t="s">
        <v>89</v>
      </c>
      <c r="W29" s="68">
        <v>22.2222222222222</v>
      </c>
      <c r="X29" s="28">
        <v>1834</v>
      </c>
      <c r="Y29" s="29">
        <v>100</v>
      </c>
    </row>
    <row r="30" spans="1:25" s="31" customFormat="1" ht="15" customHeight="1" x14ac:dyDescent="0.2">
      <c r="A30" s="26" t="s">
        <v>58</v>
      </c>
      <c r="B30" s="32" t="s">
        <v>38</v>
      </c>
      <c r="C30" s="69">
        <v>114</v>
      </c>
      <c r="D30" s="80" t="s">
        <v>89</v>
      </c>
      <c r="E30" s="71">
        <v>1.7543859649122799</v>
      </c>
      <c r="F30" s="70">
        <v>112</v>
      </c>
      <c r="G30" s="71">
        <v>98.245614035087698</v>
      </c>
      <c r="H30" s="80" t="s">
        <v>89</v>
      </c>
      <c r="I30" s="72">
        <v>1.78571428571429</v>
      </c>
      <c r="J30" s="74">
        <v>0</v>
      </c>
      <c r="K30" s="72">
        <v>0</v>
      </c>
      <c r="L30" s="74">
        <v>7</v>
      </c>
      <c r="M30" s="72">
        <v>6.25</v>
      </c>
      <c r="N30" s="74">
        <v>45</v>
      </c>
      <c r="O30" s="72">
        <v>40.178571428571402</v>
      </c>
      <c r="P30" s="74">
        <v>56</v>
      </c>
      <c r="Q30" s="72">
        <v>50</v>
      </c>
      <c r="R30" s="74">
        <v>0</v>
      </c>
      <c r="S30" s="72">
        <v>0</v>
      </c>
      <c r="T30" s="81" t="s">
        <v>89</v>
      </c>
      <c r="U30" s="71">
        <v>1.78571428571429</v>
      </c>
      <c r="V30" s="80" t="s">
        <v>89</v>
      </c>
      <c r="W30" s="76">
        <v>1.7543859649122799</v>
      </c>
      <c r="X30" s="33">
        <v>3626</v>
      </c>
      <c r="Y30" s="34">
        <v>100</v>
      </c>
    </row>
    <row r="31" spans="1:25" s="31" customFormat="1" ht="15" customHeight="1" x14ac:dyDescent="0.2">
      <c r="A31" s="26" t="s">
        <v>58</v>
      </c>
      <c r="B31" s="35" t="s">
        <v>9</v>
      </c>
      <c r="C31" s="61">
        <v>117</v>
      </c>
      <c r="D31" s="64">
        <v>0</v>
      </c>
      <c r="E31" s="63">
        <v>0</v>
      </c>
      <c r="F31" s="64">
        <v>117</v>
      </c>
      <c r="G31" s="63">
        <v>100</v>
      </c>
      <c r="H31" s="64">
        <v>8</v>
      </c>
      <c r="I31" s="65">
        <v>6.83760683760684</v>
      </c>
      <c r="J31" s="66">
        <v>0</v>
      </c>
      <c r="K31" s="65">
        <v>0</v>
      </c>
      <c r="L31" s="78" t="s">
        <v>89</v>
      </c>
      <c r="M31" s="65">
        <v>1.70940170940171</v>
      </c>
      <c r="N31" s="66">
        <v>79</v>
      </c>
      <c r="O31" s="65">
        <v>67.521367521367495</v>
      </c>
      <c r="P31" s="66">
        <v>26</v>
      </c>
      <c r="Q31" s="65">
        <v>22.2222222222222</v>
      </c>
      <c r="R31" s="66">
        <v>0</v>
      </c>
      <c r="S31" s="65">
        <v>0</v>
      </c>
      <c r="T31" s="79" t="s">
        <v>89</v>
      </c>
      <c r="U31" s="63">
        <v>1.70940170940171</v>
      </c>
      <c r="V31" s="77" t="s">
        <v>89</v>
      </c>
      <c r="W31" s="68">
        <v>1.70940170940171</v>
      </c>
      <c r="X31" s="28">
        <v>2077</v>
      </c>
      <c r="Y31" s="29">
        <v>99.133365430910004</v>
      </c>
    </row>
    <row r="32" spans="1:25" s="31" customFormat="1" ht="15" customHeight="1" x14ac:dyDescent="0.2">
      <c r="A32" s="26" t="s">
        <v>58</v>
      </c>
      <c r="B32" s="32" t="s">
        <v>39</v>
      </c>
      <c r="C32" s="69">
        <v>19</v>
      </c>
      <c r="D32" s="70">
        <v>0</v>
      </c>
      <c r="E32" s="71">
        <v>0</v>
      </c>
      <c r="F32" s="70">
        <v>19</v>
      </c>
      <c r="G32" s="71">
        <v>100</v>
      </c>
      <c r="H32" s="70">
        <v>0</v>
      </c>
      <c r="I32" s="72">
        <v>0</v>
      </c>
      <c r="J32" s="74">
        <v>0</v>
      </c>
      <c r="K32" s="72">
        <v>0</v>
      </c>
      <c r="L32" s="74">
        <v>0</v>
      </c>
      <c r="M32" s="72">
        <v>0</v>
      </c>
      <c r="N32" s="74">
        <v>15</v>
      </c>
      <c r="O32" s="72">
        <v>78.947368421052602</v>
      </c>
      <c r="P32" s="74">
        <v>4</v>
      </c>
      <c r="Q32" s="72">
        <v>21.052631578947398</v>
      </c>
      <c r="R32" s="74">
        <v>0</v>
      </c>
      <c r="S32" s="72">
        <v>0</v>
      </c>
      <c r="T32" s="75">
        <v>0</v>
      </c>
      <c r="U32" s="71">
        <v>0</v>
      </c>
      <c r="V32" s="70">
        <v>0</v>
      </c>
      <c r="W32" s="76">
        <v>0</v>
      </c>
      <c r="X32" s="33">
        <v>973</v>
      </c>
      <c r="Y32" s="34">
        <v>100</v>
      </c>
    </row>
    <row r="33" spans="1:25" s="31" customFormat="1" ht="15" customHeight="1" x14ac:dyDescent="0.2">
      <c r="A33" s="26" t="s">
        <v>58</v>
      </c>
      <c r="B33" s="35" t="s">
        <v>23</v>
      </c>
      <c r="C33" s="61">
        <v>51</v>
      </c>
      <c r="D33" s="64">
        <v>0</v>
      </c>
      <c r="E33" s="63">
        <v>0</v>
      </c>
      <c r="F33" s="64">
        <v>51</v>
      </c>
      <c r="G33" s="63">
        <v>100</v>
      </c>
      <c r="H33" s="77" t="s">
        <v>89</v>
      </c>
      <c r="I33" s="65">
        <v>3.9215686274509798</v>
      </c>
      <c r="J33" s="66">
        <v>0</v>
      </c>
      <c r="K33" s="65">
        <v>0</v>
      </c>
      <c r="L33" s="66">
        <v>4</v>
      </c>
      <c r="M33" s="65">
        <v>7.8431372549019596</v>
      </c>
      <c r="N33" s="66">
        <v>5</v>
      </c>
      <c r="O33" s="65">
        <v>9.8039215686274499</v>
      </c>
      <c r="P33" s="66">
        <v>38</v>
      </c>
      <c r="Q33" s="65">
        <v>74.509803921568604</v>
      </c>
      <c r="R33" s="66">
        <v>0</v>
      </c>
      <c r="S33" s="65">
        <v>0</v>
      </c>
      <c r="T33" s="79" t="s">
        <v>89</v>
      </c>
      <c r="U33" s="63">
        <v>3.9215686274509798</v>
      </c>
      <c r="V33" s="64">
        <v>0</v>
      </c>
      <c r="W33" s="68">
        <v>0</v>
      </c>
      <c r="X33" s="28">
        <v>2312</v>
      </c>
      <c r="Y33" s="29">
        <v>98.615916955017298</v>
      </c>
    </row>
    <row r="34" spans="1:25" s="31" customFormat="1" ht="15" customHeight="1" x14ac:dyDescent="0.2">
      <c r="A34" s="26" t="s">
        <v>58</v>
      </c>
      <c r="B34" s="32" t="s">
        <v>10</v>
      </c>
      <c r="C34" s="69">
        <v>4</v>
      </c>
      <c r="D34" s="70">
        <v>0</v>
      </c>
      <c r="E34" s="71">
        <v>0</v>
      </c>
      <c r="F34" s="70">
        <v>4</v>
      </c>
      <c r="G34" s="71">
        <v>100</v>
      </c>
      <c r="H34" s="70">
        <v>4</v>
      </c>
      <c r="I34" s="72">
        <v>100</v>
      </c>
      <c r="J34" s="74">
        <v>0</v>
      </c>
      <c r="K34" s="72">
        <v>0</v>
      </c>
      <c r="L34" s="74">
        <v>0</v>
      </c>
      <c r="M34" s="72">
        <v>0</v>
      </c>
      <c r="N34" s="74">
        <v>0</v>
      </c>
      <c r="O34" s="72">
        <v>0</v>
      </c>
      <c r="P34" s="74">
        <v>0</v>
      </c>
      <c r="Q34" s="72">
        <v>0</v>
      </c>
      <c r="R34" s="74">
        <v>0</v>
      </c>
      <c r="S34" s="72">
        <v>0</v>
      </c>
      <c r="T34" s="75">
        <v>0</v>
      </c>
      <c r="U34" s="71">
        <v>0</v>
      </c>
      <c r="V34" s="70">
        <v>0</v>
      </c>
      <c r="W34" s="76">
        <v>0</v>
      </c>
      <c r="X34" s="33">
        <v>781</v>
      </c>
      <c r="Y34" s="34">
        <v>99.231754161331594</v>
      </c>
    </row>
    <row r="35" spans="1:25" s="31" customFormat="1" ht="15" customHeight="1" x14ac:dyDescent="0.2">
      <c r="A35" s="26" t="s">
        <v>58</v>
      </c>
      <c r="B35" s="35" t="s">
        <v>40</v>
      </c>
      <c r="C35" s="61">
        <v>22</v>
      </c>
      <c r="D35" s="64">
        <v>0</v>
      </c>
      <c r="E35" s="63">
        <v>0</v>
      </c>
      <c r="F35" s="64">
        <v>22</v>
      </c>
      <c r="G35" s="63">
        <v>100</v>
      </c>
      <c r="H35" s="77" t="s">
        <v>89</v>
      </c>
      <c r="I35" s="65">
        <v>9.0909090909090899</v>
      </c>
      <c r="J35" s="66">
        <v>0</v>
      </c>
      <c r="K35" s="65">
        <v>0</v>
      </c>
      <c r="L35" s="78" t="s">
        <v>89</v>
      </c>
      <c r="M35" s="65">
        <v>9.0909090909090899</v>
      </c>
      <c r="N35" s="66">
        <v>9</v>
      </c>
      <c r="O35" s="65">
        <v>40.909090909090899</v>
      </c>
      <c r="P35" s="66">
        <v>7</v>
      </c>
      <c r="Q35" s="65">
        <v>31.818181818181799</v>
      </c>
      <c r="R35" s="66">
        <v>0</v>
      </c>
      <c r="S35" s="65">
        <v>0</v>
      </c>
      <c r="T35" s="79" t="s">
        <v>89</v>
      </c>
      <c r="U35" s="63">
        <v>9.0909090909090899</v>
      </c>
      <c r="V35" s="64">
        <v>0</v>
      </c>
      <c r="W35" s="68">
        <v>0</v>
      </c>
      <c r="X35" s="28">
        <v>1073</v>
      </c>
      <c r="Y35" s="29">
        <v>100</v>
      </c>
    </row>
    <row r="36" spans="1:25" s="31" customFormat="1" ht="15" customHeight="1" x14ac:dyDescent="0.2">
      <c r="A36" s="26" t="s">
        <v>58</v>
      </c>
      <c r="B36" s="32" t="s">
        <v>41</v>
      </c>
      <c r="C36" s="69">
        <v>0</v>
      </c>
      <c r="D36" s="70">
        <v>0</v>
      </c>
      <c r="E36" s="71">
        <v>0</v>
      </c>
      <c r="F36" s="70">
        <v>0</v>
      </c>
      <c r="G36" s="71">
        <v>0</v>
      </c>
      <c r="H36" s="70">
        <v>0</v>
      </c>
      <c r="I36" s="72">
        <v>0</v>
      </c>
      <c r="J36" s="74">
        <v>0</v>
      </c>
      <c r="K36" s="72">
        <v>0</v>
      </c>
      <c r="L36" s="74">
        <v>0</v>
      </c>
      <c r="M36" s="72">
        <v>0</v>
      </c>
      <c r="N36" s="74">
        <v>0</v>
      </c>
      <c r="O36" s="72">
        <v>0</v>
      </c>
      <c r="P36" s="74">
        <v>0</v>
      </c>
      <c r="Q36" s="72">
        <v>0</v>
      </c>
      <c r="R36" s="74">
        <v>0</v>
      </c>
      <c r="S36" s="72">
        <v>0</v>
      </c>
      <c r="T36" s="75">
        <v>0</v>
      </c>
      <c r="U36" s="71">
        <v>0</v>
      </c>
      <c r="V36" s="70">
        <v>0</v>
      </c>
      <c r="W36" s="76">
        <v>0</v>
      </c>
      <c r="X36" s="33">
        <v>649</v>
      </c>
      <c r="Y36" s="34">
        <v>100</v>
      </c>
    </row>
    <row r="37" spans="1:25" s="31" customFormat="1" ht="15" customHeight="1" x14ac:dyDescent="0.2">
      <c r="A37" s="26" t="s">
        <v>58</v>
      </c>
      <c r="B37" s="35" t="s">
        <v>11</v>
      </c>
      <c r="C37" s="92" t="s">
        <v>89</v>
      </c>
      <c r="D37" s="64">
        <v>0</v>
      </c>
      <c r="E37" s="63">
        <v>0</v>
      </c>
      <c r="F37" s="77" t="s">
        <v>89</v>
      </c>
      <c r="G37" s="63">
        <v>100</v>
      </c>
      <c r="H37" s="64">
        <v>0</v>
      </c>
      <c r="I37" s="65">
        <v>0</v>
      </c>
      <c r="J37" s="66">
        <v>0</v>
      </c>
      <c r="K37" s="65">
        <v>0</v>
      </c>
      <c r="L37" s="66">
        <v>0</v>
      </c>
      <c r="M37" s="65">
        <v>0</v>
      </c>
      <c r="N37" s="66">
        <v>0</v>
      </c>
      <c r="O37" s="65">
        <v>0</v>
      </c>
      <c r="P37" s="78" t="s">
        <v>89</v>
      </c>
      <c r="Q37" s="65">
        <v>100</v>
      </c>
      <c r="R37" s="66">
        <v>0</v>
      </c>
      <c r="S37" s="65">
        <v>0</v>
      </c>
      <c r="T37" s="67">
        <v>0</v>
      </c>
      <c r="U37" s="63">
        <v>0</v>
      </c>
      <c r="V37" s="64">
        <v>0</v>
      </c>
      <c r="W37" s="68">
        <v>0</v>
      </c>
      <c r="X37" s="28">
        <v>478</v>
      </c>
      <c r="Y37" s="29">
        <v>98.535564853556494</v>
      </c>
    </row>
    <row r="38" spans="1:25" s="31" customFormat="1" ht="15" customHeight="1" x14ac:dyDescent="0.2">
      <c r="A38" s="26" t="s">
        <v>58</v>
      </c>
      <c r="B38" s="32" t="s">
        <v>12</v>
      </c>
      <c r="C38" s="69">
        <v>36</v>
      </c>
      <c r="D38" s="70">
        <v>0</v>
      </c>
      <c r="E38" s="71">
        <v>0</v>
      </c>
      <c r="F38" s="70">
        <v>36</v>
      </c>
      <c r="G38" s="71">
        <v>100</v>
      </c>
      <c r="H38" s="70">
        <v>0</v>
      </c>
      <c r="I38" s="72">
        <v>0</v>
      </c>
      <c r="J38" s="74">
        <v>0</v>
      </c>
      <c r="K38" s="72">
        <v>0</v>
      </c>
      <c r="L38" s="73" t="s">
        <v>89</v>
      </c>
      <c r="M38" s="72">
        <v>5.5555555555555598</v>
      </c>
      <c r="N38" s="74">
        <v>32</v>
      </c>
      <c r="O38" s="72">
        <v>88.8888888888889</v>
      </c>
      <c r="P38" s="73" t="s">
        <v>89</v>
      </c>
      <c r="Q38" s="72">
        <v>5.5555555555555598</v>
      </c>
      <c r="R38" s="74">
        <v>0</v>
      </c>
      <c r="S38" s="72">
        <v>0</v>
      </c>
      <c r="T38" s="75">
        <v>0</v>
      </c>
      <c r="U38" s="71">
        <v>0</v>
      </c>
      <c r="V38" s="70">
        <v>0</v>
      </c>
      <c r="W38" s="76">
        <v>0</v>
      </c>
      <c r="X38" s="33">
        <v>2538</v>
      </c>
      <c r="Y38" s="34">
        <v>100</v>
      </c>
    </row>
    <row r="39" spans="1:25" s="31" customFormat="1" ht="15" customHeight="1" x14ac:dyDescent="0.2">
      <c r="A39" s="26" t="s">
        <v>58</v>
      </c>
      <c r="B39" s="35" t="s">
        <v>13</v>
      </c>
      <c r="C39" s="61">
        <v>11</v>
      </c>
      <c r="D39" s="64">
        <v>0</v>
      </c>
      <c r="E39" s="63">
        <v>0</v>
      </c>
      <c r="F39" s="64">
        <v>11</v>
      </c>
      <c r="G39" s="63">
        <v>100</v>
      </c>
      <c r="H39" s="77" t="s">
        <v>89</v>
      </c>
      <c r="I39" s="65">
        <v>18.181818181818201</v>
      </c>
      <c r="J39" s="66">
        <v>0</v>
      </c>
      <c r="K39" s="65">
        <v>0</v>
      </c>
      <c r="L39" s="66">
        <v>7</v>
      </c>
      <c r="M39" s="65">
        <v>63.636363636363598</v>
      </c>
      <c r="N39" s="78" t="s">
        <v>89</v>
      </c>
      <c r="O39" s="65">
        <v>18.181818181818201</v>
      </c>
      <c r="P39" s="66">
        <v>0</v>
      </c>
      <c r="Q39" s="65">
        <v>0</v>
      </c>
      <c r="R39" s="66">
        <v>0</v>
      </c>
      <c r="S39" s="65">
        <v>0</v>
      </c>
      <c r="T39" s="67">
        <v>0</v>
      </c>
      <c r="U39" s="63">
        <v>0</v>
      </c>
      <c r="V39" s="77" t="s">
        <v>89</v>
      </c>
      <c r="W39" s="68">
        <v>18.181818181818201</v>
      </c>
      <c r="X39" s="28">
        <v>853</v>
      </c>
      <c r="Y39" s="29">
        <v>98.827667057444302</v>
      </c>
    </row>
    <row r="40" spans="1:25" s="31" customFormat="1" ht="15" customHeight="1" x14ac:dyDescent="0.2">
      <c r="A40" s="26" t="s">
        <v>58</v>
      </c>
      <c r="B40" s="32" t="s">
        <v>14</v>
      </c>
      <c r="C40" s="69">
        <v>131</v>
      </c>
      <c r="D40" s="70">
        <v>6</v>
      </c>
      <c r="E40" s="71">
        <v>4.5801526717557204</v>
      </c>
      <c r="F40" s="70">
        <v>125</v>
      </c>
      <c r="G40" s="71">
        <v>95.419847328244302</v>
      </c>
      <c r="H40" s="80" t="s">
        <v>89</v>
      </c>
      <c r="I40" s="72">
        <v>1.6</v>
      </c>
      <c r="J40" s="74">
        <v>0</v>
      </c>
      <c r="K40" s="72">
        <v>0</v>
      </c>
      <c r="L40" s="74">
        <v>9</v>
      </c>
      <c r="M40" s="72">
        <v>7.2</v>
      </c>
      <c r="N40" s="74">
        <v>56</v>
      </c>
      <c r="O40" s="72">
        <v>44.8</v>
      </c>
      <c r="P40" s="74">
        <v>56</v>
      </c>
      <c r="Q40" s="72">
        <v>44.8</v>
      </c>
      <c r="R40" s="74">
        <v>0</v>
      </c>
      <c r="S40" s="72">
        <v>0</v>
      </c>
      <c r="T40" s="81" t="s">
        <v>89</v>
      </c>
      <c r="U40" s="71">
        <v>1.6</v>
      </c>
      <c r="V40" s="80" t="s">
        <v>89</v>
      </c>
      <c r="W40" s="76">
        <v>1.5267175572519101</v>
      </c>
      <c r="X40" s="33">
        <v>4864</v>
      </c>
      <c r="Y40" s="34">
        <v>99.876644736842096</v>
      </c>
    </row>
    <row r="41" spans="1:25" s="31" customFormat="1" ht="15" customHeight="1" x14ac:dyDescent="0.2">
      <c r="A41" s="26" t="s">
        <v>58</v>
      </c>
      <c r="B41" s="35" t="s">
        <v>15</v>
      </c>
      <c r="C41" s="61">
        <v>28</v>
      </c>
      <c r="D41" s="77" t="s">
        <v>89</v>
      </c>
      <c r="E41" s="63">
        <v>7.1428571428571397</v>
      </c>
      <c r="F41" s="64">
        <v>26</v>
      </c>
      <c r="G41" s="63">
        <v>92.857142857142904</v>
      </c>
      <c r="H41" s="77" t="s">
        <v>89</v>
      </c>
      <c r="I41" s="65">
        <v>7.6923076923076898</v>
      </c>
      <c r="J41" s="66">
        <v>0</v>
      </c>
      <c r="K41" s="65">
        <v>0</v>
      </c>
      <c r="L41" s="78" t="s">
        <v>89</v>
      </c>
      <c r="M41" s="65">
        <v>7.6923076923076898</v>
      </c>
      <c r="N41" s="66">
        <v>9</v>
      </c>
      <c r="O41" s="65">
        <v>34.615384615384599</v>
      </c>
      <c r="P41" s="66">
        <v>13</v>
      </c>
      <c r="Q41" s="65">
        <v>50</v>
      </c>
      <c r="R41" s="66">
        <v>0</v>
      </c>
      <c r="S41" s="65">
        <v>0</v>
      </c>
      <c r="T41" s="67">
        <v>0</v>
      </c>
      <c r="U41" s="63">
        <v>0</v>
      </c>
      <c r="V41" s="77" t="s">
        <v>89</v>
      </c>
      <c r="W41" s="68">
        <v>7.1428571428571397</v>
      </c>
      <c r="X41" s="28">
        <v>2535</v>
      </c>
      <c r="Y41" s="29">
        <v>99.960552268244598</v>
      </c>
    </row>
    <row r="42" spans="1:25" s="31" customFormat="1" ht="15" customHeight="1" x14ac:dyDescent="0.2">
      <c r="A42" s="26" t="s">
        <v>58</v>
      </c>
      <c r="B42" s="32" t="s">
        <v>16</v>
      </c>
      <c r="C42" s="82" t="s">
        <v>89</v>
      </c>
      <c r="D42" s="70">
        <v>0</v>
      </c>
      <c r="E42" s="71">
        <v>0</v>
      </c>
      <c r="F42" s="80" t="s">
        <v>89</v>
      </c>
      <c r="G42" s="71">
        <v>100</v>
      </c>
      <c r="H42" s="80" t="s">
        <v>89</v>
      </c>
      <c r="I42" s="72">
        <v>100</v>
      </c>
      <c r="J42" s="74">
        <v>0</v>
      </c>
      <c r="K42" s="72">
        <v>0</v>
      </c>
      <c r="L42" s="74">
        <v>0</v>
      </c>
      <c r="M42" s="72">
        <v>0</v>
      </c>
      <c r="N42" s="74">
        <v>0</v>
      </c>
      <c r="O42" s="72">
        <v>0</v>
      </c>
      <c r="P42" s="74">
        <v>0</v>
      </c>
      <c r="Q42" s="72">
        <v>0</v>
      </c>
      <c r="R42" s="74">
        <v>0</v>
      </c>
      <c r="S42" s="72">
        <v>0</v>
      </c>
      <c r="T42" s="75">
        <v>0</v>
      </c>
      <c r="U42" s="71">
        <v>0</v>
      </c>
      <c r="V42" s="70">
        <v>0</v>
      </c>
      <c r="W42" s="76">
        <v>0</v>
      </c>
      <c r="X42" s="33">
        <v>468</v>
      </c>
      <c r="Y42" s="34">
        <v>99.572649572649595</v>
      </c>
    </row>
    <row r="43" spans="1:25" s="31" customFormat="1" ht="15" customHeight="1" x14ac:dyDescent="0.2">
      <c r="A43" s="26" t="s">
        <v>58</v>
      </c>
      <c r="B43" s="35" t="s">
        <v>17</v>
      </c>
      <c r="C43" s="61">
        <v>172</v>
      </c>
      <c r="D43" s="64">
        <v>4</v>
      </c>
      <c r="E43" s="63">
        <v>2.32558139534884</v>
      </c>
      <c r="F43" s="64">
        <v>168</v>
      </c>
      <c r="G43" s="63">
        <v>97.674418604651194</v>
      </c>
      <c r="H43" s="64">
        <v>0</v>
      </c>
      <c r="I43" s="65">
        <v>0</v>
      </c>
      <c r="J43" s="66">
        <v>0</v>
      </c>
      <c r="K43" s="65">
        <v>0</v>
      </c>
      <c r="L43" s="66">
        <v>5</v>
      </c>
      <c r="M43" s="65">
        <v>2.9761904761904798</v>
      </c>
      <c r="N43" s="66">
        <v>121</v>
      </c>
      <c r="O43" s="65">
        <v>72.023809523809504</v>
      </c>
      <c r="P43" s="66">
        <v>38</v>
      </c>
      <c r="Q43" s="65">
        <v>22.619047619047599</v>
      </c>
      <c r="R43" s="66">
        <v>0</v>
      </c>
      <c r="S43" s="65">
        <v>0</v>
      </c>
      <c r="T43" s="67">
        <v>4</v>
      </c>
      <c r="U43" s="63">
        <v>2.38095238095238</v>
      </c>
      <c r="V43" s="77" t="s">
        <v>89</v>
      </c>
      <c r="W43" s="68">
        <v>1.16279069767442</v>
      </c>
      <c r="X43" s="28">
        <v>3702</v>
      </c>
      <c r="Y43" s="29">
        <v>99.891950297136702</v>
      </c>
    </row>
    <row r="44" spans="1:25" s="31" customFormat="1" ht="15" customHeight="1" x14ac:dyDescent="0.2">
      <c r="A44" s="26" t="s">
        <v>58</v>
      </c>
      <c r="B44" s="32" t="s">
        <v>18</v>
      </c>
      <c r="C44" s="69">
        <v>121</v>
      </c>
      <c r="D44" s="80" t="s">
        <v>89</v>
      </c>
      <c r="E44" s="71">
        <v>1.65289256198347</v>
      </c>
      <c r="F44" s="70">
        <v>119</v>
      </c>
      <c r="G44" s="71">
        <v>98.347107438016494</v>
      </c>
      <c r="H44" s="70">
        <v>21</v>
      </c>
      <c r="I44" s="72">
        <v>17.647058823529399</v>
      </c>
      <c r="J44" s="74">
        <v>0</v>
      </c>
      <c r="K44" s="72">
        <v>0</v>
      </c>
      <c r="L44" s="74">
        <v>11</v>
      </c>
      <c r="M44" s="72">
        <v>9.2436974789915993</v>
      </c>
      <c r="N44" s="74">
        <v>32</v>
      </c>
      <c r="O44" s="72">
        <v>26.890756302521002</v>
      </c>
      <c r="P44" s="74">
        <v>53</v>
      </c>
      <c r="Q44" s="72">
        <v>44.537815126050397</v>
      </c>
      <c r="R44" s="74">
        <v>0</v>
      </c>
      <c r="S44" s="72">
        <v>0</v>
      </c>
      <c r="T44" s="81" t="s">
        <v>89</v>
      </c>
      <c r="U44" s="71">
        <v>1.6806722689075599</v>
      </c>
      <c r="V44" s="70">
        <v>4</v>
      </c>
      <c r="W44" s="76">
        <v>3.30578512396694</v>
      </c>
      <c r="X44" s="33">
        <v>1774</v>
      </c>
      <c r="Y44" s="34">
        <v>99.6054114994363</v>
      </c>
    </row>
    <row r="45" spans="1:25" s="31" customFormat="1" ht="15" customHeight="1" x14ac:dyDescent="0.2">
      <c r="A45" s="26" t="s">
        <v>58</v>
      </c>
      <c r="B45" s="35" t="s">
        <v>42</v>
      </c>
      <c r="C45" s="61">
        <v>70</v>
      </c>
      <c r="D45" s="77" t="s">
        <v>89</v>
      </c>
      <c r="E45" s="63">
        <v>2.8571428571428599</v>
      </c>
      <c r="F45" s="64">
        <v>68</v>
      </c>
      <c r="G45" s="63">
        <v>97.142857142857096</v>
      </c>
      <c r="H45" s="77" t="s">
        <v>89</v>
      </c>
      <c r="I45" s="65">
        <v>2.9411764705882399</v>
      </c>
      <c r="J45" s="66">
        <v>0</v>
      </c>
      <c r="K45" s="65">
        <v>0</v>
      </c>
      <c r="L45" s="66">
        <v>17</v>
      </c>
      <c r="M45" s="65">
        <v>25</v>
      </c>
      <c r="N45" s="78" t="s">
        <v>89</v>
      </c>
      <c r="O45" s="65">
        <v>2.9411764705882399</v>
      </c>
      <c r="P45" s="66">
        <v>43</v>
      </c>
      <c r="Q45" s="65">
        <v>63.235294117647101</v>
      </c>
      <c r="R45" s="78" t="s">
        <v>89</v>
      </c>
      <c r="S45" s="65">
        <v>2.9411764705882399</v>
      </c>
      <c r="T45" s="79" t="s">
        <v>89</v>
      </c>
      <c r="U45" s="63">
        <v>2.9411764705882399</v>
      </c>
      <c r="V45" s="64">
        <v>6</v>
      </c>
      <c r="W45" s="68">
        <v>8.5714285714285694</v>
      </c>
      <c r="X45" s="28">
        <v>1312</v>
      </c>
      <c r="Y45" s="29">
        <v>100</v>
      </c>
    </row>
    <row r="46" spans="1:25" s="31" customFormat="1" ht="15" customHeight="1" x14ac:dyDescent="0.2">
      <c r="A46" s="26" t="s">
        <v>58</v>
      </c>
      <c r="B46" s="32" t="s">
        <v>19</v>
      </c>
      <c r="C46" s="69">
        <v>77</v>
      </c>
      <c r="D46" s="80" t="s">
        <v>89</v>
      </c>
      <c r="E46" s="71">
        <v>2.5974025974026</v>
      </c>
      <c r="F46" s="70">
        <v>75</v>
      </c>
      <c r="G46" s="71">
        <v>97.402597402597394</v>
      </c>
      <c r="H46" s="70">
        <v>0</v>
      </c>
      <c r="I46" s="72">
        <v>0</v>
      </c>
      <c r="J46" s="74">
        <v>0</v>
      </c>
      <c r="K46" s="72">
        <v>0</v>
      </c>
      <c r="L46" s="74">
        <v>6</v>
      </c>
      <c r="M46" s="72">
        <v>8</v>
      </c>
      <c r="N46" s="74">
        <v>16</v>
      </c>
      <c r="O46" s="72">
        <v>21.3333333333333</v>
      </c>
      <c r="P46" s="74">
        <v>51</v>
      </c>
      <c r="Q46" s="72">
        <v>68</v>
      </c>
      <c r="R46" s="74">
        <v>0</v>
      </c>
      <c r="S46" s="72">
        <v>0</v>
      </c>
      <c r="T46" s="81" t="s">
        <v>89</v>
      </c>
      <c r="U46" s="71">
        <v>2.6666666666666701</v>
      </c>
      <c r="V46" s="80" t="s">
        <v>89</v>
      </c>
      <c r="W46" s="76">
        <v>2.5974025974026</v>
      </c>
      <c r="X46" s="33">
        <v>3220</v>
      </c>
      <c r="Y46" s="34">
        <v>99.596273291925499</v>
      </c>
    </row>
    <row r="47" spans="1:25" s="31" customFormat="1" ht="15" customHeight="1" x14ac:dyDescent="0.2">
      <c r="A47" s="26" t="s">
        <v>58</v>
      </c>
      <c r="B47" s="35" t="s">
        <v>43</v>
      </c>
      <c r="C47" s="61">
        <v>0</v>
      </c>
      <c r="D47" s="64">
        <v>0</v>
      </c>
      <c r="E47" s="63">
        <v>0</v>
      </c>
      <c r="F47" s="64">
        <v>0</v>
      </c>
      <c r="G47" s="63">
        <v>0</v>
      </c>
      <c r="H47" s="64">
        <v>0</v>
      </c>
      <c r="I47" s="65">
        <v>0</v>
      </c>
      <c r="J47" s="66">
        <v>0</v>
      </c>
      <c r="K47" s="65">
        <v>0</v>
      </c>
      <c r="L47" s="66">
        <v>0</v>
      </c>
      <c r="M47" s="65">
        <v>0</v>
      </c>
      <c r="N47" s="66">
        <v>0</v>
      </c>
      <c r="O47" s="65">
        <v>0</v>
      </c>
      <c r="P47" s="66">
        <v>0</v>
      </c>
      <c r="Q47" s="65">
        <v>0</v>
      </c>
      <c r="R47" s="66">
        <v>0</v>
      </c>
      <c r="S47" s="65">
        <v>0</v>
      </c>
      <c r="T47" s="67">
        <v>0</v>
      </c>
      <c r="U47" s="63">
        <v>0</v>
      </c>
      <c r="V47" s="64">
        <v>0</v>
      </c>
      <c r="W47" s="68">
        <v>0</v>
      </c>
      <c r="X47" s="28">
        <v>291</v>
      </c>
      <c r="Y47" s="29">
        <v>100</v>
      </c>
    </row>
    <row r="48" spans="1:25" s="31" customFormat="1" ht="15" customHeight="1" x14ac:dyDescent="0.2">
      <c r="A48" s="26" t="s">
        <v>58</v>
      </c>
      <c r="B48" s="32" t="s">
        <v>20</v>
      </c>
      <c r="C48" s="69">
        <v>57</v>
      </c>
      <c r="D48" s="80" t="s">
        <v>89</v>
      </c>
      <c r="E48" s="71">
        <v>3.5087719298245599</v>
      </c>
      <c r="F48" s="70">
        <v>55</v>
      </c>
      <c r="G48" s="71">
        <v>96.491228070175396</v>
      </c>
      <c r="H48" s="80" t="s">
        <v>89</v>
      </c>
      <c r="I48" s="72">
        <v>3.6363636363636398</v>
      </c>
      <c r="J48" s="74">
        <v>0</v>
      </c>
      <c r="K48" s="72">
        <v>0</v>
      </c>
      <c r="L48" s="73" t="s">
        <v>89</v>
      </c>
      <c r="M48" s="72">
        <v>3.6363636363636398</v>
      </c>
      <c r="N48" s="74">
        <v>34</v>
      </c>
      <c r="O48" s="72">
        <v>61.818181818181799</v>
      </c>
      <c r="P48" s="74">
        <v>15</v>
      </c>
      <c r="Q48" s="72">
        <v>27.272727272727298</v>
      </c>
      <c r="R48" s="74">
        <v>0</v>
      </c>
      <c r="S48" s="72">
        <v>0</v>
      </c>
      <c r="T48" s="81" t="s">
        <v>89</v>
      </c>
      <c r="U48" s="71">
        <v>3.6363636363636398</v>
      </c>
      <c r="V48" s="70">
        <v>0</v>
      </c>
      <c r="W48" s="76">
        <v>0</v>
      </c>
      <c r="X48" s="33">
        <v>1219</v>
      </c>
      <c r="Y48" s="34">
        <v>100</v>
      </c>
    </row>
    <row r="49" spans="1:25" s="31" customFormat="1" ht="15" customHeight="1" x14ac:dyDescent="0.2">
      <c r="A49" s="26" t="s">
        <v>58</v>
      </c>
      <c r="B49" s="35" t="s">
        <v>44</v>
      </c>
      <c r="C49" s="61">
        <v>0</v>
      </c>
      <c r="D49" s="64">
        <v>0</v>
      </c>
      <c r="E49" s="63">
        <v>0</v>
      </c>
      <c r="F49" s="64">
        <v>0</v>
      </c>
      <c r="G49" s="63">
        <v>0</v>
      </c>
      <c r="H49" s="64">
        <v>0</v>
      </c>
      <c r="I49" s="65">
        <v>0</v>
      </c>
      <c r="J49" s="66">
        <v>0</v>
      </c>
      <c r="K49" s="65">
        <v>0</v>
      </c>
      <c r="L49" s="66">
        <v>0</v>
      </c>
      <c r="M49" s="65">
        <v>0</v>
      </c>
      <c r="N49" s="66">
        <v>0</v>
      </c>
      <c r="O49" s="65">
        <v>0</v>
      </c>
      <c r="P49" s="66">
        <v>0</v>
      </c>
      <c r="Q49" s="65">
        <v>0</v>
      </c>
      <c r="R49" s="66">
        <v>0</v>
      </c>
      <c r="S49" s="65">
        <v>0</v>
      </c>
      <c r="T49" s="67">
        <v>0</v>
      </c>
      <c r="U49" s="63">
        <v>0</v>
      </c>
      <c r="V49" s="64">
        <v>0</v>
      </c>
      <c r="W49" s="68">
        <v>0</v>
      </c>
      <c r="X49" s="28">
        <v>668</v>
      </c>
      <c r="Y49" s="29">
        <v>100</v>
      </c>
    </row>
    <row r="50" spans="1:25" s="31" customFormat="1" ht="15" customHeight="1" x14ac:dyDescent="0.2">
      <c r="A50" s="26" t="s">
        <v>58</v>
      </c>
      <c r="B50" s="32" t="s">
        <v>45</v>
      </c>
      <c r="C50" s="69">
        <v>181</v>
      </c>
      <c r="D50" s="70">
        <v>7</v>
      </c>
      <c r="E50" s="71">
        <v>3.8674033149171301</v>
      </c>
      <c r="F50" s="70">
        <v>174</v>
      </c>
      <c r="G50" s="71">
        <v>96.132596685082902</v>
      </c>
      <c r="H50" s="70">
        <v>0</v>
      </c>
      <c r="I50" s="72">
        <v>0</v>
      </c>
      <c r="J50" s="74">
        <v>0</v>
      </c>
      <c r="K50" s="72">
        <v>0</v>
      </c>
      <c r="L50" s="73" t="s">
        <v>89</v>
      </c>
      <c r="M50" s="72">
        <v>1.14942528735632</v>
      </c>
      <c r="N50" s="74">
        <v>100</v>
      </c>
      <c r="O50" s="72">
        <v>57.471264367816097</v>
      </c>
      <c r="P50" s="74">
        <v>72</v>
      </c>
      <c r="Q50" s="72">
        <v>41.379310344827601</v>
      </c>
      <c r="R50" s="74">
        <v>0</v>
      </c>
      <c r="S50" s="72">
        <v>0</v>
      </c>
      <c r="T50" s="75">
        <v>0</v>
      </c>
      <c r="U50" s="71">
        <v>0</v>
      </c>
      <c r="V50" s="70">
        <v>0</v>
      </c>
      <c r="W50" s="76">
        <v>0</v>
      </c>
      <c r="X50" s="33">
        <v>1802</v>
      </c>
      <c r="Y50" s="34">
        <v>100</v>
      </c>
    </row>
    <row r="51" spans="1:25" s="31" customFormat="1" ht="15" customHeight="1" x14ac:dyDescent="0.2">
      <c r="A51" s="26" t="s">
        <v>58</v>
      </c>
      <c r="B51" s="35" t="s">
        <v>21</v>
      </c>
      <c r="C51" s="61">
        <v>485</v>
      </c>
      <c r="D51" s="64">
        <v>77</v>
      </c>
      <c r="E51" s="63">
        <v>15.876288659793801</v>
      </c>
      <c r="F51" s="64">
        <v>408</v>
      </c>
      <c r="G51" s="63">
        <v>84.123711340206199</v>
      </c>
      <c r="H51" s="77" t="s">
        <v>89</v>
      </c>
      <c r="I51" s="65">
        <v>0.49019607843137297</v>
      </c>
      <c r="J51" s="78" t="s">
        <v>89</v>
      </c>
      <c r="K51" s="65">
        <v>0.49019607843137297</v>
      </c>
      <c r="L51" s="66">
        <v>191</v>
      </c>
      <c r="M51" s="65">
        <v>46.813725490196099</v>
      </c>
      <c r="N51" s="66">
        <v>112</v>
      </c>
      <c r="O51" s="65">
        <v>27.4509803921569</v>
      </c>
      <c r="P51" s="66">
        <v>93</v>
      </c>
      <c r="Q51" s="65">
        <v>22.794117647058801</v>
      </c>
      <c r="R51" s="66">
        <v>0</v>
      </c>
      <c r="S51" s="65">
        <v>0</v>
      </c>
      <c r="T51" s="67">
        <v>8</v>
      </c>
      <c r="U51" s="63">
        <v>1.9607843137254899</v>
      </c>
      <c r="V51" s="64">
        <v>58</v>
      </c>
      <c r="W51" s="68">
        <v>11.958762886597899</v>
      </c>
      <c r="X51" s="28">
        <v>8472</v>
      </c>
      <c r="Y51" s="29">
        <v>99.988196411709197</v>
      </c>
    </row>
    <row r="52" spans="1:25" s="31" customFormat="1" ht="15" customHeight="1" x14ac:dyDescent="0.2">
      <c r="A52" s="26" t="s">
        <v>58</v>
      </c>
      <c r="B52" s="32" t="s">
        <v>46</v>
      </c>
      <c r="C52" s="69">
        <v>8</v>
      </c>
      <c r="D52" s="80" t="s">
        <v>89</v>
      </c>
      <c r="E52" s="71">
        <v>25</v>
      </c>
      <c r="F52" s="70">
        <v>6</v>
      </c>
      <c r="G52" s="71">
        <v>75</v>
      </c>
      <c r="H52" s="80" t="s">
        <v>89</v>
      </c>
      <c r="I52" s="72">
        <v>33.3333333333333</v>
      </c>
      <c r="J52" s="74">
        <v>0</v>
      </c>
      <c r="K52" s="72">
        <v>0</v>
      </c>
      <c r="L52" s="74">
        <v>0</v>
      </c>
      <c r="M52" s="72">
        <v>0</v>
      </c>
      <c r="N52" s="74">
        <v>0</v>
      </c>
      <c r="O52" s="72">
        <v>0</v>
      </c>
      <c r="P52" s="74">
        <v>4</v>
      </c>
      <c r="Q52" s="72">
        <v>66.6666666666667</v>
      </c>
      <c r="R52" s="74">
        <v>0</v>
      </c>
      <c r="S52" s="72">
        <v>0</v>
      </c>
      <c r="T52" s="75">
        <v>0</v>
      </c>
      <c r="U52" s="71">
        <v>0</v>
      </c>
      <c r="V52" s="70">
        <v>0</v>
      </c>
      <c r="W52" s="76">
        <v>0</v>
      </c>
      <c r="X52" s="33">
        <v>981</v>
      </c>
      <c r="Y52" s="34">
        <v>100</v>
      </c>
    </row>
    <row r="53" spans="1:25" s="31" customFormat="1" ht="15" customHeight="1" x14ac:dyDescent="0.2">
      <c r="A53" s="26" t="s">
        <v>58</v>
      </c>
      <c r="B53" s="35" t="s">
        <v>47</v>
      </c>
      <c r="C53" s="61">
        <v>4</v>
      </c>
      <c r="D53" s="64">
        <v>0</v>
      </c>
      <c r="E53" s="63">
        <v>0</v>
      </c>
      <c r="F53" s="64">
        <v>4</v>
      </c>
      <c r="G53" s="63">
        <v>100</v>
      </c>
      <c r="H53" s="64">
        <v>0</v>
      </c>
      <c r="I53" s="65">
        <v>0</v>
      </c>
      <c r="J53" s="66">
        <v>0</v>
      </c>
      <c r="K53" s="65">
        <v>0</v>
      </c>
      <c r="L53" s="66">
        <v>0</v>
      </c>
      <c r="M53" s="65">
        <v>0</v>
      </c>
      <c r="N53" s="66">
        <v>0</v>
      </c>
      <c r="O53" s="65">
        <v>0</v>
      </c>
      <c r="P53" s="66">
        <v>4</v>
      </c>
      <c r="Q53" s="65">
        <v>100</v>
      </c>
      <c r="R53" s="66">
        <v>0</v>
      </c>
      <c r="S53" s="65">
        <v>0</v>
      </c>
      <c r="T53" s="67">
        <v>0</v>
      </c>
      <c r="U53" s="63">
        <v>0</v>
      </c>
      <c r="V53" s="64">
        <v>0</v>
      </c>
      <c r="W53" s="68">
        <v>0</v>
      </c>
      <c r="X53" s="28">
        <v>295</v>
      </c>
      <c r="Y53" s="29">
        <v>100</v>
      </c>
    </row>
    <row r="54" spans="1:25" s="31" customFormat="1" ht="15" customHeight="1" x14ac:dyDescent="0.2">
      <c r="A54" s="26" t="s">
        <v>58</v>
      </c>
      <c r="B54" s="32" t="s">
        <v>48</v>
      </c>
      <c r="C54" s="69">
        <v>50</v>
      </c>
      <c r="D54" s="80" t="s">
        <v>89</v>
      </c>
      <c r="E54" s="71">
        <v>4</v>
      </c>
      <c r="F54" s="70">
        <v>48</v>
      </c>
      <c r="G54" s="71">
        <v>96</v>
      </c>
      <c r="H54" s="70">
        <v>0</v>
      </c>
      <c r="I54" s="72">
        <v>0</v>
      </c>
      <c r="J54" s="74">
        <v>0</v>
      </c>
      <c r="K54" s="72">
        <v>0</v>
      </c>
      <c r="L54" s="74">
        <v>5</v>
      </c>
      <c r="M54" s="72">
        <v>10.4166666666667</v>
      </c>
      <c r="N54" s="74">
        <v>27</v>
      </c>
      <c r="O54" s="72">
        <v>56.25</v>
      </c>
      <c r="P54" s="74">
        <v>14</v>
      </c>
      <c r="Q54" s="72">
        <v>29.1666666666667</v>
      </c>
      <c r="R54" s="74">
        <v>0</v>
      </c>
      <c r="S54" s="72">
        <v>0</v>
      </c>
      <c r="T54" s="81" t="s">
        <v>89</v>
      </c>
      <c r="U54" s="71">
        <v>4.1666666666666696</v>
      </c>
      <c r="V54" s="70">
        <v>4</v>
      </c>
      <c r="W54" s="76">
        <v>8</v>
      </c>
      <c r="X54" s="33">
        <v>1984</v>
      </c>
      <c r="Y54" s="34">
        <v>100</v>
      </c>
    </row>
    <row r="55" spans="1:25" s="31" customFormat="1" ht="15" customHeight="1" x14ac:dyDescent="0.2">
      <c r="A55" s="26" t="s">
        <v>58</v>
      </c>
      <c r="B55" s="35" t="s">
        <v>49</v>
      </c>
      <c r="C55" s="61">
        <v>121</v>
      </c>
      <c r="D55" s="64">
        <v>7</v>
      </c>
      <c r="E55" s="63">
        <v>5.7851239669421499</v>
      </c>
      <c r="F55" s="64">
        <v>114</v>
      </c>
      <c r="G55" s="63">
        <v>94.214876033057806</v>
      </c>
      <c r="H55" s="64">
        <v>4</v>
      </c>
      <c r="I55" s="65">
        <v>3.5087719298245599</v>
      </c>
      <c r="J55" s="66">
        <v>0</v>
      </c>
      <c r="K55" s="65">
        <v>0</v>
      </c>
      <c r="L55" s="66">
        <v>24</v>
      </c>
      <c r="M55" s="65">
        <v>21.052631578947398</v>
      </c>
      <c r="N55" s="66">
        <v>10</v>
      </c>
      <c r="O55" s="65">
        <v>8.7719298245614006</v>
      </c>
      <c r="P55" s="66">
        <v>66</v>
      </c>
      <c r="Q55" s="65">
        <v>57.894736842105303</v>
      </c>
      <c r="R55" s="78" t="s">
        <v>89</v>
      </c>
      <c r="S55" s="65">
        <v>1.7543859649122799</v>
      </c>
      <c r="T55" s="67">
        <v>8</v>
      </c>
      <c r="U55" s="63">
        <v>7.0175438596491198</v>
      </c>
      <c r="V55" s="64">
        <v>6</v>
      </c>
      <c r="W55" s="68">
        <v>4.95867768595041</v>
      </c>
      <c r="X55" s="28">
        <v>2256</v>
      </c>
      <c r="Y55" s="29">
        <v>100</v>
      </c>
    </row>
    <row r="56" spans="1:25" s="31" customFormat="1" ht="15" customHeight="1" x14ac:dyDescent="0.2">
      <c r="A56" s="26" t="s">
        <v>58</v>
      </c>
      <c r="B56" s="32" t="s">
        <v>50</v>
      </c>
      <c r="C56" s="69">
        <v>24</v>
      </c>
      <c r="D56" s="70">
        <v>0</v>
      </c>
      <c r="E56" s="71">
        <v>0</v>
      </c>
      <c r="F56" s="70">
        <v>24</v>
      </c>
      <c r="G56" s="71">
        <v>100</v>
      </c>
      <c r="H56" s="70">
        <v>0</v>
      </c>
      <c r="I56" s="72">
        <v>0</v>
      </c>
      <c r="J56" s="74">
        <v>0</v>
      </c>
      <c r="K56" s="72">
        <v>0</v>
      </c>
      <c r="L56" s="74">
        <v>0</v>
      </c>
      <c r="M56" s="72">
        <v>0</v>
      </c>
      <c r="N56" s="73" t="s">
        <v>89</v>
      </c>
      <c r="O56" s="72">
        <v>8.3333333333333304</v>
      </c>
      <c r="P56" s="74">
        <v>22</v>
      </c>
      <c r="Q56" s="72">
        <v>91.6666666666667</v>
      </c>
      <c r="R56" s="74">
        <v>0</v>
      </c>
      <c r="S56" s="72">
        <v>0</v>
      </c>
      <c r="T56" s="75">
        <v>0</v>
      </c>
      <c r="U56" s="71">
        <v>0</v>
      </c>
      <c r="V56" s="70">
        <v>0</v>
      </c>
      <c r="W56" s="76">
        <v>0</v>
      </c>
      <c r="X56" s="33">
        <v>733</v>
      </c>
      <c r="Y56" s="34">
        <v>100</v>
      </c>
    </row>
    <row r="57" spans="1:25" s="31" customFormat="1" ht="15" customHeight="1" x14ac:dyDescent="0.2">
      <c r="A57" s="26" t="s">
        <v>58</v>
      </c>
      <c r="B57" s="35" t="s">
        <v>22</v>
      </c>
      <c r="C57" s="61">
        <v>68</v>
      </c>
      <c r="D57" s="64">
        <v>0</v>
      </c>
      <c r="E57" s="63">
        <v>0</v>
      </c>
      <c r="F57" s="64">
        <v>68</v>
      </c>
      <c r="G57" s="63">
        <v>100</v>
      </c>
      <c r="H57" s="77" t="s">
        <v>89</v>
      </c>
      <c r="I57" s="65">
        <v>2.9411764705882399</v>
      </c>
      <c r="J57" s="66">
        <v>0</v>
      </c>
      <c r="K57" s="65">
        <v>0</v>
      </c>
      <c r="L57" s="78" t="s">
        <v>89</v>
      </c>
      <c r="M57" s="65">
        <v>2.9411764705882399</v>
      </c>
      <c r="N57" s="66">
        <v>24</v>
      </c>
      <c r="O57" s="65">
        <v>35.294117647058798</v>
      </c>
      <c r="P57" s="66">
        <v>36</v>
      </c>
      <c r="Q57" s="65">
        <v>52.941176470588204</v>
      </c>
      <c r="R57" s="78" t="s">
        <v>89</v>
      </c>
      <c r="S57" s="65">
        <v>2.9411764705882399</v>
      </c>
      <c r="T57" s="79" t="s">
        <v>89</v>
      </c>
      <c r="U57" s="63">
        <v>2.9411764705882399</v>
      </c>
      <c r="V57" s="77" t="s">
        <v>89</v>
      </c>
      <c r="W57" s="68">
        <v>2.9411764705882399</v>
      </c>
      <c r="X57" s="28">
        <v>2242</v>
      </c>
      <c r="Y57" s="29">
        <v>99.955396966993803</v>
      </c>
    </row>
    <row r="58" spans="1:25" s="31" customFormat="1" ht="15" customHeight="1" thickBot="1" x14ac:dyDescent="0.25">
      <c r="A58" s="26" t="s">
        <v>58</v>
      </c>
      <c r="B58" s="36" t="s">
        <v>51</v>
      </c>
      <c r="C58" s="93">
        <v>8</v>
      </c>
      <c r="D58" s="84">
        <v>0</v>
      </c>
      <c r="E58" s="85">
        <v>0</v>
      </c>
      <c r="F58" s="84">
        <v>8</v>
      </c>
      <c r="G58" s="85">
        <v>100</v>
      </c>
      <c r="H58" s="86" t="s">
        <v>89</v>
      </c>
      <c r="I58" s="87">
        <v>25</v>
      </c>
      <c r="J58" s="88">
        <v>0</v>
      </c>
      <c r="K58" s="87">
        <v>0</v>
      </c>
      <c r="L58" s="89" t="s">
        <v>89</v>
      </c>
      <c r="M58" s="87">
        <v>25</v>
      </c>
      <c r="N58" s="88">
        <v>0</v>
      </c>
      <c r="O58" s="87">
        <v>0</v>
      </c>
      <c r="P58" s="88">
        <v>4</v>
      </c>
      <c r="Q58" s="87">
        <v>50</v>
      </c>
      <c r="R58" s="88">
        <v>0</v>
      </c>
      <c r="S58" s="87">
        <v>0</v>
      </c>
      <c r="T58" s="90">
        <v>0</v>
      </c>
      <c r="U58" s="85">
        <v>0</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3,089 public school female students with disabilities who received expulsions with educational services, 207 (6.7%) were served solely under Section 504 and 2,882 (93.3%)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2,882 public school female students with disabilities served under IDEA who received expulsions with educational services, 77 (2.7%)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3,089</v>
      </c>
      <c r="D69" s="96" t="str">
        <f>IF(ISTEXT(D7),LEFT(D7,3),TEXT(D7,"#,##0"))</f>
        <v>207</v>
      </c>
      <c r="E69" s="96"/>
      <c r="F69" s="96" t="str">
        <f>IF(ISTEXT(F7),LEFT(F7,3),TEXT(F7,"#,##0"))</f>
        <v>2,882</v>
      </c>
      <c r="G69" s="96"/>
      <c r="H69" s="96" t="str">
        <f>IF(ISTEXT(H7),LEFT(H7,3),TEXT(H7,"#,##0"))</f>
        <v>77</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59</v>
      </c>
      <c r="B7" s="27" t="s">
        <v>52</v>
      </c>
      <c r="C7" s="61">
        <v>1014</v>
      </c>
      <c r="D7" s="62">
        <v>48</v>
      </c>
      <c r="E7" s="63">
        <v>4.7337278106508904</v>
      </c>
      <c r="F7" s="62">
        <v>966</v>
      </c>
      <c r="G7" s="63">
        <v>95.266272189349095</v>
      </c>
      <c r="H7" s="64">
        <v>43</v>
      </c>
      <c r="I7" s="65">
        <v>4.4513457556935796</v>
      </c>
      <c r="J7" s="66">
        <v>5</v>
      </c>
      <c r="K7" s="65">
        <v>0.5175983436853</v>
      </c>
      <c r="L7" s="66">
        <v>132</v>
      </c>
      <c r="M7" s="65">
        <v>13.664596273291901</v>
      </c>
      <c r="N7" s="66">
        <v>386</v>
      </c>
      <c r="O7" s="65">
        <v>39.958592132505203</v>
      </c>
      <c r="P7" s="66">
        <v>345</v>
      </c>
      <c r="Q7" s="65">
        <v>35.714285714285701</v>
      </c>
      <c r="R7" s="66">
        <v>4</v>
      </c>
      <c r="S7" s="65">
        <v>0.41407867494824002</v>
      </c>
      <c r="T7" s="67">
        <v>51</v>
      </c>
      <c r="U7" s="63">
        <v>5.2795031055900603</v>
      </c>
      <c r="V7" s="62">
        <v>28</v>
      </c>
      <c r="W7" s="68">
        <v>2.7613412228796799</v>
      </c>
      <c r="X7" s="28">
        <v>95635</v>
      </c>
      <c r="Y7" s="29">
        <v>99.857792649134694</v>
      </c>
    </row>
    <row r="8" spans="1:25" s="31" customFormat="1" ht="15" customHeight="1" x14ac:dyDescent="0.2">
      <c r="A8" s="26" t="s">
        <v>59</v>
      </c>
      <c r="B8" s="32" t="s">
        <v>24</v>
      </c>
      <c r="C8" s="69">
        <v>4</v>
      </c>
      <c r="D8" s="70">
        <v>0</v>
      </c>
      <c r="E8" s="71">
        <v>0</v>
      </c>
      <c r="F8" s="70">
        <v>4</v>
      </c>
      <c r="G8" s="71">
        <v>100</v>
      </c>
      <c r="H8" s="70">
        <v>0</v>
      </c>
      <c r="I8" s="72">
        <v>0</v>
      </c>
      <c r="J8" s="74">
        <v>0</v>
      </c>
      <c r="K8" s="72">
        <v>0</v>
      </c>
      <c r="L8" s="74">
        <v>0</v>
      </c>
      <c r="M8" s="72">
        <v>0</v>
      </c>
      <c r="N8" s="73" t="s">
        <v>89</v>
      </c>
      <c r="O8" s="72">
        <v>50</v>
      </c>
      <c r="P8" s="73" t="s">
        <v>89</v>
      </c>
      <c r="Q8" s="72">
        <v>50</v>
      </c>
      <c r="R8" s="74">
        <v>0</v>
      </c>
      <c r="S8" s="72">
        <v>0</v>
      </c>
      <c r="T8" s="75">
        <v>0</v>
      </c>
      <c r="U8" s="71">
        <v>0</v>
      </c>
      <c r="V8" s="70">
        <v>0</v>
      </c>
      <c r="W8" s="76">
        <v>0</v>
      </c>
      <c r="X8" s="33">
        <v>1432</v>
      </c>
      <c r="Y8" s="34">
        <v>100</v>
      </c>
    </row>
    <row r="9" spans="1:25" s="31" customFormat="1" ht="15" customHeight="1" x14ac:dyDescent="0.2">
      <c r="A9" s="26" t="s">
        <v>59</v>
      </c>
      <c r="B9" s="35" t="s">
        <v>25</v>
      </c>
      <c r="C9" s="61">
        <v>0</v>
      </c>
      <c r="D9" s="64">
        <v>0</v>
      </c>
      <c r="E9" s="63">
        <v>0</v>
      </c>
      <c r="F9" s="64">
        <v>0</v>
      </c>
      <c r="G9" s="63">
        <v>0</v>
      </c>
      <c r="H9" s="64">
        <v>0</v>
      </c>
      <c r="I9" s="65">
        <v>0</v>
      </c>
      <c r="J9" s="66">
        <v>0</v>
      </c>
      <c r="K9" s="65">
        <v>0</v>
      </c>
      <c r="L9" s="66">
        <v>0</v>
      </c>
      <c r="M9" s="65">
        <v>0</v>
      </c>
      <c r="N9" s="66">
        <v>0</v>
      </c>
      <c r="O9" s="65">
        <v>0</v>
      </c>
      <c r="P9" s="66">
        <v>0</v>
      </c>
      <c r="Q9" s="65">
        <v>0</v>
      </c>
      <c r="R9" s="66">
        <v>0</v>
      </c>
      <c r="S9" s="65">
        <v>0</v>
      </c>
      <c r="T9" s="67">
        <v>0</v>
      </c>
      <c r="U9" s="63">
        <v>0</v>
      </c>
      <c r="V9" s="64">
        <v>0</v>
      </c>
      <c r="W9" s="68">
        <v>0</v>
      </c>
      <c r="X9" s="28">
        <v>493</v>
      </c>
      <c r="Y9" s="29">
        <v>100</v>
      </c>
    </row>
    <row r="10" spans="1:25" s="31" customFormat="1" ht="15" customHeight="1" x14ac:dyDescent="0.2">
      <c r="A10" s="26" t="s">
        <v>59</v>
      </c>
      <c r="B10" s="32" t="s">
        <v>1</v>
      </c>
      <c r="C10" s="69">
        <v>4</v>
      </c>
      <c r="D10" s="80" t="s">
        <v>89</v>
      </c>
      <c r="E10" s="71">
        <v>50</v>
      </c>
      <c r="F10" s="80" t="s">
        <v>89</v>
      </c>
      <c r="G10" s="71">
        <v>50</v>
      </c>
      <c r="H10" s="70">
        <v>0</v>
      </c>
      <c r="I10" s="72">
        <v>0</v>
      </c>
      <c r="J10" s="74">
        <v>0</v>
      </c>
      <c r="K10" s="72">
        <v>0</v>
      </c>
      <c r="L10" s="74">
        <v>0</v>
      </c>
      <c r="M10" s="72">
        <v>0</v>
      </c>
      <c r="N10" s="74">
        <v>0</v>
      </c>
      <c r="O10" s="72">
        <v>0</v>
      </c>
      <c r="P10" s="73" t="s">
        <v>89</v>
      </c>
      <c r="Q10" s="72">
        <v>100</v>
      </c>
      <c r="R10" s="74">
        <v>0</v>
      </c>
      <c r="S10" s="72">
        <v>0</v>
      </c>
      <c r="T10" s="75">
        <v>0</v>
      </c>
      <c r="U10" s="71">
        <v>0</v>
      </c>
      <c r="V10" s="70">
        <v>0</v>
      </c>
      <c r="W10" s="76">
        <v>0</v>
      </c>
      <c r="X10" s="33">
        <v>1920</v>
      </c>
      <c r="Y10" s="34">
        <v>99.7916666666667</v>
      </c>
    </row>
    <row r="11" spans="1:25" s="31" customFormat="1" ht="15" customHeight="1" x14ac:dyDescent="0.2">
      <c r="A11" s="26" t="s">
        <v>59</v>
      </c>
      <c r="B11" s="35" t="s">
        <v>26</v>
      </c>
      <c r="C11" s="61">
        <v>8</v>
      </c>
      <c r="D11" s="77" t="s">
        <v>89</v>
      </c>
      <c r="E11" s="63">
        <v>25</v>
      </c>
      <c r="F11" s="64">
        <v>6</v>
      </c>
      <c r="G11" s="63">
        <v>75</v>
      </c>
      <c r="H11" s="64">
        <v>0</v>
      </c>
      <c r="I11" s="65">
        <v>0</v>
      </c>
      <c r="J11" s="66">
        <v>0</v>
      </c>
      <c r="K11" s="65">
        <v>0</v>
      </c>
      <c r="L11" s="78" t="s">
        <v>89</v>
      </c>
      <c r="M11" s="65">
        <v>33.3333333333333</v>
      </c>
      <c r="N11" s="66">
        <v>0</v>
      </c>
      <c r="O11" s="65">
        <v>0</v>
      </c>
      <c r="P11" s="66">
        <v>4</v>
      </c>
      <c r="Q11" s="65">
        <v>66.6666666666667</v>
      </c>
      <c r="R11" s="66">
        <v>0</v>
      </c>
      <c r="S11" s="65">
        <v>0</v>
      </c>
      <c r="T11" s="67">
        <v>0</v>
      </c>
      <c r="U11" s="63">
        <v>0</v>
      </c>
      <c r="V11" s="64">
        <v>0</v>
      </c>
      <c r="W11" s="68">
        <v>0</v>
      </c>
      <c r="X11" s="28">
        <v>1097</v>
      </c>
      <c r="Y11" s="29">
        <v>100</v>
      </c>
    </row>
    <row r="12" spans="1:25" s="31" customFormat="1" ht="15" customHeight="1" x14ac:dyDescent="0.2">
      <c r="A12" s="26" t="s">
        <v>59</v>
      </c>
      <c r="B12" s="32" t="s">
        <v>2</v>
      </c>
      <c r="C12" s="69">
        <v>105</v>
      </c>
      <c r="D12" s="70">
        <v>7</v>
      </c>
      <c r="E12" s="71">
        <v>6.6666666666666696</v>
      </c>
      <c r="F12" s="70">
        <v>98</v>
      </c>
      <c r="G12" s="71">
        <v>93.3333333333333</v>
      </c>
      <c r="H12" s="70">
        <v>0</v>
      </c>
      <c r="I12" s="72">
        <v>0</v>
      </c>
      <c r="J12" s="73" t="s">
        <v>89</v>
      </c>
      <c r="K12" s="72">
        <v>2.0408163265306101</v>
      </c>
      <c r="L12" s="74">
        <v>37</v>
      </c>
      <c r="M12" s="72">
        <v>37.755102040816297</v>
      </c>
      <c r="N12" s="74">
        <v>17</v>
      </c>
      <c r="O12" s="72">
        <v>17.3469387755102</v>
      </c>
      <c r="P12" s="74">
        <v>37</v>
      </c>
      <c r="Q12" s="72">
        <v>37.755102040816297</v>
      </c>
      <c r="R12" s="74">
        <v>0</v>
      </c>
      <c r="S12" s="72">
        <v>0</v>
      </c>
      <c r="T12" s="75">
        <v>5</v>
      </c>
      <c r="U12" s="71">
        <v>5.1020408163265296</v>
      </c>
      <c r="V12" s="70">
        <v>20</v>
      </c>
      <c r="W12" s="76">
        <v>19.047619047619001</v>
      </c>
      <c r="X12" s="33">
        <v>9866</v>
      </c>
      <c r="Y12" s="34">
        <v>99.908777620109504</v>
      </c>
    </row>
    <row r="13" spans="1:25" s="31" customFormat="1" ht="15" customHeight="1" x14ac:dyDescent="0.2">
      <c r="A13" s="26" t="s">
        <v>59</v>
      </c>
      <c r="B13" s="35" t="s">
        <v>27</v>
      </c>
      <c r="C13" s="61">
        <v>14</v>
      </c>
      <c r="D13" s="64">
        <v>0</v>
      </c>
      <c r="E13" s="63">
        <v>0</v>
      </c>
      <c r="F13" s="64">
        <v>14</v>
      </c>
      <c r="G13" s="63">
        <v>100</v>
      </c>
      <c r="H13" s="64">
        <v>0</v>
      </c>
      <c r="I13" s="65">
        <v>0</v>
      </c>
      <c r="J13" s="66">
        <v>0</v>
      </c>
      <c r="K13" s="65">
        <v>0</v>
      </c>
      <c r="L13" s="78" t="s">
        <v>89</v>
      </c>
      <c r="M13" s="65">
        <v>14.285714285714301</v>
      </c>
      <c r="N13" s="66">
        <v>4</v>
      </c>
      <c r="O13" s="65">
        <v>28.571428571428601</v>
      </c>
      <c r="P13" s="66">
        <v>4</v>
      </c>
      <c r="Q13" s="65">
        <v>28.571428571428601</v>
      </c>
      <c r="R13" s="78" t="s">
        <v>89</v>
      </c>
      <c r="S13" s="65">
        <v>14.285714285714301</v>
      </c>
      <c r="T13" s="79" t="s">
        <v>89</v>
      </c>
      <c r="U13" s="63">
        <v>14.285714285714301</v>
      </c>
      <c r="V13" s="64">
        <v>0</v>
      </c>
      <c r="W13" s="68">
        <v>0</v>
      </c>
      <c r="X13" s="28">
        <v>1811</v>
      </c>
      <c r="Y13" s="29">
        <v>100</v>
      </c>
    </row>
    <row r="14" spans="1:25" s="31" customFormat="1" ht="15" customHeight="1" x14ac:dyDescent="0.2">
      <c r="A14" s="26" t="s">
        <v>59</v>
      </c>
      <c r="B14" s="32" t="s">
        <v>28</v>
      </c>
      <c r="C14" s="82" t="s">
        <v>89</v>
      </c>
      <c r="D14" s="70">
        <v>0</v>
      </c>
      <c r="E14" s="71">
        <v>0</v>
      </c>
      <c r="F14" s="80" t="s">
        <v>89</v>
      </c>
      <c r="G14" s="71">
        <v>100</v>
      </c>
      <c r="H14" s="70">
        <v>0</v>
      </c>
      <c r="I14" s="72">
        <v>0</v>
      </c>
      <c r="J14" s="74">
        <v>0</v>
      </c>
      <c r="K14" s="72">
        <v>0</v>
      </c>
      <c r="L14" s="73" t="s">
        <v>89</v>
      </c>
      <c r="M14" s="72">
        <v>100</v>
      </c>
      <c r="N14" s="74">
        <v>0</v>
      </c>
      <c r="O14" s="72">
        <v>0</v>
      </c>
      <c r="P14" s="74">
        <v>0</v>
      </c>
      <c r="Q14" s="72">
        <v>0</v>
      </c>
      <c r="R14" s="74">
        <v>0</v>
      </c>
      <c r="S14" s="72">
        <v>0</v>
      </c>
      <c r="T14" s="75">
        <v>0</v>
      </c>
      <c r="U14" s="71">
        <v>0</v>
      </c>
      <c r="V14" s="70">
        <v>0</v>
      </c>
      <c r="W14" s="76">
        <v>0</v>
      </c>
      <c r="X14" s="33">
        <v>1122</v>
      </c>
      <c r="Y14" s="34">
        <v>100</v>
      </c>
    </row>
    <row r="15" spans="1:25" s="31" customFormat="1" ht="15" customHeight="1" x14ac:dyDescent="0.2">
      <c r="A15" s="26" t="s">
        <v>59</v>
      </c>
      <c r="B15" s="35" t="s">
        <v>29</v>
      </c>
      <c r="C15" s="61">
        <v>0</v>
      </c>
      <c r="D15" s="64">
        <v>0</v>
      </c>
      <c r="E15" s="63">
        <v>0</v>
      </c>
      <c r="F15" s="64">
        <v>0</v>
      </c>
      <c r="G15" s="63">
        <v>0</v>
      </c>
      <c r="H15" s="64">
        <v>0</v>
      </c>
      <c r="I15" s="65">
        <v>0</v>
      </c>
      <c r="J15" s="66">
        <v>0</v>
      </c>
      <c r="K15" s="65">
        <v>0</v>
      </c>
      <c r="L15" s="66">
        <v>0</v>
      </c>
      <c r="M15" s="65">
        <v>0</v>
      </c>
      <c r="N15" s="66">
        <v>0</v>
      </c>
      <c r="O15" s="65">
        <v>0</v>
      </c>
      <c r="P15" s="66">
        <v>0</v>
      </c>
      <c r="Q15" s="65">
        <v>0</v>
      </c>
      <c r="R15" s="66">
        <v>0</v>
      </c>
      <c r="S15" s="65">
        <v>0</v>
      </c>
      <c r="T15" s="67">
        <v>0</v>
      </c>
      <c r="U15" s="63">
        <v>0</v>
      </c>
      <c r="V15" s="64">
        <v>0</v>
      </c>
      <c r="W15" s="68">
        <v>0</v>
      </c>
      <c r="X15" s="28">
        <v>232</v>
      </c>
      <c r="Y15" s="29">
        <v>100</v>
      </c>
    </row>
    <row r="16" spans="1:25" s="31" customFormat="1" ht="15" customHeight="1" x14ac:dyDescent="0.2">
      <c r="A16" s="26" t="s">
        <v>59</v>
      </c>
      <c r="B16" s="32" t="s">
        <v>3</v>
      </c>
      <c r="C16" s="69">
        <v>4</v>
      </c>
      <c r="D16" s="70">
        <v>0</v>
      </c>
      <c r="E16" s="71">
        <v>0</v>
      </c>
      <c r="F16" s="70">
        <v>4</v>
      </c>
      <c r="G16" s="71">
        <v>100</v>
      </c>
      <c r="H16" s="70">
        <v>0</v>
      </c>
      <c r="I16" s="72">
        <v>0</v>
      </c>
      <c r="J16" s="74">
        <v>0</v>
      </c>
      <c r="K16" s="72">
        <v>0</v>
      </c>
      <c r="L16" s="74">
        <v>0</v>
      </c>
      <c r="M16" s="72">
        <v>0</v>
      </c>
      <c r="N16" s="74">
        <v>4</v>
      </c>
      <c r="O16" s="72">
        <v>100</v>
      </c>
      <c r="P16" s="74">
        <v>0</v>
      </c>
      <c r="Q16" s="72">
        <v>0</v>
      </c>
      <c r="R16" s="74">
        <v>0</v>
      </c>
      <c r="S16" s="72">
        <v>0</v>
      </c>
      <c r="T16" s="75">
        <v>0</v>
      </c>
      <c r="U16" s="71">
        <v>0</v>
      </c>
      <c r="V16" s="70">
        <v>0</v>
      </c>
      <c r="W16" s="76">
        <v>0</v>
      </c>
      <c r="X16" s="33">
        <v>211</v>
      </c>
      <c r="Y16" s="34">
        <v>99.526066350710906</v>
      </c>
    </row>
    <row r="17" spans="1:25" s="31" customFormat="1" ht="15" customHeight="1" x14ac:dyDescent="0.2">
      <c r="A17" s="26" t="s">
        <v>59</v>
      </c>
      <c r="B17" s="35" t="s">
        <v>30</v>
      </c>
      <c r="C17" s="61">
        <v>6</v>
      </c>
      <c r="D17" s="77" t="s">
        <v>89</v>
      </c>
      <c r="E17" s="63">
        <v>33.3333333333333</v>
      </c>
      <c r="F17" s="64">
        <v>4</v>
      </c>
      <c r="G17" s="63">
        <v>66.6666666666667</v>
      </c>
      <c r="H17" s="64">
        <v>0</v>
      </c>
      <c r="I17" s="65">
        <v>0</v>
      </c>
      <c r="J17" s="66">
        <v>0</v>
      </c>
      <c r="K17" s="65">
        <v>0</v>
      </c>
      <c r="L17" s="78" t="s">
        <v>89</v>
      </c>
      <c r="M17" s="65">
        <v>50</v>
      </c>
      <c r="N17" s="66">
        <v>0</v>
      </c>
      <c r="O17" s="65">
        <v>0</v>
      </c>
      <c r="P17" s="78" t="s">
        <v>89</v>
      </c>
      <c r="Q17" s="65">
        <v>50</v>
      </c>
      <c r="R17" s="66">
        <v>0</v>
      </c>
      <c r="S17" s="65">
        <v>0</v>
      </c>
      <c r="T17" s="67">
        <v>0</v>
      </c>
      <c r="U17" s="63">
        <v>0</v>
      </c>
      <c r="V17" s="64">
        <v>0</v>
      </c>
      <c r="W17" s="68">
        <v>0</v>
      </c>
      <c r="X17" s="28">
        <v>3886</v>
      </c>
      <c r="Y17" s="29">
        <v>100</v>
      </c>
    </row>
    <row r="18" spans="1:25" s="31" customFormat="1" ht="15" customHeight="1" x14ac:dyDescent="0.2">
      <c r="A18" s="26" t="s">
        <v>59</v>
      </c>
      <c r="B18" s="32" t="s">
        <v>31</v>
      </c>
      <c r="C18" s="69">
        <v>23</v>
      </c>
      <c r="D18" s="80" t="s">
        <v>89</v>
      </c>
      <c r="E18" s="71">
        <v>8.6956521739130395</v>
      </c>
      <c r="F18" s="70">
        <v>21</v>
      </c>
      <c r="G18" s="71">
        <v>91.304347826086996</v>
      </c>
      <c r="H18" s="70">
        <v>0</v>
      </c>
      <c r="I18" s="72">
        <v>0</v>
      </c>
      <c r="J18" s="74">
        <v>0</v>
      </c>
      <c r="K18" s="72">
        <v>0</v>
      </c>
      <c r="L18" s="73" t="s">
        <v>89</v>
      </c>
      <c r="M18" s="72">
        <v>9.5238095238095202</v>
      </c>
      <c r="N18" s="74">
        <v>12</v>
      </c>
      <c r="O18" s="72">
        <v>57.142857142857103</v>
      </c>
      <c r="P18" s="74">
        <v>5</v>
      </c>
      <c r="Q18" s="72">
        <v>23.8095238095238</v>
      </c>
      <c r="R18" s="74">
        <v>0</v>
      </c>
      <c r="S18" s="72">
        <v>0</v>
      </c>
      <c r="T18" s="81" t="s">
        <v>89</v>
      </c>
      <c r="U18" s="71">
        <v>9.5238095238095202</v>
      </c>
      <c r="V18" s="70">
        <v>0</v>
      </c>
      <c r="W18" s="76">
        <v>0</v>
      </c>
      <c r="X18" s="33">
        <v>2422</v>
      </c>
      <c r="Y18" s="34">
        <v>100</v>
      </c>
    </row>
    <row r="19" spans="1:25" s="31" customFormat="1" ht="15" customHeight="1" x14ac:dyDescent="0.2">
      <c r="A19" s="26" t="s">
        <v>59</v>
      </c>
      <c r="B19" s="35" t="s">
        <v>32</v>
      </c>
      <c r="C19" s="61">
        <v>0</v>
      </c>
      <c r="D19" s="64">
        <v>0</v>
      </c>
      <c r="E19" s="63">
        <v>0</v>
      </c>
      <c r="F19" s="64">
        <v>0</v>
      </c>
      <c r="G19" s="63">
        <v>0</v>
      </c>
      <c r="H19" s="64">
        <v>0</v>
      </c>
      <c r="I19" s="65">
        <v>0</v>
      </c>
      <c r="J19" s="66">
        <v>0</v>
      </c>
      <c r="K19" s="65">
        <v>0</v>
      </c>
      <c r="L19" s="66">
        <v>0</v>
      </c>
      <c r="M19" s="65">
        <v>0</v>
      </c>
      <c r="N19" s="66">
        <v>0</v>
      </c>
      <c r="O19" s="65">
        <v>0</v>
      </c>
      <c r="P19" s="66">
        <v>0</v>
      </c>
      <c r="Q19" s="65">
        <v>0</v>
      </c>
      <c r="R19" s="66">
        <v>0</v>
      </c>
      <c r="S19" s="65">
        <v>0</v>
      </c>
      <c r="T19" s="67">
        <v>0</v>
      </c>
      <c r="U19" s="63">
        <v>0</v>
      </c>
      <c r="V19" s="64">
        <v>0</v>
      </c>
      <c r="W19" s="68">
        <v>0</v>
      </c>
      <c r="X19" s="28">
        <v>286</v>
      </c>
      <c r="Y19" s="29">
        <v>100</v>
      </c>
    </row>
    <row r="20" spans="1:25" s="31" customFormat="1" ht="15" customHeight="1" x14ac:dyDescent="0.2">
      <c r="A20" s="26" t="s">
        <v>59</v>
      </c>
      <c r="B20" s="32" t="s">
        <v>4</v>
      </c>
      <c r="C20" s="82" t="s">
        <v>89</v>
      </c>
      <c r="D20" s="70">
        <v>0</v>
      </c>
      <c r="E20" s="71">
        <v>0</v>
      </c>
      <c r="F20" s="80" t="s">
        <v>89</v>
      </c>
      <c r="G20" s="71">
        <v>100</v>
      </c>
      <c r="H20" s="70">
        <v>0</v>
      </c>
      <c r="I20" s="72">
        <v>0</v>
      </c>
      <c r="J20" s="74">
        <v>0</v>
      </c>
      <c r="K20" s="72">
        <v>0</v>
      </c>
      <c r="L20" s="74">
        <v>0</v>
      </c>
      <c r="M20" s="72">
        <v>0</v>
      </c>
      <c r="N20" s="74">
        <v>0</v>
      </c>
      <c r="O20" s="72">
        <v>0</v>
      </c>
      <c r="P20" s="73" t="s">
        <v>89</v>
      </c>
      <c r="Q20" s="72">
        <v>100</v>
      </c>
      <c r="R20" s="74">
        <v>0</v>
      </c>
      <c r="S20" s="72">
        <v>0</v>
      </c>
      <c r="T20" s="75">
        <v>0</v>
      </c>
      <c r="U20" s="71">
        <v>0</v>
      </c>
      <c r="V20" s="70">
        <v>0</v>
      </c>
      <c r="W20" s="76">
        <v>0</v>
      </c>
      <c r="X20" s="33">
        <v>703</v>
      </c>
      <c r="Y20" s="34">
        <v>99.715504978662906</v>
      </c>
    </row>
    <row r="21" spans="1:25" s="31" customFormat="1" ht="15" customHeight="1" x14ac:dyDescent="0.2">
      <c r="A21" s="26" t="s">
        <v>59</v>
      </c>
      <c r="B21" s="35" t="s">
        <v>5</v>
      </c>
      <c r="C21" s="61">
        <v>13</v>
      </c>
      <c r="D21" s="64">
        <v>0</v>
      </c>
      <c r="E21" s="63">
        <v>0</v>
      </c>
      <c r="F21" s="64">
        <v>13</v>
      </c>
      <c r="G21" s="63">
        <v>100</v>
      </c>
      <c r="H21" s="77" t="s">
        <v>89</v>
      </c>
      <c r="I21" s="65">
        <v>15.384615384615399</v>
      </c>
      <c r="J21" s="66">
        <v>0</v>
      </c>
      <c r="K21" s="65">
        <v>0</v>
      </c>
      <c r="L21" s="78" t="s">
        <v>89</v>
      </c>
      <c r="M21" s="65">
        <v>15.384615384615399</v>
      </c>
      <c r="N21" s="66">
        <v>7</v>
      </c>
      <c r="O21" s="65">
        <v>53.846153846153797</v>
      </c>
      <c r="P21" s="78" t="s">
        <v>89</v>
      </c>
      <c r="Q21" s="65">
        <v>15.384615384615399</v>
      </c>
      <c r="R21" s="66">
        <v>0</v>
      </c>
      <c r="S21" s="65">
        <v>0</v>
      </c>
      <c r="T21" s="67">
        <v>0</v>
      </c>
      <c r="U21" s="63">
        <v>0</v>
      </c>
      <c r="V21" s="64">
        <v>0</v>
      </c>
      <c r="W21" s="68">
        <v>0</v>
      </c>
      <c r="X21" s="28">
        <v>4221</v>
      </c>
      <c r="Y21" s="29">
        <v>100</v>
      </c>
    </row>
    <row r="22" spans="1:25" s="31" customFormat="1" ht="15" customHeight="1" x14ac:dyDescent="0.2">
      <c r="A22" s="26" t="s">
        <v>59</v>
      </c>
      <c r="B22" s="32" t="s">
        <v>6</v>
      </c>
      <c r="C22" s="69">
        <v>71</v>
      </c>
      <c r="D22" s="70">
        <v>5</v>
      </c>
      <c r="E22" s="71">
        <v>7.0422535211267601</v>
      </c>
      <c r="F22" s="70">
        <v>66</v>
      </c>
      <c r="G22" s="71">
        <v>92.957746478873204</v>
      </c>
      <c r="H22" s="70">
        <v>0</v>
      </c>
      <c r="I22" s="72">
        <v>0</v>
      </c>
      <c r="J22" s="74">
        <v>0</v>
      </c>
      <c r="K22" s="72">
        <v>0</v>
      </c>
      <c r="L22" s="74">
        <v>6</v>
      </c>
      <c r="M22" s="72">
        <v>9.0909090909090899</v>
      </c>
      <c r="N22" s="74">
        <v>33</v>
      </c>
      <c r="O22" s="72">
        <v>50</v>
      </c>
      <c r="P22" s="74">
        <v>25</v>
      </c>
      <c r="Q22" s="72">
        <v>37.878787878787897</v>
      </c>
      <c r="R22" s="74">
        <v>0</v>
      </c>
      <c r="S22" s="72">
        <v>0</v>
      </c>
      <c r="T22" s="81" t="s">
        <v>89</v>
      </c>
      <c r="U22" s="71">
        <v>3.0303030303030298</v>
      </c>
      <c r="V22" s="80" t="s">
        <v>89</v>
      </c>
      <c r="W22" s="76">
        <v>2.8169014084507</v>
      </c>
      <c r="X22" s="33">
        <v>1875</v>
      </c>
      <c r="Y22" s="34">
        <v>99.84</v>
      </c>
    </row>
    <row r="23" spans="1:25" s="31" customFormat="1" ht="15" customHeight="1" x14ac:dyDescent="0.2">
      <c r="A23" s="26" t="s">
        <v>59</v>
      </c>
      <c r="B23" s="35" t="s">
        <v>33</v>
      </c>
      <c r="C23" s="61">
        <v>0</v>
      </c>
      <c r="D23" s="64">
        <v>0</v>
      </c>
      <c r="E23" s="63">
        <v>0</v>
      </c>
      <c r="F23" s="64">
        <v>0</v>
      </c>
      <c r="G23" s="63">
        <v>0</v>
      </c>
      <c r="H23" s="64">
        <v>0</v>
      </c>
      <c r="I23" s="65">
        <v>0</v>
      </c>
      <c r="J23" s="66">
        <v>0</v>
      </c>
      <c r="K23" s="65">
        <v>0</v>
      </c>
      <c r="L23" s="66">
        <v>0</v>
      </c>
      <c r="M23" s="65">
        <v>0</v>
      </c>
      <c r="N23" s="66">
        <v>0</v>
      </c>
      <c r="O23" s="65">
        <v>0</v>
      </c>
      <c r="P23" s="66">
        <v>0</v>
      </c>
      <c r="Q23" s="65">
        <v>0</v>
      </c>
      <c r="R23" s="66">
        <v>0</v>
      </c>
      <c r="S23" s="65">
        <v>0</v>
      </c>
      <c r="T23" s="67">
        <v>0</v>
      </c>
      <c r="U23" s="63">
        <v>0</v>
      </c>
      <c r="V23" s="64">
        <v>0</v>
      </c>
      <c r="W23" s="68">
        <v>0</v>
      </c>
      <c r="X23" s="28">
        <v>1458</v>
      </c>
      <c r="Y23" s="29">
        <v>100</v>
      </c>
    </row>
    <row r="24" spans="1:25" s="31" customFormat="1" ht="15" customHeight="1" x14ac:dyDescent="0.2">
      <c r="A24" s="26" t="s">
        <v>59</v>
      </c>
      <c r="B24" s="32" t="s">
        <v>7</v>
      </c>
      <c r="C24" s="69">
        <v>8</v>
      </c>
      <c r="D24" s="80" t="s">
        <v>89</v>
      </c>
      <c r="E24" s="71">
        <v>25</v>
      </c>
      <c r="F24" s="70">
        <v>6</v>
      </c>
      <c r="G24" s="71">
        <v>75</v>
      </c>
      <c r="H24" s="70">
        <v>0</v>
      </c>
      <c r="I24" s="72">
        <v>0</v>
      </c>
      <c r="J24" s="74">
        <v>0</v>
      </c>
      <c r="K24" s="72">
        <v>0</v>
      </c>
      <c r="L24" s="73" t="s">
        <v>89</v>
      </c>
      <c r="M24" s="72">
        <v>33.3333333333333</v>
      </c>
      <c r="N24" s="73" t="s">
        <v>89</v>
      </c>
      <c r="O24" s="72">
        <v>33.3333333333333</v>
      </c>
      <c r="P24" s="73" t="s">
        <v>89</v>
      </c>
      <c r="Q24" s="72">
        <v>33.3333333333333</v>
      </c>
      <c r="R24" s="74">
        <v>0</v>
      </c>
      <c r="S24" s="72">
        <v>0</v>
      </c>
      <c r="T24" s="75">
        <v>0</v>
      </c>
      <c r="U24" s="71">
        <v>0</v>
      </c>
      <c r="V24" s="70">
        <v>0</v>
      </c>
      <c r="W24" s="76">
        <v>0</v>
      </c>
      <c r="X24" s="33">
        <v>1389</v>
      </c>
      <c r="Y24" s="34">
        <v>99.856011519078507</v>
      </c>
    </row>
    <row r="25" spans="1:25" s="31" customFormat="1" ht="15" customHeight="1" x14ac:dyDescent="0.2">
      <c r="A25" s="26" t="s">
        <v>59</v>
      </c>
      <c r="B25" s="35" t="s">
        <v>34</v>
      </c>
      <c r="C25" s="61">
        <v>0</v>
      </c>
      <c r="D25" s="64">
        <v>0</v>
      </c>
      <c r="E25" s="63">
        <v>0</v>
      </c>
      <c r="F25" s="64">
        <v>0</v>
      </c>
      <c r="G25" s="63">
        <v>0</v>
      </c>
      <c r="H25" s="64">
        <v>0</v>
      </c>
      <c r="I25" s="65">
        <v>0</v>
      </c>
      <c r="J25" s="66">
        <v>0</v>
      </c>
      <c r="K25" s="65">
        <v>0</v>
      </c>
      <c r="L25" s="66">
        <v>0</v>
      </c>
      <c r="M25" s="65">
        <v>0</v>
      </c>
      <c r="N25" s="66">
        <v>0</v>
      </c>
      <c r="O25" s="65">
        <v>0</v>
      </c>
      <c r="P25" s="66">
        <v>0</v>
      </c>
      <c r="Q25" s="65">
        <v>0</v>
      </c>
      <c r="R25" s="66">
        <v>0</v>
      </c>
      <c r="S25" s="65">
        <v>0</v>
      </c>
      <c r="T25" s="67">
        <v>0</v>
      </c>
      <c r="U25" s="63">
        <v>0</v>
      </c>
      <c r="V25" s="64">
        <v>0</v>
      </c>
      <c r="W25" s="68">
        <v>0</v>
      </c>
      <c r="X25" s="28">
        <v>1417</v>
      </c>
      <c r="Y25" s="29">
        <v>100</v>
      </c>
    </row>
    <row r="26" spans="1:25" s="31" customFormat="1" ht="15" customHeight="1" x14ac:dyDescent="0.2">
      <c r="A26" s="26" t="s">
        <v>59</v>
      </c>
      <c r="B26" s="32" t="s">
        <v>35</v>
      </c>
      <c r="C26" s="69">
        <v>9</v>
      </c>
      <c r="D26" s="80" t="s">
        <v>89</v>
      </c>
      <c r="E26" s="71">
        <v>22.2222222222222</v>
      </c>
      <c r="F26" s="70">
        <v>7</v>
      </c>
      <c r="G26" s="71">
        <v>77.7777777777778</v>
      </c>
      <c r="H26" s="70">
        <v>0</v>
      </c>
      <c r="I26" s="72">
        <v>0</v>
      </c>
      <c r="J26" s="74">
        <v>0</v>
      </c>
      <c r="K26" s="72">
        <v>0</v>
      </c>
      <c r="L26" s="74">
        <v>0</v>
      </c>
      <c r="M26" s="72">
        <v>0</v>
      </c>
      <c r="N26" s="74">
        <v>7</v>
      </c>
      <c r="O26" s="72">
        <v>100</v>
      </c>
      <c r="P26" s="74">
        <v>0</v>
      </c>
      <c r="Q26" s="72">
        <v>0</v>
      </c>
      <c r="R26" s="74">
        <v>0</v>
      </c>
      <c r="S26" s="72">
        <v>0</v>
      </c>
      <c r="T26" s="75">
        <v>0</v>
      </c>
      <c r="U26" s="71">
        <v>0</v>
      </c>
      <c r="V26" s="70">
        <v>0</v>
      </c>
      <c r="W26" s="76">
        <v>0</v>
      </c>
      <c r="X26" s="33">
        <v>1394</v>
      </c>
      <c r="Y26" s="34">
        <v>100</v>
      </c>
    </row>
    <row r="27" spans="1:25" s="31" customFormat="1" ht="15" customHeight="1" x14ac:dyDescent="0.2">
      <c r="A27" s="26" t="s">
        <v>59</v>
      </c>
      <c r="B27" s="35" t="s">
        <v>8</v>
      </c>
      <c r="C27" s="61">
        <v>0</v>
      </c>
      <c r="D27" s="64">
        <v>0</v>
      </c>
      <c r="E27" s="63">
        <v>0</v>
      </c>
      <c r="F27" s="64">
        <v>0</v>
      </c>
      <c r="G27" s="63">
        <v>0</v>
      </c>
      <c r="H27" s="64">
        <v>0</v>
      </c>
      <c r="I27" s="65">
        <v>0</v>
      </c>
      <c r="J27" s="66">
        <v>0</v>
      </c>
      <c r="K27" s="65">
        <v>0</v>
      </c>
      <c r="L27" s="66">
        <v>0</v>
      </c>
      <c r="M27" s="65">
        <v>0</v>
      </c>
      <c r="N27" s="66">
        <v>0</v>
      </c>
      <c r="O27" s="65">
        <v>0</v>
      </c>
      <c r="P27" s="66">
        <v>0</v>
      </c>
      <c r="Q27" s="65">
        <v>0</v>
      </c>
      <c r="R27" s="66">
        <v>0</v>
      </c>
      <c r="S27" s="65">
        <v>0</v>
      </c>
      <c r="T27" s="67">
        <v>0</v>
      </c>
      <c r="U27" s="63">
        <v>0</v>
      </c>
      <c r="V27" s="64">
        <v>0</v>
      </c>
      <c r="W27" s="68">
        <v>0</v>
      </c>
      <c r="X27" s="28">
        <v>595</v>
      </c>
      <c r="Y27" s="29">
        <v>98.823529411764696</v>
      </c>
    </row>
    <row r="28" spans="1:25" s="31" customFormat="1" ht="15" customHeight="1" x14ac:dyDescent="0.2">
      <c r="A28" s="26" t="s">
        <v>59</v>
      </c>
      <c r="B28" s="32" t="s">
        <v>36</v>
      </c>
      <c r="C28" s="69">
        <v>12</v>
      </c>
      <c r="D28" s="70">
        <v>0</v>
      </c>
      <c r="E28" s="71">
        <v>0</v>
      </c>
      <c r="F28" s="70">
        <v>12</v>
      </c>
      <c r="G28" s="71">
        <v>100</v>
      </c>
      <c r="H28" s="70">
        <v>0</v>
      </c>
      <c r="I28" s="72">
        <v>0</v>
      </c>
      <c r="J28" s="74">
        <v>0</v>
      </c>
      <c r="K28" s="72">
        <v>0</v>
      </c>
      <c r="L28" s="74">
        <v>0</v>
      </c>
      <c r="M28" s="72">
        <v>0</v>
      </c>
      <c r="N28" s="74">
        <v>10</v>
      </c>
      <c r="O28" s="72">
        <v>83.3333333333333</v>
      </c>
      <c r="P28" s="73" t="s">
        <v>89</v>
      </c>
      <c r="Q28" s="72">
        <v>16.6666666666667</v>
      </c>
      <c r="R28" s="74">
        <v>0</v>
      </c>
      <c r="S28" s="72">
        <v>0</v>
      </c>
      <c r="T28" s="75">
        <v>0</v>
      </c>
      <c r="U28" s="71">
        <v>0</v>
      </c>
      <c r="V28" s="70">
        <v>0</v>
      </c>
      <c r="W28" s="76">
        <v>0</v>
      </c>
      <c r="X28" s="33">
        <v>1444</v>
      </c>
      <c r="Y28" s="34">
        <v>100</v>
      </c>
    </row>
    <row r="29" spans="1:25" s="31" customFormat="1" ht="15" customHeight="1" x14ac:dyDescent="0.2">
      <c r="A29" s="26" t="s">
        <v>59</v>
      </c>
      <c r="B29" s="35" t="s">
        <v>37</v>
      </c>
      <c r="C29" s="61">
        <v>8</v>
      </c>
      <c r="D29" s="77" t="s">
        <v>89</v>
      </c>
      <c r="E29" s="63">
        <v>25</v>
      </c>
      <c r="F29" s="64">
        <v>6</v>
      </c>
      <c r="G29" s="63">
        <v>75</v>
      </c>
      <c r="H29" s="64">
        <v>0</v>
      </c>
      <c r="I29" s="65">
        <v>0</v>
      </c>
      <c r="J29" s="66">
        <v>0</v>
      </c>
      <c r="K29" s="65">
        <v>0</v>
      </c>
      <c r="L29" s="66">
        <v>0</v>
      </c>
      <c r="M29" s="65">
        <v>0</v>
      </c>
      <c r="N29" s="78" t="s">
        <v>89</v>
      </c>
      <c r="O29" s="65">
        <v>33.3333333333333</v>
      </c>
      <c r="P29" s="66">
        <v>4</v>
      </c>
      <c r="Q29" s="65">
        <v>66.6666666666667</v>
      </c>
      <c r="R29" s="66">
        <v>0</v>
      </c>
      <c r="S29" s="65">
        <v>0</v>
      </c>
      <c r="T29" s="67">
        <v>0</v>
      </c>
      <c r="U29" s="63">
        <v>0</v>
      </c>
      <c r="V29" s="64">
        <v>0</v>
      </c>
      <c r="W29" s="68">
        <v>0</v>
      </c>
      <c r="X29" s="28">
        <v>1834</v>
      </c>
      <c r="Y29" s="29">
        <v>100</v>
      </c>
    </row>
    <row r="30" spans="1:25" s="31" customFormat="1" ht="15" customHeight="1" x14ac:dyDescent="0.2">
      <c r="A30" s="26" t="s">
        <v>59</v>
      </c>
      <c r="B30" s="32" t="s">
        <v>38</v>
      </c>
      <c r="C30" s="69">
        <v>33</v>
      </c>
      <c r="D30" s="80" t="s">
        <v>89</v>
      </c>
      <c r="E30" s="71">
        <v>6.0606060606060597</v>
      </c>
      <c r="F30" s="70">
        <v>31</v>
      </c>
      <c r="G30" s="71">
        <v>93.939393939393895</v>
      </c>
      <c r="H30" s="70">
        <v>0</v>
      </c>
      <c r="I30" s="72">
        <v>0</v>
      </c>
      <c r="J30" s="74">
        <v>0</v>
      </c>
      <c r="K30" s="72">
        <v>0</v>
      </c>
      <c r="L30" s="73" t="s">
        <v>89</v>
      </c>
      <c r="M30" s="72">
        <v>6.4516129032258096</v>
      </c>
      <c r="N30" s="74">
        <v>4</v>
      </c>
      <c r="O30" s="72">
        <v>12.9032258064516</v>
      </c>
      <c r="P30" s="74">
        <v>23</v>
      </c>
      <c r="Q30" s="72">
        <v>74.193548387096797</v>
      </c>
      <c r="R30" s="74">
        <v>0</v>
      </c>
      <c r="S30" s="72">
        <v>0</v>
      </c>
      <c r="T30" s="81" t="s">
        <v>89</v>
      </c>
      <c r="U30" s="71">
        <v>6.4516129032258096</v>
      </c>
      <c r="V30" s="70">
        <v>0</v>
      </c>
      <c r="W30" s="76">
        <v>0</v>
      </c>
      <c r="X30" s="33">
        <v>3626</v>
      </c>
      <c r="Y30" s="34">
        <v>100</v>
      </c>
    </row>
    <row r="31" spans="1:25" s="31" customFormat="1" ht="15" customHeight="1" x14ac:dyDescent="0.2">
      <c r="A31" s="26" t="s">
        <v>59</v>
      </c>
      <c r="B31" s="35" t="s">
        <v>9</v>
      </c>
      <c r="C31" s="61">
        <v>15</v>
      </c>
      <c r="D31" s="64">
        <v>0</v>
      </c>
      <c r="E31" s="63">
        <v>0</v>
      </c>
      <c r="F31" s="64">
        <v>15</v>
      </c>
      <c r="G31" s="63">
        <v>100</v>
      </c>
      <c r="H31" s="64">
        <v>0</v>
      </c>
      <c r="I31" s="65">
        <v>0</v>
      </c>
      <c r="J31" s="66">
        <v>0</v>
      </c>
      <c r="K31" s="65">
        <v>0</v>
      </c>
      <c r="L31" s="78" t="s">
        <v>89</v>
      </c>
      <c r="M31" s="65">
        <v>13.3333333333333</v>
      </c>
      <c r="N31" s="78" t="s">
        <v>89</v>
      </c>
      <c r="O31" s="65">
        <v>13.3333333333333</v>
      </c>
      <c r="P31" s="66">
        <v>11</v>
      </c>
      <c r="Q31" s="65">
        <v>73.3333333333333</v>
      </c>
      <c r="R31" s="66">
        <v>0</v>
      </c>
      <c r="S31" s="65">
        <v>0</v>
      </c>
      <c r="T31" s="67">
        <v>0</v>
      </c>
      <c r="U31" s="63">
        <v>0</v>
      </c>
      <c r="V31" s="77" t="s">
        <v>89</v>
      </c>
      <c r="W31" s="68">
        <v>13.3333333333333</v>
      </c>
      <c r="X31" s="28">
        <v>2077</v>
      </c>
      <c r="Y31" s="29">
        <v>99.133365430910004</v>
      </c>
    </row>
    <row r="32" spans="1:25" s="31" customFormat="1" ht="15" customHeight="1" x14ac:dyDescent="0.2">
      <c r="A32" s="26" t="s">
        <v>59</v>
      </c>
      <c r="B32" s="32" t="s">
        <v>39</v>
      </c>
      <c r="C32" s="82" t="s">
        <v>89</v>
      </c>
      <c r="D32" s="70">
        <v>0</v>
      </c>
      <c r="E32" s="71">
        <v>0</v>
      </c>
      <c r="F32" s="80" t="s">
        <v>89</v>
      </c>
      <c r="G32" s="71">
        <v>100</v>
      </c>
      <c r="H32" s="70">
        <v>0</v>
      </c>
      <c r="I32" s="72">
        <v>0</v>
      </c>
      <c r="J32" s="74">
        <v>0</v>
      </c>
      <c r="K32" s="72">
        <v>0</v>
      </c>
      <c r="L32" s="74">
        <v>0</v>
      </c>
      <c r="M32" s="72">
        <v>0</v>
      </c>
      <c r="N32" s="73" t="s">
        <v>89</v>
      </c>
      <c r="O32" s="72">
        <v>100</v>
      </c>
      <c r="P32" s="74">
        <v>0</v>
      </c>
      <c r="Q32" s="72">
        <v>0</v>
      </c>
      <c r="R32" s="74">
        <v>0</v>
      </c>
      <c r="S32" s="72">
        <v>0</v>
      </c>
      <c r="T32" s="75">
        <v>0</v>
      </c>
      <c r="U32" s="71">
        <v>0</v>
      </c>
      <c r="V32" s="70">
        <v>0</v>
      </c>
      <c r="W32" s="76">
        <v>0</v>
      </c>
      <c r="X32" s="33">
        <v>973</v>
      </c>
      <c r="Y32" s="34">
        <v>100</v>
      </c>
    </row>
    <row r="33" spans="1:25" s="31" customFormat="1" ht="15" customHeight="1" x14ac:dyDescent="0.2">
      <c r="A33" s="26" t="s">
        <v>59</v>
      </c>
      <c r="B33" s="35" t="s">
        <v>23</v>
      </c>
      <c r="C33" s="61">
        <v>12</v>
      </c>
      <c r="D33" s="77" t="s">
        <v>89</v>
      </c>
      <c r="E33" s="63">
        <v>16.6666666666667</v>
      </c>
      <c r="F33" s="64">
        <v>10</v>
      </c>
      <c r="G33" s="63">
        <v>83.3333333333333</v>
      </c>
      <c r="H33" s="64">
        <v>0</v>
      </c>
      <c r="I33" s="65">
        <v>0</v>
      </c>
      <c r="J33" s="66">
        <v>0</v>
      </c>
      <c r="K33" s="65">
        <v>0</v>
      </c>
      <c r="L33" s="66">
        <v>0</v>
      </c>
      <c r="M33" s="65">
        <v>0</v>
      </c>
      <c r="N33" s="78" t="s">
        <v>89</v>
      </c>
      <c r="O33" s="65">
        <v>20</v>
      </c>
      <c r="P33" s="66">
        <v>8</v>
      </c>
      <c r="Q33" s="65">
        <v>80</v>
      </c>
      <c r="R33" s="66">
        <v>0</v>
      </c>
      <c r="S33" s="65">
        <v>0</v>
      </c>
      <c r="T33" s="67">
        <v>0</v>
      </c>
      <c r="U33" s="63">
        <v>0</v>
      </c>
      <c r="V33" s="64">
        <v>0</v>
      </c>
      <c r="W33" s="68">
        <v>0</v>
      </c>
      <c r="X33" s="28">
        <v>2312</v>
      </c>
      <c r="Y33" s="29">
        <v>98.615916955017298</v>
      </c>
    </row>
    <row r="34" spans="1:25" s="31" customFormat="1" ht="15" customHeight="1" x14ac:dyDescent="0.2">
      <c r="A34" s="26" t="s">
        <v>59</v>
      </c>
      <c r="B34" s="32" t="s">
        <v>10</v>
      </c>
      <c r="C34" s="69">
        <v>0</v>
      </c>
      <c r="D34" s="70">
        <v>0</v>
      </c>
      <c r="E34" s="71">
        <v>0</v>
      </c>
      <c r="F34" s="70">
        <v>0</v>
      </c>
      <c r="G34" s="71">
        <v>0</v>
      </c>
      <c r="H34" s="70">
        <v>0</v>
      </c>
      <c r="I34" s="72">
        <v>0</v>
      </c>
      <c r="J34" s="74">
        <v>0</v>
      </c>
      <c r="K34" s="72">
        <v>0</v>
      </c>
      <c r="L34" s="74">
        <v>0</v>
      </c>
      <c r="M34" s="72">
        <v>0</v>
      </c>
      <c r="N34" s="74">
        <v>0</v>
      </c>
      <c r="O34" s="72">
        <v>0</v>
      </c>
      <c r="P34" s="74">
        <v>0</v>
      </c>
      <c r="Q34" s="72">
        <v>0</v>
      </c>
      <c r="R34" s="74">
        <v>0</v>
      </c>
      <c r="S34" s="72">
        <v>0</v>
      </c>
      <c r="T34" s="75">
        <v>0</v>
      </c>
      <c r="U34" s="71">
        <v>0</v>
      </c>
      <c r="V34" s="70">
        <v>0</v>
      </c>
      <c r="W34" s="76">
        <v>0</v>
      </c>
      <c r="X34" s="33">
        <v>781</v>
      </c>
      <c r="Y34" s="34">
        <v>99.231754161331594</v>
      </c>
    </row>
    <row r="35" spans="1:25" s="31" customFormat="1" ht="15" customHeight="1" x14ac:dyDescent="0.2">
      <c r="A35" s="26" t="s">
        <v>59</v>
      </c>
      <c r="B35" s="35" t="s">
        <v>40</v>
      </c>
      <c r="C35" s="61">
        <v>0</v>
      </c>
      <c r="D35" s="64">
        <v>0</v>
      </c>
      <c r="E35" s="63">
        <v>0</v>
      </c>
      <c r="F35" s="64">
        <v>0</v>
      </c>
      <c r="G35" s="63">
        <v>0</v>
      </c>
      <c r="H35" s="64">
        <v>0</v>
      </c>
      <c r="I35" s="65">
        <v>0</v>
      </c>
      <c r="J35" s="66">
        <v>0</v>
      </c>
      <c r="K35" s="65">
        <v>0</v>
      </c>
      <c r="L35" s="66">
        <v>0</v>
      </c>
      <c r="M35" s="65">
        <v>0</v>
      </c>
      <c r="N35" s="66">
        <v>0</v>
      </c>
      <c r="O35" s="65">
        <v>0</v>
      </c>
      <c r="P35" s="66">
        <v>0</v>
      </c>
      <c r="Q35" s="65">
        <v>0</v>
      </c>
      <c r="R35" s="66">
        <v>0</v>
      </c>
      <c r="S35" s="65">
        <v>0</v>
      </c>
      <c r="T35" s="67">
        <v>0</v>
      </c>
      <c r="U35" s="63">
        <v>0</v>
      </c>
      <c r="V35" s="64">
        <v>0</v>
      </c>
      <c r="W35" s="68">
        <v>0</v>
      </c>
      <c r="X35" s="28">
        <v>1073</v>
      </c>
      <c r="Y35" s="29">
        <v>100</v>
      </c>
    </row>
    <row r="36" spans="1:25" s="31" customFormat="1" ht="15" customHeight="1" x14ac:dyDescent="0.2">
      <c r="A36" s="26" t="s">
        <v>59</v>
      </c>
      <c r="B36" s="32" t="s">
        <v>41</v>
      </c>
      <c r="C36" s="82" t="s">
        <v>89</v>
      </c>
      <c r="D36" s="70">
        <v>0</v>
      </c>
      <c r="E36" s="71">
        <v>0</v>
      </c>
      <c r="F36" s="80" t="s">
        <v>89</v>
      </c>
      <c r="G36" s="71">
        <v>100</v>
      </c>
      <c r="H36" s="70">
        <v>0</v>
      </c>
      <c r="I36" s="72">
        <v>0</v>
      </c>
      <c r="J36" s="74">
        <v>0</v>
      </c>
      <c r="K36" s="72">
        <v>0</v>
      </c>
      <c r="L36" s="74">
        <v>0</v>
      </c>
      <c r="M36" s="72">
        <v>0</v>
      </c>
      <c r="N36" s="74">
        <v>0</v>
      </c>
      <c r="O36" s="72">
        <v>0</v>
      </c>
      <c r="P36" s="73" t="s">
        <v>89</v>
      </c>
      <c r="Q36" s="72">
        <v>100</v>
      </c>
      <c r="R36" s="74">
        <v>0</v>
      </c>
      <c r="S36" s="72">
        <v>0</v>
      </c>
      <c r="T36" s="75">
        <v>0</v>
      </c>
      <c r="U36" s="71">
        <v>0</v>
      </c>
      <c r="V36" s="70">
        <v>0</v>
      </c>
      <c r="W36" s="76">
        <v>0</v>
      </c>
      <c r="X36" s="33">
        <v>649</v>
      </c>
      <c r="Y36" s="34">
        <v>100</v>
      </c>
    </row>
    <row r="37" spans="1:25" s="31" customFormat="1" ht="15" customHeight="1" x14ac:dyDescent="0.2">
      <c r="A37" s="26" t="s">
        <v>59</v>
      </c>
      <c r="B37" s="35" t="s">
        <v>11</v>
      </c>
      <c r="C37" s="92" t="s">
        <v>89</v>
      </c>
      <c r="D37" s="64">
        <v>0</v>
      </c>
      <c r="E37" s="63">
        <v>0</v>
      </c>
      <c r="F37" s="77" t="s">
        <v>89</v>
      </c>
      <c r="G37" s="63">
        <v>100</v>
      </c>
      <c r="H37" s="64">
        <v>0</v>
      </c>
      <c r="I37" s="65">
        <v>0</v>
      </c>
      <c r="J37" s="66">
        <v>0</v>
      </c>
      <c r="K37" s="65">
        <v>0</v>
      </c>
      <c r="L37" s="66">
        <v>0</v>
      </c>
      <c r="M37" s="65">
        <v>0</v>
      </c>
      <c r="N37" s="66">
        <v>0</v>
      </c>
      <c r="O37" s="65">
        <v>0</v>
      </c>
      <c r="P37" s="78" t="s">
        <v>89</v>
      </c>
      <c r="Q37" s="65">
        <v>100</v>
      </c>
      <c r="R37" s="66">
        <v>0</v>
      </c>
      <c r="S37" s="65">
        <v>0</v>
      </c>
      <c r="T37" s="67">
        <v>0</v>
      </c>
      <c r="U37" s="63">
        <v>0</v>
      </c>
      <c r="V37" s="64">
        <v>0</v>
      </c>
      <c r="W37" s="68">
        <v>0</v>
      </c>
      <c r="X37" s="28">
        <v>478</v>
      </c>
      <c r="Y37" s="29">
        <v>98.535564853556494</v>
      </c>
    </row>
    <row r="38" spans="1:25" s="31" customFormat="1" ht="15" customHeight="1" x14ac:dyDescent="0.2">
      <c r="A38" s="26" t="s">
        <v>59</v>
      </c>
      <c r="B38" s="32" t="s">
        <v>12</v>
      </c>
      <c r="C38" s="69">
        <v>0</v>
      </c>
      <c r="D38" s="70">
        <v>0</v>
      </c>
      <c r="E38" s="71">
        <v>0</v>
      </c>
      <c r="F38" s="70">
        <v>0</v>
      </c>
      <c r="G38" s="71">
        <v>0</v>
      </c>
      <c r="H38" s="70">
        <v>0</v>
      </c>
      <c r="I38" s="72">
        <v>0</v>
      </c>
      <c r="J38" s="74">
        <v>0</v>
      </c>
      <c r="K38" s="72">
        <v>0</v>
      </c>
      <c r="L38" s="74">
        <v>0</v>
      </c>
      <c r="M38" s="72">
        <v>0</v>
      </c>
      <c r="N38" s="74">
        <v>0</v>
      </c>
      <c r="O38" s="72">
        <v>0</v>
      </c>
      <c r="P38" s="74">
        <v>0</v>
      </c>
      <c r="Q38" s="72">
        <v>0</v>
      </c>
      <c r="R38" s="74">
        <v>0</v>
      </c>
      <c r="S38" s="72">
        <v>0</v>
      </c>
      <c r="T38" s="75">
        <v>0</v>
      </c>
      <c r="U38" s="71">
        <v>0</v>
      </c>
      <c r="V38" s="70">
        <v>0</v>
      </c>
      <c r="W38" s="76">
        <v>0</v>
      </c>
      <c r="X38" s="33">
        <v>2538</v>
      </c>
      <c r="Y38" s="34">
        <v>100</v>
      </c>
    </row>
    <row r="39" spans="1:25" s="31" customFormat="1" ht="15" customHeight="1" x14ac:dyDescent="0.2">
      <c r="A39" s="26" t="s">
        <v>59</v>
      </c>
      <c r="B39" s="35" t="s">
        <v>13</v>
      </c>
      <c r="C39" s="61">
        <v>11</v>
      </c>
      <c r="D39" s="64">
        <v>0</v>
      </c>
      <c r="E39" s="63">
        <v>0</v>
      </c>
      <c r="F39" s="64">
        <v>11</v>
      </c>
      <c r="G39" s="63">
        <v>100</v>
      </c>
      <c r="H39" s="64">
        <v>0</v>
      </c>
      <c r="I39" s="65">
        <v>0</v>
      </c>
      <c r="J39" s="66">
        <v>0</v>
      </c>
      <c r="K39" s="65">
        <v>0</v>
      </c>
      <c r="L39" s="66">
        <v>7</v>
      </c>
      <c r="M39" s="65">
        <v>63.636363636363598</v>
      </c>
      <c r="N39" s="78" t="s">
        <v>89</v>
      </c>
      <c r="O39" s="65">
        <v>18.181818181818201</v>
      </c>
      <c r="P39" s="78" t="s">
        <v>89</v>
      </c>
      <c r="Q39" s="65">
        <v>18.181818181818201</v>
      </c>
      <c r="R39" s="66">
        <v>0</v>
      </c>
      <c r="S39" s="65">
        <v>0</v>
      </c>
      <c r="T39" s="67">
        <v>0</v>
      </c>
      <c r="U39" s="63">
        <v>0</v>
      </c>
      <c r="V39" s="64">
        <v>0</v>
      </c>
      <c r="W39" s="68">
        <v>0</v>
      </c>
      <c r="X39" s="28">
        <v>853</v>
      </c>
      <c r="Y39" s="29">
        <v>98.827667057444302</v>
      </c>
    </row>
    <row r="40" spans="1:25" s="31" customFormat="1" ht="15" customHeight="1" x14ac:dyDescent="0.2">
      <c r="A40" s="26" t="s">
        <v>59</v>
      </c>
      <c r="B40" s="32" t="s">
        <v>14</v>
      </c>
      <c r="C40" s="69">
        <v>30</v>
      </c>
      <c r="D40" s="80" t="s">
        <v>89</v>
      </c>
      <c r="E40" s="71">
        <v>6.6666666666666696</v>
      </c>
      <c r="F40" s="70">
        <v>28</v>
      </c>
      <c r="G40" s="71">
        <v>93.3333333333333</v>
      </c>
      <c r="H40" s="70">
        <v>0</v>
      </c>
      <c r="I40" s="72">
        <v>0</v>
      </c>
      <c r="J40" s="73" t="s">
        <v>89</v>
      </c>
      <c r="K40" s="72">
        <v>7.1428571428571397</v>
      </c>
      <c r="L40" s="73" t="s">
        <v>89</v>
      </c>
      <c r="M40" s="72">
        <v>7.1428571428571397</v>
      </c>
      <c r="N40" s="74">
        <v>11</v>
      </c>
      <c r="O40" s="72">
        <v>39.285714285714299</v>
      </c>
      <c r="P40" s="74">
        <v>13</v>
      </c>
      <c r="Q40" s="72">
        <v>46.428571428571402</v>
      </c>
      <c r="R40" s="74">
        <v>0</v>
      </c>
      <c r="S40" s="72">
        <v>0</v>
      </c>
      <c r="T40" s="75">
        <v>0</v>
      </c>
      <c r="U40" s="71">
        <v>0</v>
      </c>
      <c r="V40" s="70">
        <v>0</v>
      </c>
      <c r="W40" s="76">
        <v>0</v>
      </c>
      <c r="X40" s="33">
        <v>4864</v>
      </c>
      <c r="Y40" s="34">
        <v>99.876644736842096</v>
      </c>
    </row>
    <row r="41" spans="1:25" s="31" customFormat="1" ht="15" customHeight="1" x14ac:dyDescent="0.2">
      <c r="A41" s="26" t="s">
        <v>59</v>
      </c>
      <c r="B41" s="35" t="s">
        <v>15</v>
      </c>
      <c r="C41" s="61">
        <v>15</v>
      </c>
      <c r="D41" s="77" t="s">
        <v>89</v>
      </c>
      <c r="E41" s="63">
        <v>13.3333333333333</v>
      </c>
      <c r="F41" s="64">
        <v>13</v>
      </c>
      <c r="G41" s="63">
        <v>86.6666666666667</v>
      </c>
      <c r="H41" s="64">
        <v>0</v>
      </c>
      <c r="I41" s="65">
        <v>0</v>
      </c>
      <c r="J41" s="66">
        <v>0</v>
      </c>
      <c r="K41" s="65">
        <v>0</v>
      </c>
      <c r="L41" s="78" t="s">
        <v>89</v>
      </c>
      <c r="M41" s="65">
        <v>15.384615384615399</v>
      </c>
      <c r="N41" s="78" t="s">
        <v>89</v>
      </c>
      <c r="O41" s="65">
        <v>15.384615384615399</v>
      </c>
      <c r="P41" s="66">
        <v>9</v>
      </c>
      <c r="Q41" s="65">
        <v>69.230769230769198</v>
      </c>
      <c r="R41" s="66">
        <v>0</v>
      </c>
      <c r="S41" s="65">
        <v>0</v>
      </c>
      <c r="T41" s="67">
        <v>0</v>
      </c>
      <c r="U41" s="63">
        <v>0</v>
      </c>
      <c r="V41" s="77" t="s">
        <v>89</v>
      </c>
      <c r="W41" s="68">
        <v>13.3333333333333</v>
      </c>
      <c r="X41" s="28">
        <v>2535</v>
      </c>
      <c r="Y41" s="29">
        <v>99.960552268244598</v>
      </c>
    </row>
    <row r="42" spans="1:25" s="31" customFormat="1" ht="15" customHeight="1" x14ac:dyDescent="0.2">
      <c r="A42" s="26" t="s">
        <v>59</v>
      </c>
      <c r="B42" s="32" t="s">
        <v>16</v>
      </c>
      <c r="C42" s="69">
        <v>0</v>
      </c>
      <c r="D42" s="70">
        <v>0</v>
      </c>
      <c r="E42" s="71">
        <v>0</v>
      </c>
      <c r="F42" s="70">
        <v>0</v>
      </c>
      <c r="G42" s="71">
        <v>0</v>
      </c>
      <c r="H42" s="70">
        <v>0</v>
      </c>
      <c r="I42" s="72">
        <v>0</v>
      </c>
      <c r="J42" s="74">
        <v>0</v>
      </c>
      <c r="K42" s="72">
        <v>0</v>
      </c>
      <c r="L42" s="74">
        <v>0</v>
      </c>
      <c r="M42" s="72">
        <v>0</v>
      </c>
      <c r="N42" s="74">
        <v>0</v>
      </c>
      <c r="O42" s="72">
        <v>0</v>
      </c>
      <c r="P42" s="74">
        <v>0</v>
      </c>
      <c r="Q42" s="72">
        <v>0</v>
      </c>
      <c r="R42" s="74">
        <v>0</v>
      </c>
      <c r="S42" s="72">
        <v>0</v>
      </c>
      <c r="T42" s="75">
        <v>0</v>
      </c>
      <c r="U42" s="71">
        <v>0</v>
      </c>
      <c r="V42" s="70">
        <v>0</v>
      </c>
      <c r="W42" s="76">
        <v>0</v>
      </c>
      <c r="X42" s="33">
        <v>468</v>
      </c>
      <c r="Y42" s="34">
        <v>99.572649572649595</v>
      </c>
    </row>
    <row r="43" spans="1:25" s="31" customFormat="1" ht="15" customHeight="1" x14ac:dyDescent="0.2">
      <c r="A43" s="26" t="s">
        <v>59</v>
      </c>
      <c r="B43" s="35" t="s">
        <v>17</v>
      </c>
      <c r="C43" s="61">
        <v>39</v>
      </c>
      <c r="D43" s="64">
        <v>5</v>
      </c>
      <c r="E43" s="63">
        <v>12.8205128205128</v>
      </c>
      <c r="F43" s="64">
        <v>34</v>
      </c>
      <c r="G43" s="63">
        <v>87.179487179487197</v>
      </c>
      <c r="H43" s="64">
        <v>0</v>
      </c>
      <c r="I43" s="65">
        <v>0</v>
      </c>
      <c r="J43" s="66">
        <v>0</v>
      </c>
      <c r="K43" s="65">
        <v>0</v>
      </c>
      <c r="L43" s="78" t="s">
        <v>89</v>
      </c>
      <c r="M43" s="65">
        <v>5.8823529411764701</v>
      </c>
      <c r="N43" s="66">
        <v>15</v>
      </c>
      <c r="O43" s="65">
        <v>44.117647058823501</v>
      </c>
      <c r="P43" s="66">
        <v>13</v>
      </c>
      <c r="Q43" s="65">
        <v>38.235294117647101</v>
      </c>
      <c r="R43" s="66">
        <v>0</v>
      </c>
      <c r="S43" s="65">
        <v>0</v>
      </c>
      <c r="T43" s="67">
        <v>4</v>
      </c>
      <c r="U43" s="63">
        <v>11.764705882352899</v>
      </c>
      <c r="V43" s="64">
        <v>0</v>
      </c>
      <c r="W43" s="68">
        <v>0</v>
      </c>
      <c r="X43" s="28">
        <v>3702</v>
      </c>
      <c r="Y43" s="29">
        <v>99.891950297136702</v>
      </c>
    </row>
    <row r="44" spans="1:25" s="31" customFormat="1" ht="15" customHeight="1" x14ac:dyDescent="0.2">
      <c r="A44" s="26" t="s">
        <v>59</v>
      </c>
      <c r="B44" s="32" t="s">
        <v>18</v>
      </c>
      <c r="C44" s="69">
        <v>274</v>
      </c>
      <c r="D44" s="70">
        <v>0</v>
      </c>
      <c r="E44" s="71">
        <v>0</v>
      </c>
      <c r="F44" s="70">
        <v>274</v>
      </c>
      <c r="G44" s="71">
        <v>100</v>
      </c>
      <c r="H44" s="70">
        <v>33</v>
      </c>
      <c r="I44" s="72">
        <v>12.043795620438001</v>
      </c>
      <c r="J44" s="74">
        <v>0</v>
      </c>
      <c r="K44" s="72">
        <v>0</v>
      </c>
      <c r="L44" s="74">
        <v>34</v>
      </c>
      <c r="M44" s="72">
        <v>12.408759124087601</v>
      </c>
      <c r="N44" s="74">
        <v>125</v>
      </c>
      <c r="O44" s="72">
        <v>45.620437956204398</v>
      </c>
      <c r="P44" s="74">
        <v>56</v>
      </c>
      <c r="Q44" s="72">
        <v>20.437956204379599</v>
      </c>
      <c r="R44" s="73" t="s">
        <v>89</v>
      </c>
      <c r="S44" s="72">
        <v>0.72992700729926996</v>
      </c>
      <c r="T44" s="75">
        <v>24</v>
      </c>
      <c r="U44" s="71">
        <v>8.7591240875912408</v>
      </c>
      <c r="V44" s="70">
        <v>0</v>
      </c>
      <c r="W44" s="76">
        <v>0</v>
      </c>
      <c r="X44" s="33">
        <v>1774</v>
      </c>
      <c r="Y44" s="34">
        <v>99.6054114994363</v>
      </c>
    </row>
    <row r="45" spans="1:25" s="31" customFormat="1" ht="15" customHeight="1" x14ac:dyDescent="0.2">
      <c r="A45" s="26" t="s">
        <v>59</v>
      </c>
      <c r="B45" s="35" t="s">
        <v>42</v>
      </c>
      <c r="C45" s="61">
        <v>4</v>
      </c>
      <c r="D45" s="64">
        <v>0</v>
      </c>
      <c r="E45" s="63">
        <v>0</v>
      </c>
      <c r="F45" s="64">
        <v>4</v>
      </c>
      <c r="G45" s="63">
        <v>100</v>
      </c>
      <c r="H45" s="64">
        <v>0</v>
      </c>
      <c r="I45" s="65">
        <v>0</v>
      </c>
      <c r="J45" s="66">
        <v>0</v>
      </c>
      <c r="K45" s="65">
        <v>0</v>
      </c>
      <c r="L45" s="66">
        <v>0</v>
      </c>
      <c r="M45" s="65">
        <v>0</v>
      </c>
      <c r="N45" s="78" t="s">
        <v>89</v>
      </c>
      <c r="O45" s="65">
        <v>50</v>
      </c>
      <c r="P45" s="78" t="s">
        <v>89</v>
      </c>
      <c r="Q45" s="65">
        <v>50</v>
      </c>
      <c r="R45" s="66">
        <v>0</v>
      </c>
      <c r="S45" s="65">
        <v>0</v>
      </c>
      <c r="T45" s="67">
        <v>0</v>
      </c>
      <c r="U45" s="63">
        <v>0</v>
      </c>
      <c r="V45" s="64">
        <v>0</v>
      </c>
      <c r="W45" s="68">
        <v>0</v>
      </c>
      <c r="X45" s="28">
        <v>1312</v>
      </c>
      <c r="Y45" s="29">
        <v>100</v>
      </c>
    </row>
    <row r="46" spans="1:25" s="31" customFormat="1" ht="15" customHeight="1" x14ac:dyDescent="0.2">
      <c r="A46" s="26" t="s">
        <v>59</v>
      </c>
      <c r="B46" s="32" t="s">
        <v>19</v>
      </c>
      <c r="C46" s="69">
        <v>16</v>
      </c>
      <c r="D46" s="80" t="s">
        <v>89</v>
      </c>
      <c r="E46" s="71">
        <v>12.5</v>
      </c>
      <c r="F46" s="70">
        <v>14</v>
      </c>
      <c r="G46" s="71">
        <v>87.5</v>
      </c>
      <c r="H46" s="70">
        <v>0</v>
      </c>
      <c r="I46" s="72">
        <v>0</v>
      </c>
      <c r="J46" s="74">
        <v>0</v>
      </c>
      <c r="K46" s="72">
        <v>0</v>
      </c>
      <c r="L46" s="74">
        <v>0</v>
      </c>
      <c r="M46" s="72">
        <v>0</v>
      </c>
      <c r="N46" s="74">
        <v>10</v>
      </c>
      <c r="O46" s="72">
        <v>71.428571428571402</v>
      </c>
      <c r="P46" s="74">
        <v>4</v>
      </c>
      <c r="Q46" s="72">
        <v>28.571428571428601</v>
      </c>
      <c r="R46" s="74">
        <v>0</v>
      </c>
      <c r="S46" s="72">
        <v>0</v>
      </c>
      <c r="T46" s="75">
        <v>0</v>
      </c>
      <c r="U46" s="71">
        <v>0</v>
      </c>
      <c r="V46" s="70">
        <v>0</v>
      </c>
      <c r="W46" s="76">
        <v>0</v>
      </c>
      <c r="X46" s="33">
        <v>3220</v>
      </c>
      <c r="Y46" s="34">
        <v>99.596273291925499</v>
      </c>
    </row>
    <row r="47" spans="1:25" s="31" customFormat="1" ht="15" customHeight="1" x14ac:dyDescent="0.2">
      <c r="A47" s="26" t="s">
        <v>59</v>
      </c>
      <c r="B47" s="35" t="s">
        <v>43</v>
      </c>
      <c r="C47" s="61">
        <v>0</v>
      </c>
      <c r="D47" s="64">
        <v>0</v>
      </c>
      <c r="E47" s="63">
        <v>0</v>
      </c>
      <c r="F47" s="64">
        <v>0</v>
      </c>
      <c r="G47" s="63">
        <v>0</v>
      </c>
      <c r="H47" s="64">
        <v>0</v>
      </c>
      <c r="I47" s="65">
        <v>0</v>
      </c>
      <c r="J47" s="66">
        <v>0</v>
      </c>
      <c r="K47" s="65">
        <v>0</v>
      </c>
      <c r="L47" s="66">
        <v>0</v>
      </c>
      <c r="M47" s="65">
        <v>0</v>
      </c>
      <c r="N47" s="66">
        <v>0</v>
      </c>
      <c r="O47" s="65">
        <v>0</v>
      </c>
      <c r="P47" s="66">
        <v>0</v>
      </c>
      <c r="Q47" s="65">
        <v>0</v>
      </c>
      <c r="R47" s="66">
        <v>0</v>
      </c>
      <c r="S47" s="65">
        <v>0</v>
      </c>
      <c r="T47" s="67">
        <v>0</v>
      </c>
      <c r="U47" s="63">
        <v>0</v>
      </c>
      <c r="V47" s="64">
        <v>0</v>
      </c>
      <c r="W47" s="68">
        <v>0</v>
      </c>
      <c r="X47" s="28">
        <v>291</v>
      </c>
      <c r="Y47" s="29">
        <v>100</v>
      </c>
    </row>
    <row r="48" spans="1:25" s="31" customFormat="1" ht="15" customHeight="1" x14ac:dyDescent="0.2">
      <c r="A48" s="26" t="s">
        <v>59</v>
      </c>
      <c r="B48" s="32" t="s">
        <v>20</v>
      </c>
      <c r="C48" s="69">
        <v>4</v>
      </c>
      <c r="D48" s="70">
        <v>0</v>
      </c>
      <c r="E48" s="71">
        <v>0</v>
      </c>
      <c r="F48" s="70">
        <v>4</v>
      </c>
      <c r="G48" s="71">
        <v>100</v>
      </c>
      <c r="H48" s="70">
        <v>0</v>
      </c>
      <c r="I48" s="72">
        <v>0</v>
      </c>
      <c r="J48" s="74">
        <v>0</v>
      </c>
      <c r="K48" s="72">
        <v>0</v>
      </c>
      <c r="L48" s="74">
        <v>0</v>
      </c>
      <c r="M48" s="72">
        <v>0</v>
      </c>
      <c r="N48" s="73" t="s">
        <v>89</v>
      </c>
      <c r="O48" s="72">
        <v>50</v>
      </c>
      <c r="P48" s="73" t="s">
        <v>89</v>
      </c>
      <c r="Q48" s="72">
        <v>50</v>
      </c>
      <c r="R48" s="74">
        <v>0</v>
      </c>
      <c r="S48" s="72">
        <v>0</v>
      </c>
      <c r="T48" s="75">
        <v>0</v>
      </c>
      <c r="U48" s="71">
        <v>0</v>
      </c>
      <c r="V48" s="70">
        <v>0</v>
      </c>
      <c r="W48" s="76">
        <v>0</v>
      </c>
      <c r="X48" s="33">
        <v>1219</v>
      </c>
      <c r="Y48" s="34">
        <v>100</v>
      </c>
    </row>
    <row r="49" spans="1:25" s="31" customFormat="1" ht="15" customHeight="1" x14ac:dyDescent="0.2">
      <c r="A49" s="26" t="s">
        <v>59</v>
      </c>
      <c r="B49" s="35" t="s">
        <v>44</v>
      </c>
      <c r="C49" s="61">
        <v>0</v>
      </c>
      <c r="D49" s="64">
        <v>0</v>
      </c>
      <c r="E49" s="63">
        <v>0</v>
      </c>
      <c r="F49" s="64">
        <v>0</v>
      </c>
      <c r="G49" s="63">
        <v>0</v>
      </c>
      <c r="H49" s="64">
        <v>0</v>
      </c>
      <c r="I49" s="65">
        <v>0</v>
      </c>
      <c r="J49" s="66">
        <v>0</v>
      </c>
      <c r="K49" s="65">
        <v>0</v>
      </c>
      <c r="L49" s="66">
        <v>0</v>
      </c>
      <c r="M49" s="65">
        <v>0</v>
      </c>
      <c r="N49" s="66">
        <v>0</v>
      </c>
      <c r="O49" s="65">
        <v>0</v>
      </c>
      <c r="P49" s="66">
        <v>0</v>
      </c>
      <c r="Q49" s="65">
        <v>0</v>
      </c>
      <c r="R49" s="66">
        <v>0</v>
      </c>
      <c r="S49" s="65">
        <v>0</v>
      </c>
      <c r="T49" s="67">
        <v>0</v>
      </c>
      <c r="U49" s="63">
        <v>0</v>
      </c>
      <c r="V49" s="64">
        <v>0</v>
      </c>
      <c r="W49" s="68">
        <v>0</v>
      </c>
      <c r="X49" s="28">
        <v>668</v>
      </c>
      <c r="Y49" s="29">
        <v>100</v>
      </c>
    </row>
    <row r="50" spans="1:25" s="31" customFormat="1" ht="15" customHeight="1" x14ac:dyDescent="0.2">
      <c r="A50" s="26" t="s">
        <v>59</v>
      </c>
      <c r="B50" s="32" t="s">
        <v>45</v>
      </c>
      <c r="C50" s="69">
        <v>118</v>
      </c>
      <c r="D50" s="80" t="s">
        <v>89</v>
      </c>
      <c r="E50" s="71">
        <v>1.6949152542372901</v>
      </c>
      <c r="F50" s="70">
        <v>116</v>
      </c>
      <c r="G50" s="71">
        <v>98.305084745762699</v>
      </c>
      <c r="H50" s="70">
        <v>0</v>
      </c>
      <c r="I50" s="72">
        <v>0</v>
      </c>
      <c r="J50" s="74">
        <v>0</v>
      </c>
      <c r="K50" s="72">
        <v>0</v>
      </c>
      <c r="L50" s="73" t="s">
        <v>89</v>
      </c>
      <c r="M50" s="72">
        <v>1.72413793103448</v>
      </c>
      <c r="N50" s="74">
        <v>103</v>
      </c>
      <c r="O50" s="72">
        <v>88.7931034482759</v>
      </c>
      <c r="P50" s="74">
        <v>11</v>
      </c>
      <c r="Q50" s="72">
        <v>9.4827586206896495</v>
      </c>
      <c r="R50" s="74">
        <v>0</v>
      </c>
      <c r="S50" s="72">
        <v>0</v>
      </c>
      <c r="T50" s="75">
        <v>0</v>
      </c>
      <c r="U50" s="71">
        <v>0</v>
      </c>
      <c r="V50" s="70">
        <v>0</v>
      </c>
      <c r="W50" s="76">
        <v>0</v>
      </c>
      <c r="X50" s="33">
        <v>1802</v>
      </c>
      <c r="Y50" s="34">
        <v>100</v>
      </c>
    </row>
    <row r="51" spans="1:25" s="31" customFormat="1" ht="15" customHeight="1" x14ac:dyDescent="0.2">
      <c r="A51" s="26" t="s">
        <v>59</v>
      </c>
      <c r="B51" s="35" t="s">
        <v>21</v>
      </c>
      <c r="C51" s="61">
        <v>30</v>
      </c>
      <c r="D51" s="64">
        <v>4</v>
      </c>
      <c r="E51" s="63">
        <v>13.3333333333333</v>
      </c>
      <c r="F51" s="64">
        <v>26</v>
      </c>
      <c r="G51" s="63">
        <v>86.6666666666667</v>
      </c>
      <c r="H51" s="64">
        <v>0</v>
      </c>
      <c r="I51" s="65">
        <v>0</v>
      </c>
      <c r="J51" s="66">
        <v>0</v>
      </c>
      <c r="K51" s="65">
        <v>0</v>
      </c>
      <c r="L51" s="66">
        <v>11</v>
      </c>
      <c r="M51" s="65">
        <v>42.307692307692299</v>
      </c>
      <c r="N51" s="78" t="s">
        <v>89</v>
      </c>
      <c r="O51" s="65">
        <v>7.6923076923076898</v>
      </c>
      <c r="P51" s="66">
        <v>9</v>
      </c>
      <c r="Q51" s="65">
        <v>34.615384615384599</v>
      </c>
      <c r="R51" s="66">
        <v>0</v>
      </c>
      <c r="S51" s="65">
        <v>0</v>
      </c>
      <c r="T51" s="67">
        <v>4</v>
      </c>
      <c r="U51" s="63">
        <v>15.384615384615399</v>
      </c>
      <c r="V51" s="77" t="s">
        <v>89</v>
      </c>
      <c r="W51" s="68">
        <v>6.6666666666666696</v>
      </c>
      <c r="X51" s="28">
        <v>8472</v>
      </c>
      <c r="Y51" s="29">
        <v>99.988196411709197</v>
      </c>
    </row>
    <row r="52" spans="1:25" s="31" customFormat="1" ht="15" customHeight="1" x14ac:dyDescent="0.2">
      <c r="A52" s="26" t="s">
        <v>59</v>
      </c>
      <c r="B52" s="32" t="s">
        <v>46</v>
      </c>
      <c r="C52" s="69">
        <v>0</v>
      </c>
      <c r="D52" s="70">
        <v>0</v>
      </c>
      <c r="E52" s="71">
        <v>0</v>
      </c>
      <c r="F52" s="70">
        <v>0</v>
      </c>
      <c r="G52" s="71">
        <v>0</v>
      </c>
      <c r="H52" s="70">
        <v>0</v>
      </c>
      <c r="I52" s="72">
        <v>0</v>
      </c>
      <c r="J52" s="74">
        <v>0</v>
      </c>
      <c r="K52" s="72">
        <v>0</v>
      </c>
      <c r="L52" s="74">
        <v>0</v>
      </c>
      <c r="M52" s="72">
        <v>0</v>
      </c>
      <c r="N52" s="74">
        <v>0</v>
      </c>
      <c r="O52" s="72">
        <v>0</v>
      </c>
      <c r="P52" s="74">
        <v>0</v>
      </c>
      <c r="Q52" s="72">
        <v>0</v>
      </c>
      <c r="R52" s="74">
        <v>0</v>
      </c>
      <c r="S52" s="72">
        <v>0</v>
      </c>
      <c r="T52" s="75">
        <v>0</v>
      </c>
      <c r="U52" s="71">
        <v>0</v>
      </c>
      <c r="V52" s="70">
        <v>0</v>
      </c>
      <c r="W52" s="76">
        <v>0</v>
      </c>
      <c r="X52" s="33">
        <v>981</v>
      </c>
      <c r="Y52" s="34">
        <v>100</v>
      </c>
    </row>
    <row r="53" spans="1:25" s="31" customFormat="1" ht="15" customHeight="1" x14ac:dyDescent="0.2">
      <c r="A53" s="26" t="s">
        <v>59</v>
      </c>
      <c r="B53" s="35" t="s">
        <v>47</v>
      </c>
      <c r="C53" s="61">
        <v>0</v>
      </c>
      <c r="D53" s="64">
        <v>0</v>
      </c>
      <c r="E53" s="63">
        <v>0</v>
      </c>
      <c r="F53" s="64">
        <v>0</v>
      </c>
      <c r="G53" s="63">
        <v>0</v>
      </c>
      <c r="H53" s="64">
        <v>0</v>
      </c>
      <c r="I53" s="65">
        <v>0</v>
      </c>
      <c r="J53" s="66">
        <v>0</v>
      </c>
      <c r="K53" s="65">
        <v>0</v>
      </c>
      <c r="L53" s="66">
        <v>0</v>
      </c>
      <c r="M53" s="65">
        <v>0</v>
      </c>
      <c r="N53" s="66">
        <v>0</v>
      </c>
      <c r="O53" s="65">
        <v>0</v>
      </c>
      <c r="P53" s="66">
        <v>0</v>
      </c>
      <c r="Q53" s="65">
        <v>0</v>
      </c>
      <c r="R53" s="66">
        <v>0</v>
      </c>
      <c r="S53" s="65">
        <v>0</v>
      </c>
      <c r="T53" s="67">
        <v>0</v>
      </c>
      <c r="U53" s="63">
        <v>0</v>
      </c>
      <c r="V53" s="64">
        <v>0</v>
      </c>
      <c r="W53" s="68">
        <v>0</v>
      </c>
      <c r="X53" s="28">
        <v>295</v>
      </c>
      <c r="Y53" s="29">
        <v>100</v>
      </c>
    </row>
    <row r="54" spans="1:25" s="31" customFormat="1" ht="15" customHeight="1" x14ac:dyDescent="0.2">
      <c r="A54" s="26" t="s">
        <v>59</v>
      </c>
      <c r="B54" s="32" t="s">
        <v>48</v>
      </c>
      <c r="C54" s="69">
        <v>6</v>
      </c>
      <c r="D54" s="70">
        <v>0</v>
      </c>
      <c r="E54" s="71">
        <v>0</v>
      </c>
      <c r="F54" s="70">
        <v>6</v>
      </c>
      <c r="G54" s="71">
        <v>100</v>
      </c>
      <c r="H54" s="70">
        <v>0</v>
      </c>
      <c r="I54" s="72">
        <v>0</v>
      </c>
      <c r="J54" s="74">
        <v>0</v>
      </c>
      <c r="K54" s="72">
        <v>0</v>
      </c>
      <c r="L54" s="74">
        <v>0</v>
      </c>
      <c r="M54" s="72">
        <v>0</v>
      </c>
      <c r="N54" s="73" t="s">
        <v>89</v>
      </c>
      <c r="O54" s="72">
        <v>33.3333333333333</v>
      </c>
      <c r="P54" s="73" t="s">
        <v>89</v>
      </c>
      <c r="Q54" s="72">
        <v>33.3333333333333</v>
      </c>
      <c r="R54" s="74">
        <v>0</v>
      </c>
      <c r="S54" s="72">
        <v>0</v>
      </c>
      <c r="T54" s="81" t="s">
        <v>89</v>
      </c>
      <c r="U54" s="71">
        <v>33.3333333333333</v>
      </c>
      <c r="V54" s="70">
        <v>0</v>
      </c>
      <c r="W54" s="76">
        <v>0</v>
      </c>
      <c r="X54" s="33">
        <v>1984</v>
      </c>
      <c r="Y54" s="34">
        <v>100</v>
      </c>
    </row>
    <row r="55" spans="1:25" s="31" customFormat="1" ht="15" customHeight="1" x14ac:dyDescent="0.2">
      <c r="A55" s="26" t="s">
        <v>59</v>
      </c>
      <c r="B55" s="35" t="s">
        <v>49</v>
      </c>
      <c r="C55" s="61">
        <v>109</v>
      </c>
      <c r="D55" s="64">
        <v>11</v>
      </c>
      <c r="E55" s="63">
        <v>10.0917431192661</v>
      </c>
      <c r="F55" s="64">
        <v>98</v>
      </c>
      <c r="G55" s="63">
        <v>89.908256880733902</v>
      </c>
      <c r="H55" s="64">
        <v>8</v>
      </c>
      <c r="I55" s="65">
        <v>8.1632653061224492</v>
      </c>
      <c r="J55" s="78" t="s">
        <v>89</v>
      </c>
      <c r="K55" s="65">
        <v>2.0408163265306101</v>
      </c>
      <c r="L55" s="66">
        <v>18</v>
      </c>
      <c r="M55" s="65">
        <v>18.367346938775501</v>
      </c>
      <c r="N55" s="78" t="s">
        <v>89</v>
      </c>
      <c r="O55" s="65">
        <v>2.0408163265306101</v>
      </c>
      <c r="P55" s="66">
        <v>60</v>
      </c>
      <c r="Q55" s="65">
        <v>61.224489795918402</v>
      </c>
      <c r="R55" s="66">
        <v>0</v>
      </c>
      <c r="S55" s="65">
        <v>0</v>
      </c>
      <c r="T55" s="67">
        <v>8</v>
      </c>
      <c r="U55" s="63">
        <v>8.1632653061224492</v>
      </c>
      <c r="V55" s="64">
        <v>0</v>
      </c>
      <c r="W55" s="68">
        <v>0</v>
      </c>
      <c r="X55" s="28">
        <v>2256</v>
      </c>
      <c r="Y55" s="29">
        <v>100</v>
      </c>
    </row>
    <row r="56" spans="1:25" s="31" customFormat="1" ht="15" customHeight="1" x14ac:dyDescent="0.2">
      <c r="A56" s="26" t="s">
        <v>59</v>
      </c>
      <c r="B56" s="32" t="s">
        <v>50</v>
      </c>
      <c r="C56" s="69">
        <v>0</v>
      </c>
      <c r="D56" s="70">
        <v>0</v>
      </c>
      <c r="E56" s="71">
        <v>0</v>
      </c>
      <c r="F56" s="70">
        <v>0</v>
      </c>
      <c r="G56" s="71">
        <v>0</v>
      </c>
      <c r="H56" s="70">
        <v>0</v>
      </c>
      <c r="I56" s="72">
        <v>0</v>
      </c>
      <c r="J56" s="74">
        <v>0</v>
      </c>
      <c r="K56" s="72">
        <v>0</v>
      </c>
      <c r="L56" s="74">
        <v>0</v>
      </c>
      <c r="M56" s="72">
        <v>0</v>
      </c>
      <c r="N56" s="74">
        <v>0</v>
      </c>
      <c r="O56" s="72">
        <v>0</v>
      </c>
      <c r="P56" s="74">
        <v>0</v>
      </c>
      <c r="Q56" s="72">
        <v>0</v>
      </c>
      <c r="R56" s="74">
        <v>0</v>
      </c>
      <c r="S56" s="72">
        <v>0</v>
      </c>
      <c r="T56" s="75">
        <v>0</v>
      </c>
      <c r="U56" s="71">
        <v>0</v>
      </c>
      <c r="V56" s="70">
        <v>0</v>
      </c>
      <c r="W56" s="76">
        <v>0</v>
      </c>
      <c r="X56" s="33">
        <v>733</v>
      </c>
      <c r="Y56" s="34">
        <v>100</v>
      </c>
    </row>
    <row r="57" spans="1:25" s="31" customFormat="1" ht="15" customHeight="1" x14ac:dyDescent="0.2">
      <c r="A57" s="26" t="s">
        <v>59</v>
      </c>
      <c r="B57" s="35" t="s">
        <v>22</v>
      </c>
      <c r="C57" s="61">
        <v>26</v>
      </c>
      <c r="D57" s="64">
        <v>0</v>
      </c>
      <c r="E57" s="63">
        <v>0</v>
      </c>
      <c r="F57" s="64">
        <v>26</v>
      </c>
      <c r="G57" s="63">
        <v>100</v>
      </c>
      <c r="H57" s="77" t="s">
        <v>89</v>
      </c>
      <c r="I57" s="65">
        <v>7.6923076923076898</v>
      </c>
      <c r="J57" s="66">
        <v>0</v>
      </c>
      <c r="K57" s="65">
        <v>0</v>
      </c>
      <c r="L57" s="66">
        <v>0</v>
      </c>
      <c r="M57" s="65">
        <v>0</v>
      </c>
      <c r="N57" s="78" t="s">
        <v>89</v>
      </c>
      <c r="O57" s="65">
        <v>7.6923076923076898</v>
      </c>
      <c r="P57" s="66">
        <v>22</v>
      </c>
      <c r="Q57" s="65">
        <v>84.615384615384599</v>
      </c>
      <c r="R57" s="66">
        <v>0</v>
      </c>
      <c r="S57" s="65">
        <v>0</v>
      </c>
      <c r="T57" s="67">
        <v>0</v>
      </c>
      <c r="U57" s="63">
        <v>0</v>
      </c>
      <c r="V57" s="64">
        <v>0</v>
      </c>
      <c r="W57" s="68">
        <v>0</v>
      </c>
      <c r="X57" s="28">
        <v>2242</v>
      </c>
      <c r="Y57" s="29">
        <v>99.955396966993803</v>
      </c>
    </row>
    <row r="58" spans="1:25" s="31" customFormat="1" ht="15" customHeight="1" thickBot="1" x14ac:dyDescent="0.25">
      <c r="A58" s="26" t="s">
        <v>59</v>
      </c>
      <c r="B58" s="36" t="s">
        <v>51</v>
      </c>
      <c r="C58" s="93">
        <v>0</v>
      </c>
      <c r="D58" s="84">
        <v>0</v>
      </c>
      <c r="E58" s="85">
        <v>0</v>
      </c>
      <c r="F58" s="84">
        <v>0</v>
      </c>
      <c r="G58" s="85">
        <v>0</v>
      </c>
      <c r="H58" s="84">
        <v>0</v>
      </c>
      <c r="I58" s="87">
        <v>0</v>
      </c>
      <c r="J58" s="88">
        <v>0</v>
      </c>
      <c r="K58" s="87">
        <v>0</v>
      </c>
      <c r="L58" s="88">
        <v>0</v>
      </c>
      <c r="M58" s="87">
        <v>0</v>
      </c>
      <c r="N58" s="88">
        <v>0</v>
      </c>
      <c r="O58" s="87">
        <v>0</v>
      </c>
      <c r="P58" s="88">
        <v>0</v>
      </c>
      <c r="Q58" s="87">
        <v>0</v>
      </c>
      <c r="R58" s="88">
        <v>0</v>
      </c>
      <c r="S58" s="87">
        <v>0</v>
      </c>
      <c r="T58" s="90">
        <v>0</v>
      </c>
      <c r="U58" s="85">
        <v>0</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1,014 public school female students with disabilities who received expulsions without educational services, 48 (4.7%) were served solely under Section 504 and 966 (95.3%)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966 public school female students with disabilities served under IDEA who received expulsions without educational services, 43 (4.5%)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1,014</v>
      </c>
      <c r="D69" s="96" t="str">
        <f>IF(ISTEXT(D7),LEFT(D7,3),TEXT(D7,"#,##0"))</f>
        <v>48</v>
      </c>
      <c r="E69" s="96"/>
      <c r="F69" s="96" t="str">
        <f>IF(ISTEXT(F7),LEFT(F7,3),TEXT(F7,"#,##0"))</f>
        <v>966</v>
      </c>
      <c r="G69" s="96"/>
      <c r="H69" s="96" t="str">
        <f>IF(ISTEXT(H7),LEFT(H7,3),TEXT(H7,"#,##0"))</f>
        <v>43</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opLeftCell="E1"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60</v>
      </c>
      <c r="B7" s="27" t="s">
        <v>52</v>
      </c>
      <c r="C7" s="61">
        <v>4115</v>
      </c>
      <c r="D7" s="62">
        <v>258</v>
      </c>
      <c r="E7" s="63">
        <v>6.2697448359659802</v>
      </c>
      <c r="F7" s="62">
        <v>3857</v>
      </c>
      <c r="G7" s="63">
        <v>93.730255164034006</v>
      </c>
      <c r="H7" s="64">
        <v>121</v>
      </c>
      <c r="I7" s="65">
        <v>3.13715322789733</v>
      </c>
      <c r="J7" s="66">
        <v>18</v>
      </c>
      <c r="K7" s="65">
        <v>0.46668395125745399</v>
      </c>
      <c r="L7" s="66">
        <v>617</v>
      </c>
      <c r="M7" s="65">
        <v>15.9968887736583</v>
      </c>
      <c r="N7" s="66">
        <v>1506</v>
      </c>
      <c r="O7" s="65">
        <v>39.045890588540303</v>
      </c>
      <c r="P7" s="66">
        <v>1472</v>
      </c>
      <c r="Q7" s="65">
        <v>38.164376458387302</v>
      </c>
      <c r="R7" s="66">
        <v>10</v>
      </c>
      <c r="S7" s="65">
        <v>0.25926886180969699</v>
      </c>
      <c r="T7" s="67">
        <v>113</v>
      </c>
      <c r="U7" s="63">
        <v>2.92973813844957</v>
      </c>
      <c r="V7" s="62">
        <v>179</v>
      </c>
      <c r="W7" s="68">
        <v>4.34993924665857</v>
      </c>
      <c r="X7" s="28">
        <v>95635</v>
      </c>
      <c r="Y7" s="29">
        <v>99.857792649134694</v>
      </c>
    </row>
    <row r="8" spans="1:25" s="31" customFormat="1" ht="15" customHeight="1" x14ac:dyDescent="0.2">
      <c r="A8" s="26" t="s">
        <v>60</v>
      </c>
      <c r="B8" s="32" t="s">
        <v>24</v>
      </c>
      <c r="C8" s="69">
        <v>71</v>
      </c>
      <c r="D8" s="80" t="s">
        <v>89</v>
      </c>
      <c r="E8" s="71">
        <v>2.8169014084507</v>
      </c>
      <c r="F8" s="70">
        <v>69</v>
      </c>
      <c r="G8" s="71">
        <v>97.183098591549296</v>
      </c>
      <c r="H8" s="70">
        <v>0</v>
      </c>
      <c r="I8" s="72">
        <v>0</v>
      </c>
      <c r="J8" s="74">
        <v>0</v>
      </c>
      <c r="K8" s="72">
        <v>0</v>
      </c>
      <c r="L8" s="74">
        <v>0</v>
      </c>
      <c r="M8" s="72">
        <v>0</v>
      </c>
      <c r="N8" s="74">
        <v>33</v>
      </c>
      <c r="O8" s="72">
        <v>47.826086956521699</v>
      </c>
      <c r="P8" s="74">
        <v>36</v>
      </c>
      <c r="Q8" s="72">
        <v>52.173913043478301</v>
      </c>
      <c r="R8" s="74">
        <v>0</v>
      </c>
      <c r="S8" s="72">
        <v>0</v>
      </c>
      <c r="T8" s="75">
        <v>0</v>
      </c>
      <c r="U8" s="71">
        <v>0</v>
      </c>
      <c r="V8" s="70">
        <v>0</v>
      </c>
      <c r="W8" s="76">
        <v>0</v>
      </c>
      <c r="X8" s="33">
        <v>1432</v>
      </c>
      <c r="Y8" s="34">
        <v>100</v>
      </c>
    </row>
    <row r="9" spans="1:25" s="31" customFormat="1" ht="15" customHeight="1" x14ac:dyDescent="0.2">
      <c r="A9" s="26" t="s">
        <v>60</v>
      </c>
      <c r="B9" s="35" t="s">
        <v>25</v>
      </c>
      <c r="C9" s="61">
        <v>6</v>
      </c>
      <c r="D9" s="77" t="s">
        <v>89</v>
      </c>
      <c r="E9" s="63">
        <v>33.3333333333333</v>
      </c>
      <c r="F9" s="64">
        <v>4</v>
      </c>
      <c r="G9" s="63">
        <v>66.6666666666667</v>
      </c>
      <c r="H9" s="77" t="s">
        <v>89</v>
      </c>
      <c r="I9" s="65">
        <v>50</v>
      </c>
      <c r="J9" s="66">
        <v>0</v>
      </c>
      <c r="K9" s="65">
        <v>0</v>
      </c>
      <c r="L9" s="66">
        <v>0</v>
      </c>
      <c r="M9" s="65">
        <v>0</v>
      </c>
      <c r="N9" s="66">
        <v>0</v>
      </c>
      <c r="O9" s="65">
        <v>0</v>
      </c>
      <c r="P9" s="78" t="s">
        <v>89</v>
      </c>
      <c r="Q9" s="65">
        <v>50</v>
      </c>
      <c r="R9" s="66">
        <v>0</v>
      </c>
      <c r="S9" s="65">
        <v>0</v>
      </c>
      <c r="T9" s="67">
        <v>0</v>
      </c>
      <c r="U9" s="63">
        <v>0</v>
      </c>
      <c r="V9" s="77" t="s">
        <v>89</v>
      </c>
      <c r="W9" s="68">
        <v>33.3333333333333</v>
      </c>
      <c r="X9" s="28">
        <v>493</v>
      </c>
      <c r="Y9" s="29">
        <v>100</v>
      </c>
    </row>
    <row r="10" spans="1:25" s="31" customFormat="1" ht="15" customHeight="1" x14ac:dyDescent="0.2">
      <c r="A10" s="26" t="s">
        <v>60</v>
      </c>
      <c r="B10" s="32" t="s">
        <v>1</v>
      </c>
      <c r="C10" s="69">
        <v>8</v>
      </c>
      <c r="D10" s="80" t="s">
        <v>89</v>
      </c>
      <c r="E10" s="71">
        <v>25</v>
      </c>
      <c r="F10" s="70">
        <v>6</v>
      </c>
      <c r="G10" s="71">
        <v>75</v>
      </c>
      <c r="H10" s="80" t="s">
        <v>89</v>
      </c>
      <c r="I10" s="72">
        <v>33.3333333333333</v>
      </c>
      <c r="J10" s="74">
        <v>0</v>
      </c>
      <c r="K10" s="72">
        <v>0</v>
      </c>
      <c r="L10" s="73" t="s">
        <v>89</v>
      </c>
      <c r="M10" s="72">
        <v>33.3333333333333</v>
      </c>
      <c r="N10" s="74">
        <v>0</v>
      </c>
      <c r="O10" s="72">
        <v>0</v>
      </c>
      <c r="P10" s="73" t="s">
        <v>89</v>
      </c>
      <c r="Q10" s="72">
        <v>33.3333333333333</v>
      </c>
      <c r="R10" s="74">
        <v>0</v>
      </c>
      <c r="S10" s="72">
        <v>0</v>
      </c>
      <c r="T10" s="75">
        <v>0</v>
      </c>
      <c r="U10" s="71">
        <v>0</v>
      </c>
      <c r="V10" s="70">
        <v>0</v>
      </c>
      <c r="W10" s="76">
        <v>0</v>
      </c>
      <c r="X10" s="33">
        <v>1920</v>
      </c>
      <c r="Y10" s="34">
        <v>99.7916666666667</v>
      </c>
    </row>
    <row r="11" spans="1:25" s="31" customFormat="1" ht="15" customHeight="1" x14ac:dyDescent="0.2">
      <c r="A11" s="26" t="s">
        <v>60</v>
      </c>
      <c r="B11" s="35" t="s">
        <v>26</v>
      </c>
      <c r="C11" s="61">
        <v>18</v>
      </c>
      <c r="D11" s="77" t="s">
        <v>89</v>
      </c>
      <c r="E11" s="63">
        <v>11.1111111111111</v>
      </c>
      <c r="F11" s="64">
        <v>16</v>
      </c>
      <c r="G11" s="63">
        <v>88.8888888888889</v>
      </c>
      <c r="H11" s="64">
        <v>0</v>
      </c>
      <c r="I11" s="65">
        <v>0</v>
      </c>
      <c r="J11" s="66">
        <v>0</v>
      </c>
      <c r="K11" s="65">
        <v>0</v>
      </c>
      <c r="L11" s="78" t="s">
        <v>89</v>
      </c>
      <c r="M11" s="65">
        <v>12.5</v>
      </c>
      <c r="N11" s="78" t="s">
        <v>89</v>
      </c>
      <c r="O11" s="65">
        <v>12.5</v>
      </c>
      <c r="P11" s="66">
        <v>12</v>
      </c>
      <c r="Q11" s="65">
        <v>75</v>
      </c>
      <c r="R11" s="66">
        <v>0</v>
      </c>
      <c r="S11" s="65">
        <v>0</v>
      </c>
      <c r="T11" s="67">
        <v>0</v>
      </c>
      <c r="U11" s="63">
        <v>0</v>
      </c>
      <c r="V11" s="64">
        <v>0</v>
      </c>
      <c r="W11" s="68">
        <v>0</v>
      </c>
      <c r="X11" s="28">
        <v>1097</v>
      </c>
      <c r="Y11" s="29">
        <v>100</v>
      </c>
    </row>
    <row r="12" spans="1:25" s="31" customFormat="1" ht="15" customHeight="1" x14ac:dyDescent="0.2">
      <c r="A12" s="26" t="s">
        <v>60</v>
      </c>
      <c r="B12" s="32" t="s">
        <v>2</v>
      </c>
      <c r="C12" s="69">
        <v>407</v>
      </c>
      <c r="D12" s="70">
        <v>22</v>
      </c>
      <c r="E12" s="71">
        <v>5.4054054054054097</v>
      </c>
      <c r="F12" s="70">
        <v>385</v>
      </c>
      <c r="G12" s="71">
        <v>94.594594594594597</v>
      </c>
      <c r="H12" s="70">
        <v>6</v>
      </c>
      <c r="I12" s="72">
        <v>1.5584415584415601</v>
      </c>
      <c r="J12" s="74">
        <v>14</v>
      </c>
      <c r="K12" s="72">
        <v>3.6363636363636398</v>
      </c>
      <c r="L12" s="74">
        <v>153</v>
      </c>
      <c r="M12" s="72">
        <v>39.740259740259702</v>
      </c>
      <c r="N12" s="74">
        <v>76</v>
      </c>
      <c r="O12" s="72">
        <v>19.740259740259699</v>
      </c>
      <c r="P12" s="74">
        <v>124</v>
      </c>
      <c r="Q12" s="72">
        <v>32.207792207792203</v>
      </c>
      <c r="R12" s="73" t="s">
        <v>89</v>
      </c>
      <c r="S12" s="72">
        <v>0.51948051948051899</v>
      </c>
      <c r="T12" s="75">
        <v>10</v>
      </c>
      <c r="U12" s="71">
        <v>2.5974025974026</v>
      </c>
      <c r="V12" s="70">
        <v>63</v>
      </c>
      <c r="W12" s="76">
        <v>15.479115479115499</v>
      </c>
      <c r="X12" s="33">
        <v>9866</v>
      </c>
      <c r="Y12" s="34">
        <v>99.908777620109504</v>
      </c>
    </row>
    <row r="13" spans="1:25" s="31" customFormat="1" ht="15" customHeight="1" x14ac:dyDescent="0.2">
      <c r="A13" s="26" t="s">
        <v>60</v>
      </c>
      <c r="B13" s="35" t="s">
        <v>27</v>
      </c>
      <c r="C13" s="61">
        <v>45</v>
      </c>
      <c r="D13" s="64">
        <v>0</v>
      </c>
      <c r="E13" s="63">
        <v>0</v>
      </c>
      <c r="F13" s="64">
        <v>45</v>
      </c>
      <c r="G13" s="63">
        <v>100</v>
      </c>
      <c r="H13" s="77" t="s">
        <v>89</v>
      </c>
      <c r="I13" s="65">
        <v>4.4444444444444402</v>
      </c>
      <c r="J13" s="66">
        <v>0</v>
      </c>
      <c r="K13" s="65">
        <v>0</v>
      </c>
      <c r="L13" s="66">
        <v>18</v>
      </c>
      <c r="M13" s="65">
        <v>40</v>
      </c>
      <c r="N13" s="66">
        <v>8</v>
      </c>
      <c r="O13" s="65">
        <v>17.7777777777778</v>
      </c>
      <c r="P13" s="66">
        <v>13</v>
      </c>
      <c r="Q13" s="65">
        <v>28.8888888888889</v>
      </c>
      <c r="R13" s="78" t="s">
        <v>89</v>
      </c>
      <c r="S13" s="65">
        <v>4.4444444444444402</v>
      </c>
      <c r="T13" s="79" t="s">
        <v>89</v>
      </c>
      <c r="U13" s="63">
        <v>4.4444444444444402</v>
      </c>
      <c r="V13" s="64">
        <v>4</v>
      </c>
      <c r="W13" s="68">
        <v>8.8888888888888893</v>
      </c>
      <c r="X13" s="28">
        <v>1811</v>
      </c>
      <c r="Y13" s="29">
        <v>100</v>
      </c>
    </row>
    <row r="14" spans="1:25" s="31" customFormat="1" ht="15" customHeight="1" x14ac:dyDescent="0.2">
      <c r="A14" s="26" t="s">
        <v>60</v>
      </c>
      <c r="B14" s="32" t="s">
        <v>28</v>
      </c>
      <c r="C14" s="69">
        <v>44</v>
      </c>
      <c r="D14" s="80" t="s">
        <v>89</v>
      </c>
      <c r="E14" s="71">
        <v>4.5454545454545503</v>
      </c>
      <c r="F14" s="70">
        <v>42</v>
      </c>
      <c r="G14" s="71">
        <v>95.454545454545496</v>
      </c>
      <c r="H14" s="80" t="s">
        <v>89</v>
      </c>
      <c r="I14" s="72">
        <v>4.7619047619047601</v>
      </c>
      <c r="J14" s="74">
        <v>0</v>
      </c>
      <c r="K14" s="72">
        <v>0</v>
      </c>
      <c r="L14" s="74">
        <v>16</v>
      </c>
      <c r="M14" s="72">
        <v>38.095238095238102</v>
      </c>
      <c r="N14" s="74">
        <v>6</v>
      </c>
      <c r="O14" s="72">
        <v>14.285714285714301</v>
      </c>
      <c r="P14" s="74">
        <v>16</v>
      </c>
      <c r="Q14" s="72">
        <v>38.095238095238102</v>
      </c>
      <c r="R14" s="74">
        <v>0</v>
      </c>
      <c r="S14" s="72">
        <v>0</v>
      </c>
      <c r="T14" s="81" t="s">
        <v>89</v>
      </c>
      <c r="U14" s="71">
        <v>4.7619047619047601</v>
      </c>
      <c r="V14" s="70">
        <v>4</v>
      </c>
      <c r="W14" s="76">
        <v>9.0909090909090899</v>
      </c>
      <c r="X14" s="33">
        <v>1122</v>
      </c>
      <c r="Y14" s="34">
        <v>100</v>
      </c>
    </row>
    <row r="15" spans="1:25" s="31" customFormat="1" ht="15" customHeight="1" x14ac:dyDescent="0.2">
      <c r="A15" s="26" t="s">
        <v>60</v>
      </c>
      <c r="B15" s="35" t="s">
        <v>29</v>
      </c>
      <c r="C15" s="61">
        <v>7</v>
      </c>
      <c r="D15" s="64">
        <v>0</v>
      </c>
      <c r="E15" s="63">
        <v>0</v>
      </c>
      <c r="F15" s="64">
        <v>7</v>
      </c>
      <c r="G15" s="63">
        <v>100</v>
      </c>
      <c r="H15" s="77" t="s">
        <v>89</v>
      </c>
      <c r="I15" s="65">
        <v>28.571428571428601</v>
      </c>
      <c r="J15" s="66">
        <v>0</v>
      </c>
      <c r="K15" s="65">
        <v>0</v>
      </c>
      <c r="L15" s="66">
        <v>0</v>
      </c>
      <c r="M15" s="65">
        <v>0</v>
      </c>
      <c r="N15" s="66">
        <v>5</v>
      </c>
      <c r="O15" s="65">
        <v>71.428571428571402</v>
      </c>
      <c r="P15" s="66">
        <v>0</v>
      </c>
      <c r="Q15" s="65">
        <v>0</v>
      </c>
      <c r="R15" s="66">
        <v>0</v>
      </c>
      <c r="S15" s="65">
        <v>0</v>
      </c>
      <c r="T15" s="67">
        <v>0</v>
      </c>
      <c r="U15" s="63">
        <v>0</v>
      </c>
      <c r="V15" s="64">
        <v>0</v>
      </c>
      <c r="W15" s="68">
        <v>0</v>
      </c>
      <c r="X15" s="28">
        <v>232</v>
      </c>
      <c r="Y15" s="29">
        <v>100</v>
      </c>
    </row>
    <row r="16" spans="1:25" s="31" customFormat="1" ht="15" customHeight="1" x14ac:dyDescent="0.2">
      <c r="A16" s="26" t="s">
        <v>60</v>
      </c>
      <c r="B16" s="32" t="s">
        <v>3</v>
      </c>
      <c r="C16" s="69">
        <v>9</v>
      </c>
      <c r="D16" s="70">
        <v>0</v>
      </c>
      <c r="E16" s="71">
        <v>0</v>
      </c>
      <c r="F16" s="70">
        <v>9</v>
      </c>
      <c r="G16" s="71">
        <v>100</v>
      </c>
      <c r="H16" s="70">
        <v>0</v>
      </c>
      <c r="I16" s="72">
        <v>0</v>
      </c>
      <c r="J16" s="74">
        <v>0</v>
      </c>
      <c r="K16" s="72">
        <v>0</v>
      </c>
      <c r="L16" s="74">
        <v>0</v>
      </c>
      <c r="M16" s="72">
        <v>0</v>
      </c>
      <c r="N16" s="74">
        <v>9</v>
      </c>
      <c r="O16" s="72">
        <v>100</v>
      </c>
      <c r="P16" s="74">
        <v>0</v>
      </c>
      <c r="Q16" s="72">
        <v>0</v>
      </c>
      <c r="R16" s="74">
        <v>0</v>
      </c>
      <c r="S16" s="72">
        <v>0</v>
      </c>
      <c r="T16" s="75">
        <v>0</v>
      </c>
      <c r="U16" s="71">
        <v>0</v>
      </c>
      <c r="V16" s="70">
        <v>0</v>
      </c>
      <c r="W16" s="76">
        <v>0</v>
      </c>
      <c r="X16" s="33">
        <v>211</v>
      </c>
      <c r="Y16" s="34">
        <v>99.526066350710906</v>
      </c>
    </row>
    <row r="17" spans="1:25" s="31" customFormat="1" ht="15" customHeight="1" x14ac:dyDescent="0.2">
      <c r="A17" s="26" t="s">
        <v>60</v>
      </c>
      <c r="B17" s="35" t="s">
        <v>30</v>
      </c>
      <c r="C17" s="61">
        <v>28</v>
      </c>
      <c r="D17" s="77" t="s">
        <v>89</v>
      </c>
      <c r="E17" s="63">
        <v>7.1428571428571397</v>
      </c>
      <c r="F17" s="64">
        <v>26</v>
      </c>
      <c r="G17" s="63">
        <v>92.857142857142904</v>
      </c>
      <c r="H17" s="64">
        <v>0</v>
      </c>
      <c r="I17" s="65">
        <v>0</v>
      </c>
      <c r="J17" s="66">
        <v>0</v>
      </c>
      <c r="K17" s="65">
        <v>0</v>
      </c>
      <c r="L17" s="66">
        <v>4</v>
      </c>
      <c r="M17" s="65">
        <v>15.384615384615399</v>
      </c>
      <c r="N17" s="66">
        <v>12</v>
      </c>
      <c r="O17" s="65">
        <v>46.153846153846203</v>
      </c>
      <c r="P17" s="66">
        <v>10</v>
      </c>
      <c r="Q17" s="65">
        <v>38.461538461538503</v>
      </c>
      <c r="R17" s="66">
        <v>0</v>
      </c>
      <c r="S17" s="65">
        <v>0</v>
      </c>
      <c r="T17" s="67">
        <v>0</v>
      </c>
      <c r="U17" s="63">
        <v>0</v>
      </c>
      <c r="V17" s="64">
        <v>0</v>
      </c>
      <c r="W17" s="68">
        <v>0</v>
      </c>
      <c r="X17" s="28">
        <v>3886</v>
      </c>
      <c r="Y17" s="29">
        <v>100</v>
      </c>
    </row>
    <row r="18" spans="1:25" s="31" customFormat="1" ht="15" customHeight="1" x14ac:dyDescent="0.2">
      <c r="A18" s="26" t="s">
        <v>60</v>
      </c>
      <c r="B18" s="32" t="s">
        <v>31</v>
      </c>
      <c r="C18" s="69">
        <v>68</v>
      </c>
      <c r="D18" s="80" t="s">
        <v>89</v>
      </c>
      <c r="E18" s="71">
        <v>2.9411764705882399</v>
      </c>
      <c r="F18" s="70">
        <v>66</v>
      </c>
      <c r="G18" s="71">
        <v>97.058823529411796</v>
      </c>
      <c r="H18" s="70">
        <v>0</v>
      </c>
      <c r="I18" s="72">
        <v>0</v>
      </c>
      <c r="J18" s="74">
        <v>0</v>
      </c>
      <c r="K18" s="72">
        <v>0</v>
      </c>
      <c r="L18" s="74">
        <v>4</v>
      </c>
      <c r="M18" s="72">
        <v>6.0606060606060597</v>
      </c>
      <c r="N18" s="74">
        <v>43</v>
      </c>
      <c r="O18" s="72">
        <v>65.151515151515198</v>
      </c>
      <c r="P18" s="74">
        <v>15</v>
      </c>
      <c r="Q18" s="72">
        <v>22.727272727272702</v>
      </c>
      <c r="R18" s="74">
        <v>0</v>
      </c>
      <c r="S18" s="72">
        <v>0</v>
      </c>
      <c r="T18" s="75">
        <v>4</v>
      </c>
      <c r="U18" s="71">
        <v>6.0606060606060597</v>
      </c>
      <c r="V18" s="70">
        <v>0</v>
      </c>
      <c r="W18" s="76">
        <v>0</v>
      </c>
      <c r="X18" s="33">
        <v>2422</v>
      </c>
      <c r="Y18" s="34">
        <v>100</v>
      </c>
    </row>
    <row r="19" spans="1:25" s="31" customFormat="1" ht="15" customHeight="1" x14ac:dyDescent="0.2">
      <c r="A19" s="26" t="s">
        <v>60</v>
      </c>
      <c r="B19" s="35" t="s">
        <v>32</v>
      </c>
      <c r="C19" s="61">
        <v>4</v>
      </c>
      <c r="D19" s="64">
        <v>0</v>
      </c>
      <c r="E19" s="63">
        <v>0</v>
      </c>
      <c r="F19" s="64">
        <v>4</v>
      </c>
      <c r="G19" s="63">
        <v>100</v>
      </c>
      <c r="H19" s="64">
        <v>0</v>
      </c>
      <c r="I19" s="65">
        <v>0</v>
      </c>
      <c r="J19" s="66">
        <v>0</v>
      </c>
      <c r="K19" s="65">
        <v>0</v>
      </c>
      <c r="L19" s="78" t="s">
        <v>89</v>
      </c>
      <c r="M19" s="65">
        <v>50</v>
      </c>
      <c r="N19" s="66">
        <v>0</v>
      </c>
      <c r="O19" s="65">
        <v>0</v>
      </c>
      <c r="P19" s="78" t="s">
        <v>89</v>
      </c>
      <c r="Q19" s="65">
        <v>50</v>
      </c>
      <c r="R19" s="66">
        <v>0</v>
      </c>
      <c r="S19" s="65">
        <v>0</v>
      </c>
      <c r="T19" s="67">
        <v>0</v>
      </c>
      <c r="U19" s="63">
        <v>0</v>
      </c>
      <c r="V19" s="64">
        <v>0</v>
      </c>
      <c r="W19" s="68">
        <v>0</v>
      </c>
      <c r="X19" s="28">
        <v>286</v>
      </c>
      <c r="Y19" s="29">
        <v>100</v>
      </c>
    </row>
    <row r="20" spans="1:25" s="31" customFormat="1" ht="15" customHeight="1" x14ac:dyDescent="0.2">
      <c r="A20" s="26" t="s">
        <v>60</v>
      </c>
      <c r="B20" s="32" t="s">
        <v>4</v>
      </c>
      <c r="C20" s="69">
        <v>6</v>
      </c>
      <c r="D20" s="70">
        <v>0</v>
      </c>
      <c r="E20" s="71">
        <v>0</v>
      </c>
      <c r="F20" s="70">
        <v>6</v>
      </c>
      <c r="G20" s="71">
        <v>100</v>
      </c>
      <c r="H20" s="70">
        <v>0</v>
      </c>
      <c r="I20" s="72">
        <v>0</v>
      </c>
      <c r="J20" s="74">
        <v>0</v>
      </c>
      <c r="K20" s="72">
        <v>0</v>
      </c>
      <c r="L20" s="73" t="s">
        <v>89</v>
      </c>
      <c r="M20" s="72">
        <v>33.3333333333333</v>
      </c>
      <c r="N20" s="74">
        <v>0</v>
      </c>
      <c r="O20" s="72">
        <v>0</v>
      </c>
      <c r="P20" s="74">
        <v>4</v>
      </c>
      <c r="Q20" s="72">
        <v>66.6666666666667</v>
      </c>
      <c r="R20" s="74">
        <v>0</v>
      </c>
      <c r="S20" s="72">
        <v>0</v>
      </c>
      <c r="T20" s="75">
        <v>0</v>
      </c>
      <c r="U20" s="71">
        <v>0</v>
      </c>
      <c r="V20" s="70">
        <v>0</v>
      </c>
      <c r="W20" s="76">
        <v>0</v>
      </c>
      <c r="X20" s="33">
        <v>703</v>
      </c>
      <c r="Y20" s="34">
        <v>99.715504978662906</v>
      </c>
    </row>
    <row r="21" spans="1:25" s="31" customFormat="1" ht="15" customHeight="1" x14ac:dyDescent="0.2">
      <c r="A21" s="26" t="s">
        <v>60</v>
      </c>
      <c r="B21" s="35" t="s">
        <v>5</v>
      </c>
      <c r="C21" s="61">
        <v>129</v>
      </c>
      <c r="D21" s="64">
        <v>4</v>
      </c>
      <c r="E21" s="63">
        <v>3.1007751937984498</v>
      </c>
      <c r="F21" s="64">
        <v>125</v>
      </c>
      <c r="G21" s="63">
        <v>96.899224806201502</v>
      </c>
      <c r="H21" s="77" t="s">
        <v>89</v>
      </c>
      <c r="I21" s="65">
        <v>1.6</v>
      </c>
      <c r="J21" s="66">
        <v>0</v>
      </c>
      <c r="K21" s="65">
        <v>0</v>
      </c>
      <c r="L21" s="66">
        <v>4</v>
      </c>
      <c r="M21" s="65">
        <v>3.2</v>
      </c>
      <c r="N21" s="66">
        <v>39</v>
      </c>
      <c r="O21" s="65">
        <v>31.2</v>
      </c>
      <c r="P21" s="66">
        <v>72</v>
      </c>
      <c r="Q21" s="65">
        <v>57.6</v>
      </c>
      <c r="R21" s="66">
        <v>0</v>
      </c>
      <c r="S21" s="65">
        <v>0</v>
      </c>
      <c r="T21" s="67">
        <v>8</v>
      </c>
      <c r="U21" s="63">
        <v>6.4</v>
      </c>
      <c r="V21" s="64">
        <v>0</v>
      </c>
      <c r="W21" s="68">
        <v>0</v>
      </c>
      <c r="X21" s="28">
        <v>4221</v>
      </c>
      <c r="Y21" s="29">
        <v>100</v>
      </c>
    </row>
    <row r="22" spans="1:25" s="31" customFormat="1" ht="15" customHeight="1" x14ac:dyDescent="0.2">
      <c r="A22" s="26" t="s">
        <v>60</v>
      </c>
      <c r="B22" s="32" t="s">
        <v>6</v>
      </c>
      <c r="C22" s="69">
        <v>276</v>
      </c>
      <c r="D22" s="70">
        <v>10</v>
      </c>
      <c r="E22" s="71">
        <v>3.6231884057971002</v>
      </c>
      <c r="F22" s="70">
        <v>266</v>
      </c>
      <c r="G22" s="71">
        <v>96.376811594202906</v>
      </c>
      <c r="H22" s="70">
        <v>0</v>
      </c>
      <c r="I22" s="72">
        <v>0</v>
      </c>
      <c r="J22" s="74">
        <v>0</v>
      </c>
      <c r="K22" s="72">
        <v>0</v>
      </c>
      <c r="L22" s="74">
        <v>20</v>
      </c>
      <c r="M22" s="72">
        <v>7.5187969924812004</v>
      </c>
      <c r="N22" s="74">
        <v>115</v>
      </c>
      <c r="O22" s="72">
        <v>43.233082706766901</v>
      </c>
      <c r="P22" s="74">
        <v>124</v>
      </c>
      <c r="Q22" s="72">
        <v>46.616541353383496</v>
      </c>
      <c r="R22" s="74">
        <v>0</v>
      </c>
      <c r="S22" s="72">
        <v>0</v>
      </c>
      <c r="T22" s="75">
        <v>7</v>
      </c>
      <c r="U22" s="71">
        <v>2.6315789473684199</v>
      </c>
      <c r="V22" s="70">
        <v>8</v>
      </c>
      <c r="W22" s="76">
        <v>2.8985507246376798</v>
      </c>
      <c r="X22" s="33">
        <v>1875</v>
      </c>
      <c r="Y22" s="34">
        <v>99.84</v>
      </c>
    </row>
    <row r="23" spans="1:25" s="31" customFormat="1" ht="15" customHeight="1" x14ac:dyDescent="0.2">
      <c r="A23" s="26" t="s">
        <v>60</v>
      </c>
      <c r="B23" s="35" t="s">
        <v>33</v>
      </c>
      <c r="C23" s="92" t="s">
        <v>89</v>
      </c>
      <c r="D23" s="64">
        <v>0</v>
      </c>
      <c r="E23" s="63">
        <v>0</v>
      </c>
      <c r="F23" s="77" t="s">
        <v>89</v>
      </c>
      <c r="G23" s="63">
        <v>100</v>
      </c>
      <c r="H23" s="64">
        <v>0</v>
      </c>
      <c r="I23" s="65">
        <v>0</v>
      </c>
      <c r="J23" s="66">
        <v>0</v>
      </c>
      <c r="K23" s="65">
        <v>0</v>
      </c>
      <c r="L23" s="66">
        <v>0</v>
      </c>
      <c r="M23" s="65">
        <v>0</v>
      </c>
      <c r="N23" s="66">
        <v>0</v>
      </c>
      <c r="O23" s="65">
        <v>0</v>
      </c>
      <c r="P23" s="78" t="s">
        <v>89</v>
      </c>
      <c r="Q23" s="65">
        <v>100</v>
      </c>
      <c r="R23" s="66">
        <v>0</v>
      </c>
      <c r="S23" s="65">
        <v>0</v>
      </c>
      <c r="T23" s="67">
        <v>0</v>
      </c>
      <c r="U23" s="63">
        <v>0</v>
      </c>
      <c r="V23" s="64">
        <v>0</v>
      </c>
      <c r="W23" s="68">
        <v>0</v>
      </c>
      <c r="X23" s="28">
        <v>1458</v>
      </c>
      <c r="Y23" s="29">
        <v>100</v>
      </c>
    </row>
    <row r="24" spans="1:25" s="31" customFormat="1" ht="15" customHeight="1" x14ac:dyDescent="0.2">
      <c r="A24" s="26" t="s">
        <v>60</v>
      </c>
      <c r="B24" s="32" t="s">
        <v>7</v>
      </c>
      <c r="C24" s="69">
        <v>30</v>
      </c>
      <c r="D24" s="80" t="s">
        <v>89</v>
      </c>
      <c r="E24" s="71">
        <v>6.6666666666666696</v>
      </c>
      <c r="F24" s="70">
        <v>28</v>
      </c>
      <c r="G24" s="71">
        <v>93.3333333333333</v>
      </c>
      <c r="H24" s="80" t="s">
        <v>89</v>
      </c>
      <c r="I24" s="72">
        <v>7.1428571428571397</v>
      </c>
      <c r="J24" s="74">
        <v>0</v>
      </c>
      <c r="K24" s="72">
        <v>0</v>
      </c>
      <c r="L24" s="73" t="s">
        <v>89</v>
      </c>
      <c r="M24" s="72">
        <v>7.1428571428571397</v>
      </c>
      <c r="N24" s="74">
        <v>7</v>
      </c>
      <c r="O24" s="72">
        <v>25</v>
      </c>
      <c r="P24" s="74">
        <v>15</v>
      </c>
      <c r="Q24" s="72">
        <v>53.571428571428598</v>
      </c>
      <c r="R24" s="74">
        <v>0</v>
      </c>
      <c r="S24" s="72">
        <v>0</v>
      </c>
      <c r="T24" s="81" t="s">
        <v>89</v>
      </c>
      <c r="U24" s="71">
        <v>7.1428571428571397</v>
      </c>
      <c r="V24" s="70">
        <v>0</v>
      </c>
      <c r="W24" s="76">
        <v>0</v>
      </c>
      <c r="X24" s="33">
        <v>1389</v>
      </c>
      <c r="Y24" s="34">
        <v>99.856011519078507</v>
      </c>
    </row>
    <row r="25" spans="1:25" s="31" customFormat="1" ht="15" customHeight="1" x14ac:dyDescent="0.2">
      <c r="A25" s="26" t="s">
        <v>60</v>
      </c>
      <c r="B25" s="35" t="s">
        <v>34</v>
      </c>
      <c r="C25" s="92" t="s">
        <v>89</v>
      </c>
      <c r="D25" s="64">
        <v>0</v>
      </c>
      <c r="E25" s="63">
        <v>0</v>
      </c>
      <c r="F25" s="77" t="s">
        <v>89</v>
      </c>
      <c r="G25" s="63">
        <v>100</v>
      </c>
      <c r="H25" s="64">
        <v>0</v>
      </c>
      <c r="I25" s="65">
        <v>0</v>
      </c>
      <c r="J25" s="66">
        <v>0</v>
      </c>
      <c r="K25" s="65">
        <v>0</v>
      </c>
      <c r="L25" s="66">
        <v>0</v>
      </c>
      <c r="M25" s="65">
        <v>0</v>
      </c>
      <c r="N25" s="66">
        <v>0</v>
      </c>
      <c r="O25" s="65">
        <v>0</v>
      </c>
      <c r="P25" s="78" t="s">
        <v>89</v>
      </c>
      <c r="Q25" s="65">
        <v>100</v>
      </c>
      <c r="R25" s="66">
        <v>0</v>
      </c>
      <c r="S25" s="65">
        <v>0</v>
      </c>
      <c r="T25" s="67">
        <v>0</v>
      </c>
      <c r="U25" s="63">
        <v>0</v>
      </c>
      <c r="V25" s="64">
        <v>0</v>
      </c>
      <c r="W25" s="68">
        <v>0</v>
      </c>
      <c r="X25" s="28">
        <v>1417</v>
      </c>
      <c r="Y25" s="29">
        <v>100</v>
      </c>
    </row>
    <row r="26" spans="1:25" s="31" customFormat="1" ht="15" customHeight="1" x14ac:dyDescent="0.2">
      <c r="A26" s="26" t="s">
        <v>60</v>
      </c>
      <c r="B26" s="32" t="s">
        <v>35</v>
      </c>
      <c r="C26" s="69">
        <v>186</v>
      </c>
      <c r="D26" s="70">
        <v>61</v>
      </c>
      <c r="E26" s="71">
        <v>32.795698924731198</v>
      </c>
      <c r="F26" s="70">
        <v>125</v>
      </c>
      <c r="G26" s="71">
        <v>67.204301075268802</v>
      </c>
      <c r="H26" s="80" t="s">
        <v>89</v>
      </c>
      <c r="I26" s="72">
        <v>1.6</v>
      </c>
      <c r="J26" s="74">
        <v>0</v>
      </c>
      <c r="K26" s="72">
        <v>0</v>
      </c>
      <c r="L26" s="74">
        <v>0</v>
      </c>
      <c r="M26" s="72">
        <v>0</v>
      </c>
      <c r="N26" s="74">
        <v>91</v>
      </c>
      <c r="O26" s="72">
        <v>72.8</v>
      </c>
      <c r="P26" s="74">
        <v>32</v>
      </c>
      <c r="Q26" s="72">
        <v>25.6</v>
      </c>
      <c r="R26" s="74">
        <v>0</v>
      </c>
      <c r="S26" s="72">
        <v>0</v>
      </c>
      <c r="T26" s="75">
        <v>0</v>
      </c>
      <c r="U26" s="71">
        <v>0</v>
      </c>
      <c r="V26" s="70">
        <v>0</v>
      </c>
      <c r="W26" s="76">
        <v>0</v>
      </c>
      <c r="X26" s="33">
        <v>1394</v>
      </c>
      <c r="Y26" s="34">
        <v>100</v>
      </c>
    </row>
    <row r="27" spans="1:25" s="31" customFormat="1" ht="15" customHeight="1" x14ac:dyDescent="0.2">
      <c r="A27" s="26" t="s">
        <v>60</v>
      </c>
      <c r="B27" s="35" t="s">
        <v>8</v>
      </c>
      <c r="C27" s="61">
        <v>4</v>
      </c>
      <c r="D27" s="64">
        <v>0</v>
      </c>
      <c r="E27" s="63">
        <v>0</v>
      </c>
      <c r="F27" s="64">
        <v>4</v>
      </c>
      <c r="G27" s="63">
        <v>100</v>
      </c>
      <c r="H27" s="64">
        <v>0</v>
      </c>
      <c r="I27" s="65">
        <v>0</v>
      </c>
      <c r="J27" s="66">
        <v>0</v>
      </c>
      <c r="K27" s="65">
        <v>0</v>
      </c>
      <c r="L27" s="66">
        <v>0</v>
      </c>
      <c r="M27" s="65">
        <v>0</v>
      </c>
      <c r="N27" s="78" t="s">
        <v>89</v>
      </c>
      <c r="O27" s="65">
        <v>50</v>
      </c>
      <c r="P27" s="78" t="s">
        <v>89</v>
      </c>
      <c r="Q27" s="65">
        <v>50</v>
      </c>
      <c r="R27" s="66">
        <v>0</v>
      </c>
      <c r="S27" s="65">
        <v>0</v>
      </c>
      <c r="T27" s="67">
        <v>0</v>
      </c>
      <c r="U27" s="63">
        <v>0</v>
      </c>
      <c r="V27" s="64">
        <v>0</v>
      </c>
      <c r="W27" s="68">
        <v>0</v>
      </c>
      <c r="X27" s="28">
        <v>595</v>
      </c>
      <c r="Y27" s="29">
        <v>98.823529411764696</v>
      </c>
    </row>
    <row r="28" spans="1:25" s="31" customFormat="1" ht="15" customHeight="1" x14ac:dyDescent="0.2">
      <c r="A28" s="26" t="s">
        <v>60</v>
      </c>
      <c r="B28" s="32" t="s">
        <v>36</v>
      </c>
      <c r="C28" s="69">
        <v>46</v>
      </c>
      <c r="D28" s="70">
        <v>5</v>
      </c>
      <c r="E28" s="71">
        <v>10.869565217391299</v>
      </c>
      <c r="F28" s="70">
        <v>41</v>
      </c>
      <c r="G28" s="71">
        <v>89.130434782608702</v>
      </c>
      <c r="H28" s="70">
        <v>0</v>
      </c>
      <c r="I28" s="72">
        <v>0</v>
      </c>
      <c r="J28" s="74">
        <v>0</v>
      </c>
      <c r="K28" s="72">
        <v>0</v>
      </c>
      <c r="L28" s="74">
        <v>0</v>
      </c>
      <c r="M28" s="72">
        <v>0</v>
      </c>
      <c r="N28" s="74">
        <v>39</v>
      </c>
      <c r="O28" s="72">
        <v>95.121951219512198</v>
      </c>
      <c r="P28" s="73" t="s">
        <v>89</v>
      </c>
      <c r="Q28" s="72">
        <v>4.8780487804878003</v>
      </c>
      <c r="R28" s="74">
        <v>0</v>
      </c>
      <c r="S28" s="72">
        <v>0</v>
      </c>
      <c r="T28" s="75">
        <v>0</v>
      </c>
      <c r="U28" s="71">
        <v>0</v>
      </c>
      <c r="V28" s="70">
        <v>0</v>
      </c>
      <c r="W28" s="76">
        <v>0</v>
      </c>
      <c r="X28" s="33">
        <v>1444</v>
      </c>
      <c r="Y28" s="34">
        <v>100</v>
      </c>
    </row>
    <row r="29" spans="1:25" s="31" customFormat="1" ht="15" customHeight="1" x14ac:dyDescent="0.2">
      <c r="A29" s="26" t="s">
        <v>60</v>
      </c>
      <c r="B29" s="35" t="s">
        <v>37</v>
      </c>
      <c r="C29" s="61">
        <v>17</v>
      </c>
      <c r="D29" s="77" t="s">
        <v>89</v>
      </c>
      <c r="E29" s="63">
        <v>11.764705882352899</v>
      </c>
      <c r="F29" s="64">
        <v>15</v>
      </c>
      <c r="G29" s="63">
        <v>88.235294117647101</v>
      </c>
      <c r="H29" s="64">
        <v>0</v>
      </c>
      <c r="I29" s="65">
        <v>0</v>
      </c>
      <c r="J29" s="66">
        <v>0</v>
      </c>
      <c r="K29" s="65">
        <v>0</v>
      </c>
      <c r="L29" s="66">
        <v>5</v>
      </c>
      <c r="M29" s="65">
        <v>33.3333333333333</v>
      </c>
      <c r="N29" s="78" t="s">
        <v>89</v>
      </c>
      <c r="O29" s="65">
        <v>13.3333333333333</v>
      </c>
      <c r="P29" s="66">
        <v>8</v>
      </c>
      <c r="Q29" s="65">
        <v>53.3333333333333</v>
      </c>
      <c r="R29" s="66">
        <v>0</v>
      </c>
      <c r="S29" s="65">
        <v>0</v>
      </c>
      <c r="T29" s="67">
        <v>0</v>
      </c>
      <c r="U29" s="63">
        <v>0</v>
      </c>
      <c r="V29" s="77" t="s">
        <v>89</v>
      </c>
      <c r="W29" s="68">
        <v>11.764705882352899</v>
      </c>
      <c r="X29" s="28">
        <v>1834</v>
      </c>
      <c r="Y29" s="29">
        <v>100</v>
      </c>
    </row>
    <row r="30" spans="1:25" s="31" customFormat="1" ht="15" customHeight="1" x14ac:dyDescent="0.2">
      <c r="A30" s="26" t="s">
        <v>60</v>
      </c>
      <c r="B30" s="32" t="s">
        <v>38</v>
      </c>
      <c r="C30" s="69">
        <v>146</v>
      </c>
      <c r="D30" s="80" t="s">
        <v>89</v>
      </c>
      <c r="E30" s="71">
        <v>1.3698630136986301</v>
      </c>
      <c r="F30" s="70">
        <v>144</v>
      </c>
      <c r="G30" s="71">
        <v>98.630136986301395</v>
      </c>
      <c r="H30" s="80" t="s">
        <v>89</v>
      </c>
      <c r="I30" s="72">
        <v>1.3888888888888899</v>
      </c>
      <c r="J30" s="74">
        <v>0</v>
      </c>
      <c r="K30" s="72">
        <v>0</v>
      </c>
      <c r="L30" s="74">
        <v>9</v>
      </c>
      <c r="M30" s="72">
        <v>6.25</v>
      </c>
      <c r="N30" s="74">
        <v>48</v>
      </c>
      <c r="O30" s="72">
        <v>33.3333333333333</v>
      </c>
      <c r="P30" s="74">
        <v>81</v>
      </c>
      <c r="Q30" s="72">
        <v>56.25</v>
      </c>
      <c r="R30" s="74">
        <v>0</v>
      </c>
      <c r="S30" s="72">
        <v>0</v>
      </c>
      <c r="T30" s="75">
        <v>4</v>
      </c>
      <c r="U30" s="71">
        <v>2.7777777777777799</v>
      </c>
      <c r="V30" s="80" t="s">
        <v>89</v>
      </c>
      <c r="W30" s="76">
        <v>1.3698630136986301</v>
      </c>
      <c r="X30" s="33">
        <v>3626</v>
      </c>
      <c r="Y30" s="34">
        <v>100</v>
      </c>
    </row>
    <row r="31" spans="1:25" s="31" customFormat="1" ht="15" customHeight="1" x14ac:dyDescent="0.2">
      <c r="A31" s="26" t="s">
        <v>60</v>
      </c>
      <c r="B31" s="35" t="s">
        <v>9</v>
      </c>
      <c r="C31" s="61">
        <v>132</v>
      </c>
      <c r="D31" s="64">
        <v>0</v>
      </c>
      <c r="E31" s="63">
        <v>0</v>
      </c>
      <c r="F31" s="64">
        <v>132</v>
      </c>
      <c r="G31" s="63">
        <v>100</v>
      </c>
      <c r="H31" s="64">
        <v>8</v>
      </c>
      <c r="I31" s="65">
        <v>6.0606060606060597</v>
      </c>
      <c r="J31" s="66">
        <v>0</v>
      </c>
      <c r="K31" s="65">
        <v>0</v>
      </c>
      <c r="L31" s="66">
        <v>4</v>
      </c>
      <c r="M31" s="65">
        <v>3.0303030303030298</v>
      </c>
      <c r="N31" s="66">
        <v>81</v>
      </c>
      <c r="O31" s="65">
        <v>61.363636363636402</v>
      </c>
      <c r="P31" s="66">
        <v>37</v>
      </c>
      <c r="Q31" s="65">
        <v>28.030303030302999</v>
      </c>
      <c r="R31" s="66">
        <v>0</v>
      </c>
      <c r="S31" s="65">
        <v>0</v>
      </c>
      <c r="T31" s="79" t="s">
        <v>89</v>
      </c>
      <c r="U31" s="63">
        <v>1.51515151515152</v>
      </c>
      <c r="V31" s="64">
        <v>4</v>
      </c>
      <c r="W31" s="68">
        <v>3.0303030303030298</v>
      </c>
      <c r="X31" s="28">
        <v>2077</v>
      </c>
      <c r="Y31" s="29">
        <v>99.133365430910004</v>
      </c>
    </row>
    <row r="32" spans="1:25" s="31" customFormat="1" ht="15" customHeight="1" x14ac:dyDescent="0.2">
      <c r="A32" s="26" t="s">
        <v>60</v>
      </c>
      <c r="B32" s="32" t="s">
        <v>39</v>
      </c>
      <c r="C32" s="69">
        <v>21</v>
      </c>
      <c r="D32" s="70">
        <v>0</v>
      </c>
      <c r="E32" s="71">
        <v>0</v>
      </c>
      <c r="F32" s="70">
        <v>21</v>
      </c>
      <c r="G32" s="71">
        <v>100</v>
      </c>
      <c r="H32" s="70">
        <v>0</v>
      </c>
      <c r="I32" s="72">
        <v>0</v>
      </c>
      <c r="J32" s="74">
        <v>0</v>
      </c>
      <c r="K32" s="72">
        <v>0</v>
      </c>
      <c r="L32" s="74">
        <v>0</v>
      </c>
      <c r="M32" s="72">
        <v>0</v>
      </c>
      <c r="N32" s="74">
        <v>17</v>
      </c>
      <c r="O32" s="72">
        <v>80.952380952380906</v>
      </c>
      <c r="P32" s="74">
        <v>4</v>
      </c>
      <c r="Q32" s="72">
        <v>19.047619047619001</v>
      </c>
      <c r="R32" s="74">
        <v>0</v>
      </c>
      <c r="S32" s="72">
        <v>0</v>
      </c>
      <c r="T32" s="75">
        <v>0</v>
      </c>
      <c r="U32" s="71">
        <v>0</v>
      </c>
      <c r="V32" s="70">
        <v>0</v>
      </c>
      <c r="W32" s="76">
        <v>0</v>
      </c>
      <c r="X32" s="33">
        <v>973</v>
      </c>
      <c r="Y32" s="34">
        <v>100</v>
      </c>
    </row>
    <row r="33" spans="1:25" s="31" customFormat="1" ht="15" customHeight="1" x14ac:dyDescent="0.2">
      <c r="A33" s="26" t="s">
        <v>60</v>
      </c>
      <c r="B33" s="35" t="s">
        <v>23</v>
      </c>
      <c r="C33" s="61">
        <v>63</v>
      </c>
      <c r="D33" s="77" t="s">
        <v>89</v>
      </c>
      <c r="E33" s="63">
        <v>3.17460317460317</v>
      </c>
      <c r="F33" s="64">
        <v>61</v>
      </c>
      <c r="G33" s="63">
        <v>96.825396825396794</v>
      </c>
      <c r="H33" s="77" t="s">
        <v>89</v>
      </c>
      <c r="I33" s="65">
        <v>3.27868852459016</v>
      </c>
      <c r="J33" s="66">
        <v>0</v>
      </c>
      <c r="K33" s="65">
        <v>0</v>
      </c>
      <c r="L33" s="66">
        <v>4</v>
      </c>
      <c r="M33" s="65">
        <v>6.5573770491803298</v>
      </c>
      <c r="N33" s="66">
        <v>7</v>
      </c>
      <c r="O33" s="65">
        <v>11.4754098360656</v>
      </c>
      <c r="P33" s="66">
        <v>46</v>
      </c>
      <c r="Q33" s="65">
        <v>75.409836065573799</v>
      </c>
      <c r="R33" s="66">
        <v>0</v>
      </c>
      <c r="S33" s="65">
        <v>0</v>
      </c>
      <c r="T33" s="79" t="s">
        <v>89</v>
      </c>
      <c r="U33" s="63">
        <v>3.27868852459016</v>
      </c>
      <c r="V33" s="64">
        <v>0</v>
      </c>
      <c r="W33" s="68">
        <v>0</v>
      </c>
      <c r="X33" s="28">
        <v>2312</v>
      </c>
      <c r="Y33" s="29">
        <v>98.615916955017298</v>
      </c>
    </row>
    <row r="34" spans="1:25" s="31" customFormat="1" ht="15" customHeight="1" x14ac:dyDescent="0.2">
      <c r="A34" s="26" t="s">
        <v>60</v>
      </c>
      <c r="B34" s="32" t="s">
        <v>10</v>
      </c>
      <c r="C34" s="69">
        <v>4</v>
      </c>
      <c r="D34" s="70">
        <v>0</v>
      </c>
      <c r="E34" s="71">
        <v>0</v>
      </c>
      <c r="F34" s="70">
        <v>4</v>
      </c>
      <c r="G34" s="71">
        <v>100</v>
      </c>
      <c r="H34" s="70">
        <v>4</v>
      </c>
      <c r="I34" s="72">
        <v>100</v>
      </c>
      <c r="J34" s="74">
        <v>0</v>
      </c>
      <c r="K34" s="72">
        <v>0</v>
      </c>
      <c r="L34" s="74">
        <v>0</v>
      </c>
      <c r="M34" s="72">
        <v>0</v>
      </c>
      <c r="N34" s="74">
        <v>0</v>
      </c>
      <c r="O34" s="72">
        <v>0</v>
      </c>
      <c r="P34" s="74">
        <v>0</v>
      </c>
      <c r="Q34" s="72">
        <v>0</v>
      </c>
      <c r="R34" s="74">
        <v>0</v>
      </c>
      <c r="S34" s="72">
        <v>0</v>
      </c>
      <c r="T34" s="75">
        <v>0</v>
      </c>
      <c r="U34" s="71">
        <v>0</v>
      </c>
      <c r="V34" s="70">
        <v>0</v>
      </c>
      <c r="W34" s="76">
        <v>0</v>
      </c>
      <c r="X34" s="33">
        <v>781</v>
      </c>
      <c r="Y34" s="34">
        <v>99.231754161331594</v>
      </c>
    </row>
    <row r="35" spans="1:25" s="31" customFormat="1" ht="15" customHeight="1" x14ac:dyDescent="0.2">
      <c r="A35" s="26" t="s">
        <v>60</v>
      </c>
      <c r="B35" s="35" t="s">
        <v>40</v>
      </c>
      <c r="C35" s="61">
        <v>22</v>
      </c>
      <c r="D35" s="64">
        <v>0</v>
      </c>
      <c r="E35" s="63">
        <v>0</v>
      </c>
      <c r="F35" s="64">
        <v>22</v>
      </c>
      <c r="G35" s="63">
        <v>100</v>
      </c>
      <c r="H35" s="77" t="s">
        <v>89</v>
      </c>
      <c r="I35" s="65">
        <v>9.0909090909090899</v>
      </c>
      <c r="J35" s="66">
        <v>0</v>
      </c>
      <c r="K35" s="65">
        <v>0</v>
      </c>
      <c r="L35" s="78" t="s">
        <v>89</v>
      </c>
      <c r="M35" s="65">
        <v>9.0909090909090899</v>
      </c>
      <c r="N35" s="66">
        <v>9</v>
      </c>
      <c r="O35" s="65">
        <v>40.909090909090899</v>
      </c>
      <c r="P35" s="66">
        <v>7</v>
      </c>
      <c r="Q35" s="65">
        <v>31.818181818181799</v>
      </c>
      <c r="R35" s="66">
        <v>0</v>
      </c>
      <c r="S35" s="65">
        <v>0</v>
      </c>
      <c r="T35" s="79" t="s">
        <v>89</v>
      </c>
      <c r="U35" s="63">
        <v>9.0909090909090899</v>
      </c>
      <c r="V35" s="64">
        <v>0</v>
      </c>
      <c r="W35" s="68">
        <v>0</v>
      </c>
      <c r="X35" s="28">
        <v>1073</v>
      </c>
      <c r="Y35" s="29">
        <v>100</v>
      </c>
    </row>
    <row r="36" spans="1:25" s="31" customFormat="1" ht="15" customHeight="1" x14ac:dyDescent="0.2">
      <c r="A36" s="26" t="s">
        <v>60</v>
      </c>
      <c r="B36" s="32" t="s">
        <v>41</v>
      </c>
      <c r="C36" s="82" t="s">
        <v>89</v>
      </c>
      <c r="D36" s="70">
        <v>0</v>
      </c>
      <c r="E36" s="71">
        <v>0</v>
      </c>
      <c r="F36" s="80" t="s">
        <v>89</v>
      </c>
      <c r="G36" s="71">
        <v>100</v>
      </c>
      <c r="H36" s="70">
        <v>0</v>
      </c>
      <c r="I36" s="72">
        <v>0</v>
      </c>
      <c r="J36" s="74">
        <v>0</v>
      </c>
      <c r="K36" s="72">
        <v>0</v>
      </c>
      <c r="L36" s="74">
        <v>0</v>
      </c>
      <c r="M36" s="72">
        <v>0</v>
      </c>
      <c r="N36" s="74">
        <v>0</v>
      </c>
      <c r="O36" s="72">
        <v>0</v>
      </c>
      <c r="P36" s="73" t="s">
        <v>89</v>
      </c>
      <c r="Q36" s="72">
        <v>100</v>
      </c>
      <c r="R36" s="74">
        <v>0</v>
      </c>
      <c r="S36" s="72">
        <v>0</v>
      </c>
      <c r="T36" s="75">
        <v>0</v>
      </c>
      <c r="U36" s="71">
        <v>0</v>
      </c>
      <c r="V36" s="70">
        <v>0</v>
      </c>
      <c r="W36" s="76">
        <v>0</v>
      </c>
      <c r="X36" s="33">
        <v>649</v>
      </c>
      <c r="Y36" s="34">
        <v>100</v>
      </c>
    </row>
    <row r="37" spans="1:25" s="31" customFormat="1" ht="15" customHeight="1" x14ac:dyDescent="0.2">
      <c r="A37" s="26" t="s">
        <v>60</v>
      </c>
      <c r="B37" s="35" t="s">
        <v>11</v>
      </c>
      <c r="C37" s="61">
        <v>5</v>
      </c>
      <c r="D37" s="64">
        <v>0</v>
      </c>
      <c r="E37" s="63">
        <v>0</v>
      </c>
      <c r="F37" s="64">
        <v>5</v>
      </c>
      <c r="G37" s="63">
        <v>100</v>
      </c>
      <c r="H37" s="64">
        <v>0</v>
      </c>
      <c r="I37" s="65">
        <v>0</v>
      </c>
      <c r="J37" s="66">
        <v>0</v>
      </c>
      <c r="K37" s="65">
        <v>0</v>
      </c>
      <c r="L37" s="66">
        <v>0</v>
      </c>
      <c r="M37" s="65">
        <v>0</v>
      </c>
      <c r="N37" s="66">
        <v>0</v>
      </c>
      <c r="O37" s="65">
        <v>0</v>
      </c>
      <c r="P37" s="66">
        <v>5</v>
      </c>
      <c r="Q37" s="65">
        <v>100</v>
      </c>
      <c r="R37" s="66">
        <v>0</v>
      </c>
      <c r="S37" s="65">
        <v>0</v>
      </c>
      <c r="T37" s="67">
        <v>0</v>
      </c>
      <c r="U37" s="63">
        <v>0</v>
      </c>
      <c r="V37" s="64">
        <v>0</v>
      </c>
      <c r="W37" s="68">
        <v>0</v>
      </c>
      <c r="X37" s="28">
        <v>478</v>
      </c>
      <c r="Y37" s="29">
        <v>98.535564853556494</v>
      </c>
    </row>
    <row r="38" spans="1:25" s="31" customFormat="1" ht="15" customHeight="1" x14ac:dyDescent="0.2">
      <c r="A38" s="26" t="s">
        <v>60</v>
      </c>
      <c r="B38" s="32" t="s">
        <v>12</v>
      </c>
      <c r="C38" s="69">
        <v>35</v>
      </c>
      <c r="D38" s="70">
        <v>0</v>
      </c>
      <c r="E38" s="71">
        <v>0</v>
      </c>
      <c r="F38" s="70">
        <v>35</v>
      </c>
      <c r="G38" s="71">
        <v>100</v>
      </c>
      <c r="H38" s="70">
        <v>0</v>
      </c>
      <c r="I38" s="72">
        <v>0</v>
      </c>
      <c r="J38" s="74">
        <v>0</v>
      </c>
      <c r="K38" s="72">
        <v>0</v>
      </c>
      <c r="L38" s="73" t="s">
        <v>89</v>
      </c>
      <c r="M38" s="72">
        <v>5.71428571428571</v>
      </c>
      <c r="N38" s="74">
        <v>31</v>
      </c>
      <c r="O38" s="72">
        <v>88.571428571428598</v>
      </c>
      <c r="P38" s="73" t="s">
        <v>89</v>
      </c>
      <c r="Q38" s="72">
        <v>5.71428571428571</v>
      </c>
      <c r="R38" s="74">
        <v>0</v>
      </c>
      <c r="S38" s="72">
        <v>0</v>
      </c>
      <c r="T38" s="75">
        <v>0</v>
      </c>
      <c r="U38" s="71">
        <v>0</v>
      </c>
      <c r="V38" s="70">
        <v>0</v>
      </c>
      <c r="W38" s="76">
        <v>0</v>
      </c>
      <c r="X38" s="33">
        <v>2538</v>
      </c>
      <c r="Y38" s="34">
        <v>100</v>
      </c>
    </row>
    <row r="39" spans="1:25" s="31" customFormat="1" ht="15" customHeight="1" x14ac:dyDescent="0.2">
      <c r="A39" s="26" t="s">
        <v>60</v>
      </c>
      <c r="B39" s="35" t="s">
        <v>13</v>
      </c>
      <c r="C39" s="61">
        <v>20</v>
      </c>
      <c r="D39" s="64">
        <v>0</v>
      </c>
      <c r="E39" s="63">
        <v>0</v>
      </c>
      <c r="F39" s="64">
        <v>20</v>
      </c>
      <c r="G39" s="63">
        <v>100</v>
      </c>
      <c r="H39" s="77" t="s">
        <v>89</v>
      </c>
      <c r="I39" s="65">
        <v>10</v>
      </c>
      <c r="J39" s="66">
        <v>0</v>
      </c>
      <c r="K39" s="65">
        <v>0</v>
      </c>
      <c r="L39" s="66">
        <v>14</v>
      </c>
      <c r="M39" s="65">
        <v>70</v>
      </c>
      <c r="N39" s="78" t="s">
        <v>89</v>
      </c>
      <c r="O39" s="65">
        <v>10</v>
      </c>
      <c r="P39" s="78" t="s">
        <v>89</v>
      </c>
      <c r="Q39" s="65">
        <v>10</v>
      </c>
      <c r="R39" s="66">
        <v>0</v>
      </c>
      <c r="S39" s="65">
        <v>0</v>
      </c>
      <c r="T39" s="67">
        <v>0</v>
      </c>
      <c r="U39" s="63">
        <v>0</v>
      </c>
      <c r="V39" s="77" t="s">
        <v>89</v>
      </c>
      <c r="W39" s="68">
        <v>10</v>
      </c>
      <c r="X39" s="28">
        <v>853</v>
      </c>
      <c r="Y39" s="29">
        <v>98.827667057444302</v>
      </c>
    </row>
    <row r="40" spans="1:25" s="31" customFormat="1" ht="15" customHeight="1" x14ac:dyDescent="0.2">
      <c r="A40" s="26" t="s">
        <v>60</v>
      </c>
      <c r="B40" s="32" t="s">
        <v>14</v>
      </c>
      <c r="C40" s="69">
        <v>161</v>
      </c>
      <c r="D40" s="70">
        <v>7</v>
      </c>
      <c r="E40" s="71">
        <v>4.3478260869565197</v>
      </c>
      <c r="F40" s="70">
        <v>154</v>
      </c>
      <c r="G40" s="71">
        <v>95.652173913043498</v>
      </c>
      <c r="H40" s="80" t="s">
        <v>89</v>
      </c>
      <c r="I40" s="72">
        <v>1.2987012987013</v>
      </c>
      <c r="J40" s="73" t="s">
        <v>89</v>
      </c>
      <c r="K40" s="72">
        <v>1.2987012987013</v>
      </c>
      <c r="L40" s="74">
        <v>10</v>
      </c>
      <c r="M40" s="72">
        <v>6.4935064935064899</v>
      </c>
      <c r="N40" s="74">
        <v>67</v>
      </c>
      <c r="O40" s="72">
        <v>43.506493506493499</v>
      </c>
      <c r="P40" s="74">
        <v>71</v>
      </c>
      <c r="Q40" s="72">
        <v>46.103896103896098</v>
      </c>
      <c r="R40" s="74">
        <v>0</v>
      </c>
      <c r="S40" s="72">
        <v>0</v>
      </c>
      <c r="T40" s="81" t="s">
        <v>89</v>
      </c>
      <c r="U40" s="71">
        <v>1.2987012987013</v>
      </c>
      <c r="V40" s="80" t="s">
        <v>89</v>
      </c>
      <c r="W40" s="76">
        <v>1.24223602484472</v>
      </c>
      <c r="X40" s="33">
        <v>4864</v>
      </c>
      <c r="Y40" s="34">
        <v>99.876644736842096</v>
      </c>
    </row>
    <row r="41" spans="1:25" s="31" customFormat="1" ht="15" customHeight="1" x14ac:dyDescent="0.2">
      <c r="A41" s="26" t="s">
        <v>60</v>
      </c>
      <c r="B41" s="35" t="s">
        <v>15</v>
      </c>
      <c r="C41" s="61">
        <v>42</v>
      </c>
      <c r="D41" s="77" t="s">
        <v>89</v>
      </c>
      <c r="E41" s="63">
        <v>4.7619047619047601</v>
      </c>
      <c r="F41" s="64">
        <v>40</v>
      </c>
      <c r="G41" s="63">
        <v>95.238095238095198</v>
      </c>
      <c r="H41" s="77" t="s">
        <v>89</v>
      </c>
      <c r="I41" s="65">
        <v>5</v>
      </c>
      <c r="J41" s="66">
        <v>0</v>
      </c>
      <c r="K41" s="65">
        <v>0</v>
      </c>
      <c r="L41" s="66">
        <v>5</v>
      </c>
      <c r="M41" s="65">
        <v>12.5</v>
      </c>
      <c r="N41" s="66">
        <v>10</v>
      </c>
      <c r="O41" s="65">
        <v>25</v>
      </c>
      <c r="P41" s="66">
        <v>23</v>
      </c>
      <c r="Q41" s="65">
        <v>57.5</v>
      </c>
      <c r="R41" s="66">
        <v>0</v>
      </c>
      <c r="S41" s="65">
        <v>0</v>
      </c>
      <c r="T41" s="67">
        <v>0</v>
      </c>
      <c r="U41" s="63">
        <v>0</v>
      </c>
      <c r="V41" s="77" t="s">
        <v>89</v>
      </c>
      <c r="W41" s="68">
        <v>4.7619047619047601</v>
      </c>
      <c r="X41" s="28">
        <v>2535</v>
      </c>
      <c r="Y41" s="29">
        <v>99.960552268244598</v>
      </c>
    </row>
    <row r="42" spans="1:25" s="31" customFormat="1" ht="15" customHeight="1" x14ac:dyDescent="0.2">
      <c r="A42" s="26" t="s">
        <v>60</v>
      </c>
      <c r="B42" s="32" t="s">
        <v>16</v>
      </c>
      <c r="C42" s="82" t="s">
        <v>89</v>
      </c>
      <c r="D42" s="70">
        <v>0</v>
      </c>
      <c r="E42" s="71">
        <v>0</v>
      </c>
      <c r="F42" s="80" t="s">
        <v>89</v>
      </c>
      <c r="G42" s="71">
        <v>100</v>
      </c>
      <c r="H42" s="80" t="s">
        <v>89</v>
      </c>
      <c r="I42" s="72">
        <v>100</v>
      </c>
      <c r="J42" s="74">
        <v>0</v>
      </c>
      <c r="K42" s="72">
        <v>0</v>
      </c>
      <c r="L42" s="74">
        <v>0</v>
      </c>
      <c r="M42" s="72">
        <v>0</v>
      </c>
      <c r="N42" s="74">
        <v>0</v>
      </c>
      <c r="O42" s="72">
        <v>0</v>
      </c>
      <c r="P42" s="74">
        <v>0</v>
      </c>
      <c r="Q42" s="72">
        <v>0</v>
      </c>
      <c r="R42" s="74">
        <v>0</v>
      </c>
      <c r="S42" s="72">
        <v>0</v>
      </c>
      <c r="T42" s="75">
        <v>0</v>
      </c>
      <c r="U42" s="71">
        <v>0</v>
      </c>
      <c r="V42" s="70">
        <v>0</v>
      </c>
      <c r="W42" s="76">
        <v>0</v>
      </c>
      <c r="X42" s="33">
        <v>468</v>
      </c>
      <c r="Y42" s="34">
        <v>99.572649572649595</v>
      </c>
    </row>
    <row r="43" spans="1:25" s="31" customFormat="1" ht="15" customHeight="1" x14ac:dyDescent="0.2">
      <c r="A43" s="26" t="s">
        <v>60</v>
      </c>
      <c r="B43" s="35" t="s">
        <v>17</v>
      </c>
      <c r="C43" s="61">
        <v>212</v>
      </c>
      <c r="D43" s="64">
        <v>9</v>
      </c>
      <c r="E43" s="63">
        <v>4.2452830188679203</v>
      </c>
      <c r="F43" s="64">
        <v>203</v>
      </c>
      <c r="G43" s="63">
        <v>95.754716981132106</v>
      </c>
      <c r="H43" s="64">
        <v>0</v>
      </c>
      <c r="I43" s="65">
        <v>0</v>
      </c>
      <c r="J43" s="66">
        <v>0</v>
      </c>
      <c r="K43" s="65">
        <v>0</v>
      </c>
      <c r="L43" s="66">
        <v>6</v>
      </c>
      <c r="M43" s="65">
        <v>2.95566502463054</v>
      </c>
      <c r="N43" s="66">
        <v>138</v>
      </c>
      <c r="O43" s="65">
        <v>67.980295566502505</v>
      </c>
      <c r="P43" s="66">
        <v>51</v>
      </c>
      <c r="Q43" s="65">
        <v>25.123152709359601</v>
      </c>
      <c r="R43" s="66">
        <v>0</v>
      </c>
      <c r="S43" s="65">
        <v>0</v>
      </c>
      <c r="T43" s="67">
        <v>8</v>
      </c>
      <c r="U43" s="63">
        <v>3.9408866995073901</v>
      </c>
      <c r="V43" s="77" t="s">
        <v>89</v>
      </c>
      <c r="W43" s="68">
        <v>0.94339622641509402</v>
      </c>
      <c r="X43" s="28">
        <v>3702</v>
      </c>
      <c r="Y43" s="29">
        <v>99.891950297136702</v>
      </c>
    </row>
    <row r="44" spans="1:25" s="31" customFormat="1" ht="15" customHeight="1" x14ac:dyDescent="0.2">
      <c r="A44" s="26" t="s">
        <v>60</v>
      </c>
      <c r="B44" s="32" t="s">
        <v>18</v>
      </c>
      <c r="C44" s="69">
        <v>395</v>
      </c>
      <c r="D44" s="80" t="s">
        <v>89</v>
      </c>
      <c r="E44" s="71">
        <v>0.506329113924051</v>
      </c>
      <c r="F44" s="70">
        <v>393</v>
      </c>
      <c r="G44" s="71">
        <v>99.493670886075904</v>
      </c>
      <c r="H44" s="70">
        <v>55</v>
      </c>
      <c r="I44" s="72">
        <v>13.9949109414758</v>
      </c>
      <c r="J44" s="74">
        <v>0</v>
      </c>
      <c r="K44" s="72">
        <v>0</v>
      </c>
      <c r="L44" s="74">
        <v>45</v>
      </c>
      <c r="M44" s="72">
        <v>11.450381679389301</v>
      </c>
      <c r="N44" s="74">
        <v>155</v>
      </c>
      <c r="O44" s="72">
        <v>39.440203562340997</v>
      </c>
      <c r="P44" s="74">
        <v>109</v>
      </c>
      <c r="Q44" s="72">
        <v>27.735368956742999</v>
      </c>
      <c r="R44" s="73" t="s">
        <v>89</v>
      </c>
      <c r="S44" s="72">
        <v>0.50890585241730302</v>
      </c>
      <c r="T44" s="75">
        <v>27</v>
      </c>
      <c r="U44" s="71">
        <v>6.8702290076335899</v>
      </c>
      <c r="V44" s="70">
        <v>4</v>
      </c>
      <c r="W44" s="76">
        <v>1.0126582278481</v>
      </c>
      <c r="X44" s="33">
        <v>1774</v>
      </c>
      <c r="Y44" s="34">
        <v>99.6054114994363</v>
      </c>
    </row>
    <row r="45" spans="1:25" s="31" customFormat="1" ht="15" customHeight="1" x14ac:dyDescent="0.2">
      <c r="A45" s="26" t="s">
        <v>60</v>
      </c>
      <c r="B45" s="35" t="s">
        <v>42</v>
      </c>
      <c r="C45" s="61">
        <v>74</v>
      </c>
      <c r="D45" s="77" t="s">
        <v>89</v>
      </c>
      <c r="E45" s="63">
        <v>2.7027027027027</v>
      </c>
      <c r="F45" s="64">
        <v>72</v>
      </c>
      <c r="G45" s="63">
        <v>97.297297297297305</v>
      </c>
      <c r="H45" s="77" t="s">
        <v>89</v>
      </c>
      <c r="I45" s="65">
        <v>2.7777777777777799</v>
      </c>
      <c r="J45" s="66">
        <v>0</v>
      </c>
      <c r="K45" s="65">
        <v>0</v>
      </c>
      <c r="L45" s="66">
        <v>16</v>
      </c>
      <c r="M45" s="65">
        <v>22.2222222222222</v>
      </c>
      <c r="N45" s="66">
        <v>4</v>
      </c>
      <c r="O45" s="65">
        <v>5.5555555555555598</v>
      </c>
      <c r="P45" s="66">
        <v>46</v>
      </c>
      <c r="Q45" s="65">
        <v>63.8888888888889</v>
      </c>
      <c r="R45" s="78" t="s">
        <v>89</v>
      </c>
      <c r="S45" s="65">
        <v>2.7777777777777799</v>
      </c>
      <c r="T45" s="79" t="s">
        <v>89</v>
      </c>
      <c r="U45" s="63">
        <v>2.7777777777777799</v>
      </c>
      <c r="V45" s="64">
        <v>6</v>
      </c>
      <c r="W45" s="68">
        <v>8.1081081081081106</v>
      </c>
      <c r="X45" s="28">
        <v>1312</v>
      </c>
      <c r="Y45" s="29">
        <v>100</v>
      </c>
    </row>
    <row r="46" spans="1:25" s="31" customFormat="1" ht="15" customHeight="1" x14ac:dyDescent="0.2">
      <c r="A46" s="26" t="s">
        <v>60</v>
      </c>
      <c r="B46" s="32" t="s">
        <v>19</v>
      </c>
      <c r="C46" s="69">
        <v>96</v>
      </c>
      <c r="D46" s="70">
        <v>6</v>
      </c>
      <c r="E46" s="71">
        <v>6.25</v>
      </c>
      <c r="F46" s="70">
        <v>90</v>
      </c>
      <c r="G46" s="71">
        <v>93.75</v>
      </c>
      <c r="H46" s="70">
        <v>0</v>
      </c>
      <c r="I46" s="72">
        <v>0</v>
      </c>
      <c r="J46" s="74">
        <v>0</v>
      </c>
      <c r="K46" s="72">
        <v>0</v>
      </c>
      <c r="L46" s="74">
        <v>6</v>
      </c>
      <c r="M46" s="72">
        <v>6.6666666666666696</v>
      </c>
      <c r="N46" s="74">
        <v>26</v>
      </c>
      <c r="O46" s="72">
        <v>28.8888888888889</v>
      </c>
      <c r="P46" s="74">
        <v>56</v>
      </c>
      <c r="Q46" s="72">
        <v>62.2222222222222</v>
      </c>
      <c r="R46" s="74">
        <v>0</v>
      </c>
      <c r="S46" s="72">
        <v>0</v>
      </c>
      <c r="T46" s="81" t="s">
        <v>89</v>
      </c>
      <c r="U46" s="71">
        <v>2.2222222222222201</v>
      </c>
      <c r="V46" s="80" t="s">
        <v>89</v>
      </c>
      <c r="W46" s="76">
        <v>2.0833333333333299</v>
      </c>
      <c r="X46" s="33">
        <v>3220</v>
      </c>
      <c r="Y46" s="34">
        <v>99.596273291925499</v>
      </c>
    </row>
    <row r="47" spans="1:25" s="31" customFormat="1" ht="15" customHeight="1" x14ac:dyDescent="0.2">
      <c r="A47" s="26" t="s">
        <v>60</v>
      </c>
      <c r="B47" s="35" t="s">
        <v>43</v>
      </c>
      <c r="C47" s="61">
        <v>0</v>
      </c>
      <c r="D47" s="64">
        <v>0</v>
      </c>
      <c r="E47" s="63">
        <v>0</v>
      </c>
      <c r="F47" s="64">
        <v>0</v>
      </c>
      <c r="G47" s="63">
        <v>0</v>
      </c>
      <c r="H47" s="64">
        <v>0</v>
      </c>
      <c r="I47" s="65">
        <v>0</v>
      </c>
      <c r="J47" s="66">
        <v>0</v>
      </c>
      <c r="K47" s="65">
        <v>0</v>
      </c>
      <c r="L47" s="66">
        <v>0</v>
      </c>
      <c r="M47" s="65">
        <v>0</v>
      </c>
      <c r="N47" s="66">
        <v>0</v>
      </c>
      <c r="O47" s="65">
        <v>0</v>
      </c>
      <c r="P47" s="66">
        <v>0</v>
      </c>
      <c r="Q47" s="65">
        <v>0</v>
      </c>
      <c r="R47" s="66">
        <v>0</v>
      </c>
      <c r="S47" s="65">
        <v>0</v>
      </c>
      <c r="T47" s="67">
        <v>0</v>
      </c>
      <c r="U47" s="63">
        <v>0</v>
      </c>
      <c r="V47" s="64">
        <v>0</v>
      </c>
      <c r="W47" s="68">
        <v>0</v>
      </c>
      <c r="X47" s="28">
        <v>291</v>
      </c>
      <c r="Y47" s="29">
        <v>100</v>
      </c>
    </row>
    <row r="48" spans="1:25" s="31" customFormat="1" ht="15" customHeight="1" x14ac:dyDescent="0.2">
      <c r="A48" s="26" t="s">
        <v>60</v>
      </c>
      <c r="B48" s="32" t="s">
        <v>20</v>
      </c>
      <c r="C48" s="69">
        <v>61</v>
      </c>
      <c r="D48" s="80" t="s">
        <v>89</v>
      </c>
      <c r="E48" s="71">
        <v>3.27868852459016</v>
      </c>
      <c r="F48" s="70">
        <v>59</v>
      </c>
      <c r="G48" s="71">
        <v>96.721311475409806</v>
      </c>
      <c r="H48" s="80" t="s">
        <v>89</v>
      </c>
      <c r="I48" s="72">
        <v>3.3898305084745801</v>
      </c>
      <c r="J48" s="74">
        <v>0</v>
      </c>
      <c r="K48" s="72">
        <v>0</v>
      </c>
      <c r="L48" s="73" t="s">
        <v>89</v>
      </c>
      <c r="M48" s="72">
        <v>3.3898305084745801</v>
      </c>
      <c r="N48" s="74">
        <v>36</v>
      </c>
      <c r="O48" s="72">
        <v>61.016949152542402</v>
      </c>
      <c r="P48" s="74">
        <v>17</v>
      </c>
      <c r="Q48" s="72">
        <v>28.8135593220339</v>
      </c>
      <c r="R48" s="74">
        <v>0</v>
      </c>
      <c r="S48" s="72">
        <v>0</v>
      </c>
      <c r="T48" s="81" t="s">
        <v>89</v>
      </c>
      <c r="U48" s="71">
        <v>3.3898305084745801</v>
      </c>
      <c r="V48" s="70">
        <v>0</v>
      </c>
      <c r="W48" s="76">
        <v>0</v>
      </c>
      <c r="X48" s="33">
        <v>1219</v>
      </c>
      <c r="Y48" s="34">
        <v>100</v>
      </c>
    </row>
    <row r="49" spans="1:25" s="31" customFormat="1" ht="15" customHeight="1" x14ac:dyDescent="0.2">
      <c r="A49" s="26" t="s">
        <v>60</v>
      </c>
      <c r="B49" s="35" t="s">
        <v>44</v>
      </c>
      <c r="C49" s="61">
        <v>0</v>
      </c>
      <c r="D49" s="64">
        <v>0</v>
      </c>
      <c r="E49" s="63">
        <v>0</v>
      </c>
      <c r="F49" s="64">
        <v>0</v>
      </c>
      <c r="G49" s="63">
        <v>0</v>
      </c>
      <c r="H49" s="64">
        <v>0</v>
      </c>
      <c r="I49" s="65">
        <v>0</v>
      </c>
      <c r="J49" s="66">
        <v>0</v>
      </c>
      <c r="K49" s="65">
        <v>0</v>
      </c>
      <c r="L49" s="66">
        <v>0</v>
      </c>
      <c r="M49" s="65">
        <v>0</v>
      </c>
      <c r="N49" s="66">
        <v>0</v>
      </c>
      <c r="O49" s="65">
        <v>0</v>
      </c>
      <c r="P49" s="66">
        <v>0</v>
      </c>
      <c r="Q49" s="65">
        <v>0</v>
      </c>
      <c r="R49" s="66">
        <v>0</v>
      </c>
      <c r="S49" s="65">
        <v>0</v>
      </c>
      <c r="T49" s="67">
        <v>0</v>
      </c>
      <c r="U49" s="63">
        <v>0</v>
      </c>
      <c r="V49" s="64">
        <v>0</v>
      </c>
      <c r="W49" s="68">
        <v>0</v>
      </c>
      <c r="X49" s="28">
        <v>668</v>
      </c>
      <c r="Y49" s="29">
        <v>100</v>
      </c>
    </row>
    <row r="50" spans="1:25" s="31" customFormat="1" ht="15" customHeight="1" x14ac:dyDescent="0.2">
      <c r="A50" s="26" t="s">
        <v>60</v>
      </c>
      <c r="B50" s="32" t="s">
        <v>45</v>
      </c>
      <c r="C50" s="69">
        <v>295</v>
      </c>
      <c r="D50" s="70">
        <v>8</v>
      </c>
      <c r="E50" s="71">
        <v>2.71186440677966</v>
      </c>
      <c r="F50" s="70">
        <v>287</v>
      </c>
      <c r="G50" s="71">
        <v>97.288135593220304</v>
      </c>
      <c r="H50" s="70">
        <v>0</v>
      </c>
      <c r="I50" s="72">
        <v>0</v>
      </c>
      <c r="J50" s="74">
        <v>0</v>
      </c>
      <c r="K50" s="72">
        <v>0</v>
      </c>
      <c r="L50" s="74">
        <v>4</v>
      </c>
      <c r="M50" s="72">
        <v>1.39372822299652</v>
      </c>
      <c r="N50" s="74">
        <v>200</v>
      </c>
      <c r="O50" s="72">
        <v>69.686411149825801</v>
      </c>
      <c r="P50" s="74">
        <v>83</v>
      </c>
      <c r="Q50" s="72">
        <v>28.919860627177702</v>
      </c>
      <c r="R50" s="74">
        <v>0</v>
      </c>
      <c r="S50" s="72">
        <v>0</v>
      </c>
      <c r="T50" s="75">
        <v>0</v>
      </c>
      <c r="U50" s="71">
        <v>0</v>
      </c>
      <c r="V50" s="70">
        <v>0</v>
      </c>
      <c r="W50" s="76">
        <v>0</v>
      </c>
      <c r="X50" s="33">
        <v>1802</v>
      </c>
      <c r="Y50" s="34">
        <v>100</v>
      </c>
    </row>
    <row r="51" spans="1:25" s="31" customFormat="1" ht="15" customHeight="1" x14ac:dyDescent="0.2">
      <c r="A51" s="26" t="s">
        <v>60</v>
      </c>
      <c r="B51" s="35" t="s">
        <v>21</v>
      </c>
      <c r="C51" s="61">
        <v>524</v>
      </c>
      <c r="D51" s="64">
        <v>82</v>
      </c>
      <c r="E51" s="63">
        <v>15.6488549618321</v>
      </c>
      <c r="F51" s="64">
        <v>442</v>
      </c>
      <c r="G51" s="63">
        <v>84.3511450381679</v>
      </c>
      <c r="H51" s="77" t="s">
        <v>89</v>
      </c>
      <c r="I51" s="65">
        <v>0.45248868778280499</v>
      </c>
      <c r="J51" s="78" t="s">
        <v>89</v>
      </c>
      <c r="K51" s="65">
        <v>0.45248868778280499</v>
      </c>
      <c r="L51" s="66">
        <v>204</v>
      </c>
      <c r="M51" s="65">
        <v>46.153846153846203</v>
      </c>
      <c r="N51" s="66">
        <v>117</v>
      </c>
      <c r="O51" s="65">
        <v>26.470588235294102</v>
      </c>
      <c r="P51" s="66">
        <v>105</v>
      </c>
      <c r="Q51" s="65">
        <v>23.7556561085973</v>
      </c>
      <c r="R51" s="66">
        <v>0</v>
      </c>
      <c r="S51" s="65">
        <v>0</v>
      </c>
      <c r="T51" s="67">
        <v>12</v>
      </c>
      <c r="U51" s="63">
        <v>2.71493212669683</v>
      </c>
      <c r="V51" s="64">
        <v>60</v>
      </c>
      <c r="W51" s="68">
        <v>11.450381679389301</v>
      </c>
      <c r="X51" s="28">
        <v>8472</v>
      </c>
      <c r="Y51" s="29">
        <v>99.988196411709197</v>
      </c>
    </row>
    <row r="52" spans="1:25" s="31" customFormat="1" ht="15" customHeight="1" x14ac:dyDescent="0.2">
      <c r="A52" s="26" t="s">
        <v>60</v>
      </c>
      <c r="B52" s="32" t="s">
        <v>46</v>
      </c>
      <c r="C52" s="69">
        <v>8</v>
      </c>
      <c r="D52" s="80" t="s">
        <v>89</v>
      </c>
      <c r="E52" s="71">
        <v>25</v>
      </c>
      <c r="F52" s="70">
        <v>6</v>
      </c>
      <c r="G52" s="71">
        <v>75</v>
      </c>
      <c r="H52" s="80" t="s">
        <v>89</v>
      </c>
      <c r="I52" s="72">
        <v>33.3333333333333</v>
      </c>
      <c r="J52" s="74">
        <v>0</v>
      </c>
      <c r="K52" s="72">
        <v>0</v>
      </c>
      <c r="L52" s="74">
        <v>0</v>
      </c>
      <c r="M52" s="72">
        <v>0</v>
      </c>
      <c r="N52" s="74">
        <v>0</v>
      </c>
      <c r="O52" s="72">
        <v>0</v>
      </c>
      <c r="P52" s="74">
        <v>4</v>
      </c>
      <c r="Q52" s="72">
        <v>66.6666666666667</v>
      </c>
      <c r="R52" s="74">
        <v>0</v>
      </c>
      <c r="S52" s="72">
        <v>0</v>
      </c>
      <c r="T52" s="75">
        <v>0</v>
      </c>
      <c r="U52" s="71">
        <v>0</v>
      </c>
      <c r="V52" s="70">
        <v>0</v>
      </c>
      <c r="W52" s="76">
        <v>0</v>
      </c>
      <c r="X52" s="33">
        <v>981</v>
      </c>
      <c r="Y52" s="34">
        <v>100</v>
      </c>
    </row>
    <row r="53" spans="1:25" s="31" customFormat="1" ht="15" customHeight="1" x14ac:dyDescent="0.2">
      <c r="A53" s="26" t="s">
        <v>60</v>
      </c>
      <c r="B53" s="35" t="s">
        <v>47</v>
      </c>
      <c r="C53" s="61">
        <v>4</v>
      </c>
      <c r="D53" s="64">
        <v>0</v>
      </c>
      <c r="E53" s="63">
        <v>0</v>
      </c>
      <c r="F53" s="64">
        <v>4</v>
      </c>
      <c r="G53" s="63">
        <v>100</v>
      </c>
      <c r="H53" s="64">
        <v>0</v>
      </c>
      <c r="I53" s="65">
        <v>0</v>
      </c>
      <c r="J53" s="66">
        <v>0</v>
      </c>
      <c r="K53" s="65">
        <v>0</v>
      </c>
      <c r="L53" s="66">
        <v>0</v>
      </c>
      <c r="M53" s="65">
        <v>0</v>
      </c>
      <c r="N53" s="66">
        <v>0</v>
      </c>
      <c r="O53" s="65">
        <v>0</v>
      </c>
      <c r="P53" s="66">
        <v>4</v>
      </c>
      <c r="Q53" s="65">
        <v>100</v>
      </c>
      <c r="R53" s="66">
        <v>0</v>
      </c>
      <c r="S53" s="65">
        <v>0</v>
      </c>
      <c r="T53" s="67">
        <v>0</v>
      </c>
      <c r="U53" s="63">
        <v>0</v>
      </c>
      <c r="V53" s="64">
        <v>0</v>
      </c>
      <c r="W53" s="68">
        <v>0</v>
      </c>
      <c r="X53" s="28">
        <v>295</v>
      </c>
      <c r="Y53" s="29">
        <v>100</v>
      </c>
    </row>
    <row r="54" spans="1:25" s="31" customFormat="1" ht="15" customHeight="1" x14ac:dyDescent="0.2">
      <c r="A54" s="26" t="s">
        <v>60</v>
      </c>
      <c r="B54" s="32" t="s">
        <v>48</v>
      </c>
      <c r="C54" s="69">
        <v>54</v>
      </c>
      <c r="D54" s="80" t="s">
        <v>89</v>
      </c>
      <c r="E54" s="71">
        <v>3.7037037037037002</v>
      </c>
      <c r="F54" s="70">
        <v>52</v>
      </c>
      <c r="G54" s="71">
        <v>96.296296296296305</v>
      </c>
      <c r="H54" s="70">
        <v>0</v>
      </c>
      <c r="I54" s="72">
        <v>0</v>
      </c>
      <c r="J54" s="74">
        <v>0</v>
      </c>
      <c r="K54" s="72">
        <v>0</v>
      </c>
      <c r="L54" s="74">
        <v>5</v>
      </c>
      <c r="M54" s="72">
        <v>9.6153846153846203</v>
      </c>
      <c r="N54" s="74">
        <v>28</v>
      </c>
      <c r="O54" s="72">
        <v>53.846153846153797</v>
      </c>
      <c r="P54" s="74">
        <v>17</v>
      </c>
      <c r="Q54" s="72">
        <v>32.692307692307701</v>
      </c>
      <c r="R54" s="74">
        <v>0</v>
      </c>
      <c r="S54" s="72">
        <v>0</v>
      </c>
      <c r="T54" s="81" t="s">
        <v>89</v>
      </c>
      <c r="U54" s="71">
        <v>3.8461538461538498</v>
      </c>
      <c r="V54" s="70">
        <v>4</v>
      </c>
      <c r="W54" s="76">
        <v>7.4074074074074101</v>
      </c>
      <c r="X54" s="33">
        <v>1984</v>
      </c>
      <c r="Y54" s="34">
        <v>100</v>
      </c>
    </row>
    <row r="55" spans="1:25" s="31" customFormat="1" ht="15" customHeight="1" x14ac:dyDescent="0.2">
      <c r="A55" s="26" t="s">
        <v>60</v>
      </c>
      <c r="B55" s="35" t="s">
        <v>49</v>
      </c>
      <c r="C55" s="61">
        <v>231</v>
      </c>
      <c r="D55" s="64">
        <v>18</v>
      </c>
      <c r="E55" s="63">
        <v>7.7922077922077904</v>
      </c>
      <c r="F55" s="64">
        <v>213</v>
      </c>
      <c r="G55" s="63">
        <v>92.207792207792195</v>
      </c>
      <c r="H55" s="64">
        <v>12</v>
      </c>
      <c r="I55" s="65">
        <v>5.6338028169014098</v>
      </c>
      <c r="J55" s="78" t="s">
        <v>89</v>
      </c>
      <c r="K55" s="65">
        <v>0.93896713615023497</v>
      </c>
      <c r="L55" s="66">
        <v>42</v>
      </c>
      <c r="M55" s="65">
        <v>19.7183098591549</v>
      </c>
      <c r="N55" s="66">
        <v>13</v>
      </c>
      <c r="O55" s="65">
        <v>6.1032863849765304</v>
      </c>
      <c r="P55" s="66">
        <v>126</v>
      </c>
      <c r="Q55" s="65">
        <v>59.154929577464799</v>
      </c>
      <c r="R55" s="78" t="s">
        <v>89</v>
      </c>
      <c r="S55" s="65">
        <v>0.93896713615023497</v>
      </c>
      <c r="T55" s="67">
        <v>16</v>
      </c>
      <c r="U55" s="63">
        <v>7.5117370892018798</v>
      </c>
      <c r="V55" s="64">
        <v>6</v>
      </c>
      <c r="W55" s="68">
        <v>2.5974025974026</v>
      </c>
      <c r="X55" s="28">
        <v>2256</v>
      </c>
      <c r="Y55" s="29">
        <v>100</v>
      </c>
    </row>
    <row r="56" spans="1:25" s="31" customFormat="1" ht="15" customHeight="1" x14ac:dyDescent="0.2">
      <c r="A56" s="26" t="s">
        <v>60</v>
      </c>
      <c r="B56" s="32" t="s">
        <v>50</v>
      </c>
      <c r="C56" s="69">
        <v>24</v>
      </c>
      <c r="D56" s="70">
        <v>0</v>
      </c>
      <c r="E56" s="71">
        <v>0</v>
      </c>
      <c r="F56" s="70">
        <v>24</v>
      </c>
      <c r="G56" s="71">
        <v>100</v>
      </c>
      <c r="H56" s="70">
        <v>0</v>
      </c>
      <c r="I56" s="72">
        <v>0</v>
      </c>
      <c r="J56" s="74">
        <v>0</v>
      </c>
      <c r="K56" s="72">
        <v>0</v>
      </c>
      <c r="L56" s="74">
        <v>0</v>
      </c>
      <c r="M56" s="72">
        <v>0</v>
      </c>
      <c r="N56" s="73" t="s">
        <v>89</v>
      </c>
      <c r="O56" s="72">
        <v>8.3333333333333304</v>
      </c>
      <c r="P56" s="74">
        <v>22</v>
      </c>
      <c r="Q56" s="72">
        <v>91.6666666666667</v>
      </c>
      <c r="R56" s="74">
        <v>0</v>
      </c>
      <c r="S56" s="72">
        <v>0</v>
      </c>
      <c r="T56" s="75">
        <v>0</v>
      </c>
      <c r="U56" s="71">
        <v>0</v>
      </c>
      <c r="V56" s="70">
        <v>0</v>
      </c>
      <c r="W56" s="76">
        <v>0</v>
      </c>
      <c r="X56" s="33">
        <v>733</v>
      </c>
      <c r="Y56" s="34">
        <v>100</v>
      </c>
    </row>
    <row r="57" spans="1:25" s="31" customFormat="1" ht="15" customHeight="1" x14ac:dyDescent="0.2">
      <c r="A57" s="26" t="s">
        <v>60</v>
      </c>
      <c r="B57" s="35" t="s">
        <v>22</v>
      </c>
      <c r="C57" s="61">
        <v>93</v>
      </c>
      <c r="D57" s="64">
        <v>0</v>
      </c>
      <c r="E57" s="63">
        <v>0</v>
      </c>
      <c r="F57" s="64">
        <v>93</v>
      </c>
      <c r="G57" s="63">
        <v>100</v>
      </c>
      <c r="H57" s="77" t="s">
        <v>89</v>
      </c>
      <c r="I57" s="65">
        <v>2.1505376344085998</v>
      </c>
      <c r="J57" s="66">
        <v>0</v>
      </c>
      <c r="K57" s="65">
        <v>0</v>
      </c>
      <c r="L57" s="78" t="s">
        <v>89</v>
      </c>
      <c r="M57" s="65">
        <v>2.1505376344085998</v>
      </c>
      <c r="N57" s="66">
        <v>27</v>
      </c>
      <c r="O57" s="65">
        <v>29.0322580645161</v>
      </c>
      <c r="P57" s="66">
        <v>58</v>
      </c>
      <c r="Q57" s="65">
        <v>62.365591397849499</v>
      </c>
      <c r="R57" s="78" t="s">
        <v>89</v>
      </c>
      <c r="S57" s="65">
        <v>2.1505376344085998</v>
      </c>
      <c r="T57" s="79" t="s">
        <v>89</v>
      </c>
      <c r="U57" s="63">
        <v>2.1505376344085998</v>
      </c>
      <c r="V57" s="77" t="s">
        <v>89</v>
      </c>
      <c r="W57" s="68">
        <v>2.1505376344085998</v>
      </c>
      <c r="X57" s="28">
        <v>2242</v>
      </c>
      <c r="Y57" s="29">
        <v>99.955396966993803</v>
      </c>
    </row>
    <row r="58" spans="1:25" s="31" customFormat="1" ht="15" customHeight="1" thickBot="1" x14ac:dyDescent="0.25">
      <c r="A58" s="26" t="s">
        <v>60</v>
      </c>
      <c r="B58" s="36" t="s">
        <v>51</v>
      </c>
      <c r="C58" s="93">
        <v>6</v>
      </c>
      <c r="D58" s="84">
        <v>0</v>
      </c>
      <c r="E58" s="85">
        <v>0</v>
      </c>
      <c r="F58" s="84">
        <v>6</v>
      </c>
      <c r="G58" s="85">
        <v>100</v>
      </c>
      <c r="H58" s="86" t="s">
        <v>89</v>
      </c>
      <c r="I58" s="87">
        <v>33.3333333333333</v>
      </c>
      <c r="J58" s="88">
        <v>0</v>
      </c>
      <c r="K58" s="87">
        <v>0</v>
      </c>
      <c r="L58" s="89" t="s">
        <v>89</v>
      </c>
      <c r="M58" s="87">
        <v>33.3333333333333</v>
      </c>
      <c r="N58" s="88">
        <v>0</v>
      </c>
      <c r="O58" s="87">
        <v>0</v>
      </c>
      <c r="P58" s="89" t="s">
        <v>89</v>
      </c>
      <c r="Q58" s="87">
        <v>33.3333333333333</v>
      </c>
      <c r="R58" s="88">
        <v>0</v>
      </c>
      <c r="S58" s="87">
        <v>0</v>
      </c>
      <c r="T58" s="90">
        <v>0</v>
      </c>
      <c r="U58" s="85">
        <v>0</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91</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4,115 public school female students with disabilities who received expulsions with or without educational services, 258 (6.3%) were served solely under Section 504 and 3,857 (93.7%)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3,857 public school female students with disabilities served under IDEA who received expulsions with or without educational services, 121 (3.1%)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88</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4,115</v>
      </c>
      <c r="D69" s="96" t="str">
        <f>IF(ISTEXT(D7),LEFT(D7,3),TEXT(D7,"#,##0"))</f>
        <v>258</v>
      </c>
      <c r="E69" s="96"/>
      <c r="F69" s="96" t="str">
        <f>IF(ISTEXT(F7),LEFT(F7,3),TEXT(F7,"#,##0"))</f>
        <v>3,857</v>
      </c>
      <c r="G69" s="96"/>
      <c r="H69" s="96" t="str">
        <f>IF(ISTEXT(H7),LEFT(H7,3),TEXT(H7,"#,##0"))</f>
        <v>121</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INDEX</vt:lpstr>
      <vt:lpstr>SCH_361_Female</vt:lpstr>
      <vt:lpstr>SCH_362_Female</vt:lpstr>
      <vt:lpstr>SCH_363_Female</vt:lpstr>
      <vt:lpstr>SCH_364_Female</vt:lpstr>
      <vt:lpstr>SCH_3634_Female</vt:lpstr>
      <vt:lpstr>SCH_365_Female</vt:lpstr>
      <vt:lpstr>SCH_366_Female</vt:lpstr>
      <vt:lpstr>SCH_3656_Female</vt:lpstr>
      <vt:lpstr>SCH_367_Female</vt:lpstr>
      <vt:lpstr>SCH_368_Female</vt:lpstr>
      <vt:lpstr>SCH_369_Female</vt:lpstr>
      <vt:lpstr>SCH_361_Female</vt:lpstr>
      <vt:lpstr>SCH_362_Female</vt:lpstr>
      <vt:lpstr>SCH_363_Female</vt:lpstr>
      <vt:lpstr>SCH_3634_Female</vt:lpstr>
      <vt:lpstr>SCH_364_Female</vt:lpstr>
      <vt:lpstr>SCH_365_Female</vt:lpstr>
      <vt:lpstr>SCH_3656_Female</vt:lpstr>
      <vt:lpstr>SCH_366_Female</vt:lpstr>
      <vt:lpstr>SCH_367_Female</vt:lpstr>
      <vt:lpstr>SCH_368_Female</vt:lpstr>
      <vt:lpstr>SCH_369_Female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2015-07-14T11:50:03Z</dcterms:modified>
</cp:coreProperties>
</file>