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2505" yWindow="0" windowWidth="20730" windowHeight="11760" tabRatio="670" firstSheet="6" activeTab="11"/>
  </bookViews>
  <sheets>
    <sheet name="INDEX" sheetId="122" r:id="rId1"/>
    <sheet name="SCH_3T1_Female" sheetId="91" r:id="rId2"/>
    <sheet name="SCH_3T2_Female" sheetId="94" r:id="rId3"/>
    <sheet name="SCH_3T3_Female" sheetId="97" r:id="rId4"/>
    <sheet name="SCH_3T4_Female" sheetId="100" r:id="rId5"/>
    <sheet name="SCH_3T34_Female" sheetId="103" r:id="rId6"/>
    <sheet name="SCH_3T5_Female" sheetId="106" r:id="rId7"/>
    <sheet name="SCH_3T6_Female" sheetId="109" r:id="rId8"/>
    <sheet name="SCH_3T56_Female" sheetId="112" r:id="rId9"/>
    <sheet name="SCH_3T7_Female" sheetId="115" r:id="rId10"/>
    <sheet name="SCH_3T8_Female" sheetId="118" r:id="rId11"/>
    <sheet name="SCH_3T9_Female" sheetId="121"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_xlnm.Print_Area" localSheetId="1">SCH_3T1_Female!$B$1:$Y$66</definedName>
    <definedName name="_xlnm.Print_Area" localSheetId="2">SCH_3T2_Female!$B$1:$Y$66</definedName>
    <definedName name="_xlnm.Print_Area" localSheetId="3">SCH_3T3_Female!$B$1:$Y$66</definedName>
    <definedName name="_xlnm.Print_Area" localSheetId="5">SCH_3T34_Female!$B$1:$Y$66</definedName>
    <definedName name="_xlnm.Print_Area" localSheetId="4">SCH_3T4_Female!$B$1:$Y$66</definedName>
    <definedName name="_xlnm.Print_Area" localSheetId="6">SCH_3T5_Female!$B$1:$Y$66</definedName>
    <definedName name="_xlnm.Print_Area" localSheetId="8">SCH_3T56_Female!$B$1:$Y$66</definedName>
    <definedName name="_xlnm.Print_Area" localSheetId="7">SCH_3T6_Female!$B$1:$Y$66</definedName>
    <definedName name="_xlnm.Print_Area" localSheetId="9">SCH_3T7_Female!$B$1:$Y$66</definedName>
    <definedName name="_xlnm.Print_Area" localSheetId="10">SCH_3T8_Female!$B$1:$Y$66</definedName>
    <definedName name="_xlnm.Print_Area" localSheetId="11">SCH_3T9_Female!$B$1:$Y$66</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 name="SCH_3T1_Female">SCH_3T1_Female!$A$6:$Y$58</definedName>
    <definedName name="SCH_3T1_Male">#REF!</definedName>
    <definedName name="SCH_3T1_Total">#REF!</definedName>
    <definedName name="SCH_3T2_Female">SCH_3T2_Female!$A$6:$Y$58</definedName>
    <definedName name="SCH_3T2_Male">#REF!</definedName>
    <definedName name="SCH_3T2_Total">#REF!</definedName>
    <definedName name="SCH_3T3_Female">SCH_3T3_Female!$A$6:$Y$58</definedName>
    <definedName name="SCH_3T3_Male">#REF!</definedName>
    <definedName name="SCH_3T3_Total">#REF!</definedName>
    <definedName name="SCH_3T34_Female">SCH_3T34_Female!$A$6:$Y$58</definedName>
    <definedName name="SCH_3T34_Male">#REF!</definedName>
    <definedName name="SCH_3T34_Total">#REF!</definedName>
    <definedName name="SCH_3T4_Female">SCH_3T4_Female!$A$6:$Y$58</definedName>
    <definedName name="SCH_3T4_Male">#REF!</definedName>
    <definedName name="SCH_3T4_Total">#REF!</definedName>
    <definedName name="SCH_3T5_Female">SCH_3T5_Female!$A$6:$Y$58</definedName>
    <definedName name="SCH_3T5_Male">#REF!</definedName>
    <definedName name="SCH_3T5_Total">#REF!</definedName>
    <definedName name="SCH_3T56_Female">SCH_3T56_Female!$A$6:$Y$58</definedName>
    <definedName name="SCH_3T56_Male">#REF!</definedName>
    <definedName name="SCH_3T56_Total">#REF!</definedName>
    <definedName name="SCH_3T6_Female">SCH_3T6_Female!$A$6:$Y$58</definedName>
    <definedName name="SCH_3T6_Male">#REF!</definedName>
    <definedName name="SCH_3T6_Total">#REF!</definedName>
    <definedName name="SCH_3T7_Female">SCH_3T7_Female!$A$6:$Y$58</definedName>
    <definedName name="SCH_3T7_Male">#REF!</definedName>
    <definedName name="SCH_3T7_Total">#REF!</definedName>
    <definedName name="SCH_3T8_Female">SCH_3T8_Female!$A$6:$Y$58</definedName>
    <definedName name="SCH_3T8_Male">#REF!</definedName>
    <definedName name="SCH_3T8_Total">#REF!</definedName>
    <definedName name="SCH_3T9_Female">SCH_3T9_Female!$A$6:$Y$58</definedName>
    <definedName name="SCH_3T9_Male">#REF!</definedName>
    <definedName name="SCH_3T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69" i="97" l="1"/>
  <c r="H69" i="97"/>
  <c r="B64" i="97"/>
  <c r="C69" i="97"/>
  <c r="D69" i="97"/>
  <c r="B63" i="97"/>
  <c r="F69" i="100"/>
  <c r="H69" i="100"/>
  <c r="B64" i="100"/>
  <c r="C69" i="100"/>
  <c r="D69" i="100"/>
  <c r="B63" i="100"/>
  <c r="F69" i="103"/>
  <c r="H69" i="103"/>
  <c r="B64" i="103"/>
  <c r="C69" i="103"/>
  <c r="D69" i="103"/>
  <c r="B63" i="103"/>
  <c r="F69" i="106"/>
  <c r="H69" i="106"/>
  <c r="B64" i="106"/>
  <c r="C69" i="106"/>
  <c r="D69" i="106"/>
  <c r="B63" i="106"/>
  <c r="F69" i="109"/>
  <c r="H69" i="109"/>
  <c r="B64" i="109"/>
  <c r="C69" i="109"/>
  <c r="D69" i="109"/>
  <c r="B63" i="109"/>
  <c r="F69" i="112"/>
  <c r="H69" i="112"/>
  <c r="B64" i="112"/>
  <c r="C69" i="112"/>
  <c r="D69" i="112"/>
  <c r="B63" i="112"/>
  <c r="F69" i="115"/>
  <c r="H69" i="115"/>
  <c r="B64" i="115"/>
  <c r="C69" i="115"/>
  <c r="D69" i="115"/>
  <c r="B63" i="115"/>
  <c r="F69" i="118"/>
  <c r="H69" i="118"/>
  <c r="B64" i="118"/>
  <c r="C69" i="118"/>
  <c r="D69" i="118"/>
  <c r="B63" i="118"/>
  <c r="F69" i="121"/>
  <c r="H69" i="121"/>
  <c r="B64" i="121"/>
  <c r="C69" i="121"/>
  <c r="D69" i="121"/>
  <c r="B63" i="121"/>
  <c r="F69" i="94"/>
  <c r="H69" i="94"/>
  <c r="B64" i="94"/>
  <c r="C69" i="94"/>
  <c r="D69" i="94"/>
  <c r="B63" i="94"/>
  <c r="F69" i="91"/>
  <c r="H69" i="91"/>
  <c r="B64" i="91"/>
  <c r="C69" i="91"/>
  <c r="D69" i="91"/>
  <c r="B63" i="91"/>
  <c r="B2" i="94"/>
  <c r="B2" i="97"/>
  <c r="B2" i="100"/>
  <c r="B2" i="103"/>
  <c r="B2" i="106"/>
  <c r="B2" i="109"/>
  <c r="B2" i="112"/>
  <c r="B2" i="115"/>
  <c r="B2" i="118"/>
  <c r="B2" i="121"/>
  <c r="B2" i="91"/>
  <c r="D4" i="122"/>
  <c r="E4" i="122"/>
  <c r="B5" i="122"/>
  <c r="C5" i="122"/>
  <c r="D5" i="122"/>
  <c r="E5" i="122"/>
  <c r="B6" i="122"/>
  <c r="C6" i="122"/>
  <c r="D6" i="122"/>
  <c r="E6" i="122"/>
  <c r="B7" i="122"/>
  <c r="C7" i="122"/>
  <c r="D7" i="122"/>
  <c r="E7" i="122"/>
  <c r="C8" i="122"/>
  <c r="D8" i="122"/>
  <c r="E8" i="122"/>
  <c r="B9" i="122"/>
  <c r="C9" i="122"/>
  <c r="D9" i="122"/>
  <c r="E9" i="122"/>
  <c r="B10" i="122"/>
  <c r="C10" i="122"/>
  <c r="D10" i="122"/>
  <c r="E10" i="122"/>
  <c r="C11" i="122"/>
  <c r="D11" i="122"/>
  <c r="E11" i="122"/>
  <c r="B12" i="122"/>
  <c r="C12" i="122"/>
  <c r="D12" i="122"/>
  <c r="E12" i="122"/>
  <c r="B13" i="122"/>
  <c r="C13" i="122"/>
  <c r="D13" i="122"/>
  <c r="E13" i="122"/>
  <c r="B14" i="122"/>
  <c r="C14" i="122"/>
  <c r="D14" i="122"/>
  <c r="E14" i="122"/>
</calcChain>
</file>

<file path=xl/sharedStrings.xml><?xml version="1.0" encoding="utf-8"?>
<sst xmlns="http://schemas.openxmlformats.org/spreadsheetml/2006/main" count="2300" uniqueCount="93">
  <si>
    <t>State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</si>
  <si>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</si>
  <si>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</si>
  <si>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</si>
  <si>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</si>
  <si>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</si>
  <si>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</si>
  <si>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</si>
  <si>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</si>
  <si>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</si>
  <si>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</si>
  <si>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</si>
  <si>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</si>
  <si>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</si>
  <si>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</si>
  <si>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</si>
  <si>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</si>
  <si>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</si>
  <si>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</si>
  <si>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</si>
  <si>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female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</si>
  <si>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</si>
  <si>
    <t>Worksheet</t>
  </si>
  <si>
    <t>Tables</t>
  </si>
  <si>
    <t>3T</t>
  </si>
  <si>
    <t>Female</t>
  </si>
  <si>
    <t>Discipline of Students with and without Disabilities</t>
  </si>
  <si>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</si>
  <si>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</si>
  <si>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t>Corporal punishment</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</si>
  <si>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</si>
  <si>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</si>
  <si>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</si>
  <si>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</si>
  <si>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</si>
  <si>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</si>
  <si>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</si>
  <si>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</si>
  <si>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</si>
  <si>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</si>
  <si>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</si>
  <si>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</si>
  <si>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</si>
  <si>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</si>
  <si>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</si>
  <si>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</si>
  <si>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</si>
  <si>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</si>
  <si>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</si>
  <si>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</si>
  <si>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</si>
  <si>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</si>
  <si>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</si>
  <si>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</si>
  <si>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</si>
  <si>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</si>
  <si>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</si>
  <si>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</si>
  <si>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</si>
  <si>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</si>
  <si>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</si>
  <si>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</si>
  <si>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</si>
  <si>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</si>
  <si>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</si>
  <si>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</si>
  <si>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</si>
  <si>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</si>
  <si>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</si>
  <si>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</si>
  <si>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</si>
  <si>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</si>
  <si>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</si>
  <si>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</si>
  <si>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</si>
  <si>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</si>
  <si>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</si>
  <si>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</si>
  <si>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</si>
  <si>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</si>
  <si>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</si>
  <si>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</si>
  <si>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One or more in-school suspensions</t>
  </si>
  <si>
    <t>Only one out-of-school suspension</t>
  </si>
  <si>
    <t>More than one out-of-school suspension</t>
  </si>
  <si>
    <t>Expulsions with educational services</t>
  </si>
  <si>
    <t>Expulsions without educational services</t>
  </si>
  <si>
    <t>Expulsions under zero-tolerance policies</t>
  </si>
  <si>
    <t>Referral to law enforcement</t>
  </si>
  <si>
    <t>School-related arrests</t>
  </si>
  <si>
    <t>One or more out-of-school suspensions</t>
  </si>
  <si>
    <t>Expulsions with or without educational services</t>
  </si>
  <si>
    <t xml:space="preserve">1-3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</si>
</sst>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7"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sz val="12"/>
      <color theme="1"/>
      <name val="Arial"/>
    </font>
    <font>
      <b/>
      <sz val="12"/>
      <color theme="3"/>
      <name val="Arial"/>
    </font>
    <font>
      <sz val="14"/>
      <color theme="1"/>
      <name val="Arial"/>
    </font>
    <font>
      <b/>
      <sz val="12"/>
      <color theme="0"/>
      <name val="Arial"/>
    </font>
    <font>
      <b/>
      <sz val="12"/>
      <color theme="3"/>
      <name val="Arial Narrow"/>
      <family val="2"/>
    </font>
    <font>
      <sz val="12"/>
      <color theme="0"/>
      <name val="Arial Narrow"/>
    </font>
    <font>
      <sz val="12"/>
      <color theme="1"/>
      <name val="Arial Narrow"/>
    </font>
    <font>
      <u/>
      <sz val="10"/>
      <color theme="3"/>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4">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bottom style="thin">
        <color auto="1"/>
      </bottom>
      <diagonal/>
    </border>
    <border>
      <left/>
      <right/>
      <top style="hair">
        <color auto="1"/>
      </top>
      <bottom style="thin">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7">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0" xfId="35" applyFont="1"/>
    <xf numFmtId="0" fontId="12" fillId="0" borderId="2" xfId="36" applyFont="1" applyBorder="1"/>
    <xf numFmtId="1" fontId="13" fillId="0" borderId="2" xfId="36" applyNumberFormat="1" applyFont="1" applyBorder="1" applyAlignment="1">
      <alignment wrapText="1"/>
    </xf>
    <xf numFmtId="0" fontId="13" fillId="0" borderId="0" xfId="35" applyFont="1" applyBorder="1"/>
    <xf numFmtId="0" fontId="13" fillId="0" borderId="0" xfId="35" applyFont="1"/>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2" borderId="29" xfId="34" applyFont="1" applyFill="1" applyBorder="1" applyAlignment="1">
      <alignment horizontal="left" vertical="center"/>
    </xf>
    <xf numFmtId="37" fontId="13" fillId="2" borderId="20" xfId="33" applyNumberFormat="1" applyFont="1" applyFill="1" applyBorder="1"/>
    <xf numFmtId="165" fontId="13" fillId="2" borderId="21" xfId="35" applyNumberFormat="1" applyFont="1" applyFill="1" applyBorder="1"/>
    <xf numFmtId="0" fontId="13" fillId="0" borderId="0" xfId="33" applyFont="1" applyFill="1" applyBorder="1"/>
    <xf numFmtId="0" fontId="13" fillId="0" borderId="0" xfId="33" applyFont="1" applyFill="1"/>
    <xf numFmtId="0" fontId="13" fillId="0" borderId="0" xfId="36" applyFont="1" applyFill="1" applyBorder="1"/>
    <xf numFmtId="37" fontId="13" fillId="0" borderId="20" xfId="33" applyNumberFormat="1" applyFont="1" applyFill="1" applyBorder="1"/>
    <xf numFmtId="165" fontId="13" fillId="0" borderId="21" xfId="35" applyNumberFormat="1" applyFont="1" applyFill="1" applyBorder="1"/>
    <xf numFmtId="0" fontId="13" fillId="2" borderId="0" xfId="36" applyFont="1" applyFill="1" applyBorder="1"/>
    <xf numFmtId="0" fontId="13" fillId="0" borderId="2" xfId="36" applyFont="1" applyFill="1" applyBorder="1"/>
    <xf numFmtId="37" fontId="13" fillId="0" borderId="27" xfId="33" applyNumberFormat="1" applyFont="1" applyFill="1" applyBorder="1"/>
    <xf numFmtId="165" fontId="13" fillId="0" borderId="28"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3" borderId="0" xfId="35" applyFont="1" applyFill="1" applyBorder="1"/>
    <xf numFmtId="0" fontId="15" fillId="0" borderId="0" xfId="35" applyFont="1"/>
    <xf numFmtId="0" fontId="13" fillId="0" borderId="0" xfId="33" applyFont="1"/>
    <xf numFmtId="0" fontId="7" fillId="0" borderId="0" xfId="33" applyFont="1"/>
    <xf numFmtId="0" fontId="7" fillId="3" borderId="0" xfId="35" applyFont="1" applyFill="1" applyBorder="1"/>
    <xf numFmtId="0" fontId="7" fillId="3" borderId="0" xfId="33" applyFont="1" applyFill="1" applyBorder="1"/>
    <xf numFmtId="0" fontId="6" fillId="0" borderId="0" xfId="33" applyFont="1"/>
    <xf numFmtId="0" fontId="7" fillId="0" borderId="0" xfId="33" applyFont="1" applyBorder="1"/>
    <xf numFmtId="0" fontId="17" fillId="0" borderId="0" xfId="35" quotePrefix="1" applyFont="1" applyFill="1" applyAlignment="1">
      <alignment horizontal="left"/>
    </xf>
    <xf numFmtId="0" fontId="19" fillId="0" borderId="0" xfId="0" applyFont="1" applyBorder="1"/>
    <xf numFmtId="0" fontId="19" fillId="0" borderId="0" xfId="0" applyFont="1"/>
    <xf numFmtId="0" fontId="20" fillId="0" borderId="0" xfId="0" applyFont="1"/>
    <xf numFmtId="0" fontId="21" fillId="0" borderId="0" xfId="0" applyFont="1" applyBorder="1"/>
    <xf numFmtId="0" fontId="21" fillId="0" borderId="0" xfId="0" applyFont="1"/>
    <xf numFmtId="0" fontId="11" fillId="0" borderId="0" xfId="0" applyFont="1" applyFill="1"/>
    <xf numFmtId="0" fontId="22" fillId="4" borderId="0" xfId="0" applyFont="1" applyFill="1" applyBorder="1" applyAlignment="1">
      <alignment vertical="center"/>
    </xf>
    <xf numFmtId="0" fontId="24" fillId="0" borderId="0" xfId="0" quotePrefix="1" applyFont="1" applyFill="1" applyAlignment="1">
      <alignment horizontal="left" vertical="top"/>
    </xf>
    <xf numFmtId="0" fontId="24" fillId="0" borderId="0" xfId="0" applyFont="1" applyFill="1" applyAlignment="1">
      <alignment horizontal="left" vertical="top"/>
    </xf>
    <xf numFmtId="0" fontId="23" fillId="0" borderId="0" xfId="0" applyFont="1" applyBorder="1" applyAlignment="1">
      <alignment horizontal="left" vertical="top"/>
    </xf>
    <xf numFmtId="0" fontId="23" fillId="0" borderId="0" xfId="0" applyFont="1" applyAlignment="1">
      <alignment horizontal="left" vertical="top"/>
    </xf>
    <xf numFmtId="0" fontId="25" fillId="0" borderId="0" xfId="0" applyFont="1" applyBorder="1" applyAlignment="1">
      <alignment horizontal="left" vertical="top"/>
    </xf>
    <xf numFmtId="0" fontId="25" fillId="0" borderId="0" xfId="0" applyFont="1" applyAlignment="1">
      <alignment horizontal="left" vertical="top"/>
    </xf>
    <xf numFmtId="0" fontId="23" fillId="0" borderId="32" xfId="0" applyFont="1" applyBorder="1" applyAlignment="1">
      <alignment horizontal="left" vertical="top"/>
    </xf>
    <xf numFmtId="0" fontId="20" fillId="0" borderId="32" xfId="0" applyFont="1" applyBorder="1" applyAlignment="1">
      <alignment horizontal="left" vertical="top" wrapText="1"/>
    </xf>
    <xf numFmtId="0" fontId="11" fillId="0" borderId="0" xfId="0" applyFont="1" applyFill="1" applyAlignment="1">
      <alignment vertical="center"/>
    </xf>
    <xf numFmtId="0" fontId="22" fillId="4" borderId="0" xfId="0" applyFont="1" applyFill="1" applyAlignment="1">
      <alignment vertical="center"/>
    </xf>
    <xf numFmtId="0" fontId="19" fillId="0" borderId="0" xfId="0" applyFont="1" applyBorder="1" applyAlignment="1">
      <alignment vertical="center"/>
    </xf>
    <xf numFmtId="0" fontId="19" fillId="0" borderId="0" xfId="0" applyFont="1" applyAlignment="1">
      <alignment vertical="center"/>
    </xf>
    <xf numFmtId="0" fontId="23" fillId="0" borderId="33" xfId="0" applyFont="1" applyBorder="1" applyAlignment="1">
      <alignment horizontal="left" vertical="top"/>
    </xf>
    <xf numFmtId="0" fontId="20" fillId="0" borderId="33" xfId="0" applyFont="1" applyBorder="1" applyAlignment="1">
      <alignment horizontal="left" vertical="top" wrapText="1"/>
    </xf>
    <xf numFmtId="164" fontId="13" fillId="2" borderId="20" xfId="35" applyNumberFormat="1" applyFont="1" applyFill="1" applyBorder="1" applyAlignment="1">
      <alignment horizontal="right"/>
    </xf>
    <xf numFmtId="164" fontId="13" fillId="2" borderId="5" xfId="35" applyNumberFormat="1" applyFont="1" applyFill="1" applyBorder="1" applyAlignment="1">
      <alignment horizontal="right"/>
    </xf>
    <xf numFmtId="165" fontId="13" fillId="2" borderId="11" xfId="35" applyNumberFormat="1" applyFont="1" applyFill="1" applyBorder="1" applyAlignment="1">
      <alignment horizontal="right"/>
    </xf>
    <xf numFmtId="164" fontId="13" fillId="2" borderId="1" xfId="35" applyNumberFormat="1" applyFont="1" applyFill="1" applyBorder="1" applyAlignment="1">
      <alignment horizontal="right"/>
    </xf>
    <xf numFmtId="165" fontId="13" fillId="2" borderId="30" xfId="35" applyNumberFormat="1" applyFont="1" applyFill="1" applyBorder="1" applyAlignment="1">
      <alignment horizontal="right"/>
    </xf>
    <xf numFmtId="164" fontId="13" fillId="2" borderId="0" xfId="35" applyNumberFormat="1" applyFont="1" applyFill="1" applyBorder="1" applyAlignment="1">
      <alignment horizontal="right"/>
    </xf>
    <xf numFmtId="164" fontId="13" fillId="2" borderId="21" xfId="35" applyNumberFormat="1" applyFont="1" applyFill="1" applyBorder="1" applyAlignment="1">
      <alignment horizontal="right"/>
    </xf>
    <xf numFmtId="165" fontId="13" fillId="2" borderId="0" xfId="35" applyNumberFormat="1" applyFont="1" applyFill="1" applyBorder="1" applyAlignment="1">
      <alignment horizontal="right"/>
    </xf>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2" borderId="1" xfId="35" quotePrefix="1" applyNumberFormat="1" applyFont="1" applyFill="1" applyBorder="1" applyAlignment="1">
      <alignment horizontal="right"/>
    </xf>
    <xf numFmtId="164" fontId="13" fillId="2" borderId="0" xfId="35" quotePrefix="1"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2" borderId="2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164" fontId="13" fillId="0" borderId="27" xfId="35" applyNumberFormat="1" applyFont="1" applyFill="1" applyBorder="1" applyAlignment="1">
      <alignment horizontal="right"/>
    </xf>
    <xf numFmtId="164" fontId="13" fillId="0" borderId="24" xfId="35" applyNumberFormat="1" applyFont="1" applyFill="1" applyBorder="1" applyAlignment="1">
      <alignment horizontal="right"/>
    </xf>
    <xf numFmtId="165" fontId="13" fillId="0" borderId="22" xfId="35" applyNumberFormat="1" applyFont="1" applyFill="1" applyBorder="1" applyAlignment="1">
      <alignment horizontal="right"/>
    </xf>
    <xf numFmtId="165" fontId="13" fillId="0" borderId="31" xfId="35" applyNumberFormat="1" applyFont="1" applyFill="1" applyBorder="1" applyAlignment="1">
      <alignment horizontal="right"/>
    </xf>
    <xf numFmtId="164" fontId="13" fillId="0" borderId="2" xfId="35" applyNumberFormat="1" applyFont="1" applyFill="1" applyBorder="1" applyAlignment="1">
      <alignment horizontal="right"/>
    </xf>
    <xf numFmtId="164" fontId="13" fillId="0" borderId="2" xfId="35" quotePrefix="1" applyNumberFormat="1" applyFont="1" applyFill="1" applyBorder="1" applyAlignment="1">
      <alignment horizontal="right"/>
    </xf>
    <xf numFmtId="164" fontId="13" fillId="0" borderId="28" xfId="35" quotePrefix="1" applyNumberFormat="1" applyFont="1" applyFill="1" applyBorder="1" applyAlignment="1">
      <alignment horizontal="right"/>
    </xf>
    <xf numFmtId="165" fontId="13" fillId="0" borderId="2" xfId="35" applyNumberFormat="1" applyFont="1" applyFill="1" applyBorder="1" applyAlignment="1">
      <alignment horizontal="right"/>
    </xf>
    <xf numFmtId="164" fontId="13" fillId="0" borderId="28" xfId="35" applyNumberFormat="1" applyFont="1" applyFill="1" applyBorder="1" applyAlignment="1">
      <alignment horizontal="right"/>
    </xf>
    <xf numFmtId="164" fontId="13" fillId="0" borderId="24" xfId="35" quotePrefix="1" applyNumberFormat="1" applyFont="1" applyFill="1" applyBorder="1" applyAlignment="1">
      <alignment horizontal="right"/>
    </xf>
    <xf numFmtId="165" fontId="13" fillId="0" borderId="11" xfId="35" quotePrefix="1" applyNumberFormat="1" applyFont="1" applyFill="1" applyBorder="1" applyAlignment="1">
      <alignment horizontal="right"/>
    </xf>
    <xf numFmtId="164" fontId="13" fillId="2" borderId="20" xfId="35" quotePrefix="1" applyNumberFormat="1" applyFont="1" applyFill="1" applyBorder="1" applyAlignment="1">
      <alignment horizontal="right"/>
    </xf>
    <xf numFmtId="0" fontId="6" fillId="0" borderId="0" xfId="33" applyFont="1" applyBorder="1"/>
    <xf numFmtId="0" fontId="6" fillId="0" borderId="0" xfId="33" applyFont="1" applyFill="1" applyBorder="1"/>
    <xf numFmtId="0" fontId="6" fillId="3" borderId="0" xfId="35" applyFont="1" applyFill="1" applyBorder="1"/>
    <xf numFmtId="0" fontId="6" fillId="0" borderId="0" xfId="35" applyFont="1" applyBorder="1"/>
    <xf numFmtId="0" fontId="6" fillId="3" borderId="0" xfId="33" applyFont="1" applyFill="1" applyBorder="1"/>
    <xf numFmtId="0" fontId="22" fillId="4" borderId="0" xfId="0" applyFont="1" applyFill="1" applyBorder="1" applyAlignment="1">
      <alignment horizontal="center" vertical="center"/>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vertical="center" wrapText="1"/>
    </xf>
    <xf numFmtId="1" fontId="12" fillId="0" borderId="12" xfId="34" applyNumberFormat="1" applyFont="1" applyFill="1" applyBorder="1" applyAlignment="1">
      <alignment horizontal="center" vertical="center" wrapText="1"/>
    </xf>
    <xf numFmtId="1" fontId="12" fillId="0" borderId="23" xfId="34" applyNumberFormat="1" applyFont="1" applyFill="1" applyBorder="1" applyAlignment="1">
      <alignment horizontal="center" vertic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showGridLines="0" workbookViewId="0"/>
  </sheetViews>
  <sheetFormatPr defaultColWidth="10.85546875" defaultRowHeight="15" customHeight="1" x14ac:dyDescent="0.2"/>
  <cols>
    <col min="1" max="2" width="3.140625" style="59" bestFit="1" customWidth="1"/>
    <col min="3" max="3" width="6.85546875" style="59" bestFit="1" customWidth="1"/>
    <col min="4" max="4" width="16.85546875" style="55" customWidth="1"/>
    <col min="5" max="5" width="97.85546875" style="55" customWidth="1"/>
    <col min="6" max="8" width="10.85546875" style="54"/>
    <col min="9" max="16384" width="10.85546875" style="55"/>
  </cols>
  <sheetData>
    <row r="1" spans="1:8" s="72" customFormat="1" ht="30" customHeight="1" x14ac:dyDescent="0.25">
      <c r="A1" s="69"/>
      <c r="B1" s="69"/>
      <c r="C1" s="69"/>
      <c r="D1" s="115" t="s">
        <v>26</v>
      </c>
      <c r="E1" s="115"/>
      <c r="F1" s="71"/>
      <c r="G1" s="71"/>
      <c r="H1" s="71"/>
    </row>
    <row r="2" spans="1:8" ht="15" customHeight="1" x14ac:dyDescent="0.25">
      <c r="E2" s="56"/>
    </row>
    <row r="3" spans="1:8" s="58" customFormat="1" ht="30" customHeight="1" x14ac:dyDescent="0.25">
      <c r="A3" s="59"/>
      <c r="B3" s="59"/>
      <c r="C3" s="59"/>
      <c r="D3" s="70" t="s">
        <v>22</v>
      </c>
      <c r="E3" s="60" t="s">
        <v>23</v>
      </c>
      <c r="F3" s="57"/>
      <c r="G3" s="57"/>
      <c r="H3" s="57"/>
    </row>
    <row r="4" spans="1:8" s="64" customFormat="1" ht="30" customHeight="1" x14ac:dyDescent="0.25">
      <c r="A4" s="61" t="s">
        <v>24</v>
      </c>
      <c r="B4" s="61">
        <v>1</v>
      </c>
      <c r="C4" s="62" t="s">
        <v>25</v>
      </c>
      <c r="D4" s="73" t="str">
        <f t="shared" ref="D4:D14" si="0">CONCATENATE("SCH_",A4,B4,"_",C4)</f>
        <v>SCH_3T1_Female</v>
      </c>
      <c r="E4" s="74" t="str">
        <f t="shared" ref="E4:E14" ca="1" si="1">INDIRECT(CONCATENATE(D4,"!B2"))</f>
        <v>Number and percentage of public school female students with and without disabilities receiving corporal punishment by race/ethnicity, by state: School Year 2011-12</v>
      </c>
      <c r="F4" s="63"/>
      <c r="G4" s="63"/>
    </row>
    <row r="5" spans="1:8" s="66" customFormat="1" ht="30" customHeight="1" x14ac:dyDescent="0.25">
      <c r="A5" s="61" t="s">
        <v>24</v>
      </c>
      <c r="B5" s="62">
        <f>1+B4</f>
        <v>2</v>
      </c>
      <c r="C5" s="62" t="str">
        <f t="shared" ref="C5:C13" si="2">C4</f>
        <v>Female</v>
      </c>
      <c r="D5" s="73" t="str">
        <f t="shared" si="0"/>
        <v>SCH_3T2_Female</v>
      </c>
      <c r="E5" s="74" t="str">
        <f t="shared" ca="1" si="1"/>
        <v>Number and percentage of public school female students with and without disabilities receiving one or more in-school suspensions by race/ethnicity, by state: School Year 2011-12</v>
      </c>
      <c r="F5" s="65"/>
      <c r="G5" s="65"/>
    </row>
    <row r="6" spans="1:8" s="66" customFormat="1" ht="30" customHeight="1" x14ac:dyDescent="0.25">
      <c r="A6" s="61" t="s">
        <v>24</v>
      </c>
      <c r="B6" s="62">
        <f>1+B5</f>
        <v>3</v>
      </c>
      <c r="C6" s="62" t="str">
        <f t="shared" si="2"/>
        <v>Female</v>
      </c>
      <c r="D6" s="73" t="str">
        <f t="shared" si="0"/>
        <v>SCH_3T3_Female</v>
      </c>
      <c r="E6" s="74" t="str">
        <f t="shared" ca="1" si="1"/>
        <v>Number and percentage of public school female students with and without disabilities receiving only one out-of-school suspension by race/ethnicity, by state: School Year 2011-12</v>
      </c>
      <c r="F6" s="65"/>
      <c r="G6" s="65"/>
    </row>
    <row r="7" spans="1:8" s="66" customFormat="1" ht="30" customHeight="1" x14ac:dyDescent="0.25">
      <c r="A7" s="61" t="s">
        <v>24</v>
      </c>
      <c r="B7" s="62">
        <f>1+B6</f>
        <v>4</v>
      </c>
      <c r="C7" s="62" t="str">
        <f t="shared" si="2"/>
        <v>Female</v>
      </c>
      <c r="D7" s="73" t="str">
        <f t="shared" si="0"/>
        <v>SCH_3T4_Female</v>
      </c>
      <c r="E7" s="74" t="str">
        <f t="shared" ca="1" si="1"/>
        <v>Number and percentage of public school female students with and without disabilities receiving more than one out-of-school suspension by race/ethnicity, by state: School Year 2011-12</v>
      </c>
      <c r="F7" s="65"/>
      <c r="G7" s="65"/>
    </row>
    <row r="8" spans="1:8" s="66" customFormat="1" ht="30" customHeight="1" x14ac:dyDescent="0.25">
      <c r="A8" s="61" t="s">
        <v>24</v>
      </c>
      <c r="B8" s="62">
        <v>34</v>
      </c>
      <c r="C8" s="62" t="str">
        <f t="shared" si="2"/>
        <v>Female</v>
      </c>
      <c r="D8" s="73" t="str">
        <f t="shared" si="0"/>
        <v>SCH_3T34_Female</v>
      </c>
      <c r="E8" s="74" t="str">
        <f t="shared" ca="1" si="1"/>
        <v>Number and percentage of public school female students with and without disabilities receiving one or more out-of-school suspensions by race/ethnicity, by state: School Year 2011-12</v>
      </c>
      <c r="F8" s="65"/>
      <c r="G8" s="65"/>
    </row>
    <row r="9" spans="1:8" s="66" customFormat="1" ht="30" customHeight="1" x14ac:dyDescent="0.25">
      <c r="A9" s="61" t="s">
        <v>24</v>
      </c>
      <c r="B9" s="62">
        <f>1+B7</f>
        <v>5</v>
      </c>
      <c r="C9" s="62" t="str">
        <f t="shared" si="2"/>
        <v>Female</v>
      </c>
      <c r="D9" s="73" t="str">
        <f t="shared" si="0"/>
        <v>SCH_3T5_Female</v>
      </c>
      <c r="E9" s="74" t="str">
        <f t="shared" ca="1" si="1"/>
        <v>Number and percentage of public school female students with and without disabilities receiving expulsions with educational services by race/ethnicity, by state: School Year 2011-12</v>
      </c>
      <c r="F9" s="65"/>
      <c r="G9" s="65"/>
    </row>
    <row r="10" spans="1:8" s="66" customFormat="1" ht="30" customHeight="1" x14ac:dyDescent="0.25">
      <c r="A10" s="61" t="s">
        <v>24</v>
      </c>
      <c r="B10" s="62">
        <f>1+B9</f>
        <v>6</v>
      </c>
      <c r="C10" s="62" t="str">
        <f t="shared" si="2"/>
        <v>Female</v>
      </c>
      <c r="D10" s="73" t="str">
        <f t="shared" si="0"/>
        <v>SCH_3T6_Female</v>
      </c>
      <c r="E10" s="74" t="str">
        <f t="shared" ca="1" si="1"/>
        <v>Number and percentage of public school female students with and without disabilities receiving expulsions without educational services by race/ethnicity, by state: School Year 2011-12</v>
      </c>
      <c r="F10" s="65"/>
      <c r="G10" s="65"/>
    </row>
    <row r="11" spans="1:8" s="66" customFormat="1" ht="30" customHeight="1" x14ac:dyDescent="0.25">
      <c r="A11" s="61" t="s">
        <v>24</v>
      </c>
      <c r="B11" s="62">
        <v>56</v>
      </c>
      <c r="C11" s="62" t="str">
        <f t="shared" si="2"/>
        <v>Female</v>
      </c>
      <c r="D11" s="73" t="str">
        <f t="shared" si="0"/>
        <v>SCH_3T56_Female</v>
      </c>
      <c r="E11" s="74" t="str">
        <f t="shared" ca="1" si="1"/>
        <v>Number and percentage of public school female students with and without disabilities receiving expulsions with or without educational services by race/ethnicity, by state: School Year 2011-12</v>
      </c>
      <c r="F11" s="65"/>
      <c r="G11" s="65"/>
    </row>
    <row r="12" spans="1:8" s="66" customFormat="1" ht="30" customHeight="1" x14ac:dyDescent="0.25">
      <c r="A12" s="61" t="s">
        <v>24</v>
      </c>
      <c r="B12" s="62">
        <f>1+B10</f>
        <v>7</v>
      </c>
      <c r="C12" s="62" t="str">
        <f t="shared" si="2"/>
        <v>Female</v>
      </c>
      <c r="D12" s="73" t="str">
        <f t="shared" si="0"/>
        <v>SCH_3T7_Female</v>
      </c>
      <c r="E12" s="74" t="str">
        <f t="shared" ca="1" si="1"/>
        <v>Number and percentage of public school female students with and without disabilities receiving expulsions under zero-tolerance policies by race/ethnicity, by state: School Year 2011-12</v>
      </c>
      <c r="F12" s="65"/>
      <c r="G12" s="65"/>
    </row>
    <row r="13" spans="1:8" s="66" customFormat="1" ht="30" customHeight="1" x14ac:dyDescent="0.25">
      <c r="A13" s="61" t="s">
        <v>24</v>
      </c>
      <c r="B13" s="62">
        <f>1+B12</f>
        <v>8</v>
      </c>
      <c r="C13" s="62" t="str">
        <f t="shared" si="2"/>
        <v>Female</v>
      </c>
      <c r="D13" s="73" t="str">
        <f t="shared" si="0"/>
        <v>SCH_3T8_Female</v>
      </c>
      <c r="E13" s="74" t="str">
        <f t="shared" ca="1" si="1"/>
        <v>Number and percentage of public school female students with and without disabilities receiving referral to law enforcement by race/ethnicity, by state: School Year 2011-12</v>
      </c>
      <c r="F13" s="65"/>
      <c r="G13" s="65"/>
    </row>
    <row r="14" spans="1:8" s="66" customFormat="1" ht="30" customHeight="1" x14ac:dyDescent="0.25">
      <c r="A14" s="61" t="s">
        <v>24</v>
      </c>
      <c r="B14" s="62">
        <f t="shared" ref="B14" si="3">1+B13</f>
        <v>9</v>
      </c>
      <c r="C14" s="62" t="str">
        <f t="shared" ref="C14" si="4">C13</f>
        <v>Female</v>
      </c>
      <c r="D14" s="67" t="str">
        <f t="shared" si="0"/>
        <v>SCH_3T9_Female</v>
      </c>
      <c r="E14" s="68" t="str">
        <f t="shared" ca="1" si="1"/>
        <v>Number and percentage of public school female students with and without disabilities receiving school-related arrests by race/ethnicity, by state: School Year 2011-12</v>
      </c>
      <c r="F14" s="65"/>
      <c r="G14" s="65"/>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pageSetUpPr fitToPage="1"/>
  </sheetPr>
  <dimension ref="A1:Z91"/>
  <sheetViews>
    <sheetView showGridLines="0" topLeftCell="A46"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87</v>
      </c>
      <c r="B7" s="29" t="s">
        <v>30</v>
      </c>
      <c r="C7" s="75">
        <v>7367</v>
      </c>
      <c r="D7" s="76">
        <v>99</v>
      </c>
      <c r="E7" s="77">
        <v>1.34383059590064</v>
      </c>
      <c r="F7" s="76">
        <v>7268</v>
      </c>
      <c r="G7" s="77">
        <v>98.656169404099401</v>
      </c>
      <c r="H7" s="78">
        <v>138</v>
      </c>
      <c r="I7" s="79">
        <v>1.89873417721519</v>
      </c>
      <c r="J7" s="80">
        <v>81</v>
      </c>
      <c r="K7" s="79">
        <v>1.1144744083654401</v>
      </c>
      <c r="L7" s="80">
        <v>2338</v>
      </c>
      <c r="M7" s="79">
        <v>32.168409466153001</v>
      </c>
      <c r="N7" s="80">
        <v>1639</v>
      </c>
      <c r="O7" s="79">
        <v>22.550908090258702</v>
      </c>
      <c r="P7" s="80">
        <v>2819</v>
      </c>
      <c r="Q7" s="79">
        <v>38.7864611997799</v>
      </c>
      <c r="R7" s="80">
        <v>43</v>
      </c>
      <c r="S7" s="79">
        <v>0.59163456246560298</v>
      </c>
      <c r="T7" s="81">
        <v>210</v>
      </c>
      <c r="U7" s="77">
        <v>2.8893780957622499</v>
      </c>
      <c r="V7" s="76">
        <v>364</v>
      </c>
      <c r="W7" s="82">
        <v>4.9409528980589101</v>
      </c>
      <c r="X7" s="30">
        <v>95635</v>
      </c>
      <c r="Y7" s="31">
        <v>99.821195169132594</v>
      </c>
    </row>
    <row r="8" spans="1:25" s="33" customFormat="1" ht="15" customHeight="1" x14ac:dyDescent="0.2">
      <c r="A8" s="28" t="s">
        <v>87</v>
      </c>
      <c r="B8" s="34" t="s">
        <v>31</v>
      </c>
      <c r="C8" s="83">
        <v>23</v>
      </c>
      <c r="D8" s="84">
        <v>0</v>
      </c>
      <c r="E8" s="85">
        <v>0</v>
      </c>
      <c r="F8" s="84">
        <v>23</v>
      </c>
      <c r="G8" s="85">
        <v>100</v>
      </c>
      <c r="H8" s="84">
        <v>0</v>
      </c>
      <c r="I8" s="86">
        <v>0</v>
      </c>
      <c r="J8" s="87">
        <v>0</v>
      </c>
      <c r="K8" s="86">
        <v>0</v>
      </c>
      <c r="L8" s="87">
        <v>0</v>
      </c>
      <c r="M8" s="86">
        <v>0</v>
      </c>
      <c r="N8" s="87">
        <v>10</v>
      </c>
      <c r="O8" s="86">
        <v>43.478260869565197</v>
      </c>
      <c r="P8" s="87">
        <v>11</v>
      </c>
      <c r="Q8" s="86">
        <v>47.826086956521699</v>
      </c>
      <c r="R8" s="87">
        <v>0</v>
      </c>
      <c r="S8" s="86">
        <v>0</v>
      </c>
      <c r="T8" s="95" t="s">
        <v>92</v>
      </c>
      <c r="U8" s="85">
        <v>8.6956521739130395</v>
      </c>
      <c r="V8" s="84">
        <v>0</v>
      </c>
      <c r="W8" s="89">
        <v>0</v>
      </c>
      <c r="X8" s="35">
        <v>1432</v>
      </c>
      <c r="Y8" s="36">
        <v>100</v>
      </c>
    </row>
    <row r="9" spans="1:25" s="33" customFormat="1" ht="15" customHeight="1" x14ac:dyDescent="0.2">
      <c r="A9" s="28" t="s">
        <v>87</v>
      </c>
      <c r="B9" s="37" t="s">
        <v>32</v>
      </c>
      <c r="C9" s="75">
        <v>0</v>
      </c>
      <c r="D9" s="78">
        <v>0</v>
      </c>
      <c r="E9" s="77">
        <v>0</v>
      </c>
      <c r="F9" s="78">
        <v>0</v>
      </c>
      <c r="G9" s="77">
        <v>0</v>
      </c>
      <c r="H9" s="78">
        <v>0</v>
      </c>
      <c r="I9" s="79">
        <v>0</v>
      </c>
      <c r="J9" s="80">
        <v>0</v>
      </c>
      <c r="K9" s="79">
        <v>0</v>
      </c>
      <c r="L9" s="80">
        <v>0</v>
      </c>
      <c r="M9" s="79">
        <v>0</v>
      </c>
      <c r="N9" s="80">
        <v>0</v>
      </c>
      <c r="O9" s="79">
        <v>0</v>
      </c>
      <c r="P9" s="80">
        <v>0</v>
      </c>
      <c r="Q9" s="79">
        <v>0</v>
      </c>
      <c r="R9" s="80">
        <v>0</v>
      </c>
      <c r="S9" s="79">
        <v>0</v>
      </c>
      <c r="T9" s="81">
        <v>0</v>
      </c>
      <c r="U9" s="77">
        <v>0</v>
      </c>
      <c r="V9" s="78">
        <v>0</v>
      </c>
      <c r="W9" s="82">
        <v>0</v>
      </c>
      <c r="X9" s="30">
        <v>493</v>
      </c>
      <c r="Y9" s="31">
        <v>100</v>
      </c>
    </row>
    <row r="10" spans="1:25" s="33" customFormat="1" ht="15" customHeight="1" x14ac:dyDescent="0.2">
      <c r="A10" s="28" t="s">
        <v>87</v>
      </c>
      <c r="B10" s="34" t="s">
        <v>33</v>
      </c>
      <c r="C10" s="83">
        <v>80</v>
      </c>
      <c r="D10" s="84">
        <v>0</v>
      </c>
      <c r="E10" s="85">
        <v>0</v>
      </c>
      <c r="F10" s="84">
        <v>80</v>
      </c>
      <c r="G10" s="85">
        <v>100</v>
      </c>
      <c r="H10" s="84">
        <v>13</v>
      </c>
      <c r="I10" s="86">
        <v>16.25</v>
      </c>
      <c r="J10" s="87">
        <v>0</v>
      </c>
      <c r="K10" s="86">
        <v>0</v>
      </c>
      <c r="L10" s="87">
        <v>23</v>
      </c>
      <c r="M10" s="86">
        <v>28.75</v>
      </c>
      <c r="N10" s="92" t="s">
        <v>92</v>
      </c>
      <c r="O10" s="86">
        <v>2.5</v>
      </c>
      <c r="P10" s="87">
        <v>40</v>
      </c>
      <c r="Q10" s="86">
        <v>50</v>
      </c>
      <c r="R10" s="87">
        <v>0</v>
      </c>
      <c r="S10" s="86">
        <v>0</v>
      </c>
      <c r="T10" s="95" t="s">
        <v>92</v>
      </c>
      <c r="U10" s="85">
        <v>2.5</v>
      </c>
      <c r="V10" s="84">
        <v>0</v>
      </c>
      <c r="W10" s="89">
        <v>0</v>
      </c>
      <c r="X10" s="35">
        <v>1920</v>
      </c>
      <c r="Y10" s="36">
        <v>99.7916666666667</v>
      </c>
    </row>
    <row r="11" spans="1:25" s="33" customFormat="1" ht="15" customHeight="1" x14ac:dyDescent="0.2">
      <c r="A11" s="28" t="s">
        <v>87</v>
      </c>
      <c r="B11" s="37" t="s">
        <v>34</v>
      </c>
      <c r="C11" s="75">
        <v>31</v>
      </c>
      <c r="D11" s="78">
        <v>0</v>
      </c>
      <c r="E11" s="77">
        <v>0</v>
      </c>
      <c r="F11" s="78">
        <v>31</v>
      </c>
      <c r="G11" s="77">
        <v>100</v>
      </c>
      <c r="H11" s="78">
        <v>0</v>
      </c>
      <c r="I11" s="79">
        <v>0</v>
      </c>
      <c r="J11" s="80">
        <v>0</v>
      </c>
      <c r="K11" s="79">
        <v>0</v>
      </c>
      <c r="L11" s="91" t="s">
        <v>92</v>
      </c>
      <c r="M11" s="79">
        <v>6.4516129032258096</v>
      </c>
      <c r="N11" s="80">
        <v>9</v>
      </c>
      <c r="O11" s="79">
        <v>29.0322580645161</v>
      </c>
      <c r="P11" s="80">
        <v>20</v>
      </c>
      <c r="Q11" s="79">
        <v>64.516129032258107</v>
      </c>
      <c r="R11" s="80">
        <v>0</v>
      </c>
      <c r="S11" s="79">
        <v>0</v>
      </c>
      <c r="T11" s="81">
        <v>0</v>
      </c>
      <c r="U11" s="77">
        <v>0</v>
      </c>
      <c r="V11" s="78">
        <v>0</v>
      </c>
      <c r="W11" s="82">
        <v>0</v>
      </c>
      <c r="X11" s="30">
        <v>1097</v>
      </c>
      <c r="Y11" s="31">
        <v>100</v>
      </c>
    </row>
    <row r="12" spans="1:25" s="33" customFormat="1" ht="15" customHeight="1" x14ac:dyDescent="0.2">
      <c r="A12" s="28" t="s">
        <v>87</v>
      </c>
      <c r="B12" s="34" t="s">
        <v>35</v>
      </c>
      <c r="C12" s="83">
        <v>591</v>
      </c>
      <c r="D12" s="84">
        <v>4</v>
      </c>
      <c r="E12" s="85">
        <v>0.67681895093062605</v>
      </c>
      <c r="F12" s="84">
        <v>587</v>
      </c>
      <c r="G12" s="85">
        <v>99.323181049069404</v>
      </c>
      <c r="H12" s="84">
        <v>8</v>
      </c>
      <c r="I12" s="86">
        <v>1.3628620102214699</v>
      </c>
      <c r="J12" s="87">
        <v>14</v>
      </c>
      <c r="K12" s="86">
        <v>2.38500851788756</v>
      </c>
      <c r="L12" s="87">
        <v>249</v>
      </c>
      <c r="M12" s="86">
        <v>42.419080068143103</v>
      </c>
      <c r="N12" s="87">
        <v>77</v>
      </c>
      <c r="O12" s="86">
        <v>13.1175468483816</v>
      </c>
      <c r="P12" s="87">
        <v>210</v>
      </c>
      <c r="Q12" s="86">
        <v>35.775127768313503</v>
      </c>
      <c r="R12" s="87">
        <v>4</v>
      </c>
      <c r="S12" s="86">
        <v>0.68143100511073296</v>
      </c>
      <c r="T12" s="88">
        <v>25</v>
      </c>
      <c r="U12" s="85">
        <v>4.2589437819420803</v>
      </c>
      <c r="V12" s="84">
        <v>62</v>
      </c>
      <c r="W12" s="89">
        <v>10.4906937394247</v>
      </c>
      <c r="X12" s="35">
        <v>9866</v>
      </c>
      <c r="Y12" s="36">
        <v>99.898641800121595</v>
      </c>
    </row>
    <row r="13" spans="1:25" s="33" customFormat="1" ht="15" customHeight="1" x14ac:dyDescent="0.2">
      <c r="A13" s="28" t="s">
        <v>87</v>
      </c>
      <c r="B13" s="37" t="s">
        <v>36</v>
      </c>
      <c r="C13" s="75">
        <v>75</v>
      </c>
      <c r="D13" s="78">
        <v>0</v>
      </c>
      <c r="E13" s="77">
        <v>0</v>
      </c>
      <c r="F13" s="78">
        <v>75</v>
      </c>
      <c r="G13" s="77">
        <v>100</v>
      </c>
      <c r="H13" s="78">
        <v>4</v>
      </c>
      <c r="I13" s="79">
        <v>5.3333333333333304</v>
      </c>
      <c r="J13" s="91" t="s">
        <v>92</v>
      </c>
      <c r="K13" s="79">
        <v>2.6666666666666701</v>
      </c>
      <c r="L13" s="80">
        <v>33</v>
      </c>
      <c r="M13" s="79">
        <v>44</v>
      </c>
      <c r="N13" s="80">
        <v>5</v>
      </c>
      <c r="O13" s="79">
        <v>6.6666666666666696</v>
      </c>
      <c r="P13" s="80">
        <v>31</v>
      </c>
      <c r="Q13" s="79">
        <v>41.3333333333333</v>
      </c>
      <c r="R13" s="80">
        <v>0</v>
      </c>
      <c r="S13" s="79">
        <v>0</v>
      </c>
      <c r="T13" s="81">
        <v>0</v>
      </c>
      <c r="U13" s="77">
        <v>0</v>
      </c>
      <c r="V13" s="78">
        <v>7</v>
      </c>
      <c r="W13" s="82">
        <v>9.3333333333333304</v>
      </c>
      <c r="X13" s="30">
        <v>1811</v>
      </c>
      <c r="Y13" s="31">
        <v>100</v>
      </c>
    </row>
    <row r="14" spans="1:25" s="33" customFormat="1" ht="15" customHeight="1" x14ac:dyDescent="0.2">
      <c r="A14" s="28" t="s">
        <v>87</v>
      </c>
      <c r="B14" s="34" t="s">
        <v>37</v>
      </c>
      <c r="C14" s="83">
        <v>100</v>
      </c>
      <c r="D14" s="93" t="s">
        <v>92</v>
      </c>
      <c r="E14" s="108" t="s">
        <v>92</v>
      </c>
      <c r="F14" s="84">
        <v>98</v>
      </c>
      <c r="G14" s="85">
        <v>98</v>
      </c>
      <c r="H14" s="84">
        <v>0</v>
      </c>
      <c r="I14" s="86">
        <v>0</v>
      </c>
      <c r="J14" s="92" t="s">
        <v>92</v>
      </c>
      <c r="K14" s="86">
        <v>2.0408163265306101</v>
      </c>
      <c r="L14" s="87">
        <v>25</v>
      </c>
      <c r="M14" s="86">
        <v>25.5102040816327</v>
      </c>
      <c r="N14" s="87">
        <v>24</v>
      </c>
      <c r="O14" s="86">
        <v>24.4897959183673</v>
      </c>
      <c r="P14" s="87">
        <v>43</v>
      </c>
      <c r="Q14" s="86">
        <v>43.877551020408198</v>
      </c>
      <c r="R14" s="87">
        <v>0</v>
      </c>
      <c r="S14" s="86">
        <v>0</v>
      </c>
      <c r="T14" s="88">
        <v>4</v>
      </c>
      <c r="U14" s="85">
        <v>4.0816326530612201</v>
      </c>
      <c r="V14" s="84">
        <v>4</v>
      </c>
      <c r="W14" s="89">
        <v>4</v>
      </c>
      <c r="X14" s="35">
        <v>1122</v>
      </c>
      <c r="Y14" s="36">
        <v>100</v>
      </c>
    </row>
    <row r="15" spans="1:25" s="33" customFormat="1" ht="15" customHeight="1" x14ac:dyDescent="0.2">
      <c r="A15" s="28" t="s">
        <v>87</v>
      </c>
      <c r="B15" s="37" t="s">
        <v>38</v>
      </c>
      <c r="C15" s="109" t="s">
        <v>92</v>
      </c>
      <c r="D15" s="78">
        <v>0</v>
      </c>
      <c r="E15" s="77">
        <v>0</v>
      </c>
      <c r="F15" s="90" t="s">
        <v>92</v>
      </c>
      <c r="G15" s="77">
        <v>100</v>
      </c>
      <c r="H15" s="78">
        <v>0</v>
      </c>
      <c r="I15" s="79">
        <v>0</v>
      </c>
      <c r="J15" s="80">
        <v>0</v>
      </c>
      <c r="K15" s="79">
        <v>0</v>
      </c>
      <c r="L15" s="80">
        <v>0</v>
      </c>
      <c r="M15" s="79">
        <v>0</v>
      </c>
      <c r="N15" s="91" t="s">
        <v>92</v>
      </c>
      <c r="O15" s="79">
        <v>100</v>
      </c>
      <c r="P15" s="80">
        <v>0</v>
      </c>
      <c r="Q15" s="79">
        <v>0</v>
      </c>
      <c r="R15" s="80">
        <v>0</v>
      </c>
      <c r="S15" s="79">
        <v>0</v>
      </c>
      <c r="T15" s="81">
        <v>0</v>
      </c>
      <c r="U15" s="77">
        <v>0</v>
      </c>
      <c r="V15" s="78">
        <v>0</v>
      </c>
      <c r="W15" s="82">
        <v>0</v>
      </c>
      <c r="X15" s="30">
        <v>232</v>
      </c>
      <c r="Y15" s="31">
        <v>100</v>
      </c>
    </row>
    <row r="16" spans="1:25" s="33" customFormat="1" ht="15" customHeight="1" x14ac:dyDescent="0.2">
      <c r="A16" s="28" t="s">
        <v>87</v>
      </c>
      <c r="B16" s="34" t="s">
        <v>39</v>
      </c>
      <c r="C16" s="83">
        <v>12</v>
      </c>
      <c r="D16" s="84">
        <v>0</v>
      </c>
      <c r="E16" s="85">
        <v>0</v>
      </c>
      <c r="F16" s="84">
        <v>12</v>
      </c>
      <c r="G16" s="85">
        <v>100</v>
      </c>
      <c r="H16" s="84">
        <v>0</v>
      </c>
      <c r="I16" s="86">
        <v>0</v>
      </c>
      <c r="J16" s="87">
        <v>0</v>
      </c>
      <c r="K16" s="86">
        <v>0</v>
      </c>
      <c r="L16" s="87">
        <v>0</v>
      </c>
      <c r="M16" s="86">
        <v>0</v>
      </c>
      <c r="N16" s="87">
        <v>12</v>
      </c>
      <c r="O16" s="86">
        <v>100</v>
      </c>
      <c r="P16" s="87">
        <v>0</v>
      </c>
      <c r="Q16" s="86">
        <v>0</v>
      </c>
      <c r="R16" s="87">
        <v>0</v>
      </c>
      <c r="S16" s="86">
        <v>0</v>
      </c>
      <c r="T16" s="88">
        <v>0</v>
      </c>
      <c r="U16" s="85">
        <v>0</v>
      </c>
      <c r="V16" s="84">
        <v>0</v>
      </c>
      <c r="W16" s="89">
        <v>0</v>
      </c>
      <c r="X16" s="35">
        <v>211</v>
      </c>
      <c r="Y16" s="36">
        <v>99.526066350710906</v>
      </c>
    </row>
    <row r="17" spans="1:25" s="33" customFormat="1" ht="15" customHeight="1" x14ac:dyDescent="0.2">
      <c r="A17" s="28" t="s">
        <v>87</v>
      </c>
      <c r="B17" s="37" t="s">
        <v>40</v>
      </c>
      <c r="C17" s="75">
        <v>34</v>
      </c>
      <c r="D17" s="90" t="s">
        <v>92</v>
      </c>
      <c r="E17" s="77">
        <v>5.8823529411764701</v>
      </c>
      <c r="F17" s="78">
        <v>32</v>
      </c>
      <c r="G17" s="77">
        <v>94.117647058823493</v>
      </c>
      <c r="H17" s="78">
        <v>0</v>
      </c>
      <c r="I17" s="79">
        <v>0</v>
      </c>
      <c r="J17" s="80">
        <v>0</v>
      </c>
      <c r="K17" s="79">
        <v>0</v>
      </c>
      <c r="L17" s="80">
        <v>8</v>
      </c>
      <c r="M17" s="79">
        <v>25</v>
      </c>
      <c r="N17" s="80">
        <v>14</v>
      </c>
      <c r="O17" s="79">
        <v>43.75</v>
      </c>
      <c r="P17" s="80">
        <v>10</v>
      </c>
      <c r="Q17" s="79">
        <v>31.25</v>
      </c>
      <c r="R17" s="80">
        <v>0</v>
      </c>
      <c r="S17" s="79">
        <v>0</v>
      </c>
      <c r="T17" s="81">
        <v>0</v>
      </c>
      <c r="U17" s="77">
        <v>0</v>
      </c>
      <c r="V17" s="90" t="s">
        <v>92</v>
      </c>
      <c r="W17" s="82">
        <v>5.8823529411764701</v>
      </c>
      <c r="X17" s="30">
        <v>3886</v>
      </c>
      <c r="Y17" s="31">
        <v>100</v>
      </c>
    </row>
    <row r="18" spans="1:25" s="33" customFormat="1" ht="15" customHeight="1" x14ac:dyDescent="0.2">
      <c r="A18" s="28" t="s">
        <v>87</v>
      </c>
      <c r="B18" s="34" t="s">
        <v>41</v>
      </c>
      <c r="C18" s="83">
        <v>118</v>
      </c>
      <c r="D18" s="93" t="s">
        <v>92</v>
      </c>
      <c r="E18" s="85">
        <v>1.6949152542372901</v>
      </c>
      <c r="F18" s="84">
        <v>116</v>
      </c>
      <c r="G18" s="85">
        <v>98.305084745762699</v>
      </c>
      <c r="H18" s="84">
        <v>0</v>
      </c>
      <c r="I18" s="86">
        <v>0</v>
      </c>
      <c r="J18" s="87">
        <v>0</v>
      </c>
      <c r="K18" s="86">
        <v>0</v>
      </c>
      <c r="L18" s="87">
        <v>11</v>
      </c>
      <c r="M18" s="86">
        <v>9.4827586206896495</v>
      </c>
      <c r="N18" s="87">
        <v>60</v>
      </c>
      <c r="O18" s="86">
        <v>51.724137931034498</v>
      </c>
      <c r="P18" s="87">
        <v>43</v>
      </c>
      <c r="Q18" s="86">
        <v>37.068965517241402</v>
      </c>
      <c r="R18" s="87">
        <v>0</v>
      </c>
      <c r="S18" s="86">
        <v>0</v>
      </c>
      <c r="T18" s="95" t="s">
        <v>92</v>
      </c>
      <c r="U18" s="85">
        <v>1.72413793103448</v>
      </c>
      <c r="V18" s="93" t="s">
        <v>92</v>
      </c>
      <c r="W18" s="89">
        <v>1.6949152542372901</v>
      </c>
      <c r="X18" s="35">
        <v>2422</v>
      </c>
      <c r="Y18" s="36">
        <v>99.958711808422805</v>
      </c>
    </row>
    <row r="19" spans="1:25" s="33" customFormat="1" ht="15" customHeight="1" x14ac:dyDescent="0.2">
      <c r="A19" s="28" t="s">
        <v>87</v>
      </c>
      <c r="B19" s="37" t="s">
        <v>42</v>
      </c>
      <c r="C19" s="75">
        <v>73</v>
      </c>
      <c r="D19" s="78">
        <v>12</v>
      </c>
      <c r="E19" s="77">
        <v>16.438356164383599</v>
      </c>
      <c r="F19" s="78">
        <v>61</v>
      </c>
      <c r="G19" s="77">
        <v>83.561643835616394</v>
      </c>
      <c r="H19" s="78">
        <v>0</v>
      </c>
      <c r="I19" s="79">
        <v>0</v>
      </c>
      <c r="J19" s="80">
        <v>8</v>
      </c>
      <c r="K19" s="79">
        <v>13.1147540983607</v>
      </c>
      <c r="L19" s="80">
        <v>4</v>
      </c>
      <c r="M19" s="79">
        <v>6.5573770491803298</v>
      </c>
      <c r="N19" s="91" t="s">
        <v>92</v>
      </c>
      <c r="O19" s="79">
        <v>3.27868852459016</v>
      </c>
      <c r="P19" s="80">
        <v>11</v>
      </c>
      <c r="Q19" s="79">
        <v>18.032786885245901</v>
      </c>
      <c r="R19" s="80">
        <v>28</v>
      </c>
      <c r="S19" s="79">
        <v>45.9016393442623</v>
      </c>
      <c r="T19" s="81">
        <v>8</v>
      </c>
      <c r="U19" s="77">
        <v>13.1147540983607</v>
      </c>
      <c r="V19" s="90" t="s">
        <v>92</v>
      </c>
      <c r="W19" s="82">
        <v>2.7397260273972601</v>
      </c>
      <c r="X19" s="30">
        <v>286</v>
      </c>
      <c r="Y19" s="31">
        <v>100</v>
      </c>
    </row>
    <row r="20" spans="1:25" s="33" customFormat="1" ht="15" customHeight="1" x14ac:dyDescent="0.2">
      <c r="A20" s="28" t="s">
        <v>87</v>
      </c>
      <c r="B20" s="34" t="s">
        <v>43</v>
      </c>
      <c r="C20" s="83">
        <v>8</v>
      </c>
      <c r="D20" s="84">
        <v>0</v>
      </c>
      <c r="E20" s="85">
        <v>0</v>
      </c>
      <c r="F20" s="84">
        <v>8</v>
      </c>
      <c r="G20" s="85">
        <v>100</v>
      </c>
      <c r="H20" s="84">
        <v>0</v>
      </c>
      <c r="I20" s="86">
        <v>0</v>
      </c>
      <c r="J20" s="87">
        <v>0</v>
      </c>
      <c r="K20" s="86">
        <v>0</v>
      </c>
      <c r="L20" s="92" t="s">
        <v>92</v>
      </c>
      <c r="M20" s="86">
        <v>25</v>
      </c>
      <c r="N20" s="87">
        <v>0</v>
      </c>
      <c r="O20" s="86">
        <v>0</v>
      </c>
      <c r="P20" s="87">
        <v>6</v>
      </c>
      <c r="Q20" s="86">
        <v>75</v>
      </c>
      <c r="R20" s="87">
        <v>0</v>
      </c>
      <c r="S20" s="86">
        <v>0</v>
      </c>
      <c r="T20" s="88">
        <v>0</v>
      </c>
      <c r="U20" s="85">
        <v>0</v>
      </c>
      <c r="V20" s="84">
        <v>0</v>
      </c>
      <c r="W20" s="89">
        <v>0</v>
      </c>
      <c r="X20" s="35">
        <v>703</v>
      </c>
      <c r="Y20" s="36">
        <v>99.573257467994296</v>
      </c>
    </row>
    <row r="21" spans="1:25" s="33" customFormat="1" ht="15" customHeight="1" x14ac:dyDescent="0.2">
      <c r="A21" s="28" t="s">
        <v>87</v>
      </c>
      <c r="B21" s="37" t="s">
        <v>44</v>
      </c>
      <c r="C21" s="75">
        <v>112</v>
      </c>
      <c r="D21" s="90" t="s">
        <v>92</v>
      </c>
      <c r="E21" s="77">
        <v>1.78571428571429</v>
      </c>
      <c r="F21" s="78">
        <v>110</v>
      </c>
      <c r="G21" s="77">
        <v>98.214285714285694</v>
      </c>
      <c r="H21" s="90" t="s">
        <v>92</v>
      </c>
      <c r="I21" s="79">
        <v>1.8181818181818199</v>
      </c>
      <c r="J21" s="80">
        <v>0</v>
      </c>
      <c r="K21" s="79">
        <v>0</v>
      </c>
      <c r="L21" s="80">
        <v>12</v>
      </c>
      <c r="M21" s="79">
        <v>10.909090909090899</v>
      </c>
      <c r="N21" s="80">
        <v>44</v>
      </c>
      <c r="O21" s="79">
        <v>40</v>
      </c>
      <c r="P21" s="80">
        <v>48</v>
      </c>
      <c r="Q21" s="79">
        <v>43.636363636363598</v>
      </c>
      <c r="R21" s="80">
        <v>0</v>
      </c>
      <c r="S21" s="79">
        <v>0</v>
      </c>
      <c r="T21" s="81">
        <v>4</v>
      </c>
      <c r="U21" s="77">
        <v>3.6363636363636398</v>
      </c>
      <c r="V21" s="90" t="s">
        <v>92</v>
      </c>
      <c r="W21" s="82">
        <v>1.78571428571429</v>
      </c>
      <c r="X21" s="30">
        <v>4221</v>
      </c>
      <c r="Y21" s="31">
        <v>100</v>
      </c>
    </row>
    <row r="22" spans="1:25" s="33" customFormat="1" ht="15" customHeight="1" x14ac:dyDescent="0.2">
      <c r="A22" s="28" t="s">
        <v>87</v>
      </c>
      <c r="B22" s="34" t="s">
        <v>45</v>
      </c>
      <c r="C22" s="83">
        <v>189</v>
      </c>
      <c r="D22" s="84">
        <v>0</v>
      </c>
      <c r="E22" s="85">
        <v>0</v>
      </c>
      <c r="F22" s="84">
        <v>189</v>
      </c>
      <c r="G22" s="85">
        <v>100</v>
      </c>
      <c r="H22" s="84">
        <v>0</v>
      </c>
      <c r="I22" s="86">
        <v>0</v>
      </c>
      <c r="J22" s="87">
        <v>0</v>
      </c>
      <c r="K22" s="86">
        <v>0</v>
      </c>
      <c r="L22" s="87">
        <v>20</v>
      </c>
      <c r="M22" s="86">
        <v>10.5820105820106</v>
      </c>
      <c r="N22" s="87">
        <v>41</v>
      </c>
      <c r="O22" s="86">
        <v>21.6931216931217</v>
      </c>
      <c r="P22" s="87">
        <v>123</v>
      </c>
      <c r="Q22" s="86">
        <v>65.079365079365104</v>
      </c>
      <c r="R22" s="87">
        <v>0</v>
      </c>
      <c r="S22" s="86">
        <v>0</v>
      </c>
      <c r="T22" s="88">
        <v>5</v>
      </c>
      <c r="U22" s="85">
        <v>2.64550264550265</v>
      </c>
      <c r="V22" s="84">
        <v>9</v>
      </c>
      <c r="W22" s="89">
        <v>4.7619047619047601</v>
      </c>
      <c r="X22" s="35">
        <v>1875</v>
      </c>
      <c r="Y22" s="36">
        <v>99.84</v>
      </c>
    </row>
    <row r="23" spans="1:25" s="33" customFormat="1" ht="15" customHeight="1" x14ac:dyDescent="0.2">
      <c r="A23" s="28" t="s">
        <v>87</v>
      </c>
      <c r="B23" s="37" t="s">
        <v>46</v>
      </c>
      <c r="C23" s="75">
        <v>27</v>
      </c>
      <c r="D23" s="78">
        <v>0</v>
      </c>
      <c r="E23" s="77">
        <v>0</v>
      </c>
      <c r="F23" s="78">
        <v>27</v>
      </c>
      <c r="G23" s="77">
        <v>100</v>
      </c>
      <c r="H23" s="78">
        <v>0</v>
      </c>
      <c r="I23" s="79">
        <v>0</v>
      </c>
      <c r="J23" s="80">
        <v>0</v>
      </c>
      <c r="K23" s="79">
        <v>0</v>
      </c>
      <c r="L23" s="91" t="s">
        <v>92</v>
      </c>
      <c r="M23" s="79">
        <v>7.4074074074074101</v>
      </c>
      <c r="N23" s="80">
        <v>4</v>
      </c>
      <c r="O23" s="79">
        <v>14.814814814814801</v>
      </c>
      <c r="P23" s="80">
        <v>21</v>
      </c>
      <c r="Q23" s="79">
        <v>77.7777777777778</v>
      </c>
      <c r="R23" s="80">
        <v>0</v>
      </c>
      <c r="S23" s="79">
        <v>0</v>
      </c>
      <c r="T23" s="81">
        <v>0</v>
      </c>
      <c r="U23" s="77">
        <v>0</v>
      </c>
      <c r="V23" s="78">
        <v>0</v>
      </c>
      <c r="W23" s="82">
        <v>0</v>
      </c>
      <c r="X23" s="30">
        <v>1458</v>
      </c>
      <c r="Y23" s="31">
        <v>100</v>
      </c>
    </row>
    <row r="24" spans="1:25" s="33" customFormat="1" ht="15" customHeight="1" x14ac:dyDescent="0.2">
      <c r="A24" s="28" t="s">
        <v>87</v>
      </c>
      <c r="B24" s="34" t="s">
        <v>47</v>
      </c>
      <c r="C24" s="83">
        <v>75</v>
      </c>
      <c r="D24" s="84">
        <v>0</v>
      </c>
      <c r="E24" s="85">
        <v>0</v>
      </c>
      <c r="F24" s="84">
        <v>75</v>
      </c>
      <c r="G24" s="85">
        <v>100</v>
      </c>
      <c r="H24" s="93" t="s">
        <v>92</v>
      </c>
      <c r="I24" s="86">
        <v>2.6666666666666701</v>
      </c>
      <c r="J24" s="87">
        <v>0</v>
      </c>
      <c r="K24" s="86">
        <v>0</v>
      </c>
      <c r="L24" s="87">
        <v>10</v>
      </c>
      <c r="M24" s="86">
        <v>13.3333333333333</v>
      </c>
      <c r="N24" s="87">
        <v>16</v>
      </c>
      <c r="O24" s="86">
        <v>21.3333333333333</v>
      </c>
      <c r="P24" s="87">
        <v>37</v>
      </c>
      <c r="Q24" s="86">
        <v>49.3333333333333</v>
      </c>
      <c r="R24" s="92" t="s">
        <v>92</v>
      </c>
      <c r="S24" s="86">
        <v>2.6666666666666701</v>
      </c>
      <c r="T24" s="88">
        <v>8</v>
      </c>
      <c r="U24" s="85">
        <v>10.6666666666667</v>
      </c>
      <c r="V24" s="93" t="s">
        <v>92</v>
      </c>
      <c r="W24" s="89">
        <v>2.6666666666666701</v>
      </c>
      <c r="X24" s="35">
        <v>1389</v>
      </c>
      <c r="Y24" s="36">
        <v>99.856011519078507</v>
      </c>
    </row>
    <row r="25" spans="1:25" s="33" customFormat="1" ht="15" customHeight="1" x14ac:dyDescent="0.2">
      <c r="A25" s="28" t="s">
        <v>87</v>
      </c>
      <c r="B25" s="37" t="s">
        <v>48</v>
      </c>
      <c r="C25" s="75">
        <v>14</v>
      </c>
      <c r="D25" s="78">
        <v>0</v>
      </c>
      <c r="E25" s="77">
        <v>0</v>
      </c>
      <c r="F25" s="78">
        <v>14</v>
      </c>
      <c r="G25" s="77">
        <v>100</v>
      </c>
      <c r="H25" s="78">
        <v>0</v>
      </c>
      <c r="I25" s="79">
        <v>0</v>
      </c>
      <c r="J25" s="80">
        <v>0</v>
      </c>
      <c r="K25" s="79">
        <v>0</v>
      </c>
      <c r="L25" s="80">
        <v>0</v>
      </c>
      <c r="M25" s="79">
        <v>0</v>
      </c>
      <c r="N25" s="91" t="s">
        <v>92</v>
      </c>
      <c r="O25" s="79">
        <v>14.285714285714301</v>
      </c>
      <c r="P25" s="80">
        <v>12</v>
      </c>
      <c r="Q25" s="79">
        <v>85.714285714285694</v>
      </c>
      <c r="R25" s="80">
        <v>0</v>
      </c>
      <c r="S25" s="79">
        <v>0</v>
      </c>
      <c r="T25" s="81">
        <v>0</v>
      </c>
      <c r="U25" s="77">
        <v>0</v>
      </c>
      <c r="V25" s="78">
        <v>0</v>
      </c>
      <c r="W25" s="82">
        <v>0</v>
      </c>
      <c r="X25" s="30">
        <v>1417</v>
      </c>
      <c r="Y25" s="31">
        <v>100</v>
      </c>
    </row>
    <row r="26" spans="1:25" s="33" customFormat="1" ht="15" customHeight="1" x14ac:dyDescent="0.2">
      <c r="A26" s="28" t="s">
        <v>87</v>
      </c>
      <c r="B26" s="34" t="s">
        <v>49</v>
      </c>
      <c r="C26" s="83">
        <v>94</v>
      </c>
      <c r="D26" s="93" t="s">
        <v>92</v>
      </c>
      <c r="E26" s="85">
        <v>2.12765957446809</v>
      </c>
      <c r="F26" s="84">
        <v>92</v>
      </c>
      <c r="G26" s="85">
        <v>97.872340425531902</v>
      </c>
      <c r="H26" s="84">
        <v>0</v>
      </c>
      <c r="I26" s="86">
        <v>0</v>
      </c>
      <c r="J26" s="87">
        <v>0</v>
      </c>
      <c r="K26" s="86">
        <v>0</v>
      </c>
      <c r="L26" s="92" t="s">
        <v>92</v>
      </c>
      <c r="M26" s="86">
        <v>2.1739130434782599</v>
      </c>
      <c r="N26" s="87">
        <v>47</v>
      </c>
      <c r="O26" s="86">
        <v>51.086956521739097</v>
      </c>
      <c r="P26" s="87">
        <v>43</v>
      </c>
      <c r="Q26" s="86">
        <v>46.739130434782602</v>
      </c>
      <c r="R26" s="87">
        <v>0</v>
      </c>
      <c r="S26" s="86">
        <v>0</v>
      </c>
      <c r="T26" s="88">
        <v>0</v>
      </c>
      <c r="U26" s="85">
        <v>0</v>
      </c>
      <c r="V26" s="84">
        <v>0</v>
      </c>
      <c r="W26" s="89">
        <v>0</v>
      </c>
      <c r="X26" s="35">
        <v>1394</v>
      </c>
      <c r="Y26" s="36">
        <v>100</v>
      </c>
    </row>
    <row r="27" spans="1:25" s="33" customFormat="1" ht="15" customHeight="1" x14ac:dyDescent="0.2">
      <c r="A27" s="28" t="s">
        <v>87</v>
      </c>
      <c r="B27" s="37" t="s">
        <v>50</v>
      </c>
      <c r="C27" s="75">
        <v>7</v>
      </c>
      <c r="D27" s="78">
        <v>0</v>
      </c>
      <c r="E27" s="77">
        <v>0</v>
      </c>
      <c r="F27" s="78">
        <v>7</v>
      </c>
      <c r="G27" s="77">
        <v>100</v>
      </c>
      <c r="H27" s="78">
        <v>0</v>
      </c>
      <c r="I27" s="79">
        <v>0</v>
      </c>
      <c r="J27" s="80">
        <v>0</v>
      </c>
      <c r="K27" s="79">
        <v>0</v>
      </c>
      <c r="L27" s="80">
        <v>0</v>
      </c>
      <c r="M27" s="79">
        <v>0</v>
      </c>
      <c r="N27" s="80">
        <v>0</v>
      </c>
      <c r="O27" s="79">
        <v>0</v>
      </c>
      <c r="P27" s="80">
        <v>7</v>
      </c>
      <c r="Q27" s="79">
        <v>100</v>
      </c>
      <c r="R27" s="80">
        <v>0</v>
      </c>
      <c r="S27" s="79">
        <v>0</v>
      </c>
      <c r="T27" s="81">
        <v>0</v>
      </c>
      <c r="U27" s="77">
        <v>0</v>
      </c>
      <c r="V27" s="78">
        <v>0</v>
      </c>
      <c r="W27" s="82">
        <v>0</v>
      </c>
      <c r="X27" s="30">
        <v>595</v>
      </c>
      <c r="Y27" s="31">
        <v>98.823529411764696</v>
      </c>
    </row>
    <row r="28" spans="1:25" s="33" customFormat="1" ht="15" customHeight="1" x14ac:dyDescent="0.2">
      <c r="A28" s="28" t="s">
        <v>87</v>
      </c>
      <c r="B28" s="34" t="s">
        <v>51</v>
      </c>
      <c r="C28" s="83">
        <v>13</v>
      </c>
      <c r="D28" s="84">
        <v>0</v>
      </c>
      <c r="E28" s="85">
        <v>0</v>
      </c>
      <c r="F28" s="84">
        <v>13</v>
      </c>
      <c r="G28" s="85">
        <v>100</v>
      </c>
      <c r="H28" s="84">
        <v>0</v>
      </c>
      <c r="I28" s="86">
        <v>0</v>
      </c>
      <c r="J28" s="92" t="s">
        <v>92</v>
      </c>
      <c r="K28" s="86">
        <v>15.384615384615399</v>
      </c>
      <c r="L28" s="92" t="s">
        <v>92</v>
      </c>
      <c r="M28" s="86">
        <v>15.384615384615399</v>
      </c>
      <c r="N28" s="87">
        <v>9</v>
      </c>
      <c r="O28" s="86">
        <v>69.230769230769198</v>
      </c>
      <c r="P28" s="87">
        <v>0</v>
      </c>
      <c r="Q28" s="86">
        <v>0</v>
      </c>
      <c r="R28" s="87">
        <v>0</v>
      </c>
      <c r="S28" s="86">
        <v>0</v>
      </c>
      <c r="T28" s="88">
        <v>0</v>
      </c>
      <c r="U28" s="85">
        <v>0</v>
      </c>
      <c r="V28" s="84">
        <v>0</v>
      </c>
      <c r="W28" s="89">
        <v>0</v>
      </c>
      <c r="X28" s="35">
        <v>1444</v>
      </c>
      <c r="Y28" s="36">
        <v>100</v>
      </c>
    </row>
    <row r="29" spans="1:25" s="33" customFormat="1" ht="15" customHeight="1" x14ac:dyDescent="0.2">
      <c r="A29" s="28" t="s">
        <v>87</v>
      </c>
      <c r="B29" s="37" t="s">
        <v>52</v>
      </c>
      <c r="C29" s="75">
        <v>8</v>
      </c>
      <c r="D29" s="90" t="s">
        <v>92</v>
      </c>
      <c r="E29" s="77">
        <v>25</v>
      </c>
      <c r="F29" s="78">
        <v>6</v>
      </c>
      <c r="G29" s="77">
        <v>75</v>
      </c>
      <c r="H29" s="78">
        <v>0</v>
      </c>
      <c r="I29" s="79">
        <v>0</v>
      </c>
      <c r="J29" s="80">
        <v>0</v>
      </c>
      <c r="K29" s="79">
        <v>0</v>
      </c>
      <c r="L29" s="80">
        <v>0</v>
      </c>
      <c r="M29" s="79">
        <v>0</v>
      </c>
      <c r="N29" s="91" t="s">
        <v>92</v>
      </c>
      <c r="O29" s="79">
        <v>33.3333333333333</v>
      </c>
      <c r="P29" s="80">
        <v>4</v>
      </c>
      <c r="Q29" s="79">
        <v>66.6666666666667</v>
      </c>
      <c r="R29" s="80">
        <v>0</v>
      </c>
      <c r="S29" s="79">
        <v>0</v>
      </c>
      <c r="T29" s="81">
        <v>0</v>
      </c>
      <c r="U29" s="77">
        <v>0</v>
      </c>
      <c r="V29" s="78">
        <v>0</v>
      </c>
      <c r="W29" s="82">
        <v>0</v>
      </c>
      <c r="X29" s="30">
        <v>1834</v>
      </c>
      <c r="Y29" s="31">
        <v>100</v>
      </c>
    </row>
    <row r="30" spans="1:25" s="33" customFormat="1" ht="15" customHeight="1" x14ac:dyDescent="0.2">
      <c r="A30" s="28" t="s">
        <v>87</v>
      </c>
      <c r="B30" s="34" t="s">
        <v>53</v>
      </c>
      <c r="C30" s="83">
        <v>300</v>
      </c>
      <c r="D30" s="93" t="s">
        <v>92</v>
      </c>
      <c r="E30" s="85">
        <v>0.66666666666666696</v>
      </c>
      <c r="F30" s="84">
        <v>298</v>
      </c>
      <c r="G30" s="85">
        <v>99.3333333333333</v>
      </c>
      <c r="H30" s="84">
        <v>4</v>
      </c>
      <c r="I30" s="86">
        <v>1.34228187919463</v>
      </c>
      <c r="J30" s="92" t="s">
        <v>92</v>
      </c>
      <c r="K30" s="86">
        <v>0.67114093959731502</v>
      </c>
      <c r="L30" s="87">
        <v>22</v>
      </c>
      <c r="M30" s="86">
        <v>7.3825503355704702</v>
      </c>
      <c r="N30" s="87">
        <v>75</v>
      </c>
      <c r="O30" s="86">
        <v>25.167785234899299</v>
      </c>
      <c r="P30" s="87">
        <v>190</v>
      </c>
      <c r="Q30" s="86">
        <v>63.758389261745002</v>
      </c>
      <c r="R30" s="87">
        <v>0</v>
      </c>
      <c r="S30" s="86">
        <v>0</v>
      </c>
      <c r="T30" s="88">
        <v>5</v>
      </c>
      <c r="U30" s="85">
        <v>1.6778523489932899</v>
      </c>
      <c r="V30" s="84">
        <v>4</v>
      </c>
      <c r="W30" s="89">
        <v>1.3333333333333299</v>
      </c>
      <c r="X30" s="35">
        <v>3626</v>
      </c>
      <c r="Y30" s="36">
        <v>99.889685603971301</v>
      </c>
    </row>
    <row r="31" spans="1:25" s="33" customFormat="1" ht="15" customHeight="1" x14ac:dyDescent="0.2">
      <c r="A31" s="28" t="s">
        <v>87</v>
      </c>
      <c r="B31" s="37" t="s">
        <v>54</v>
      </c>
      <c r="C31" s="75">
        <v>27</v>
      </c>
      <c r="D31" s="78">
        <v>0</v>
      </c>
      <c r="E31" s="77">
        <v>0</v>
      </c>
      <c r="F31" s="78">
        <v>27</v>
      </c>
      <c r="G31" s="77">
        <v>100</v>
      </c>
      <c r="H31" s="90" t="s">
        <v>92</v>
      </c>
      <c r="I31" s="79">
        <v>7.4074074074074101</v>
      </c>
      <c r="J31" s="80">
        <v>0</v>
      </c>
      <c r="K31" s="79">
        <v>0</v>
      </c>
      <c r="L31" s="80">
        <v>4</v>
      </c>
      <c r="M31" s="79">
        <v>14.814814814814801</v>
      </c>
      <c r="N31" s="80">
        <v>4</v>
      </c>
      <c r="O31" s="79">
        <v>14.814814814814801</v>
      </c>
      <c r="P31" s="80">
        <v>15</v>
      </c>
      <c r="Q31" s="79">
        <v>55.5555555555556</v>
      </c>
      <c r="R31" s="80">
        <v>0</v>
      </c>
      <c r="S31" s="79">
        <v>0</v>
      </c>
      <c r="T31" s="94" t="s">
        <v>92</v>
      </c>
      <c r="U31" s="77">
        <v>7.4074074074074101</v>
      </c>
      <c r="V31" s="78">
        <v>0</v>
      </c>
      <c r="W31" s="82">
        <v>0</v>
      </c>
      <c r="X31" s="30">
        <v>2077</v>
      </c>
      <c r="Y31" s="31">
        <v>99.085219065960501</v>
      </c>
    </row>
    <row r="32" spans="1:25" s="33" customFormat="1" ht="15" customHeight="1" x14ac:dyDescent="0.2">
      <c r="A32" s="28" t="s">
        <v>87</v>
      </c>
      <c r="B32" s="34" t="s">
        <v>55</v>
      </c>
      <c r="C32" s="83">
        <v>47</v>
      </c>
      <c r="D32" s="84">
        <v>0</v>
      </c>
      <c r="E32" s="85">
        <v>0</v>
      </c>
      <c r="F32" s="84">
        <v>47</v>
      </c>
      <c r="G32" s="85">
        <v>100</v>
      </c>
      <c r="H32" s="84">
        <v>0</v>
      </c>
      <c r="I32" s="86">
        <v>0</v>
      </c>
      <c r="J32" s="87">
        <v>0</v>
      </c>
      <c r="K32" s="86">
        <v>0</v>
      </c>
      <c r="L32" s="87">
        <v>0</v>
      </c>
      <c r="M32" s="86">
        <v>0</v>
      </c>
      <c r="N32" s="87">
        <v>24</v>
      </c>
      <c r="O32" s="86">
        <v>51.063829787233999</v>
      </c>
      <c r="P32" s="87">
        <v>23</v>
      </c>
      <c r="Q32" s="86">
        <v>48.936170212766001</v>
      </c>
      <c r="R32" s="87">
        <v>0</v>
      </c>
      <c r="S32" s="86">
        <v>0</v>
      </c>
      <c r="T32" s="88">
        <v>0</v>
      </c>
      <c r="U32" s="85">
        <v>0</v>
      </c>
      <c r="V32" s="93" t="s">
        <v>92</v>
      </c>
      <c r="W32" s="89">
        <v>4.2553191489361701</v>
      </c>
      <c r="X32" s="35">
        <v>973</v>
      </c>
      <c r="Y32" s="36">
        <v>99.383350462487201</v>
      </c>
    </row>
    <row r="33" spans="1:25" s="33" customFormat="1" ht="15" customHeight="1" x14ac:dyDescent="0.2">
      <c r="A33" s="28" t="s">
        <v>87</v>
      </c>
      <c r="B33" s="37" t="s">
        <v>56</v>
      </c>
      <c r="C33" s="75">
        <v>129</v>
      </c>
      <c r="D33" s="78">
        <v>0</v>
      </c>
      <c r="E33" s="77">
        <v>0</v>
      </c>
      <c r="F33" s="78">
        <v>129</v>
      </c>
      <c r="G33" s="77">
        <v>100</v>
      </c>
      <c r="H33" s="78">
        <v>0</v>
      </c>
      <c r="I33" s="79">
        <v>0</v>
      </c>
      <c r="J33" s="91" t="s">
        <v>92</v>
      </c>
      <c r="K33" s="79">
        <v>1.55038759689922</v>
      </c>
      <c r="L33" s="80">
        <v>12</v>
      </c>
      <c r="M33" s="79">
        <v>9.3023255813953494</v>
      </c>
      <c r="N33" s="80">
        <v>4</v>
      </c>
      <c r="O33" s="79">
        <v>3.1007751937984498</v>
      </c>
      <c r="P33" s="80">
        <v>103</v>
      </c>
      <c r="Q33" s="79">
        <v>79.844961240310099</v>
      </c>
      <c r="R33" s="80">
        <v>0</v>
      </c>
      <c r="S33" s="79">
        <v>0</v>
      </c>
      <c r="T33" s="81">
        <v>8</v>
      </c>
      <c r="U33" s="77">
        <v>6.2015503875968996</v>
      </c>
      <c r="V33" s="78">
        <v>0</v>
      </c>
      <c r="W33" s="82">
        <v>0</v>
      </c>
      <c r="X33" s="30">
        <v>2312</v>
      </c>
      <c r="Y33" s="31">
        <v>100</v>
      </c>
    </row>
    <row r="34" spans="1:25" s="33" customFormat="1" ht="15" customHeight="1" x14ac:dyDescent="0.2">
      <c r="A34" s="28" t="s">
        <v>87</v>
      </c>
      <c r="B34" s="34" t="s">
        <v>57</v>
      </c>
      <c r="C34" s="83">
        <v>11</v>
      </c>
      <c r="D34" s="84">
        <v>0</v>
      </c>
      <c r="E34" s="85">
        <v>0</v>
      </c>
      <c r="F34" s="84">
        <v>11</v>
      </c>
      <c r="G34" s="85">
        <v>100</v>
      </c>
      <c r="H34" s="84">
        <v>4</v>
      </c>
      <c r="I34" s="86">
        <v>36.363636363636402</v>
      </c>
      <c r="J34" s="87">
        <v>0</v>
      </c>
      <c r="K34" s="86">
        <v>0</v>
      </c>
      <c r="L34" s="87">
        <v>0</v>
      </c>
      <c r="M34" s="86">
        <v>0</v>
      </c>
      <c r="N34" s="87">
        <v>0</v>
      </c>
      <c r="O34" s="86">
        <v>0</v>
      </c>
      <c r="P34" s="87">
        <v>7</v>
      </c>
      <c r="Q34" s="86">
        <v>63.636363636363598</v>
      </c>
      <c r="R34" s="87">
        <v>0</v>
      </c>
      <c r="S34" s="86">
        <v>0</v>
      </c>
      <c r="T34" s="88">
        <v>0</v>
      </c>
      <c r="U34" s="85">
        <v>0</v>
      </c>
      <c r="V34" s="93" t="s">
        <v>92</v>
      </c>
      <c r="W34" s="89">
        <v>18.181818181818201</v>
      </c>
      <c r="X34" s="35">
        <v>781</v>
      </c>
      <c r="Y34" s="36">
        <v>99.231754161331594</v>
      </c>
    </row>
    <row r="35" spans="1:25" s="33" customFormat="1" ht="15" customHeight="1" x14ac:dyDescent="0.2">
      <c r="A35" s="28" t="s">
        <v>87</v>
      </c>
      <c r="B35" s="37" t="s">
        <v>58</v>
      </c>
      <c r="C35" s="75">
        <v>10</v>
      </c>
      <c r="D35" s="78">
        <v>0</v>
      </c>
      <c r="E35" s="77">
        <v>0</v>
      </c>
      <c r="F35" s="78">
        <v>10</v>
      </c>
      <c r="G35" s="77">
        <v>100</v>
      </c>
      <c r="H35" s="78">
        <v>0</v>
      </c>
      <c r="I35" s="79">
        <v>0</v>
      </c>
      <c r="J35" s="80">
        <v>0</v>
      </c>
      <c r="K35" s="79">
        <v>0</v>
      </c>
      <c r="L35" s="91" t="s">
        <v>92</v>
      </c>
      <c r="M35" s="79">
        <v>20</v>
      </c>
      <c r="N35" s="80">
        <v>0</v>
      </c>
      <c r="O35" s="79">
        <v>0</v>
      </c>
      <c r="P35" s="80">
        <v>8</v>
      </c>
      <c r="Q35" s="79">
        <v>80</v>
      </c>
      <c r="R35" s="80">
        <v>0</v>
      </c>
      <c r="S35" s="79">
        <v>0</v>
      </c>
      <c r="T35" s="81">
        <v>0</v>
      </c>
      <c r="U35" s="77">
        <v>0</v>
      </c>
      <c r="V35" s="78">
        <v>0</v>
      </c>
      <c r="W35" s="82">
        <v>0</v>
      </c>
      <c r="X35" s="30">
        <v>1073</v>
      </c>
      <c r="Y35" s="31">
        <v>100</v>
      </c>
    </row>
    <row r="36" spans="1:25" s="33" customFormat="1" ht="15" customHeight="1" x14ac:dyDescent="0.2">
      <c r="A36" s="28" t="s">
        <v>87</v>
      </c>
      <c r="B36" s="34" t="s">
        <v>59</v>
      </c>
      <c r="C36" s="83">
        <v>119</v>
      </c>
      <c r="D36" s="93" t="s">
        <v>92</v>
      </c>
      <c r="E36" s="85">
        <v>1.6806722689075599</v>
      </c>
      <c r="F36" s="84">
        <v>117</v>
      </c>
      <c r="G36" s="85">
        <v>98.3193277310924</v>
      </c>
      <c r="H36" s="84">
        <v>0</v>
      </c>
      <c r="I36" s="86">
        <v>0</v>
      </c>
      <c r="J36" s="92" t="s">
        <v>92</v>
      </c>
      <c r="K36" s="86">
        <v>1.70940170940171</v>
      </c>
      <c r="L36" s="87">
        <v>24</v>
      </c>
      <c r="M36" s="86">
        <v>20.5128205128205</v>
      </c>
      <c r="N36" s="87">
        <v>53</v>
      </c>
      <c r="O36" s="86">
        <v>45.299145299145302</v>
      </c>
      <c r="P36" s="87">
        <v>29</v>
      </c>
      <c r="Q36" s="86">
        <v>24.786324786324801</v>
      </c>
      <c r="R36" s="87">
        <v>0</v>
      </c>
      <c r="S36" s="86">
        <v>0</v>
      </c>
      <c r="T36" s="88">
        <v>9</v>
      </c>
      <c r="U36" s="85">
        <v>7.6923076923076898</v>
      </c>
      <c r="V36" s="84">
        <v>0</v>
      </c>
      <c r="W36" s="89">
        <v>0</v>
      </c>
      <c r="X36" s="35">
        <v>649</v>
      </c>
      <c r="Y36" s="36">
        <v>100</v>
      </c>
    </row>
    <row r="37" spans="1:25" s="33" customFormat="1" ht="15" customHeight="1" x14ac:dyDescent="0.2">
      <c r="A37" s="28" t="s">
        <v>87</v>
      </c>
      <c r="B37" s="37" t="s">
        <v>60</v>
      </c>
      <c r="C37" s="75">
        <v>4</v>
      </c>
      <c r="D37" s="78">
        <v>0</v>
      </c>
      <c r="E37" s="77">
        <v>0</v>
      </c>
      <c r="F37" s="78">
        <v>4</v>
      </c>
      <c r="G37" s="77">
        <v>100</v>
      </c>
      <c r="H37" s="78">
        <v>0</v>
      </c>
      <c r="I37" s="79">
        <v>0</v>
      </c>
      <c r="J37" s="80">
        <v>0</v>
      </c>
      <c r="K37" s="79">
        <v>0</v>
      </c>
      <c r="L37" s="80">
        <v>0</v>
      </c>
      <c r="M37" s="79">
        <v>0</v>
      </c>
      <c r="N37" s="91" t="s">
        <v>92</v>
      </c>
      <c r="O37" s="79">
        <v>50</v>
      </c>
      <c r="P37" s="80">
        <v>0</v>
      </c>
      <c r="Q37" s="79">
        <v>0</v>
      </c>
      <c r="R37" s="80">
        <v>0</v>
      </c>
      <c r="S37" s="79">
        <v>0</v>
      </c>
      <c r="T37" s="94" t="s">
        <v>92</v>
      </c>
      <c r="U37" s="77">
        <v>50</v>
      </c>
      <c r="V37" s="78">
        <v>0</v>
      </c>
      <c r="W37" s="82">
        <v>0</v>
      </c>
      <c r="X37" s="30">
        <v>478</v>
      </c>
      <c r="Y37" s="31">
        <v>98.535564853556494</v>
      </c>
    </row>
    <row r="38" spans="1:25" s="33" customFormat="1" ht="15" customHeight="1" x14ac:dyDescent="0.2">
      <c r="A38" s="28" t="s">
        <v>87</v>
      </c>
      <c r="B38" s="34" t="s">
        <v>61</v>
      </c>
      <c r="C38" s="83">
        <v>35</v>
      </c>
      <c r="D38" s="84">
        <v>0</v>
      </c>
      <c r="E38" s="85">
        <v>0</v>
      </c>
      <c r="F38" s="84">
        <v>35</v>
      </c>
      <c r="G38" s="85">
        <v>100</v>
      </c>
      <c r="H38" s="84">
        <v>0</v>
      </c>
      <c r="I38" s="86">
        <v>0</v>
      </c>
      <c r="J38" s="87">
        <v>0</v>
      </c>
      <c r="K38" s="86">
        <v>0</v>
      </c>
      <c r="L38" s="87">
        <v>7</v>
      </c>
      <c r="M38" s="86">
        <v>20</v>
      </c>
      <c r="N38" s="87">
        <v>22</v>
      </c>
      <c r="O38" s="86">
        <v>62.857142857142897</v>
      </c>
      <c r="P38" s="87">
        <v>4</v>
      </c>
      <c r="Q38" s="86">
        <v>11.4285714285714</v>
      </c>
      <c r="R38" s="87">
        <v>0</v>
      </c>
      <c r="S38" s="86">
        <v>0</v>
      </c>
      <c r="T38" s="95" t="s">
        <v>92</v>
      </c>
      <c r="U38" s="85">
        <v>5.71428571428571</v>
      </c>
      <c r="V38" s="84">
        <v>0</v>
      </c>
      <c r="W38" s="89">
        <v>0</v>
      </c>
      <c r="X38" s="35">
        <v>2538</v>
      </c>
      <c r="Y38" s="36">
        <v>100</v>
      </c>
    </row>
    <row r="39" spans="1:25" s="33" customFormat="1" ht="15" customHeight="1" x14ac:dyDescent="0.2">
      <c r="A39" s="28" t="s">
        <v>87</v>
      </c>
      <c r="B39" s="37" t="s">
        <v>62</v>
      </c>
      <c r="C39" s="75">
        <v>15</v>
      </c>
      <c r="D39" s="78">
        <v>0</v>
      </c>
      <c r="E39" s="77">
        <v>0</v>
      </c>
      <c r="F39" s="78">
        <v>15</v>
      </c>
      <c r="G39" s="77">
        <v>100</v>
      </c>
      <c r="H39" s="90" t="s">
        <v>92</v>
      </c>
      <c r="I39" s="79">
        <v>13.3333333333333</v>
      </c>
      <c r="J39" s="80">
        <v>0</v>
      </c>
      <c r="K39" s="79">
        <v>0</v>
      </c>
      <c r="L39" s="80">
        <v>11</v>
      </c>
      <c r="M39" s="79">
        <v>73.3333333333333</v>
      </c>
      <c r="N39" s="80">
        <v>0</v>
      </c>
      <c r="O39" s="79">
        <v>0</v>
      </c>
      <c r="P39" s="80">
        <v>0</v>
      </c>
      <c r="Q39" s="79">
        <v>0</v>
      </c>
      <c r="R39" s="91" t="s">
        <v>92</v>
      </c>
      <c r="S39" s="79">
        <v>13.3333333333333</v>
      </c>
      <c r="T39" s="81">
        <v>0</v>
      </c>
      <c r="U39" s="77">
        <v>0</v>
      </c>
      <c r="V39" s="78">
        <v>0</v>
      </c>
      <c r="W39" s="82">
        <v>0</v>
      </c>
      <c r="X39" s="30">
        <v>853</v>
      </c>
      <c r="Y39" s="31">
        <v>98.827667057444302</v>
      </c>
    </row>
    <row r="40" spans="1:25" s="33" customFormat="1" ht="15" customHeight="1" x14ac:dyDescent="0.2">
      <c r="A40" s="28" t="s">
        <v>87</v>
      </c>
      <c r="B40" s="34" t="s">
        <v>63</v>
      </c>
      <c r="C40" s="83">
        <v>54</v>
      </c>
      <c r="D40" s="93" t="s">
        <v>92</v>
      </c>
      <c r="E40" s="85">
        <v>3.7037037037037002</v>
      </c>
      <c r="F40" s="84">
        <v>52</v>
      </c>
      <c r="G40" s="85">
        <v>96.296296296296305</v>
      </c>
      <c r="H40" s="84">
        <v>0</v>
      </c>
      <c r="I40" s="86">
        <v>0</v>
      </c>
      <c r="J40" s="87">
        <v>0</v>
      </c>
      <c r="K40" s="86">
        <v>0</v>
      </c>
      <c r="L40" s="87">
        <v>7</v>
      </c>
      <c r="M40" s="86">
        <v>13.461538461538501</v>
      </c>
      <c r="N40" s="87">
        <v>17</v>
      </c>
      <c r="O40" s="86">
        <v>32.692307692307701</v>
      </c>
      <c r="P40" s="87">
        <v>28</v>
      </c>
      <c r="Q40" s="86">
        <v>53.846153846153797</v>
      </c>
      <c r="R40" s="87">
        <v>0</v>
      </c>
      <c r="S40" s="86">
        <v>0</v>
      </c>
      <c r="T40" s="88">
        <v>0</v>
      </c>
      <c r="U40" s="85">
        <v>0</v>
      </c>
      <c r="V40" s="84">
        <v>0</v>
      </c>
      <c r="W40" s="89">
        <v>0</v>
      </c>
      <c r="X40" s="35">
        <v>4864</v>
      </c>
      <c r="Y40" s="36">
        <v>99.856085526315795</v>
      </c>
    </row>
    <row r="41" spans="1:25" s="33" customFormat="1" ht="15" customHeight="1" x14ac:dyDescent="0.2">
      <c r="A41" s="28" t="s">
        <v>87</v>
      </c>
      <c r="B41" s="37" t="s">
        <v>64</v>
      </c>
      <c r="C41" s="75">
        <v>29</v>
      </c>
      <c r="D41" s="90" t="s">
        <v>92</v>
      </c>
      <c r="E41" s="77">
        <v>6.8965517241379297</v>
      </c>
      <c r="F41" s="78">
        <v>27</v>
      </c>
      <c r="G41" s="77">
        <v>93.103448275862107</v>
      </c>
      <c r="H41" s="78">
        <v>4</v>
      </c>
      <c r="I41" s="79">
        <v>14.814814814814801</v>
      </c>
      <c r="J41" s="80">
        <v>0</v>
      </c>
      <c r="K41" s="79">
        <v>0</v>
      </c>
      <c r="L41" s="91" t="s">
        <v>92</v>
      </c>
      <c r="M41" s="79">
        <v>7.4074074074074101</v>
      </c>
      <c r="N41" s="80">
        <v>5</v>
      </c>
      <c r="O41" s="79">
        <v>18.518518518518501</v>
      </c>
      <c r="P41" s="80">
        <v>14</v>
      </c>
      <c r="Q41" s="79">
        <v>51.851851851851897</v>
      </c>
      <c r="R41" s="80">
        <v>0</v>
      </c>
      <c r="S41" s="79">
        <v>0</v>
      </c>
      <c r="T41" s="94" t="s">
        <v>92</v>
      </c>
      <c r="U41" s="77">
        <v>7.4074074074074101</v>
      </c>
      <c r="V41" s="78">
        <v>0</v>
      </c>
      <c r="W41" s="82">
        <v>0</v>
      </c>
      <c r="X41" s="30">
        <v>2535</v>
      </c>
      <c r="Y41" s="31">
        <v>99.921104536489196</v>
      </c>
    </row>
    <row r="42" spans="1:25" s="33" customFormat="1" ht="15" customHeight="1" x14ac:dyDescent="0.2">
      <c r="A42" s="28" t="s">
        <v>87</v>
      </c>
      <c r="B42" s="34" t="s">
        <v>65</v>
      </c>
      <c r="C42" s="96" t="s">
        <v>92</v>
      </c>
      <c r="D42" s="84">
        <v>0</v>
      </c>
      <c r="E42" s="85">
        <v>0</v>
      </c>
      <c r="F42" s="93" t="s">
        <v>92</v>
      </c>
      <c r="G42" s="85">
        <v>100</v>
      </c>
      <c r="H42" s="93" t="s">
        <v>92</v>
      </c>
      <c r="I42" s="86">
        <v>100</v>
      </c>
      <c r="J42" s="87">
        <v>0</v>
      </c>
      <c r="K42" s="86">
        <v>0</v>
      </c>
      <c r="L42" s="87">
        <v>0</v>
      </c>
      <c r="M42" s="86">
        <v>0</v>
      </c>
      <c r="N42" s="87">
        <v>0</v>
      </c>
      <c r="O42" s="86">
        <v>0</v>
      </c>
      <c r="P42" s="87">
        <v>0</v>
      </c>
      <c r="Q42" s="86">
        <v>0</v>
      </c>
      <c r="R42" s="87">
        <v>0</v>
      </c>
      <c r="S42" s="86">
        <v>0</v>
      </c>
      <c r="T42" s="88">
        <v>0</v>
      </c>
      <c r="U42" s="85">
        <v>0</v>
      </c>
      <c r="V42" s="84">
        <v>0</v>
      </c>
      <c r="W42" s="89">
        <v>0</v>
      </c>
      <c r="X42" s="35">
        <v>468</v>
      </c>
      <c r="Y42" s="36">
        <v>99.572649572649595</v>
      </c>
    </row>
    <row r="43" spans="1:25" s="33" customFormat="1" ht="15" customHeight="1" x14ac:dyDescent="0.2">
      <c r="A43" s="28" t="s">
        <v>87</v>
      </c>
      <c r="B43" s="37" t="s">
        <v>66</v>
      </c>
      <c r="C43" s="75">
        <v>135</v>
      </c>
      <c r="D43" s="78">
        <v>0</v>
      </c>
      <c r="E43" s="77">
        <v>0</v>
      </c>
      <c r="F43" s="78">
        <v>135</v>
      </c>
      <c r="G43" s="77">
        <v>100</v>
      </c>
      <c r="H43" s="78">
        <v>0</v>
      </c>
      <c r="I43" s="79">
        <v>0</v>
      </c>
      <c r="J43" s="80">
        <v>0</v>
      </c>
      <c r="K43" s="79">
        <v>0</v>
      </c>
      <c r="L43" s="80">
        <v>4</v>
      </c>
      <c r="M43" s="79">
        <v>2.9629629629629601</v>
      </c>
      <c r="N43" s="80">
        <v>36</v>
      </c>
      <c r="O43" s="79">
        <v>26.6666666666667</v>
      </c>
      <c r="P43" s="80">
        <v>89</v>
      </c>
      <c r="Q43" s="79">
        <v>65.925925925925895</v>
      </c>
      <c r="R43" s="80">
        <v>0</v>
      </c>
      <c r="S43" s="79">
        <v>0</v>
      </c>
      <c r="T43" s="81">
        <v>6</v>
      </c>
      <c r="U43" s="77">
        <v>4.4444444444444402</v>
      </c>
      <c r="V43" s="78">
        <v>0</v>
      </c>
      <c r="W43" s="82">
        <v>0</v>
      </c>
      <c r="X43" s="30">
        <v>3702</v>
      </c>
      <c r="Y43" s="31">
        <v>99.891950297136702</v>
      </c>
    </row>
    <row r="44" spans="1:25" s="33" customFormat="1" ht="15" customHeight="1" x14ac:dyDescent="0.2">
      <c r="A44" s="28" t="s">
        <v>87</v>
      </c>
      <c r="B44" s="34" t="s">
        <v>67</v>
      </c>
      <c r="C44" s="83">
        <v>378</v>
      </c>
      <c r="D44" s="84">
        <v>0</v>
      </c>
      <c r="E44" s="85">
        <v>0</v>
      </c>
      <c r="F44" s="84">
        <v>378</v>
      </c>
      <c r="G44" s="85">
        <v>100</v>
      </c>
      <c r="H44" s="84">
        <v>42</v>
      </c>
      <c r="I44" s="86">
        <v>11.1111111111111</v>
      </c>
      <c r="J44" s="87">
        <v>0</v>
      </c>
      <c r="K44" s="86">
        <v>0</v>
      </c>
      <c r="L44" s="87">
        <v>44</v>
      </c>
      <c r="M44" s="86">
        <v>11.6402116402116</v>
      </c>
      <c r="N44" s="87">
        <v>186</v>
      </c>
      <c r="O44" s="86">
        <v>49.206349206349202</v>
      </c>
      <c r="P44" s="87">
        <v>87</v>
      </c>
      <c r="Q44" s="86">
        <v>23.015873015873002</v>
      </c>
      <c r="R44" s="92" t="s">
        <v>92</v>
      </c>
      <c r="S44" s="86">
        <v>0.52910052910052896</v>
      </c>
      <c r="T44" s="88">
        <v>17</v>
      </c>
      <c r="U44" s="85">
        <v>4.4973544973545003</v>
      </c>
      <c r="V44" s="84">
        <v>6</v>
      </c>
      <c r="W44" s="89">
        <v>1.5873015873015901</v>
      </c>
      <c r="X44" s="35">
        <v>1774</v>
      </c>
      <c r="Y44" s="36">
        <v>99.6054114994363</v>
      </c>
    </row>
    <row r="45" spans="1:25" s="33" customFormat="1" ht="15" customHeight="1" x14ac:dyDescent="0.2">
      <c r="A45" s="28" t="s">
        <v>87</v>
      </c>
      <c r="B45" s="37" t="s">
        <v>68</v>
      </c>
      <c r="C45" s="75">
        <v>98</v>
      </c>
      <c r="D45" s="90" t="s">
        <v>92</v>
      </c>
      <c r="E45" s="77">
        <v>2.0408163265306101</v>
      </c>
      <c r="F45" s="78">
        <v>96</v>
      </c>
      <c r="G45" s="77">
        <v>97.959183673469397</v>
      </c>
      <c r="H45" s="78">
        <v>8</v>
      </c>
      <c r="I45" s="79">
        <v>8.3333333333333304</v>
      </c>
      <c r="J45" s="91" t="s">
        <v>92</v>
      </c>
      <c r="K45" s="79">
        <v>2.0833333333333299</v>
      </c>
      <c r="L45" s="80">
        <v>20</v>
      </c>
      <c r="M45" s="79">
        <v>20.8333333333333</v>
      </c>
      <c r="N45" s="91" t="s">
        <v>92</v>
      </c>
      <c r="O45" s="79">
        <v>2.0833333333333299</v>
      </c>
      <c r="P45" s="80">
        <v>57</v>
      </c>
      <c r="Q45" s="79">
        <v>59.375</v>
      </c>
      <c r="R45" s="80">
        <v>0</v>
      </c>
      <c r="S45" s="79">
        <v>0</v>
      </c>
      <c r="T45" s="81">
        <v>7</v>
      </c>
      <c r="U45" s="77">
        <v>7.2916666666666696</v>
      </c>
      <c r="V45" s="78">
        <v>0</v>
      </c>
      <c r="W45" s="82">
        <v>0</v>
      </c>
      <c r="X45" s="30">
        <v>1312</v>
      </c>
      <c r="Y45" s="31">
        <v>99.923780487804905</v>
      </c>
    </row>
    <row r="46" spans="1:25" s="33" customFormat="1" ht="15" customHeight="1" x14ac:dyDescent="0.2">
      <c r="A46" s="28" t="s">
        <v>87</v>
      </c>
      <c r="B46" s="34" t="s">
        <v>69</v>
      </c>
      <c r="C46" s="83">
        <v>389</v>
      </c>
      <c r="D46" s="93" t="s">
        <v>92</v>
      </c>
      <c r="E46" s="85">
        <v>0.51413881748071999</v>
      </c>
      <c r="F46" s="84">
        <v>387</v>
      </c>
      <c r="G46" s="85">
        <v>99.485861182519301</v>
      </c>
      <c r="H46" s="93" t="s">
        <v>92</v>
      </c>
      <c r="I46" s="86">
        <v>0.516795865633075</v>
      </c>
      <c r="J46" s="92" t="s">
        <v>92</v>
      </c>
      <c r="K46" s="86">
        <v>0.516795865633075</v>
      </c>
      <c r="L46" s="87">
        <v>89</v>
      </c>
      <c r="M46" s="86">
        <v>22.9974160206718</v>
      </c>
      <c r="N46" s="87">
        <v>123</v>
      </c>
      <c r="O46" s="86">
        <v>31.782945736434101</v>
      </c>
      <c r="P46" s="87">
        <v>165</v>
      </c>
      <c r="Q46" s="86">
        <v>42.635658914728701</v>
      </c>
      <c r="R46" s="92" t="s">
        <v>92</v>
      </c>
      <c r="S46" s="86">
        <v>0.516795865633075</v>
      </c>
      <c r="T46" s="88">
        <v>4</v>
      </c>
      <c r="U46" s="85">
        <v>1.03359173126615</v>
      </c>
      <c r="V46" s="84">
        <v>9</v>
      </c>
      <c r="W46" s="89">
        <v>2.3136246786632402</v>
      </c>
      <c r="X46" s="35">
        <v>3220</v>
      </c>
      <c r="Y46" s="36">
        <v>99.596273291925499</v>
      </c>
    </row>
    <row r="47" spans="1:25" s="33" customFormat="1" ht="15" customHeight="1" x14ac:dyDescent="0.2">
      <c r="A47" s="28" t="s">
        <v>87</v>
      </c>
      <c r="B47" s="37" t="s">
        <v>70</v>
      </c>
      <c r="C47" s="75">
        <v>0</v>
      </c>
      <c r="D47" s="78">
        <v>0</v>
      </c>
      <c r="E47" s="77">
        <v>0</v>
      </c>
      <c r="F47" s="78">
        <v>0</v>
      </c>
      <c r="G47" s="77">
        <v>0</v>
      </c>
      <c r="H47" s="78">
        <v>0</v>
      </c>
      <c r="I47" s="79">
        <v>0</v>
      </c>
      <c r="J47" s="80">
        <v>0</v>
      </c>
      <c r="K47" s="79">
        <v>0</v>
      </c>
      <c r="L47" s="80">
        <v>0</v>
      </c>
      <c r="M47" s="79">
        <v>0</v>
      </c>
      <c r="N47" s="80">
        <v>0</v>
      </c>
      <c r="O47" s="79">
        <v>0</v>
      </c>
      <c r="P47" s="80">
        <v>0</v>
      </c>
      <c r="Q47" s="79">
        <v>0</v>
      </c>
      <c r="R47" s="80">
        <v>0</v>
      </c>
      <c r="S47" s="79">
        <v>0</v>
      </c>
      <c r="T47" s="81">
        <v>0</v>
      </c>
      <c r="U47" s="77">
        <v>0</v>
      </c>
      <c r="V47" s="78">
        <v>0</v>
      </c>
      <c r="W47" s="82">
        <v>0</v>
      </c>
      <c r="X47" s="30">
        <v>291</v>
      </c>
      <c r="Y47" s="31">
        <v>100</v>
      </c>
    </row>
    <row r="48" spans="1:25" s="33" customFormat="1" ht="15" customHeight="1" x14ac:dyDescent="0.2">
      <c r="A48" s="28" t="s">
        <v>87</v>
      </c>
      <c r="B48" s="34" t="s">
        <v>71</v>
      </c>
      <c r="C48" s="83">
        <v>100</v>
      </c>
      <c r="D48" s="93" t="s">
        <v>92</v>
      </c>
      <c r="E48" s="108" t="s">
        <v>92</v>
      </c>
      <c r="F48" s="84">
        <v>98</v>
      </c>
      <c r="G48" s="85">
        <v>98</v>
      </c>
      <c r="H48" s="84">
        <v>0</v>
      </c>
      <c r="I48" s="86">
        <v>0</v>
      </c>
      <c r="J48" s="87">
        <v>0</v>
      </c>
      <c r="K48" s="86">
        <v>0</v>
      </c>
      <c r="L48" s="92" t="s">
        <v>92</v>
      </c>
      <c r="M48" s="86">
        <v>2.0408163265306101</v>
      </c>
      <c r="N48" s="87">
        <v>51</v>
      </c>
      <c r="O48" s="86">
        <v>52.040816326530603</v>
      </c>
      <c r="P48" s="87">
        <v>43</v>
      </c>
      <c r="Q48" s="86">
        <v>43.877551020408198</v>
      </c>
      <c r="R48" s="87">
        <v>0</v>
      </c>
      <c r="S48" s="86">
        <v>0</v>
      </c>
      <c r="T48" s="95" t="s">
        <v>92</v>
      </c>
      <c r="U48" s="85">
        <v>2.0408163265306101</v>
      </c>
      <c r="V48" s="84">
        <v>0</v>
      </c>
      <c r="W48" s="89">
        <v>0</v>
      </c>
      <c r="X48" s="35">
        <v>1219</v>
      </c>
      <c r="Y48" s="36">
        <v>95.980311730926999</v>
      </c>
    </row>
    <row r="49" spans="1:26" s="33" customFormat="1" ht="15" customHeight="1" x14ac:dyDescent="0.2">
      <c r="A49" s="28" t="s">
        <v>87</v>
      </c>
      <c r="B49" s="37" t="s">
        <v>72</v>
      </c>
      <c r="C49" s="75">
        <v>6</v>
      </c>
      <c r="D49" s="78">
        <v>0</v>
      </c>
      <c r="E49" s="77">
        <v>0</v>
      </c>
      <c r="F49" s="78">
        <v>6</v>
      </c>
      <c r="G49" s="77">
        <v>100</v>
      </c>
      <c r="H49" s="78">
        <v>6</v>
      </c>
      <c r="I49" s="79">
        <v>100</v>
      </c>
      <c r="J49" s="80">
        <v>0</v>
      </c>
      <c r="K49" s="79">
        <v>0</v>
      </c>
      <c r="L49" s="80">
        <v>0</v>
      </c>
      <c r="M49" s="79">
        <v>0</v>
      </c>
      <c r="N49" s="80">
        <v>0</v>
      </c>
      <c r="O49" s="79">
        <v>0</v>
      </c>
      <c r="P49" s="80">
        <v>0</v>
      </c>
      <c r="Q49" s="79">
        <v>0</v>
      </c>
      <c r="R49" s="80">
        <v>0</v>
      </c>
      <c r="S49" s="79">
        <v>0</v>
      </c>
      <c r="T49" s="81">
        <v>0</v>
      </c>
      <c r="U49" s="77">
        <v>0</v>
      </c>
      <c r="V49" s="78">
        <v>0</v>
      </c>
      <c r="W49" s="82">
        <v>0</v>
      </c>
      <c r="X49" s="30">
        <v>668</v>
      </c>
      <c r="Y49" s="31">
        <v>100</v>
      </c>
    </row>
    <row r="50" spans="1:26" s="33" customFormat="1" ht="15" customHeight="1" x14ac:dyDescent="0.2">
      <c r="A50" s="28" t="s">
        <v>87</v>
      </c>
      <c r="B50" s="34" t="s">
        <v>73</v>
      </c>
      <c r="C50" s="83">
        <v>540</v>
      </c>
      <c r="D50" s="93" t="s">
        <v>92</v>
      </c>
      <c r="E50" s="85">
        <v>0.37037037037037002</v>
      </c>
      <c r="F50" s="84">
        <v>538</v>
      </c>
      <c r="G50" s="85">
        <v>99.629629629629605</v>
      </c>
      <c r="H50" s="84">
        <v>0</v>
      </c>
      <c r="I50" s="86">
        <v>0</v>
      </c>
      <c r="J50" s="92" t="s">
        <v>92</v>
      </c>
      <c r="K50" s="86">
        <v>0.37174721189591098</v>
      </c>
      <c r="L50" s="87">
        <v>4</v>
      </c>
      <c r="M50" s="86">
        <v>0.74349442379182196</v>
      </c>
      <c r="N50" s="87">
        <v>302</v>
      </c>
      <c r="O50" s="86">
        <v>56.133828996282503</v>
      </c>
      <c r="P50" s="87">
        <v>226</v>
      </c>
      <c r="Q50" s="86">
        <v>42.0074349442379</v>
      </c>
      <c r="R50" s="87">
        <v>0</v>
      </c>
      <c r="S50" s="86">
        <v>0</v>
      </c>
      <c r="T50" s="88">
        <v>4</v>
      </c>
      <c r="U50" s="85">
        <v>0.74349442379182196</v>
      </c>
      <c r="V50" s="93" t="s">
        <v>92</v>
      </c>
      <c r="W50" s="89">
        <v>0.37037037037037002</v>
      </c>
      <c r="X50" s="35">
        <v>1802</v>
      </c>
      <c r="Y50" s="36">
        <v>99.944506104328497</v>
      </c>
    </row>
    <row r="51" spans="1:26" s="33" customFormat="1" ht="15" customHeight="1" x14ac:dyDescent="0.2">
      <c r="A51" s="28" t="s">
        <v>87</v>
      </c>
      <c r="B51" s="37" t="s">
        <v>74</v>
      </c>
      <c r="C51" s="75">
        <v>2458</v>
      </c>
      <c r="D51" s="78">
        <v>56</v>
      </c>
      <c r="E51" s="77">
        <v>2.2782750203417401</v>
      </c>
      <c r="F51" s="78">
        <v>2402</v>
      </c>
      <c r="G51" s="77">
        <v>97.721724979658305</v>
      </c>
      <c r="H51" s="78">
        <v>12</v>
      </c>
      <c r="I51" s="79">
        <v>0.49958368026644501</v>
      </c>
      <c r="J51" s="80">
        <v>32</v>
      </c>
      <c r="K51" s="79">
        <v>1.3322231473771899</v>
      </c>
      <c r="L51" s="80">
        <v>1561</v>
      </c>
      <c r="M51" s="79">
        <v>64.987510407993298</v>
      </c>
      <c r="N51" s="80">
        <v>304</v>
      </c>
      <c r="O51" s="79">
        <v>12.656119900083301</v>
      </c>
      <c r="P51" s="80">
        <v>445</v>
      </c>
      <c r="Q51" s="79">
        <v>18.526228143213999</v>
      </c>
      <c r="R51" s="91" t="s">
        <v>92</v>
      </c>
      <c r="S51" s="79">
        <v>8.3263946711074094E-2</v>
      </c>
      <c r="T51" s="81">
        <v>46</v>
      </c>
      <c r="U51" s="77">
        <v>1.9150707743547</v>
      </c>
      <c r="V51" s="78">
        <v>221</v>
      </c>
      <c r="W51" s="82">
        <v>8.9910496338486592</v>
      </c>
      <c r="X51" s="30">
        <v>8472</v>
      </c>
      <c r="Y51" s="31">
        <v>99.988196411709197</v>
      </c>
    </row>
    <row r="52" spans="1:26" s="33" customFormat="1" ht="15" customHeight="1" x14ac:dyDescent="0.2">
      <c r="A52" s="28" t="s">
        <v>87</v>
      </c>
      <c r="B52" s="34" t="s">
        <v>75</v>
      </c>
      <c r="C52" s="83">
        <v>24</v>
      </c>
      <c r="D52" s="84">
        <v>0</v>
      </c>
      <c r="E52" s="85">
        <v>0</v>
      </c>
      <c r="F52" s="84">
        <v>24</v>
      </c>
      <c r="G52" s="85">
        <v>100</v>
      </c>
      <c r="H52" s="84">
        <v>7</v>
      </c>
      <c r="I52" s="86">
        <v>29.1666666666667</v>
      </c>
      <c r="J52" s="87">
        <v>0</v>
      </c>
      <c r="K52" s="86">
        <v>0</v>
      </c>
      <c r="L52" s="92" t="s">
        <v>92</v>
      </c>
      <c r="M52" s="86">
        <v>8.3333333333333304</v>
      </c>
      <c r="N52" s="92" t="s">
        <v>92</v>
      </c>
      <c r="O52" s="86">
        <v>8.3333333333333304</v>
      </c>
      <c r="P52" s="87">
        <v>11</v>
      </c>
      <c r="Q52" s="86">
        <v>45.8333333333333</v>
      </c>
      <c r="R52" s="87">
        <v>0</v>
      </c>
      <c r="S52" s="86">
        <v>0</v>
      </c>
      <c r="T52" s="95" t="s">
        <v>92</v>
      </c>
      <c r="U52" s="85">
        <v>8.3333333333333304</v>
      </c>
      <c r="V52" s="93" t="s">
        <v>92</v>
      </c>
      <c r="W52" s="89">
        <v>8.3333333333333304</v>
      </c>
      <c r="X52" s="35">
        <v>981</v>
      </c>
      <c r="Y52" s="36">
        <v>100</v>
      </c>
    </row>
    <row r="53" spans="1:26" s="33" customFormat="1" ht="15" customHeight="1" x14ac:dyDescent="0.2">
      <c r="A53" s="28" t="s">
        <v>87</v>
      </c>
      <c r="B53" s="37" t="s">
        <v>76</v>
      </c>
      <c r="C53" s="109" t="s">
        <v>92</v>
      </c>
      <c r="D53" s="78">
        <v>0</v>
      </c>
      <c r="E53" s="77">
        <v>0</v>
      </c>
      <c r="F53" s="90" t="s">
        <v>92</v>
      </c>
      <c r="G53" s="77">
        <v>100</v>
      </c>
      <c r="H53" s="78">
        <v>0</v>
      </c>
      <c r="I53" s="79">
        <v>0</v>
      </c>
      <c r="J53" s="80">
        <v>0</v>
      </c>
      <c r="K53" s="79">
        <v>0</v>
      </c>
      <c r="L53" s="80">
        <v>0</v>
      </c>
      <c r="M53" s="79">
        <v>0</v>
      </c>
      <c r="N53" s="80">
        <v>0</v>
      </c>
      <c r="O53" s="79">
        <v>0</v>
      </c>
      <c r="P53" s="91" t="s">
        <v>92</v>
      </c>
      <c r="Q53" s="79">
        <v>100</v>
      </c>
      <c r="R53" s="80">
        <v>0</v>
      </c>
      <c r="S53" s="79">
        <v>0</v>
      </c>
      <c r="T53" s="81">
        <v>0</v>
      </c>
      <c r="U53" s="77">
        <v>0</v>
      </c>
      <c r="V53" s="78">
        <v>0</v>
      </c>
      <c r="W53" s="82">
        <v>0</v>
      </c>
      <c r="X53" s="30">
        <v>295</v>
      </c>
      <c r="Y53" s="31">
        <v>100</v>
      </c>
    </row>
    <row r="54" spans="1:26" s="33" customFormat="1" ht="15" customHeight="1" x14ac:dyDescent="0.2">
      <c r="A54" s="28" t="s">
        <v>87</v>
      </c>
      <c r="B54" s="34" t="s">
        <v>77</v>
      </c>
      <c r="C54" s="83">
        <v>122</v>
      </c>
      <c r="D54" s="93" t="s">
        <v>92</v>
      </c>
      <c r="E54" s="85">
        <v>1.63934426229508</v>
      </c>
      <c r="F54" s="84">
        <v>120</v>
      </c>
      <c r="G54" s="85">
        <v>98.360655737704903</v>
      </c>
      <c r="H54" s="84">
        <v>0</v>
      </c>
      <c r="I54" s="86">
        <v>0</v>
      </c>
      <c r="J54" s="87">
        <v>5</v>
      </c>
      <c r="K54" s="86">
        <v>4.1666666666666696</v>
      </c>
      <c r="L54" s="87">
        <v>25</v>
      </c>
      <c r="M54" s="86">
        <v>20.8333333333333</v>
      </c>
      <c r="N54" s="87">
        <v>13</v>
      </c>
      <c r="O54" s="86">
        <v>10.8333333333333</v>
      </c>
      <c r="P54" s="87">
        <v>71</v>
      </c>
      <c r="Q54" s="86">
        <v>59.1666666666667</v>
      </c>
      <c r="R54" s="92" t="s">
        <v>92</v>
      </c>
      <c r="S54" s="86">
        <v>1.6666666666666701</v>
      </c>
      <c r="T54" s="88">
        <v>4</v>
      </c>
      <c r="U54" s="85">
        <v>3.3333333333333299</v>
      </c>
      <c r="V54" s="84">
        <v>14</v>
      </c>
      <c r="W54" s="89">
        <v>11.4754098360656</v>
      </c>
      <c r="X54" s="35">
        <v>1984</v>
      </c>
      <c r="Y54" s="36">
        <v>100</v>
      </c>
    </row>
    <row r="55" spans="1:26" s="33" customFormat="1" ht="15" customHeight="1" x14ac:dyDescent="0.2">
      <c r="A55" s="28" t="s">
        <v>87</v>
      </c>
      <c r="B55" s="37" t="s">
        <v>78</v>
      </c>
      <c r="C55" s="75">
        <v>401</v>
      </c>
      <c r="D55" s="78">
        <v>10</v>
      </c>
      <c r="E55" s="77">
        <v>2.4937655860349102</v>
      </c>
      <c r="F55" s="78">
        <v>391</v>
      </c>
      <c r="G55" s="77">
        <v>97.506234413965103</v>
      </c>
      <c r="H55" s="78">
        <v>16</v>
      </c>
      <c r="I55" s="79">
        <v>4.0920716112531998</v>
      </c>
      <c r="J55" s="80">
        <v>6</v>
      </c>
      <c r="K55" s="79">
        <v>1.5345268542199499</v>
      </c>
      <c r="L55" s="80">
        <v>89</v>
      </c>
      <c r="M55" s="79">
        <v>22.7621483375959</v>
      </c>
      <c r="N55" s="80">
        <v>23</v>
      </c>
      <c r="O55" s="79">
        <v>5.8823529411764701</v>
      </c>
      <c r="P55" s="80">
        <v>226</v>
      </c>
      <c r="Q55" s="79">
        <v>57.800511508951402</v>
      </c>
      <c r="R55" s="80">
        <v>4</v>
      </c>
      <c r="S55" s="79">
        <v>1.0230179028133</v>
      </c>
      <c r="T55" s="81">
        <v>27</v>
      </c>
      <c r="U55" s="77">
        <v>6.9053708439897701</v>
      </c>
      <c r="V55" s="78">
        <v>14</v>
      </c>
      <c r="W55" s="82">
        <v>3.4912718204488802</v>
      </c>
      <c r="X55" s="30">
        <v>2256</v>
      </c>
      <c r="Y55" s="31">
        <v>100</v>
      </c>
    </row>
    <row r="56" spans="1:26" s="33" customFormat="1" ht="15" customHeight="1" x14ac:dyDescent="0.2">
      <c r="A56" s="28" t="s">
        <v>87</v>
      </c>
      <c r="B56" s="34" t="s">
        <v>79</v>
      </c>
      <c r="C56" s="83">
        <v>51</v>
      </c>
      <c r="D56" s="84">
        <v>0</v>
      </c>
      <c r="E56" s="85">
        <v>0</v>
      </c>
      <c r="F56" s="84">
        <v>51</v>
      </c>
      <c r="G56" s="85">
        <v>100</v>
      </c>
      <c r="H56" s="84">
        <v>0</v>
      </c>
      <c r="I56" s="86">
        <v>0</v>
      </c>
      <c r="J56" s="87">
        <v>0</v>
      </c>
      <c r="K56" s="86">
        <v>0</v>
      </c>
      <c r="L56" s="87">
        <v>0</v>
      </c>
      <c r="M56" s="86">
        <v>0</v>
      </c>
      <c r="N56" s="87">
        <v>4</v>
      </c>
      <c r="O56" s="86">
        <v>7.8431372549019596</v>
      </c>
      <c r="P56" s="87">
        <v>45</v>
      </c>
      <c r="Q56" s="86">
        <v>88.235294117647101</v>
      </c>
      <c r="R56" s="87">
        <v>0</v>
      </c>
      <c r="S56" s="86">
        <v>0</v>
      </c>
      <c r="T56" s="95" t="s">
        <v>92</v>
      </c>
      <c r="U56" s="85">
        <v>3.9215686274509798</v>
      </c>
      <c r="V56" s="84">
        <v>0</v>
      </c>
      <c r="W56" s="89">
        <v>0</v>
      </c>
      <c r="X56" s="35">
        <v>733</v>
      </c>
      <c r="Y56" s="36">
        <v>100</v>
      </c>
    </row>
    <row r="57" spans="1:26" s="33" customFormat="1" ht="15" customHeight="1" x14ac:dyDescent="0.2">
      <c r="A57" s="28" t="s">
        <v>87</v>
      </c>
      <c r="B57" s="37" t="s">
        <v>80</v>
      </c>
      <c r="C57" s="75">
        <v>246</v>
      </c>
      <c r="D57" s="78">
        <v>0</v>
      </c>
      <c r="E57" s="77">
        <v>0</v>
      </c>
      <c r="F57" s="78">
        <v>246</v>
      </c>
      <c r="G57" s="77">
        <v>100</v>
      </c>
      <c r="H57" s="78">
        <v>9</v>
      </c>
      <c r="I57" s="79">
        <v>3.6585365853658498</v>
      </c>
      <c r="J57" s="91" t="s">
        <v>92</v>
      </c>
      <c r="K57" s="79">
        <v>0.81300813008130102</v>
      </c>
      <c r="L57" s="80">
        <v>9</v>
      </c>
      <c r="M57" s="79">
        <v>3.6585365853658498</v>
      </c>
      <c r="N57" s="80">
        <v>12</v>
      </c>
      <c r="O57" s="79">
        <v>4.8780487804878003</v>
      </c>
      <c r="P57" s="80">
        <v>212</v>
      </c>
      <c r="Q57" s="79">
        <v>86.178861788617894</v>
      </c>
      <c r="R57" s="80">
        <v>0</v>
      </c>
      <c r="S57" s="79">
        <v>0</v>
      </c>
      <c r="T57" s="94" t="s">
        <v>92</v>
      </c>
      <c r="U57" s="77">
        <v>0.81300813008130102</v>
      </c>
      <c r="V57" s="90" t="s">
        <v>92</v>
      </c>
      <c r="W57" s="82">
        <v>0.81300813008130102</v>
      </c>
      <c r="X57" s="30">
        <v>2242</v>
      </c>
      <c r="Y57" s="31">
        <v>99.955396966993803</v>
      </c>
    </row>
    <row r="58" spans="1:26" s="33" customFormat="1" ht="15" customHeight="1" thickBot="1" x14ac:dyDescent="0.25">
      <c r="A58" s="28" t="s">
        <v>87</v>
      </c>
      <c r="B58" s="38" t="s">
        <v>81</v>
      </c>
      <c r="C58" s="98">
        <v>6</v>
      </c>
      <c r="D58" s="99">
        <v>0</v>
      </c>
      <c r="E58" s="100">
        <v>0</v>
      </c>
      <c r="F58" s="99">
        <v>6</v>
      </c>
      <c r="G58" s="100">
        <v>100</v>
      </c>
      <c r="H58" s="107" t="s">
        <v>92</v>
      </c>
      <c r="I58" s="101">
        <v>33.3333333333333</v>
      </c>
      <c r="J58" s="102">
        <v>0</v>
      </c>
      <c r="K58" s="101">
        <v>0</v>
      </c>
      <c r="L58" s="103" t="s">
        <v>92</v>
      </c>
      <c r="M58" s="101">
        <v>33.3333333333333</v>
      </c>
      <c r="N58" s="102">
        <v>0</v>
      </c>
      <c r="O58" s="101">
        <v>0</v>
      </c>
      <c r="P58" s="103" t="s">
        <v>92</v>
      </c>
      <c r="Q58" s="101">
        <v>33.3333333333333</v>
      </c>
      <c r="R58" s="102">
        <v>0</v>
      </c>
      <c r="S58" s="101">
        <v>0</v>
      </c>
      <c r="T58" s="106">
        <v>0</v>
      </c>
      <c r="U58" s="100">
        <v>0</v>
      </c>
      <c r="V58" s="99">
        <v>0</v>
      </c>
      <c r="W58" s="105">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7,367 public school female students who received expulsions under zero-tolerance policies, 99 (1.3%) were students with disabilities served solely under Section 504 and 7,268 (98.7%)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7,268 public school female students without disabilities or with disabilities served under IDEA who received expulsions under zero-tolerance policies, 138 (1.9%)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7,367</v>
      </c>
      <c r="D69" s="112" t="str">
        <f>IF(ISTEXT(D7),LEFT(D7,3),TEXT(D7,"#,##0"))</f>
        <v>99</v>
      </c>
      <c r="E69" s="112"/>
      <c r="F69" s="112" t="str">
        <f>IF(ISTEXT(F7),LEFT(F7,3),TEXT(F7,"#,##0"))</f>
        <v>7,268</v>
      </c>
      <c r="G69" s="112"/>
      <c r="H69" s="112" t="str">
        <f>IF(ISTEXT(H7),LEFT(H7,3),TEXT(H7,"#,##0"))</f>
        <v>138</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pageSetUpPr fitToPage="1"/>
  </sheetPr>
  <dimension ref="A1:Z91"/>
  <sheetViews>
    <sheetView showGridLines="0" topLeftCell="B52"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88</v>
      </c>
      <c r="B7" s="29" t="s">
        <v>30</v>
      </c>
      <c r="C7" s="75">
        <v>71620</v>
      </c>
      <c r="D7" s="76">
        <v>459</v>
      </c>
      <c r="E7" s="77">
        <v>0.640882435074002</v>
      </c>
      <c r="F7" s="76">
        <v>71161</v>
      </c>
      <c r="G7" s="77">
        <v>99.359117564925995</v>
      </c>
      <c r="H7" s="78">
        <v>1704</v>
      </c>
      <c r="I7" s="79">
        <v>2.3945700594426702</v>
      </c>
      <c r="J7" s="80">
        <v>717</v>
      </c>
      <c r="K7" s="79">
        <v>1.0075743736035201</v>
      </c>
      <c r="L7" s="80">
        <v>16973</v>
      </c>
      <c r="M7" s="79">
        <v>23.851547898427501</v>
      </c>
      <c r="N7" s="80">
        <v>22218</v>
      </c>
      <c r="O7" s="79">
        <v>31.222158204634599</v>
      </c>
      <c r="P7" s="80">
        <v>27721</v>
      </c>
      <c r="Q7" s="79">
        <v>38.955326653644597</v>
      </c>
      <c r="R7" s="80">
        <v>143</v>
      </c>
      <c r="S7" s="79">
        <v>0.20095276907294701</v>
      </c>
      <c r="T7" s="81">
        <v>1685</v>
      </c>
      <c r="U7" s="77">
        <v>2.3678700411742399</v>
      </c>
      <c r="V7" s="76">
        <v>3647</v>
      </c>
      <c r="W7" s="82">
        <v>5.0921530298799196</v>
      </c>
      <c r="X7" s="30">
        <v>95635</v>
      </c>
      <c r="Y7" s="31">
        <v>99.538871751973602</v>
      </c>
    </row>
    <row r="8" spans="1:25" s="33" customFormat="1" ht="15" customHeight="1" x14ac:dyDescent="0.2">
      <c r="A8" s="28" t="s">
        <v>88</v>
      </c>
      <c r="B8" s="34" t="s">
        <v>31</v>
      </c>
      <c r="C8" s="83">
        <v>712</v>
      </c>
      <c r="D8" s="93" t="s">
        <v>92</v>
      </c>
      <c r="E8" s="85">
        <v>0.28089887640449401</v>
      </c>
      <c r="F8" s="84">
        <v>710</v>
      </c>
      <c r="G8" s="85">
        <v>99.719101123595493</v>
      </c>
      <c r="H8" s="84">
        <v>7</v>
      </c>
      <c r="I8" s="86">
        <v>0.98591549295774705</v>
      </c>
      <c r="J8" s="87">
        <v>0</v>
      </c>
      <c r="K8" s="86">
        <v>0</v>
      </c>
      <c r="L8" s="87">
        <v>9</v>
      </c>
      <c r="M8" s="86">
        <v>1.2676056338028201</v>
      </c>
      <c r="N8" s="87">
        <v>473</v>
      </c>
      <c r="O8" s="86">
        <v>66.619718309859195</v>
      </c>
      <c r="P8" s="87">
        <v>217</v>
      </c>
      <c r="Q8" s="86">
        <v>30.563380281690101</v>
      </c>
      <c r="R8" s="87">
        <v>0</v>
      </c>
      <c r="S8" s="86">
        <v>0</v>
      </c>
      <c r="T8" s="88">
        <v>4</v>
      </c>
      <c r="U8" s="85">
        <v>0.56338028169014098</v>
      </c>
      <c r="V8" s="84">
        <v>0</v>
      </c>
      <c r="W8" s="89">
        <v>0</v>
      </c>
      <c r="X8" s="35">
        <v>1432</v>
      </c>
      <c r="Y8" s="36">
        <v>100</v>
      </c>
    </row>
    <row r="9" spans="1:25" s="33" customFormat="1" ht="15" customHeight="1" x14ac:dyDescent="0.2">
      <c r="A9" s="28" t="s">
        <v>88</v>
      </c>
      <c r="B9" s="37" t="s">
        <v>32</v>
      </c>
      <c r="C9" s="75">
        <v>109</v>
      </c>
      <c r="D9" s="78">
        <v>0</v>
      </c>
      <c r="E9" s="77">
        <v>0</v>
      </c>
      <c r="F9" s="78">
        <v>109</v>
      </c>
      <c r="G9" s="77">
        <v>100</v>
      </c>
      <c r="H9" s="78">
        <v>53</v>
      </c>
      <c r="I9" s="79">
        <v>48.623853211009198</v>
      </c>
      <c r="J9" s="91" t="s">
        <v>92</v>
      </c>
      <c r="K9" s="79">
        <v>1.8348623853210999</v>
      </c>
      <c r="L9" s="91" t="s">
        <v>92</v>
      </c>
      <c r="M9" s="79">
        <v>1.8348623853210999</v>
      </c>
      <c r="N9" s="80">
        <v>6</v>
      </c>
      <c r="O9" s="79">
        <v>5.5045871559632999</v>
      </c>
      <c r="P9" s="80">
        <v>38</v>
      </c>
      <c r="Q9" s="79">
        <v>34.862385321100902</v>
      </c>
      <c r="R9" s="91" t="s">
        <v>92</v>
      </c>
      <c r="S9" s="79">
        <v>1.8348623853210999</v>
      </c>
      <c r="T9" s="81">
        <v>6</v>
      </c>
      <c r="U9" s="77">
        <v>5.5045871559632999</v>
      </c>
      <c r="V9" s="78">
        <v>26</v>
      </c>
      <c r="W9" s="82">
        <v>23.853211009174299</v>
      </c>
      <c r="X9" s="30">
        <v>493</v>
      </c>
      <c r="Y9" s="31">
        <v>100</v>
      </c>
    </row>
    <row r="10" spans="1:25" s="33" customFormat="1" ht="15" customHeight="1" x14ac:dyDescent="0.2">
      <c r="A10" s="28" t="s">
        <v>88</v>
      </c>
      <c r="B10" s="34" t="s">
        <v>33</v>
      </c>
      <c r="C10" s="83">
        <v>1114</v>
      </c>
      <c r="D10" s="84">
        <v>5</v>
      </c>
      <c r="E10" s="85">
        <v>0.44883303411131098</v>
      </c>
      <c r="F10" s="84">
        <v>1109</v>
      </c>
      <c r="G10" s="85">
        <v>99.551166965888697</v>
      </c>
      <c r="H10" s="84">
        <v>212</v>
      </c>
      <c r="I10" s="86">
        <v>19.116321009918799</v>
      </c>
      <c r="J10" s="87">
        <v>6</v>
      </c>
      <c r="K10" s="86">
        <v>0.54102795311091101</v>
      </c>
      <c r="L10" s="87">
        <v>473</v>
      </c>
      <c r="M10" s="86">
        <v>42.651036970243503</v>
      </c>
      <c r="N10" s="87">
        <v>72</v>
      </c>
      <c r="O10" s="86">
        <v>6.4923354373309303</v>
      </c>
      <c r="P10" s="87">
        <v>328</v>
      </c>
      <c r="Q10" s="86">
        <v>29.5761947700631</v>
      </c>
      <c r="R10" s="92" t="s">
        <v>92</v>
      </c>
      <c r="S10" s="86">
        <v>0.18034265103697</v>
      </c>
      <c r="T10" s="88">
        <v>16</v>
      </c>
      <c r="U10" s="85">
        <v>1.44274120829576</v>
      </c>
      <c r="V10" s="84">
        <v>19</v>
      </c>
      <c r="W10" s="89">
        <v>1.7055655296229799</v>
      </c>
      <c r="X10" s="35">
        <v>1920</v>
      </c>
      <c r="Y10" s="36">
        <v>99.7916666666667</v>
      </c>
    </row>
    <row r="11" spans="1:25" s="33" customFormat="1" ht="15" customHeight="1" x14ac:dyDescent="0.2">
      <c r="A11" s="28" t="s">
        <v>88</v>
      </c>
      <c r="B11" s="37" t="s">
        <v>34</v>
      </c>
      <c r="C11" s="75">
        <v>284</v>
      </c>
      <c r="D11" s="78">
        <v>9</v>
      </c>
      <c r="E11" s="77">
        <v>3.1690140845070398</v>
      </c>
      <c r="F11" s="78">
        <v>275</v>
      </c>
      <c r="G11" s="77">
        <v>96.830985915493002</v>
      </c>
      <c r="H11" s="78">
        <v>0</v>
      </c>
      <c r="I11" s="79">
        <v>0</v>
      </c>
      <c r="J11" s="91" t="s">
        <v>92</v>
      </c>
      <c r="K11" s="79">
        <v>0.72727272727272696</v>
      </c>
      <c r="L11" s="80">
        <v>25</v>
      </c>
      <c r="M11" s="79">
        <v>9.0909090909090899</v>
      </c>
      <c r="N11" s="80">
        <v>117</v>
      </c>
      <c r="O11" s="79">
        <v>42.545454545454497</v>
      </c>
      <c r="P11" s="80">
        <v>129</v>
      </c>
      <c r="Q11" s="79">
        <v>46.909090909090899</v>
      </c>
      <c r="R11" s="80">
        <v>0</v>
      </c>
      <c r="S11" s="79">
        <v>0</v>
      </c>
      <c r="T11" s="94" t="s">
        <v>92</v>
      </c>
      <c r="U11" s="77">
        <v>0.72727272727272696</v>
      </c>
      <c r="V11" s="78">
        <v>14</v>
      </c>
      <c r="W11" s="82">
        <v>4.9295774647887303</v>
      </c>
      <c r="X11" s="30">
        <v>1097</v>
      </c>
      <c r="Y11" s="31">
        <v>100</v>
      </c>
    </row>
    <row r="12" spans="1:25" s="33" customFormat="1" ht="15" customHeight="1" x14ac:dyDescent="0.2">
      <c r="A12" s="28" t="s">
        <v>88</v>
      </c>
      <c r="B12" s="34" t="s">
        <v>35</v>
      </c>
      <c r="C12" s="83">
        <v>8750</v>
      </c>
      <c r="D12" s="84">
        <v>40</v>
      </c>
      <c r="E12" s="85">
        <v>0.45714285714285702</v>
      </c>
      <c r="F12" s="84">
        <v>8710</v>
      </c>
      <c r="G12" s="85">
        <v>99.542857142857102</v>
      </c>
      <c r="H12" s="84">
        <v>125</v>
      </c>
      <c r="I12" s="86">
        <v>1.4351320321469601</v>
      </c>
      <c r="J12" s="87">
        <v>274</v>
      </c>
      <c r="K12" s="86">
        <v>3.1458094144661302</v>
      </c>
      <c r="L12" s="87">
        <v>5214</v>
      </c>
      <c r="M12" s="86">
        <v>59.862227324913903</v>
      </c>
      <c r="N12" s="87">
        <v>1368</v>
      </c>
      <c r="O12" s="86">
        <v>15.7060849598163</v>
      </c>
      <c r="P12" s="87">
        <v>1514</v>
      </c>
      <c r="Q12" s="86">
        <v>17.382319173363999</v>
      </c>
      <c r="R12" s="87">
        <v>68</v>
      </c>
      <c r="S12" s="86">
        <v>0.78071182548794504</v>
      </c>
      <c r="T12" s="88">
        <v>147</v>
      </c>
      <c r="U12" s="85">
        <v>1.6877152698048199</v>
      </c>
      <c r="V12" s="84">
        <v>1608</v>
      </c>
      <c r="W12" s="89">
        <v>18.3771428571429</v>
      </c>
      <c r="X12" s="35">
        <v>9866</v>
      </c>
      <c r="Y12" s="36">
        <v>97.912021082505603</v>
      </c>
    </row>
    <row r="13" spans="1:25" s="33" customFormat="1" ht="15" customHeight="1" x14ac:dyDescent="0.2">
      <c r="A13" s="28" t="s">
        <v>88</v>
      </c>
      <c r="B13" s="37" t="s">
        <v>36</v>
      </c>
      <c r="C13" s="75">
        <v>1835</v>
      </c>
      <c r="D13" s="78">
        <v>6</v>
      </c>
      <c r="E13" s="77">
        <v>0.326975476839237</v>
      </c>
      <c r="F13" s="78">
        <v>1829</v>
      </c>
      <c r="G13" s="77">
        <v>99.673024523160805</v>
      </c>
      <c r="H13" s="78">
        <v>27</v>
      </c>
      <c r="I13" s="79">
        <v>1.4762165117550601</v>
      </c>
      <c r="J13" s="80">
        <v>15</v>
      </c>
      <c r="K13" s="79">
        <v>0.82012028430836503</v>
      </c>
      <c r="L13" s="80">
        <v>851</v>
      </c>
      <c r="M13" s="79">
        <v>46.528157463094601</v>
      </c>
      <c r="N13" s="80">
        <v>174</v>
      </c>
      <c r="O13" s="79">
        <v>9.5133952979770395</v>
      </c>
      <c r="P13" s="80">
        <v>705</v>
      </c>
      <c r="Q13" s="79">
        <v>38.545653362493198</v>
      </c>
      <c r="R13" s="80">
        <v>4</v>
      </c>
      <c r="S13" s="79">
        <v>0.21869874248223101</v>
      </c>
      <c r="T13" s="81">
        <v>53</v>
      </c>
      <c r="U13" s="77">
        <v>2.8977583378895599</v>
      </c>
      <c r="V13" s="78">
        <v>151</v>
      </c>
      <c r="W13" s="82">
        <v>8.2288828337874698</v>
      </c>
      <c r="X13" s="30">
        <v>1811</v>
      </c>
      <c r="Y13" s="31">
        <v>100</v>
      </c>
    </row>
    <row r="14" spans="1:25" s="33" customFormat="1" ht="15" customHeight="1" x14ac:dyDescent="0.2">
      <c r="A14" s="28" t="s">
        <v>88</v>
      </c>
      <c r="B14" s="34" t="s">
        <v>37</v>
      </c>
      <c r="C14" s="83">
        <v>833</v>
      </c>
      <c r="D14" s="84">
        <v>8</v>
      </c>
      <c r="E14" s="85">
        <v>0.96038415366146501</v>
      </c>
      <c r="F14" s="84">
        <v>825</v>
      </c>
      <c r="G14" s="85">
        <v>99.039615846338506</v>
      </c>
      <c r="H14" s="84">
        <v>9</v>
      </c>
      <c r="I14" s="86">
        <v>1.0909090909090899</v>
      </c>
      <c r="J14" s="87">
        <v>7</v>
      </c>
      <c r="K14" s="86">
        <v>0.84848484848484895</v>
      </c>
      <c r="L14" s="87">
        <v>266</v>
      </c>
      <c r="M14" s="86">
        <v>32.2424242424242</v>
      </c>
      <c r="N14" s="87">
        <v>248</v>
      </c>
      <c r="O14" s="86">
        <v>30.060606060606101</v>
      </c>
      <c r="P14" s="87">
        <v>280</v>
      </c>
      <c r="Q14" s="86">
        <v>33.939393939393902</v>
      </c>
      <c r="R14" s="92" t="s">
        <v>92</v>
      </c>
      <c r="S14" s="86">
        <v>0.24242424242424199</v>
      </c>
      <c r="T14" s="88">
        <v>13</v>
      </c>
      <c r="U14" s="85">
        <v>1.5757575757575799</v>
      </c>
      <c r="V14" s="84">
        <v>54</v>
      </c>
      <c r="W14" s="89">
        <v>6.4825930372148903</v>
      </c>
      <c r="X14" s="35">
        <v>1122</v>
      </c>
      <c r="Y14" s="36">
        <v>100</v>
      </c>
    </row>
    <row r="15" spans="1:25" s="33" customFormat="1" ht="15" customHeight="1" x14ac:dyDescent="0.2">
      <c r="A15" s="28" t="s">
        <v>88</v>
      </c>
      <c r="B15" s="37" t="s">
        <v>38</v>
      </c>
      <c r="C15" s="75">
        <v>410</v>
      </c>
      <c r="D15" s="78">
        <v>6</v>
      </c>
      <c r="E15" s="77">
        <v>1.4634146341463401</v>
      </c>
      <c r="F15" s="78">
        <v>404</v>
      </c>
      <c r="G15" s="77">
        <v>98.536585365853696</v>
      </c>
      <c r="H15" s="90" t="s">
        <v>92</v>
      </c>
      <c r="I15" s="79">
        <v>0.49504950495049499</v>
      </c>
      <c r="J15" s="80">
        <v>6</v>
      </c>
      <c r="K15" s="79">
        <v>1.48514851485149</v>
      </c>
      <c r="L15" s="80">
        <v>34</v>
      </c>
      <c r="M15" s="79">
        <v>8.4158415841584198</v>
      </c>
      <c r="N15" s="80">
        <v>246</v>
      </c>
      <c r="O15" s="79">
        <v>60.891089108910897</v>
      </c>
      <c r="P15" s="80">
        <v>114</v>
      </c>
      <c r="Q15" s="79">
        <v>28.217821782178198</v>
      </c>
      <c r="R15" s="80">
        <v>0</v>
      </c>
      <c r="S15" s="79">
        <v>0</v>
      </c>
      <c r="T15" s="94" t="s">
        <v>92</v>
      </c>
      <c r="U15" s="77">
        <v>0.49504950495049499</v>
      </c>
      <c r="V15" s="78">
        <v>7</v>
      </c>
      <c r="W15" s="82">
        <v>1.7073170731707299</v>
      </c>
      <c r="X15" s="30">
        <v>232</v>
      </c>
      <c r="Y15" s="31">
        <v>100</v>
      </c>
    </row>
    <row r="16" spans="1:25" s="33" customFormat="1" ht="15" customHeight="1" x14ac:dyDescent="0.2">
      <c r="A16" s="28" t="s">
        <v>88</v>
      </c>
      <c r="B16" s="34" t="s">
        <v>39</v>
      </c>
      <c r="C16" s="83">
        <v>32</v>
      </c>
      <c r="D16" s="84">
        <v>0</v>
      </c>
      <c r="E16" s="85">
        <v>0</v>
      </c>
      <c r="F16" s="84">
        <v>32</v>
      </c>
      <c r="G16" s="85">
        <v>100</v>
      </c>
      <c r="H16" s="84">
        <v>0</v>
      </c>
      <c r="I16" s="86">
        <v>0</v>
      </c>
      <c r="J16" s="87">
        <v>0</v>
      </c>
      <c r="K16" s="86">
        <v>0</v>
      </c>
      <c r="L16" s="87">
        <v>0</v>
      </c>
      <c r="M16" s="86">
        <v>0</v>
      </c>
      <c r="N16" s="87">
        <v>30</v>
      </c>
      <c r="O16" s="86">
        <v>93.75</v>
      </c>
      <c r="P16" s="92" t="s">
        <v>92</v>
      </c>
      <c r="Q16" s="86">
        <v>6.25</v>
      </c>
      <c r="R16" s="87">
        <v>0</v>
      </c>
      <c r="S16" s="86">
        <v>0</v>
      </c>
      <c r="T16" s="88">
        <v>0</v>
      </c>
      <c r="U16" s="85">
        <v>0</v>
      </c>
      <c r="V16" s="84">
        <v>0</v>
      </c>
      <c r="W16" s="89">
        <v>0</v>
      </c>
      <c r="X16" s="35">
        <v>211</v>
      </c>
      <c r="Y16" s="36">
        <v>41.2322274881517</v>
      </c>
    </row>
    <row r="17" spans="1:25" s="33" customFormat="1" ht="15" customHeight="1" x14ac:dyDescent="0.2">
      <c r="A17" s="28" t="s">
        <v>88</v>
      </c>
      <c r="B17" s="37" t="s">
        <v>40</v>
      </c>
      <c r="C17" s="75">
        <v>8752</v>
      </c>
      <c r="D17" s="78">
        <v>6</v>
      </c>
      <c r="E17" s="77">
        <v>6.8555758683729401E-2</v>
      </c>
      <c r="F17" s="78">
        <v>8746</v>
      </c>
      <c r="G17" s="77">
        <v>99.931444241316299</v>
      </c>
      <c r="H17" s="78">
        <v>45</v>
      </c>
      <c r="I17" s="79">
        <v>0.51452092385090298</v>
      </c>
      <c r="J17" s="80">
        <v>43</v>
      </c>
      <c r="K17" s="79">
        <v>0.49165332723530802</v>
      </c>
      <c r="L17" s="80">
        <v>1877</v>
      </c>
      <c r="M17" s="79">
        <v>21.4612394237366</v>
      </c>
      <c r="N17" s="80">
        <v>3719</v>
      </c>
      <c r="O17" s="79">
        <v>42.522295906700201</v>
      </c>
      <c r="P17" s="80">
        <v>2745</v>
      </c>
      <c r="Q17" s="79">
        <v>31.385776354905101</v>
      </c>
      <c r="R17" s="80">
        <v>5</v>
      </c>
      <c r="S17" s="79">
        <v>5.71689915389893E-2</v>
      </c>
      <c r="T17" s="81">
        <v>312</v>
      </c>
      <c r="U17" s="77">
        <v>3.5673450720329298</v>
      </c>
      <c r="V17" s="78">
        <v>215</v>
      </c>
      <c r="W17" s="82">
        <v>2.45658135283364</v>
      </c>
      <c r="X17" s="30">
        <v>3886</v>
      </c>
      <c r="Y17" s="31">
        <v>100</v>
      </c>
    </row>
    <row r="18" spans="1:25" s="33" customFormat="1" ht="15" customHeight="1" x14ac:dyDescent="0.2">
      <c r="A18" s="28" t="s">
        <v>88</v>
      </c>
      <c r="B18" s="34" t="s">
        <v>41</v>
      </c>
      <c r="C18" s="83">
        <v>1346</v>
      </c>
      <c r="D18" s="84">
        <v>6</v>
      </c>
      <c r="E18" s="85">
        <v>0.44576523031203602</v>
      </c>
      <c r="F18" s="84">
        <v>1340</v>
      </c>
      <c r="G18" s="85">
        <v>99.554234769687994</v>
      </c>
      <c r="H18" s="93" t="s">
        <v>92</v>
      </c>
      <c r="I18" s="86">
        <v>0.14925373134328401</v>
      </c>
      <c r="J18" s="87">
        <v>6</v>
      </c>
      <c r="K18" s="86">
        <v>0.44776119402985098</v>
      </c>
      <c r="L18" s="87">
        <v>91</v>
      </c>
      <c r="M18" s="86">
        <v>6.7910447761194002</v>
      </c>
      <c r="N18" s="87">
        <v>752</v>
      </c>
      <c r="O18" s="86">
        <v>56.119402985074601</v>
      </c>
      <c r="P18" s="87">
        <v>452</v>
      </c>
      <c r="Q18" s="86">
        <v>33.731343283582099</v>
      </c>
      <c r="R18" s="92" t="s">
        <v>92</v>
      </c>
      <c r="S18" s="86">
        <v>0.14925373134328401</v>
      </c>
      <c r="T18" s="88">
        <v>35</v>
      </c>
      <c r="U18" s="85">
        <v>2.6119402985074598</v>
      </c>
      <c r="V18" s="84">
        <v>11</v>
      </c>
      <c r="W18" s="89">
        <v>0.81723625557206503</v>
      </c>
      <c r="X18" s="35">
        <v>2422</v>
      </c>
      <c r="Y18" s="36">
        <v>99.958711808422805</v>
      </c>
    </row>
    <row r="19" spans="1:25" s="33" customFormat="1" ht="15" customHeight="1" x14ac:dyDescent="0.2">
      <c r="A19" s="28" t="s">
        <v>88</v>
      </c>
      <c r="B19" s="37" t="s">
        <v>42</v>
      </c>
      <c r="C19" s="75">
        <v>0</v>
      </c>
      <c r="D19" s="78">
        <v>0</v>
      </c>
      <c r="E19" s="77">
        <v>0</v>
      </c>
      <c r="F19" s="78">
        <v>0</v>
      </c>
      <c r="G19" s="77">
        <v>0</v>
      </c>
      <c r="H19" s="78">
        <v>0</v>
      </c>
      <c r="I19" s="79">
        <v>0</v>
      </c>
      <c r="J19" s="80">
        <v>0</v>
      </c>
      <c r="K19" s="79">
        <v>0</v>
      </c>
      <c r="L19" s="80">
        <v>0</v>
      </c>
      <c r="M19" s="79">
        <v>0</v>
      </c>
      <c r="N19" s="80">
        <v>0</v>
      </c>
      <c r="O19" s="79">
        <v>0</v>
      </c>
      <c r="P19" s="80">
        <v>0</v>
      </c>
      <c r="Q19" s="79">
        <v>0</v>
      </c>
      <c r="R19" s="80">
        <v>0</v>
      </c>
      <c r="S19" s="79">
        <v>0</v>
      </c>
      <c r="T19" s="81">
        <v>0</v>
      </c>
      <c r="U19" s="77">
        <v>0</v>
      </c>
      <c r="V19" s="78">
        <v>0</v>
      </c>
      <c r="W19" s="82">
        <v>0</v>
      </c>
      <c r="X19" s="30">
        <v>286</v>
      </c>
      <c r="Y19" s="31">
        <v>100</v>
      </c>
    </row>
    <row r="20" spans="1:25" s="33" customFormat="1" ht="15" customHeight="1" x14ac:dyDescent="0.2">
      <c r="A20" s="28" t="s">
        <v>88</v>
      </c>
      <c r="B20" s="34" t="s">
        <v>43</v>
      </c>
      <c r="C20" s="83">
        <v>460</v>
      </c>
      <c r="D20" s="84">
        <v>6</v>
      </c>
      <c r="E20" s="85">
        <v>1.3043478260869601</v>
      </c>
      <c r="F20" s="84">
        <v>454</v>
      </c>
      <c r="G20" s="85">
        <v>98.695652173913004</v>
      </c>
      <c r="H20" s="84">
        <v>19</v>
      </c>
      <c r="I20" s="86">
        <v>4.1850220264317199</v>
      </c>
      <c r="J20" s="87">
        <v>4</v>
      </c>
      <c r="K20" s="86">
        <v>0.88105726872246704</v>
      </c>
      <c r="L20" s="87">
        <v>88</v>
      </c>
      <c r="M20" s="86">
        <v>19.383259911894299</v>
      </c>
      <c r="N20" s="87">
        <v>4</v>
      </c>
      <c r="O20" s="86">
        <v>0.88105726872246704</v>
      </c>
      <c r="P20" s="87">
        <v>328</v>
      </c>
      <c r="Q20" s="86">
        <v>72.246696035242294</v>
      </c>
      <c r="R20" s="87">
        <v>4</v>
      </c>
      <c r="S20" s="86">
        <v>0.88105726872246704</v>
      </c>
      <c r="T20" s="88">
        <v>7</v>
      </c>
      <c r="U20" s="85">
        <v>1.5418502202643201</v>
      </c>
      <c r="V20" s="84">
        <v>14</v>
      </c>
      <c r="W20" s="89">
        <v>3.0434782608695699</v>
      </c>
      <c r="X20" s="35">
        <v>703</v>
      </c>
      <c r="Y20" s="36">
        <v>99.573257467994296</v>
      </c>
    </row>
    <row r="21" spans="1:25" s="33" customFormat="1" ht="15" customHeight="1" x14ac:dyDescent="0.2">
      <c r="A21" s="28" t="s">
        <v>88</v>
      </c>
      <c r="B21" s="37" t="s">
        <v>44</v>
      </c>
      <c r="C21" s="75">
        <v>3816</v>
      </c>
      <c r="D21" s="78">
        <v>19</v>
      </c>
      <c r="E21" s="77">
        <v>0.49790356394129998</v>
      </c>
      <c r="F21" s="78">
        <v>3797</v>
      </c>
      <c r="G21" s="77">
        <v>99.502096436058693</v>
      </c>
      <c r="H21" s="78">
        <v>12</v>
      </c>
      <c r="I21" s="79">
        <v>0.31603897814063697</v>
      </c>
      <c r="J21" s="80">
        <v>36</v>
      </c>
      <c r="K21" s="79">
        <v>0.94811693442191203</v>
      </c>
      <c r="L21" s="80">
        <v>886</v>
      </c>
      <c r="M21" s="79">
        <v>23.3342112193837</v>
      </c>
      <c r="N21" s="80">
        <v>1658</v>
      </c>
      <c r="O21" s="79">
        <v>43.666052146431397</v>
      </c>
      <c r="P21" s="80">
        <v>1135</v>
      </c>
      <c r="Q21" s="79">
        <v>29.892020015802</v>
      </c>
      <c r="R21" s="91" t="s">
        <v>92</v>
      </c>
      <c r="S21" s="79">
        <v>5.2673163023439599E-2</v>
      </c>
      <c r="T21" s="81">
        <v>68</v>
      </c>
      <c r="U21" s="77">
        <v>1.7908875427969499</v>
      </c>
      <c r="V21" s="78">
        <v>172</v>
      </c>
      <c r="W21" s="82">
        <v>4.5073375262054496</v>
      </c>
      <c r="X21" s="30">
        <v>4221</v>
      </c>
      <c r="Y21" s="31">
        <v>100</v>
      </c>
    </row>
    <row r="22" spans="1:25" s="33" customFormat="1" ht="15" customHeight="1" x14ac:dyDescent="0.2">
      <c r="A22" s="28" t="s">
        <v>88</v>
      </c>
      <c r="B22" s="34" t="s">
        <v>45</v>
      </c>
      <c r="C22" s="83">
        <v>1122</v>
      </c>
      <c r="D22" s="93" t="s">
        <v>92</v>
      </c>
      <c r="E22" s="85">
        <v>0.17825311942958999</v>
      </c>
      <c r="F22" s="84">
        <v>1120</v>
      </c>
      <c r="G22" s="85">
        <v>99.821746880570402</v>
      </c>
      <c r="H22" s="84">
        <v>4</v>
      </c>
      <c r="I22" s="86">
        <v>0.35714285714285698</v>
      </c>
      <c r="J22" s="87">
        <v>0</v>
      </c>
      <c r="K22" s="86">
        <v>0</v>
      </c>
      <c r="L22" s="87">
        <v>61</v>
      </c>
      <c r="M22" s="86">
        <v>5.4464285714285703</v>
      </c>
      <c r="N22" s="87">
        <v>246</v>
      </c>
      <c r="O22" s="86">
        <v>21.964285714285701</v>
      </c>
      <c r="P22" s="87">
        <v>753</v>
      </c>
      <c r="Q22" s="86">
        <v>67.232142857142904</v>
      </c>
      <c r="R22" s="92" t="s">
        <v>92</v>
      </c>
      <c r="S22" s="86">
        <v>0.17857142857142899</v>
      </c>
      <c r="T22" s="88">
        <v>54</v>
      </c>
      <c r="U22" s="85">
        <v>4.8214285714285703</v>
      </c>
      <c r="V22" s="84">
        <v>28</v>
      </c>
      <c r="W22" s="89">
        <v>2.4955436720142599</v>
      </c>
      <c r="X22" s="35">
        <v>1875</v>
      </c>
      <c r="Y22" s="36">
        <v>99.84</v>
      </c>
    </row>
    <row r="23" spans="1:25" s="33" customFormat="1" ht="15" customHeight="1" x14ac:dyDescent="0.2">
      <c r="A23" s="28" t="s">
        <v>88</v>
      </c>
      <c r="B23" s="37" t="s">
        <v>46</v>
      </c>
      <c r="C23" s="75">
        <v>591</v>
      </c>
      <c r="D23" s="90" t="s">
        <v>92</v>
      </c>
      <c r="E23" s="77">
        <v>0.33840947546531303</v>
      </c>
      <c r="F23" s="78">
        <v>589</v>
      </c>
      <c r="G23" s="77">
        <v>99.661590524534702</v>
      </c>
      <c r="H23" s="78">
        <v>5</v>
      </c>
      <c r="I23" s="79">
        <v>0.84889643463497499</v>
      </c>
      <c r="J23" s="80">
        <v>6</v>
      </c>
      <c r="K23" s="79">
        <v>1.0186757215619699</v>
      </c>
      <c r="L23" s="80">
        <v>66</v>
      </c>
      <c r="M23" s="79">
        <v>11.205432937181699</v>
      </c>
      <c r="N23" s="80">
        <v>103</v>
      </c>
      <c r="O23" s="79">
        <v>17.487266553480499</v>
      </c>
      <c r="P23" s="80">
        <v>387</v>
      </c>
      <c r="Q23" s="79">
        <v>65.704584040746994</v>
      </c>
      <c r="R23" s="91" t="s">
        <v>92</v>
      </c>
      <c r="S23" s="79">
        <v>0.33955857385399002</v>
      </c>
      <c r="T23" s="81">
        <v>20</v>
      </c>
      <c r="U23" s="77">
        <v>3.3955857385399</v>
      </c>
      <c r="V23" s="78">
        <v>37</v>
      </c>
      <c r="W23" s="82">
        <v>6.2605752961082901</v>
      </c>
      <c r="X23" s="30">
        <v>1458</v>
      </c>
      <c r="Y23" s="31">
        <v>100</v>
      </c>
    </row>
    <row r="24" spans="1:25" s="33" customFormat="1" ht="15" customHeight="1" x14ac:dyDescent="0.2">
      <c r="A24" s="28" t="s">
        <v>88</v>
      </c>
      <c r="B24" s="34" t="s">
        <v>47</v>
      </c>
      <c r="C24" s="83">
        <v>560</v>
      </c>
      <c r="D24" s="84">
        <v>5</v>
      </c>
      <c r="E24" s="85">
        <v>0.89285714285714302</v>
      </c>
      <c r="F24" s="84">
        <v>555</v>
      </c>
      <c r="G24" s="85">
        <v>99.107142857142904</v>
      </c>
      <c r="H24" s="84">
        <v>7</v>
      </c>
      <c r="I24" s="86">
        <v>1.2612612612612599</v>
      </c>
      <c r="J24" s="92" t="s">
        <v>92</v>
      </c>
      <c r="K24" s="86">
        <v>0.36036036036036001</v>
      </c>
      <c r="L24" s="87">
        <v>105</v>
      </c>
      <c r="M24" s="86">
        <v>18.918918918918902</v>
      </c>
      <c r="N24" s="87">
        <v>133</v>
      </c>
      <c r="O24" s="86">
        <v>23.963963963964002</v>
      </c>
      <c r="P24" s="87">
        <v>248</v>
      </c>
      <c r="Q24" s="86">
        <v>44.684684684684697</v>
      </c>
      <c r="R24" s="92" t="s">
        <v>92</v>
      </c>
      <c r="S24" s="86">
        <v>0.36036036036036001</v>
      </c>
      <c r="T24" s="88">
        <v>58</v>
      </c>
      <c r="U24" s="85">
        <v>10.4504504504505</v>
      </c>
      <c r="V24" s="84">
        <v>34</v>
      </c>
      <c r="W24" s="89">
        <v>6.0714285714285703</v>
      </c>
      <c r="X24" s="35">
        <v>1389</v>
      </c>
      <c r="Y24" s="36">
        <v>99.856011519078507</v>
      </c>
    </row>
    <row r="25" spans="1:25" s="33" customFormat="1" ht="15" customHeight="1" x14ac:dyDescent="0.2">
      <c r="A25" s="28" t="s">
        <v>88</v>
      </c>
      <c r="B25" s="37" t="s">
        <v>48</v>
      </c>
      <c r="C25" s="75">
        <v>827</v>
      </c>
      <c r="D25" s="78">
        <v>5</v>
      </c>
      <c r="E25" s="77">
        <v>0.60459492140266002</v>
      </c>
      <c r="F25" s="78">
        <v>822</v>
      </c>
      <c r="G25" s="77">
        <v>99.395405078597307</v>
      </c>
      <c r="H25" s="90" t="s">
        <v>92</v>
      </c>
      <c r="I25" s="79">
        <v>0.24330900243309</v>
      </c>
      <c r="J25" s="91" t="s">
        <v>92</v>
      </c>
      <c r="K25" s="79">
        <v>0.24330900243309</v>
      </c>
      <c r="L25" s="80">
        <v>28</v>
      </c>
      <c r="M25" s="79">
        <v>3.4063260340632602</v>
      </c>
      <c r="N25" s="80">
        <v>149</v>
      </c>
      <c r="O25" s="79">
        <v>18.126520681265202</v>
      </c>
      <c r="P25" s="80">
        <v>624</v>
      </c>
      <c r="Q25" s="79">
        <v>75.912408759124105</v>
      </c>
      <c r="R25" s="91" t="s">
        <v>92</v>
      </c>
      <c r="S25" s="79">
        <v>0.24330900243309</v>
      </c>
      <c r="T25" s="81">
        <v>15</v>
      </c>
      <c r="U25" s="77">
        <v>1.8248175182481801</v>
      </c>
      <c r="V25" s="78">
        <v>4</v>
      </c>
      <c r="W25" s="82">
        <v>0.48367593712212797</v>
      </c>
      <c r="X25" s="30">
        <v>1417</v>
      </c>
      <c r="Y25" s="31">
        <v>100</v>
      </c>
    </row>
    <row r="26" spans="1:25" s="33" customFormat="1" ht="15" customHeight="1" x14ac:dyDescent="0.2">
      <c r="A26" s="28" t="s">
        <v>88</v>
      </c>
      <c r="B26" s="34" t="s">
        <v>49</v>
      </c>
      <c r="C26" s="83">
        <v>979</v>
      </c>
      <c r="D26" s="84">
        <v>30</v>
      </c>
      <c r="E26" s="85">
        <v>3.0643513789581198</v>
      </c>
      <c r="F26" s="84">
        <v>949</v>
      </c>
      <c r="G26" s="85">
        <v>96.935648621041906</v>
      </c>
      <c r="H26" s="84">
        <v>12</v>
      </c>
      <c r="I26" s="86">
        <v>1.2644889357218101</v>
      </c>
      <c r="J26" s="92" t="s">
        <v>92</v>
      </c>
      <c r="K26" s="86">
        <v>0.210748155953635</v>
      </c>
      <c r="L26" s="87">
        <v>49</v>
      </c>
      <c r="M26" s="86">
        <v>5.1633298208640701</v>
      </c>
      <c r="N26" s="87">
        <v>690</v>
      </c>
      <c r="O26" s="86">
        <v>72.708113804004199</v>
      </c>
      <c r="P26" s="87">
        <v>187</v>
      </c>
      <c r="Q26" s="86">
        <v>19.704952581664902</v>
      </c>
      <c r="R26" s="87">
        <v>0</v>
      </c>
      <c r="S26" s="86">
        <v>0</v>
      </c>
      <c r="T26" s="88">
        <v>9</v>
      </c>
      <c r="U26" s="85">
        <v>0.94836670179135896</v>
      </c>
      <c r="V26" s="84">
        <v>22</v>
      </c>
      <c r="W26" s="89">
        <v>2.2471910112359601</v>
      </c>
      <c r="X26" s="35">
        <v>1394</v>
      </c>
      <c r="Y26" s="36">
        <v>100</v>
      </c>
    </row>
    <row r="27" spans="1:25" s="33" customFormat="1" ht="15" customHeight="1" x14ac:dyDescent="0.2">
      <c r="A27" s="28" t="s">
        <v>88</v>
      </c>
      <c r="B27" s="37" t="s">
        <v>50</v>
      </c>
      <c r="C27" s="75">
        <v>179</v>
      </c>
      <c r="D27" s="90" t="s">
        <v>92</v>
      </c>
      <c r="E27" s="77">
        <v>1.1173184357541901</v>
      </c>
      <c r="F27" s="78">
        <v>177</v>
      </c>
      <c r="G27" s="77">
        <v>98.8826815642458</v>
      </c>
      <c r="H27" s="90" t="s">
        <v>92</v>
      </c>
      <c r="I27" s="79">
        <v>1.1299435028248599</v>
      </c>
      <c r="J27" s="91" t="s">
        <v>92</v>
      </c>
      <c r="K27" s="79">
        <v>1.1299435028248599</v>
      </c>
      <c r="L27" s="80">
        <v>4</v>
      </c>
      <c r="M27" s="79">
        <v>2.2598870056497198</v>
      </c>
      <c r="N27" s="80">
        <v>11</v>
      </c>
      <c r="O27" s="79">
        <v>6.2146892655367196</v>
      </c>
      <c r="P27" s="80">
        <v>156</v>
      </c>
      <c r="Q27" s="79">
        <v>88.135593220339004</v>
      </c>
      <c r="R27" s="80">
        <v>0</v>
      </c>
      <c r="S27" s="79">
        <v>0</v>
      </c>
      <c r="T27" s="94" t="s">
        <v>92</v>
      </c>
      <c r="U27" s="77">
        <v>1.1299435028248599</v>
      </c>
      <c r="V27" s="78">
        <v>4</v>
      </c>
      <c r="W27" s="82">
        <v>2.2346368715083802</v>
      </c>
      <c r="X27" s="30">
        <v>595</v>
      </c>
      <c r="Y27" s="31">
        <v>98.823529411764696</v>
      </c>
    </row>
    <row r="28" spans="1:25" s="33" customFormat="1" ht="15" customHeight="1" x14ac:dyDescent="0.2">
      <c r="A28" s="28" t="s">
        <v>88</v>
      </c>
      <c r="B28" s="34" t="s">
        <v>51</v>
      </c>
      <c r="C28" s="83">
        <v>526</v>
      </c>
      <c r="D28" s="84">
        <v>14</v>
      </c>
      <c r="E28" s="85">
        <v>2.6615969581749099</v>
      </c>
      <c r="F28" s="84">
        <v>512</v>
      </c>
      <c r="G28" s="85">
        <v>97.338403041825103</v>
      </c>
      <c r="H28" s="84">
        <v>0</v>
      </c>
      <c r="I28" s="86">
        <v>0</v>
      </c>
      <c r="J28" s="87">
        <v>11</v>
      </c>
      <c r="K28" s="86">
        <v>2.1484375</v>
      </c>
      <c r="L28" s="87">
        <v>62</v>
      </c>
      <c r="M28" s="86">
        <v>12.109375</v>
      </c>
      <c r="N28" s="87">
        <v>168</v>
      </c>
      <c r="O28" s="86">
        <v>32.8125</v>
      </c>
      <c r="P28" s="87">
        <v>246</v>
      </c>
      <c r="Q28" s="86">
        <v>48.046875</v>
      </c>
      <c r="R28" s="87">
        <v>0</v>
      </c>
      <c r="S28" s="86">
        <v>0</v>
      </c>
      <c r="T28" s="88">
        <v>25</v>
      </c>
      <c r="U28" s="85">
        <v>4.8828125</v>
      </c>
      <c r="V28" s="84">
        <v>11</v>
      </c>
      <c r="W28" s="89">
        <v>2.09125475285171</v>
      </c>
      <c r="X28" s="35">
        <v>1444</v>
      </c>
      <c r="Y28" s="36">
        <v>100</v>
      </c>
    </row>
    <row r="29" spans="1:25" s="33" customFormat="1" ht="15" customHeight="1" x14ac:dyDescent="0.2">
      <c r="A29" s="28" t="s">
        <v>88</v>
      </c>
      <c r="B29" s="37" t="s">
        <v>52</v>
      </c>
      <c r="C29" s="75">
        <v>504</v>
      </c>
      <c r="D29" s="78">
        <v>12</v>
      </c>
      <c r="E29" s="77">
        <v>2.38095238095238</v>
      </c>
      <c r="F29" s="78">
        <v>492</v>
      </c>
      <c r="G29" s="77">
        <v>97.619047619047606</v>
      </c>
      <c r="H29" s="78">
        <v>0</v>
      </c>
      <c r="I29" s="79">
        <v>0</v>
      </c>
      <c r="J29" s="80">
        <v>4</v>
      </c>
      <c r="K29" s="79">
        <v>0.81300813008130102</v>
      </c>
      <c r="L29" s="80">
        <v>90</v>
      </c>
      <c r="M29" s="79">
        <v>18.292682926829301</v>
      </c>
      <c r="N29" s="80">
        <v>75</v>
      </c>
      <c r="O29" s="79">
        <v>15.243902439024399</v>
      </c>
      <c r="P29" s="80">
        <v>310</v>
      </c>
      <c r="Q29" s="79">
        <v>63.008130081300799</v>
      </c>
      <c r="R29" s="80">
        <v>0</v>
      </c>
      <c r="S29" s="79">
        <v>0</v>
      </c>
      <c r="T29" s="81">
        <v>13</v>
      </c>
      <c r="U29" s="77">
        <v>2.6422764227642301</v>
      </c>
      <c r="V29" s="78">
        <v>10</v>
      </c>
      <c r="W29" s="82">
        <v>1.98412698412698</v>
      </c>
      <c r="X29" s="30">
        <v>1834</v>
      </c>
      <c r="Y29" s="31">
        <v>100</v>
      </c>
    </row>
    <row r="30" spans="1:25" s="33" customFormat="1" ht="15" customHeight="1" x14ac:dyDescent="0.2">
      <c r="A30" s="28" t="s">
        <v>88</v>
      </c>
      <c r="B30" s="34" t="s">
        <v>53</v>
      </c>
      <c r="C30" s="83">
        <v>1698</v>
      </c>
      <c r="D30" s="93" t="s">
        <v>92</v>
      </c>
      <c r="E30" s="85">
        <v>0.117785630153121</v>
      </c>
      <c r="F30" s="84">
        <v>1696</v>
      </c>
      <c r="G30" s="85">
        <v>99.882214369846906</v>
      </c>
      <c r="H30" s="84">
        <v>23</v>
      </c>
      <c r="I30" s="86">
        <v>1.3561320754716999</v>
      </c>
      <c r="J30" s="87">
        <v>10</v>
      </c>
      <c r="K30" s="86">
        <v>0.589622641509434</v>
      </c>
      <c r="L30" s="87">
        <v>95</v>
      </c>
      <c r="M30" s="86">
        <v>5.6014150943396199</v>
      </c>
      <c r="N30" s="87">
        <v>494</v>
      </c>
      <c r="O30" s="86">
        <v>29.127358490565999</v>
      </c>
      <c r="P30" s="87">
        <v>1047</v>
      </c>
      <c r="Q30" s="86">
        <v>61.733490566037702</v>
      </c>
      <c r="R30" s="87">
        <v>0</v>
      </c>
      <c r="S30" s="86">
        <v>0</v>
      </c>
      <c r="T30" s="88">
        <v>27</v>
      </c>
      <c r="U30" s="85">
        <v>1.59198113207547</v>
      </c>
      <c r="V30" s="84">
        <v>13</v>
      </c>
      <c r="W30" s="89">
        <v>0.76560659599528902</v>
      </c>
      <c r="X30" s="35">
        <v>3626</v>
      </c>
      <c r="Y30" s="36">
        <v>99.889685603971301</v>
      </c>
    </row>
    <row r="31" spans="1:25" s="33" customFormat="1" ht="15" customHeight="1" x14ac:dyDescent="0.2">
      <c r="A31" s="28" t="s">
        <v>88</v>
      </c>
      <c r="B31" s="37" t="s">
        <v>54</v>
      </c>
      <c r="C31" s="75">
        <v>1705</v>
      </c>
      <c r="D31" s="78">
        <v>8</v>
      </c>
      <c r="E31" s="77">
        <v>0.46920821114369499</v>
      </c>
      <c r="F31" s="78">
        <v>1697</v>
      </c>
      <c r="G31" s="77">
        <v>99.530791788856305</v>
      </c>
      <c r="H31" s="78">
        <v>89</v>
      </c>
      <c r="I31" s="79">
        <v>5.2445492044784903</v>
      </c>
      <c r="J31" s="80">
        <v>35</v>
      </c>
      <c r="K31" s="79">
        <v>2.0624631703005298</v>
      </c>
      <c r="L31" s="80">
        <v>156</v>
      </c>
      <c r="M31" s="79">
        <v>9.1926929876252199</v>
      </c>
      <c r="N31" s="80">
        <v>533</v>
      </c>
      <c r="O31" s="79">
        <v>31.408367707719499</v>
      </c>
      <c r="P31" s="80">
        <v>854</v>
      </c>
      <c r="Q31" s="79">
        <v>50.3241013553329</v>
      </c>
      <c r="R31" s="91" t="s">
        <v>92</v>
      </c>
      <c r="S31" s="79">
        <v>0.117855038302887</v>
      </c>
      <c r="T31" s="81">
        <v>28</v>
      </c>
      <c r="U31" s="77">
        <v>1.64997053624042</v>
      </c>
      <c r="V31" s="78">
        <v>58</v>
      </c>
      <c r="W31" s="82">
        <v>3.4017595307917898</v>
      </c>
      <c r="X31" s="30">
        <v>2077</v>
      </c>
      <c r="Y31" s="31">
        <v>99.085219065960501</v>
      </c>
    </row>
    <row r="32" spans="1:25" s="33" customFormat="1" ht="15" customHeight="1" x14ac:dyDescent="0.2">
      <c r="A32" s="28" t="s">
        <v>88</v>
      </c>
      <c r="B32" s="34" t="s">
        <v>55</v>
      </c>
      <c r="C32" s="83">
        <v>738</v>
      </c>
      <c r="D32" s="84">
        <v>0</v>
      </c>
      <c r="E32" s="85">
        <v>0</v>
      </c>
      <c r="F32" s="84">
        <v>738</v>
      </c>
      <c r="G32" s="85">
        <v>100</v>
      </c>
      <c r="H32" s="84">
        <v>0</v>
      </c>
      <c r="I32" s="86">
        <v>0</v>
      </c>
      <c r="J32" s="92" t="s">
        <v>92</v>
      </c>
      <c r="K32" s="86">
        <v>0.27100271002710002</v>
      </c>
      <c r="L32" s="87">
        <v>5</v>
      </c>
      <c r="M32" s="86">
        <v>0.67750677506775103</v>
      </c>
      <c r="N32" s="87">
        <v>548</v>
      </c>
      <c r="O32" s="86">
        <v>74.254742547425494</v>
      </c>
      <c r="P32" s="87">
        <v>181</v>
      </c>
      <c r="Q32" s="86">
        <v>24.525745257452598</v>
      </c>
      <c r="R32" s="87">
        <v>0</v>
      </c>
      <c r="S32" s="86">
        <v>0</v>
      </c>
      <c r="T32" s="95" t="s">
        <v>92</v>
      </c>
      <c r="U32" s="85">
        <v>0.27100271002710002</v>
      </c>
      <c r="V32" s="84">
        <v>0</v>
      </c>
      <c r="W32" s="89">
        <v>0</v>
      </c>
      <c r="X32" s="35">
        <v>973</v>
      </c>
      <c r="Y32" s="36">
        <v>99.383350462487201</v>
      </c>
    </row>
    <row r="33" spans="1:25" s="33" customFormat="1" ht="15" customHeight="1" x14ac:dyDescent="0.2">
      <c r="A33" s="28" t="s">
        <v>88</v>
      </c>
      <c r="B33" s="37" t="s">
        <v>56</v>
      </c>
      <c r="C33" s="75">
        <v>1392</v>
      </c>
      <c r="D33" s="90" t="s">
        <v>92</v>
      </c>
      <c r="E33" s="77">
        <v>0.14367816091954</v>
      </c>
      <c r="F33" s="78">
        <v>1390</v>
      </c>
      <c r="G33" s="77">
        <v>99.856321839080493</v>
      </c>
      <c r="H33" s="78">
        <v>8</v>
      </c>
      <c r="I33" s="79">
        <v>0.57553956834532405</v>
      </c>
      <c r="J33" s="80">
        <v>4</v>
      </c>
      <c r="K33" s="79">
        <v>0.28776978417266202</v>
      </c>
      <c r="L33" s="80">
        <v>26</v>
      </c>
      <c r="M33" s="79">
        <v>1.8705035971223001</v>
      </c>
      <c r="N33" s="80">
        <v>395</v>
      </c>
      <c r="O33" s="79">
        <v>28.417266187050402</v>
      </c>
      <c r="P33" s="80">
        <v>935</v>
      </c>
      <c r="Q33" s="79">
        <v>67.266187050359704</v>
      </c>
      <c r="R33" s="91" t="s">
        <v>92</v>
      </c>
      <c r="S33" s="79">
        <v>0.14388489208633101</v>
      </c>
      <c r="T33" s="81">
        <v>20</v>
      </c>
      <c r="U33" s="77">
        <v>1.43884892086331</v>
      </c>
      <c r="V33" s="90" t="s">
        <v>92</v>
      </c>
      <c r="W33" s="82">
        <v>0.14367816091954</v>
      </c>
      <c r="X33" s="30">
        <v>2312</v>
      </c>
      <c r="Y33" s="31">
        <v>100</v>
      </c>
    </row>
    <row r="34" spans="1:25" s="33" customFormat="1" ht="15" customHeight="1" x14ac:dyDescent="0.2">
      <c r="A34" s="28" t="s">
        <v>88</v>
      </c>
      <c r="B34" s="34" t="s">
        <v>57</v>
      </c>
      <c r="C34" s="83">
        <v>352</v>
      </c>
      <c r="D34" s="93" t="s">
        <v>92</v>
      </c>
      <c r="E34" s="85">
        <v>0.56818181818181801</v>
      </c>
      <c r="F34" s="84">
        <v>350</v>
      </c>
      <c r="G34" s="85">
        <v>99.431818181818201</v>
      </c>
      <c r="H34" s="84">
        <v>80</v>
      </c>
      <c r="I34" s="86">
        <v>22.8571428571429</v>
      </c>
      <c r="J34" s="92" t="s">
        <v>92</v>
      </c>
      <c r="K34" s="86">
        <v>0.57142857142857095</v>
      </c>
      <c r="L34" s="87">
        <v>11</v>
      </c>
      <c r="M34" s="86">
        <v>3.1428571428571401</v>
      </c>
      <c r="N34" s="92" t="s">
        <v>92</v>
      </c>
      <c r="O34" s="86">
        <v>0.57142857142857095</v>
      </c>
      <c r="P34" s="87">
        <v>251</v>
      </c>
      <c r="Q34" s="86">
        <v>71.714285714285694</v>
      </c>
      <c r="R34" s="87">
        <v>0</v>
      </c>
      <c r="S34" s="86">
        <v>0</v>
      </c>
      <c r="T34" s="88">
        <v>4</v>
      </c>
      <c r="U34" s="85">
        <v>1.1428571428571399</v>
      </c>
      <c r="V34" s="84">
        <v>7</v>
      </c>
      <c r="W34" s="89">
        <v>1.98863636363636</v>
      </c>
      <c r="X34" s="35">
        <v>781</v>
      </c>
      <c r="Y34" s="36">
        <v>99.231754161331594</v>
      </c>
    </row>
    <row r="35" spans="1:25" s="33" customFormat="1" ht="15" customHeight="1" x14ac:dyDescent="0.2">
      <c r="A35" s="28" t="s">
        <v>88</v>
      </c>
      <c r="B35" s="37" t="s">
        <v>58</v>
      </c>
      <c r="C35" s="75">
        <v>426</v>
      </c>
      <c r="D35" s="90" t="s">
        <v>92</v>
      </c>
      <c r="E35" s="77">
        <v>0.46948356807511699</v>
      </c>
      <c r="F35" s="78">
        <v>424</v>
      </c>
      <c r="G35" s="77">
        <v>99.530516431924895</v>
      </c>
      <c r="H35" s="78">
        <v>10</v>
      </c>
      <c r="I35" s="79">
        <v>2.35849056603774</v>
      </c>
      <c r="J35" s="80">
        <v>7</v>
      </c>
      <c r="K35" s="79">
        <v>1.6509433962264199</v>
      </c>
      <c r="L35" s="80">
        <v>84</v>
      </c>
      <c r="M35" s="79">
        <v>19.811320754716998</v>
      </c>
      <c r="N35" s="80">
        <v>29</v>
      </c>
      <c r="O35" s="79">
        <v>6.8396226415094299</v>
      </c>
      <c r="P35" s="80">
        <v>271</v>
      </c>
      <c r="Q35" s="79">
        <v>63.915094339622598</v>
      </c>
      <c r="R35" s="91" t="s">
        <v>92</v>
      </c>
      <c r="S35" s="79">
        <v>0.47169811320754701</v>
      </c>
      <c r="T35" s="81">
        <v>21</v>
      </c>
      <c r="U35" s="77">
        <v>4.9528301886792496</v>
      </c>
      <c r="V35" s="78">
        <v>14</v>
      </c>
      <c r="W35" s="82">
        <v>3.2863849765258202</v>
      </c>
      <c r="X35" s="30">
        <v>1073</v>
      </c>
      <c r="Y35" s="31">
        <v>100</v>
      </c>
    </row>
    <row r="36" spans="1:25" s="33" customFormat="1" ht="15" customHeight="1" x14ac:dyDescent="0.2">
      <c r="A36" s="28" t="s">
        <v>88</v>
      </c>
      <c r="B36" s="34" t="s">
        <v>59</v>
      </c>
      <c r="C36" s="83">
        <v>127</v>
      </c>
      <c r="D36" s="84">
        <v>0</v>
      </c>
      <c r="E36" s="85">
        <v>0</v>
      </c>
      <c r="F36" s="84">
        <v>127</v>
      </c>
      <c r="G36" s="85">
        <v>100</v>
      </c>
      <c r="H36" s="84">
        <v>9</v>
      </c>
      <c r="I36" s="86">
        <v>7.0866141732283499</v>
      </c>
      <c r="J36" s="92" t="s">
        <v>92</v>
      </c>
      <c r="K36" s="86">
        <v>1.5748031496063</v>
      </c>
      <c r="L36" s="87">
        <v>42</v>
      </c>
      <c r="M36" s="86">
        <v>33.070866141732303</v>
      </c>
      <c r="N36" s="87">
        <v>4</v>
      </c>
      <c r="O36" s="86">
        <v>3.1496062992125999</v>
      </c>
      <c r="P36" s="87">
        <v>61</v>
      </c>
      <c r="Q36" s="86">
        <v>48.031496062992098</v>
      </c>
      <c r="R36" s="87">
        <v>0</v>
      </c>
      <c r="S36" s="86">
        <v>0</v>
      </c>
      <c r="T36" s="88">
        <v>9</v>
      </c>
      <c r="U36" s="85">
        <v>7.0866141732283499</v>
      </c>
      <c r="V36" s="84">
        <v>10</v>
      </c>
      <c r="W36" s="89">
        <v>7.8740157480314998</v>
      </c>
      <c r="X36" s="35">
        <v>649</v>
      </c>
      <c r="Y36" s="36">
        <v>100</v>
      </c>
    </row>
    <row r="37" spans="1:25" s="33" customFormat="1" ht="15" customHeight="1" x14ac:dyDescent="0.2">
      <c r="A37" s="28" t="s">
        <v>88</v>
      </c>
      <c r="B37" s="37" t="s">
        <v>60</v>
      </c>
      <c r="C37" s="75">
        <v>569</v>
      </c>
      <c r="D37" s="78">
        <v>16</v>
      </c>
      <c r="E37" s="77">
        <v>2.8119507908611601</v>
      </c>
      <c r="F37" s="78">
        <v>553</v>
      </c>
      <c r="G37" s="77">
        <v>97.188049209138796</v>
      </c>
      <c r="H37" s="78">
        <v>4</v>
      </c>
      <c r="I37" s="79">
        <v>0.72332730560578695</v>
      </c>
      <c r="J37" s="80">
        <v>4</v>
      </c>
      <c r="K37" s="79">
        <v>0.72332730560578695</v>
      </c>
      <c r="L37" s="80">
        <v>20</v>
      </c>
      <c r="M37" s="79">
        <v>3.6166365280289301</v>
      </c>
      <c r="N37" s="80">
        <v>11</v>
      </c>
      <c r="O37" s="79">
        <v>1.9891500904159101</v>
      </c>
      <c r="P37" s="80">
        <v>510</v>
      </c>
      <c r="Q37" s="79">
        <v>92.224231464737798</v>
      </c>
      <c r="R37" s="80">
        <v>0</v>
      </c>
      <c r="S37" s="79">
        <v>0</v>
      </c>
      <c r="T37" s="81">
        <v>4</v>
      </c>
      <c r="U37" s="77">
        <v>0.72332730560578695</v>
      </c>
      <c r="V37" s="90" t="s">
        <v>92</v>
      </c>
      <c r="W37" s="82">
        <v>0.35149384885764501</v>
      </c>
      <c r="X37" s="30">
        <v>478</v>
      </c>
      <c r="Y37" s="31">
        <v>98.535564853556494</v>
      </c>
    </row>
    <row r="38" spans="1:25" s="33" customFormat="1" ht="15" customHeight="1" x14ac:dyDescent="0.2">
      <c r="A38" s="28" t="s">
        <v>88</v>
      </c>
      <c r="B38" s="34" t="s">
        <v>61</v>
      </c>
      <c r="C38" s="83">
        <v>918</v>
      </c>
      <c r="D38" s="93" t="s">
        <v>92</v>
      </c>
      <c r="E38" s="85">
        <v>0.21786492374727701</v>
      </c>
      <c r="F38" s="84">
        <v>916</v>
      </c>
      <c r="G38" s="85">
        <v>99.7821350762527</v>
      </c>
      <c r="H38" s="93" t="s">
        <v>92</v>
      </c>
      <c r="I38" s="86">
        <v>0.21834061135371199</v>
      </c>
      <c r="J38" s="87">
        <v>16</v>
      </c>
      <c r="K38" s="86">
        <v>1.74672489082969</v>
      </c>
      <c r="L38" s="87">
        <v>144</v>
      </c>
      <c r="M38" s="86">
        <v>15.7205240174672</v>
      </c>
      <c r="N38" s="87">
        <v>316</v>
      </c>
      <c r="O38" s="86">
        <v>34.497816593886498</v>
      </c>
      <c r="P38" s="87">
        <v>420</v>
      </c>
      <c r="Q38" s="86">
        <v>45.851528384279497</v>
      </c>
      <c r="R38" s="87">
        <v>0</v>
      </c>
      <c r="S38" s="86">
        <v>0</v>
      </c>
      <c r="T38" s="88">
        <v>18</v>
      </c>
      <c r="U38" s="85">
        <v>1.96506550218341</v>
      </c>
      <c r="V38" s="84">
        <v>4</v>
      </c>
      <c r="W38" s="89">
        <v>0.43572984749455301</v>
      </c>
      <c r="X38" s="35">
        <v>2538</v>
      </c>
      <c r="Y38" s="36">
        <v>100</v>
      </c>
    </row>
    <row r="39" spans="1:25" s="33" customFormat="1" ht="15" customHeight="1" x14ac:dyDescent="0.2">
      <c r="A39" s="28" t="s">
        <v>88</v>
      </c>
      <c r="B39" s="37" t="s">
        <v>62</v>
      </c>
      <c r="C39" s="75">
        <v>686</v>
      </c>
      <c r="D39" s="78">
        <v>0</v>
      </c>
      <c r="E39" s="77">
        <v>0</v>
      </c>
      <c r="F39" s="78">
        <v>686</v>
      </c>
      <c r="G39" s="77">
        <v>100</v>
      </c>
      <c r="H39" s="78">
        <v>230</v>
      </c>
      <c r="I39" s="79">
        <v>33.527696793002903</v>
      </c>
      <c r="J39" s="91" t="s">
        <v>92</v>
      </c>
      <c r="K39" s="79">
        <v>0.29154518950437303</v>
      </c>
      <c r="L39" s="80">
        <v>342</v>
      </c>
      <c r="M39" s="79">
        <v>49.854227405247798</v>
      </c>
      <c r="N39" s="80">
        <v>11</v>
      </c>
      <c r="O39" s="79">
        <v>1.60349854227405</v>
      </c>
      <c r="P39" s="80">
        <v>97</v>
      </c>
      <c r="Q39" s="79">
        <v>14.1399416909621</v>
      </c>
      <c r="R39" s="80">
        <v>0</v>
      </c>
      <c r="S39" s="79">
        <v>0</v>
      </c>
      <c r="T39" s="81">
        <v>4</v>
      </c>
      <c r="U39" s="77">
        <v>0.58309037900874605</v>
      </c>
      <c r="V39" s="78">
        <v>102</v>
      </c>
      <c r="W39" s="82">
        <v>14.868804664722999</v>
      </c>
      <c r="X39" s="30">
        <v>853</v>
      </c>
      <c r="Y39" s="31">
        <v>98.827667057444302</v>
      </c>
    </row>
    <row r="40" spans="1:25" s="33" customFormat="1" ht="15" customHeight="1" x14ac:dyDescent="0.2">
      <c r="A40" s="28" t="s">
        <v>88</v>
      </c>
      <c r="B40" s="34" t="s">
        <v>63</v>
      </c>
      <c r="C40" s="83">
        <v>2906</v>
      </c>
      <c r="D40" s="84">
        <v>19</v>
      </c>
      <c r="E40" s="85">
        <v>0.65381968341362695</v>
      </c>
      <c r="F40" s="84">
        <v>2887</v>
      </c>
      <c r="G40" s="85">
        <v>99.346180316586398</v>
      </c>
      <c r="H40" s="84">
        <v>28</v>
      </c>
      <c r="I40" s="86">
        <v>0.96986491167301703</v>
      </c>
      <c r="J40" s="87">
        <v>44</v>
      </c>
      <c r="K40" s="86">
        <v>1.5240734326290299</v>
      </c>
      <c r="L40" s="87">
        <v>776</v>
      </c>
      <c r="M40" s="86">
        <v>26.879113266366499</v>
      </c>
      <c r="N40" s="87">
        <v>1462</v>
      </c>
      <c r="O40" s="86">
        <v>50.640803602355398</v>
      </c>
      <c r="P40" s="87">
        <v>556</v>
      </c>
      <c r="Q40" s="86">
        <v>19.258746103221299</v>
      </c>
      <c r="R40" s="87">
        <v>4</v>
      </c>
      <c r="S40" s="86">
        <v>0.13855213023900201</v>
      </c>
      <c r="T40" s="88">
        <v>17</v>
      </c>
      <c r="U40" s="85">
        <v>0.58884655351575999</v>
      </c>
      <c r="V40" s="84">
        <v>138</v>
      </c>
      <c r="W40" s="89">
        <v>4.74879559532003</v>
      </c>
      <c r="X40" s="35">
        <v>4864</v>
      </c>
      <c r="Y40" s="36">
        <v>99.856085526315795</v>
      </c>
    </row>
    <row r="41" spans="1:25" s="33" customFormat="1" ht="15" customHeight="1" x14ac:dyDescent="0.2">
      <c r="A41" s="28" t="s">
        <v>88</v>
      </c>
      <c r="B41" s="37" t="s">
        <v>64</v>
      </c>
      <c r="C41" s="75">
        <v>2375</v>
      </c>
      <c r="D41" s="78">
        <v>15</v>
      </c>
      <c r="E41" s="77">
        <v>0.63157894736842102</v>
      </c>
      <c r="F41" s="78">
        <v>2360</v>
      </c>
      <c r="G41" s="77">
        <v>99.368421052631604</v>
      </c>
      <c r="H41" s="78">
        <v>162</v>
      </c>
      <c r="I41" s="79">
        <v>6.86440677966102</v>
      </c>
      <c r="J41" s="80">
        <v>11</v>
      </c>
      <c r="K41" s="79">
        <v>0.46610169491525399</v>
      </c>
      <c r="L41" s="80">
        <v>178</v>
      </c>
      <c r="M41" s="79">
        <v>7.5423728813559299</v>
      </c>
      <c r="N41" s="80">
        <v>1079</v>
      </c>
      <c r="O41" s="79">
        <v>45.720338983050802</v>
      </c>
      <c r="P41" s="80">
        <v>843</v>
      </c>
      <c r="Q41" s="79">
        <v>35.720338983050802</v>
      </c>
      <c r="R41" s="91" t="s">
        <v>92</v>
      </c>
      <c r="S41" s="79">
        <v>8.4745762711864403E-2</v>
      </c>
      <c r="T41" s="81">
        <v>85</v>
      </c>
      <c r="U41" s="77">
        <v>3.6016949152542401</v>
      </c>
      <c r="V41" s="78">
        <v>53</v>
      </c>
      <c r="W41" s="82">
        <v>2.23157894736842</v>
      </c>
      <c r="X41" s="30">
        <v>2535</v>
      </c>
      <c r="Y41" s="31">
        <v>99.921104536489196</v>
      </c>
    </row>
    <row r="42" spans="1:25" s="33" customFormat="1" ht="15" customHeight="1" x14ac:dyDescent="0.2">
      <c r="A42" s="28" t="s">
        <v>88</v>
      </c>
      <c r="B42" s="34" t="s">
        <v>65</v>
      </c>
      <c r="C42" s="83">
        <v>124</v>
      </c>
      <c r="D42" s="84">
        <v>0</v>
      </c>
      <c r="E42" s="85">
        <v>0</v>
      </c>
      <c r="F42" s="84">
        <v>124</v>
      </c>
      <c r="G42" s="85">
        <v>100</v>
      </c>
      <c r="H42" s="84">
        <v>30</v>
      </c>
      <c r="I42" s="86">
        <v>24.193548387096801</v>
      </c>
      <c r="J42" s="87">
        <v>0</v>
      </c>
      <c r="K42" s="86">
        <v>0</v>
      </c>
      <c r="L42" s="87">
        <v>6</v>
      </c>
      <c r="M42" s="86">
        <v>4.8387096774193603</v>
      </c>
      <c r="N42" s="87">
        <v>4</v>
      </c>
      <c r="O42" s="86">
        <v>3.2258064516128999</v>
      </c>
      <c r="P42" s="87">
        <v>80</v>
      </c>
      <c r="Q42" s="86">
        <v>64.516129032258107</v>
      </c>
      <c r="R42" s="87">
        <v>4</v>
      </c>
      <c r="S42" s="86">
        <v>3.2258064516128999</v>
      </c>
      <c r="T42" s="88">
        <v>0</v>
      </c>
      <c r="U42" s="85">
        <v>0</v>
      </c>
      <c r="V42" s="84">
        <v>6</v>
      </c>
      <c r="W42" s="89">
        <v>4.8387096774193603</v>
      </c>
      <c r="X42" s="35">
        <v>468</v>
      </c>
      <c r="Y42" s="36">
        <v>99.572649572649595</v>
      </c>
    </row>
    <row r="43" spans="1:25" s="33" customFormat="1" ht="15" customHeight="1" x14ac:dyDescent="0.2">
      <c r="A43" s="28" t="s">
        <v>88</v>
      </c>
      <c r="B43" s="37" t="s">
        <v>66</v>
      </c>
      <c r="C43" s="75">
        <v>768</v>
      </c>
      <c r="D43" s="90" t="s">
        <v>92</v>
      </c>
      <c r="E43" s="77">
        <v>0.26041666666666702</v>
      </c>
      <c r="F43" s="78">
        <v>766</v>
      </c>
      <c r="G43" s="77">
        <v>99.7395833333333</v>
      </c>
      <c r="H43" s="90" t="s">
        <v>92</v>
      </c>
      <c r="I43" s="79">
        <v>0.26109660574412502</v>
      </c>
      <c r="J43" s="80">
        <v>8</v>
      </c>
      <c r="K43" s="79">
        <v>1.0443864229765001</v>
      </c>
      <c r="L43" s="80">
        <v>19</v>
      </c>
      <c r="M43" s="79">
        <v>2.4804177545691899</v>
      </c>
      <c r="N43" s="80">
        <v>173</v>
      </c>
      <c r="O43" s="79">
        <v>22.584856396866801</v>
      </c>
      <c r="P43" s="80">
        <v>506</v>
      </c>
      <c r="Q43" s="79">
        <v>66.057441253263704</v>
      </c>
      <c r="R43" s="80">
        <v>0</v>
      </c>
      <c r="S43" s="79">
        <v>0</v>
      </c>
      <c r="T43" s="81">
        <v>58</v>
      </c>
      <c r="U43" s="77">
        <v>7.5718015665796301</v>
      </c>
      <c r="V43" s="78">
        <v>5</v>
      </c>
      <c r="W43" s="82">
        <v>0.65104166666666696</v>
      </c>
      <c r="X43" s="30">
        <v>3702</v>
      </c>
      <c r="Y43" s="31">
        <v>99.891950297136702</v>
      </c>
    </row>
    <row r="44" spans="1:25" s="33" customFormat="1" ht="15" customHeight="1" x14ac:dyDescent="0.2">
      <c r="A44" s="28" t="s">
        <v>88</v>
      </c>
      <c r="B44" s="34" t="s">
        <v>67</v>
      </c>
      <c r="C44" s="83">
        <v>869</v>
      </c>
      <c r="D44" s="84">
        <v>0</v>
      </c>
      <c r="E44" s="85">
        <v>0</v>
      </c>
      <c r="F44" s="84">
        <v>869</v>
      </c>
      <c r="G44" s="85">
        <v>100</v>
      </c>
      <c r="H44" s="84">
        <v>124</v>
      </c>
      <c r="I44" s="86">
        <v>14.2692750287687</v>
      </c>
      <c r="J44" s="87">
        <v>6</v>
      </c>
      <c r="K44" s="86">
        <v>0.69044879171461404</v>
      </c>
      <c r="L44" s="87">
        <v>100</v>
      </c>
      <c r="M44" s="86">
        <v>11.5074798619102</v>
      </c>
      <c r="N44" s="87">
        <v>292</v>
      </c>
      <c r="O44" s="86">
        <v>33.601841196777897</v>
      </c>
      <c r="P44" s="87">
        <v>321</v>
      </c>
      <c r="Q44" s="86">
        <v>36.939010356731899</v>
      </c>
      <c r="R44" s="92" t="s">
        <v>92</v>
      </c>
      <c r="S44" s="86">
        <v>0.23014959723820499</v>
      </c>
      <c r="T44" s="88">
        <v>24</v>
      </c>
      <c r="U44" s="85">
        <v>2.7617951668584602</v>
      </c>
      <c r="V44" s="84">
        <v>30</v>
      </c>
      <c r="W44" s="89">
        <v>3.45224395857307</v>
      </c>
      <c r="X44" s="35">
        <v>1774</v>
      </c>
      <c r="Y44" s="36">
        <v>99.6054114994363</v>
      </c>
    </row>
    <row r="45" spans="1:25" s="33" customFormat="1" ht="15" customHeight="1" x14ac:dyDescent="0.2">
      <c r="A45" s="28" t="s">
        <v>88</v>
      </c>
      <c r="B45" s="37" t="s">
        <v>68</v>
      </c>
      <c r="C45" s="75">
        <v>363</v>
      </c>
      <c r="D45" s="90" t="s">
        <v>92</v>
      </c>
      <c r="E45" s="77">
        <v>0.55096418732782404</v>
      </c>
      <c r="F45" s="78">
        <v>361</v>
      </c>
      <c r="G45" s="77">
        <v>99.449035812672193</v>
      </c>
      <c r="H45" s="78">
        <v>9</v>
      </c>
      <c r="I45" s="79">
        <v>2.4930747922437702</v>
      </c>
      <c r="J45" s="91" t="s">
        <v>92</v>
      </c>
      <c r="K45" s="79">
        <v>0.554016620498615</v>
      </c>
      <c r="L45" s="80">
        <v>78</v>
      </c>
      <c r="M45" s="79">
        <v>21.606648199445999</v>
      </c>
      <c r="N45" s="91" t="s">
        <v>92</v>
      </c>
      <c r="O45" s="79">
        <v>0.554016620498615</v>
      </c>
      <c r="P45" s="80">
        <v>256</v>
      </c>
      <c r="Q45" s="79">
        <v>70.914127423822706</v>
      </c>
      <c r="R45" s="91" t="s">
        <v>92</v>
      </c>
      <c r="S45" s="79">
        <v>0.554016620498615</v>
      </c>
      <c r="T45" s="81">
        <v>12</v>
      </c>
      <c r="U45" s="77">
        <v>3.32409972299169</v>
      </c>
      <c r="V45" s="78">
        <v>9</v>
      </c>
      <c r="W45" s="82">
        <v>2.4793388429752099</v>
      </c>
      <c r="X45" s="30">
        <v>1312</v>
      </c>
      <c r="Y45" s="31">
        <v>99.923780487804905</v>
      </c>
    </row>
    <row r="46" spans="1:25" s="33" customFormat="1" ht="15" customHeight="1" x14ac:dyDescent="0.2">
      <c r="A46" s="28" t="s">
        <v>88</v>
      </c>
      <c r="B46" s="34" t="s">
        <v>69</v>
      </c>
      <c r="C46" s="83">
        <v>4308</v>
      </c>
      <c r="D46" s="84">
        <v>15</v>
      </c>
      <c r="E46" s="85">
        <v>0.34818941504178302</v>
      </c>
      <c r="F46" s="84">
        <v>4293</v>
      </c>
      <c r="G46" s="85">
        <v>99.651810584958199</v>
      </c>
      <c r="H46" s="84">
        <v>9</v>
      </c>
      <c r="I46" s="86">
        <v>0.20964360587002101</v>
      </c>
      <c r="J46" s="87">
        <v>18</v>
      </c>
      <c r="K46" s="86">
        <v>0.41928721174004202</v>
      </c>
      <c r="L46" s="87">
        <v>598</v>
      </c>
      <c r="M46" s="86">
        <v>13.9296529233636</v>
      </c>
      <c r="N46" s="87">
        <v>1518</v>
      </c>
      <c r="O46" s="86">
        <v>35.359888190076902</v>
      </c>
      <c r="P46" s="87">
        <v>2057</v>
      </c>
      <c r="Q46" s="86">
        <v>47.915210808292599</v>
      </c>
      <c r="R46" s="92" t="s">
        <v>92</v>
      </c>
      <c r="S46" s="86">
        <v>4.6587467971115799E-2</v>
      </c>
      <c r="T46" s="88">
        <v>91</v>
      </c>
      <c r="U46" s="85">
        <v>2.1197297926857699</v>
      </c>
      <c r="V46" s="84">
        <v>105</v>
      </c>
      <c r="W46" s="89">
        <v>2.4373259052924801</v>
      </c>
      <c r="X46" s="35">
        <v>3220</v>
      </c>
      <c r="Y46" s="36">
        <v>99.596273291925499</v>
      </c>
    </row>
    <row r="47" spans="1:25" s="33" customFormat="1" ht="15" customHeight="1" x14ac:dyDescent="0.2">
      <c r="A47" s="28" t="s">
        <v>88</v>
      </c>
      <c r="B47" s="37" t="s">
        <v>70</v>
      </c>
      <c r="C47" s="75">
        <v>107</v>
      </c>
      <c r="D47" s="78">
        <v>0</v>
      </c>
      <c r="E47" s="77">
        <v>0</v>
      </c>
      <c r="F47" s="78">
        <v>107</v>
      </c>
      <c r="G47" s="77">
        <v>100</v>
      </c>
      <c r="H47" s="78">
        <v>4</v>
      </c>
      <c r="I47" s="79">
        <v>3.7383177570093502</v>
      </c>
      <c r="J47" s="80">
        <v>0</v>
      </c>
      <c r="K47" s="79">
        <v>0</v>
      </c>
      <c r="L47" s="80">
        <v>6</v>
      </c>
      <c r="M47" s="79">
        <v>5.6074766355140202</v>
      </c>
      <c r="N47" s="80">
        <v>10</v>
      </c>
      <c r="O47" s="79">
        <v>9.3457943925233593</v>
      </c>
      <c r="P47" s="80">
        <v>85</v>
      </c>
      <c r="Q47" s="79">
        <v>79.439252336448604</v>
      </c>
      <c r="R47" s="80">
        <v>0</v>
      </c>
      <c r="S47" s="79">
        <v>0</v>
      </c>
      <c r="T47" s="94" t="s">
        <v>92</v>
      </c>
      <c r="U47" s="77">
        <v>1.86915887850467</v>
      </c>
      <c r="V47" s="90" t="s">
        <v>92</v>
      </c>
      <c r="W47" s="82">
        <v>1.86915887850467</v>
      </c>
      <c r="X47" s="30">
        <v>291</v>
      </c>
      <c r="Y47" s="31">
        <v>100</v>
      </c>
    </row>
    <row r="48" spans="1:25" s="33" customFormat="1" ht="15" customHeight="1" x14ac:dyDescent="0.2">
      <c r="A48" s="28" t="s">
        <v>88</v>
      </c>
      <c r="B48" s="34" t="s">
        <v>71</v>
      </c>
      <c r="C48" s="83">
        <v>956</v>
      </c>
      <c r="D48" s="84">
        <v>13</v>
      </c>
      <c r="E48" s="85">
        <v>1.35983263598326</v>
      </c>
      <c r="F48" s="84">
        <v>943</v>
      </c>
      <c r="G48" s="85">
        <v>98.640167364016705</v>
      </c>
      <c r="H48" s="84">
        <v>5</v>
      </c>
      <c r="I48" s="86">
        <v>0.53022269353128304</v>
      </c>
      <c r="J48" s="92" t="s">
        <v>92</v>
      </c>
      <c r="K48" s="86">
        <v>0.21208907741251301</v>
      </c>
      <c r="L48" s="87">
        <v>29</v>
      </c>
      <c r="M48" s="86">
        <v>3.0752916224814402</v>
      </c>
      <c r="N48" s="87">
        <v>529</v>
      </c>
      <c r="O48" s="86">
        <v>56.097560975609802</v>
      </c>
      <c r="P48" s="87">
        <v>362</v>
      </c>
      <c r="Q48" s="86">
        <v>38.388123011664902</v>
      </c>
      <c r="R48" s="87">
        <v>0</v>
      </c>
      <c r="S48" s="86">
        <v>0</v>
      </c>
      <c r="T48" s="88">
        <v>16</v>
      </c>
      <c r="U48" s="85">
        <v>1.6967126193001101</v>
      </c>
      <c r="V48" s="84">
        <v>10</v>
      </c>
      <c r="W48" s="89">
        <v>1.04602510460251</v>
      </c>
      <c r="X48" s="35">
        <v>1219</v>
      </c>
      <c r="Y48" s="36">
        <v>100</v>
      </c>
    </row>
    <row r="49" spans="1:26" s="33" customFormat="1" ht="15" customHeight="1" x14ac:dyDescent="0.2">
      <c r="A49" s="28" t="s">
        <v>88</v>
      </c>
      <c r="B49" s="37" t="s">
        <v>72</v>
      </c>
      <c r="C49" s="75">
        <v>323</v>
      </c>
      <c r="D49" s="90" t="s">
        <v>92</v>
      </c>
      <c r="E49" s="77">
        <v>0.61919504643962897</v>
      </c>
      <c r="F49" s="78">
        <v>321</v>
      </c>
      <c r="G49" s="77">
        <v>99.3808049535604</v>
      </c>
      <c r="H49" s="78">
        <v>105</v>
      </c>
      <c r="I49" s="79">
        <v>32.7102803738318</v>
      </c>
      <c r="J49" s="80">
        <v>6</v>
      </c>
      <c r="K49" s="79">
        <v>1.86915887850467</v>
      </c>
      <c r="L49" s="80">
        <v>13</v>
      </c>
      <c r="M49" s="79">
        <v>4.0498442367601202</v>
      </c>
      <c r="N49" s="80">
        <v>24</v>
      </c>
      <c r="O49" s="79">
        <v>7.4766355140186898</v>
      </c>
      <c r="P49" s="80">
        <v>161</v>
      </c>
      <c r="Q49" s="79">
        <v>50.155763239875398</v>
      </c>
      <c r="R49" s="80">
        <v>0</v>
      </c>
      <c r="S49" s="79">
        <v>0</v>
      </c>
      <c r="T49" s="81">
        <v>12</v>
      </c>
      <c r="U49" s="77">
        <v>3.7383177570093502</v>
      </c>
      <c r="V49" s="78">
        <v>16</v>
      </c>
      <c r="W49" s="82">
        <v>4.95356037151703</v>
      </c>
      <c r="X49" s="30">
        <v>668</v>
      </c>
      <c r="Y49" s="31">
        <v>100</v>
      </c>
    </row>
    <row r="50" spans="1:26" s="33" customFormat="1" ht="15" customHeight="1" x14ac:dyDescent="0.2">
      <c r="A50" s="28" t="s">
        <v>88</v>
      </c>
      <c r="B50" s="34" t="s">
        <v>73</v>
      </c>
      <c r="C50" s="83">
        <v>1152</v>
      </c>
      <c r="D50" s="84">
        <v>0</v>
      </c>
      <c r="E50" s="85">
        <v>0</v>
      </c>
      <c r="F50" s="84">
        <v>1152</v>
      </c>
      <c r="G50" s="85">
        <v>100</v>
      </c>
      <c r="H50" s="93" t="s">
        <v>92</v>
      </c>
      <c r="I50" s="86">
        <v>0.17361111111111099</v>
      </c>
      <c r="J50" s="92" t="s">
        <v>92</v>
      </c>
      <c r="K50" s="86">
        <v>0.17361111111111099</v>
      </c>
      <c r="L50" s="87">
        <v>23</v>
      </c>
      <c r="M50" s="86">
        <v>1.9965277777777799</v>
      </c>
      <c r="N50" s="87">
        <v>305</v>
      </c>
      <c r="O50" s="86">
        <v>26.4756944444444</v>
      </c>
      <c r="P50" s="87">
        <v>816</v>
      </c>
      <c r="Q50" s="86">
        <v>70.8333333333333</v>
      </c>
      <c r="R50" s="87">
        <v>0</v>
      </c>
      <c r="S50" s="86">
        <v>0</v>
      </c>
      <c r="T50" s="88">
        <v>4</v>
      </c>
      <c r="U50" s="85">
        <v>0.34722222222222199</v>
      </c>
      <c r="V50" s="93" t="s">
        <v>92</v>
      </c>
      <c r="W50" s="89">
        <v>0.17361111111111099</v>
      </c>
      <c r="X50" s="35">
        <v>1802</v>
      </c>
      <c r="Y50" s="36">
        <v>99.944506104328497</v>
      </c>
    </row>
    <row r="51" spans="1:26" s="33" customFormat="1" ht="15" customHeight="1" x14ac:dyDescent="0.2">
      <c r="A51" s="28" t="s">
        <v>88</v>
      </c>
      <c r="B51" s="37" t="s">
        <v>74</v>
      </c>
      <c r="C51" s="75">
        <v>5883</v>
      </c>
      <c r="D51" s="78">
        <v>105</v>
      </c>
      <c r="E51" s="77">
        <v>1.78480367159612</v>
      </c>
      <c r="F51" s="78">
        <v>5778</v>
      </c>
      <c r="G51" s="77">
        <v>98.215196328403906</v>
      </c>
      <c r="H51" s="78">
        <v>32</v>
      </c>
      <c r="I51" s="79">
        <v>0.55382485289027406</v>
      </c>
      <c r="J51" s="80">
        <v>37</v>
      </c>
      <c r="K51" s="79">
        <v>0.64035998615437895</v>
      </c>
      <c r="L51" s="80">
        <v>2895</v>
      </c>
      <c r="M51" s="79">
        <v>50.103842159916901</v>
      </c>
      <c r="N51" s="80">
        <v>1587</v>
      </c>
      <c r="O51" s="79">
        <v>27.466251298027</v>
      </c>
      <c r="P51" s="80">
        <v>1114</v>
      </c>
      <c r="Q51" s="79">
        <v>19.280027691242601</v>
      </c>
      <c r="R51" s="80">
        <v>9</v>
      </c>
      <c r="S51" s="79">
        <v>0.15576323987538901</v>
      </c>
      <c r="T51" s="81">
        <v>104</v>
      </c>
      <c r="U51" s="77">
        <v>1.7999307718933899</v>
      </c>
      <c r="V51" s="78">
        <v>332</v>
      </c>
      <c r="W51" s="82">
        <v>5.64337922828489</v>
      </c>
      <c r="X51" s="30">
        <v>8472</v>
      </c>
      <c r="Y51" s="31">
        <v>99.988196411709197</v>
      </c>
    </row>
    <row r="52" spans="1:26" s="33" customFormat="1" ht="15" customHeight="1" x14ac:dyDescent="0.2">
      <c r="A52" s="28" t="s">
        <v>88</v>
      </c>
      <c r="B52" s="34" t="s">
        <v>75</v>
      </c>
      <c r="C52" s="83">
        <v>707</v>
      </c>
      <c r="D52" s="84">
        <v>0</v>
      </c>
      <c r="E52" s="85">
        <v>0</v>
      </c>
      <c r="F52" s="84">
        <v>707</v>
      </c>
      <c r="G52" s="85">
        <v>100</v>
      </c>
      <c r="H52" s="84">
        <v>65</v>
      </c>
      <c r="I52" s="86">
        <v>9.1937765205091893</v>
      </c>
      <c r="J52" s="87">
        <v>5</v>
      </c>
      <c r="K52" s="86">
        <v>0.70721357850070699</v>
      </c>
      <c r="L52" s="87">
        <v>188</v>
      </c>
      <c r="M52" s="86">
        <v>26.591230551626602</v>
      </c>
      <c r="N52" s="87">
        <v>24</v>
      </c>
      <c r="O52" s="86">
        <v>3.3946251768033902</v>
      </c>
      <c r="P52" s="87">
        <v>398</v>
      </c>
      <c r="Q52" s="86">
        <v>56.294200848656303</v>
      </c>
      <c r="R52" s="87">
        <v>14</v>
      </c>
      <c r="S52" s="86">
        <v>1.98019801980198</v>
      </c>
      <c r="T52" s="88">
        <v>13</v>
      </c>
      <c r="U52" s="85">
        <v>1.8387553041018401</v>
      </c>
      <c r="V52" s="84">
        <v>63</v>
      </c>
      <c r="W52" s="89">
        <v>8.9108910891089099</v>
      </c>
      <c r="X52" s="35">
        <v>981</v>
      </c>
      <c r="Y52" s="36">
        <v>100</v>
      </c>
    </row>
    <row r="53" spans="1:26" s="33" customFormat="1" ht="15" customHeight="1" x14ac:dyDescent="0.2">
      <c r="A53" s="28" t="s">
        <v>88</v>
      </c>
      <c r="B53" s="37" t="s">
        <v>76</v>
      </c>
      <c r="C53" s="75">
        <v>131</v>
      </c>
      <c r="D53" s="78">
        <v>7</v>
      </c>
      <c r="E53" s="77">
        <v>5.3435114503816799</v>
      </c>
      <c r="F53" s="78">
        <v>124</v>
      </c>
      <c r="G53" s="77">
        <v>94.656488549618302</v>
      </c>
      <c r="H53" s="78">
        <v>4</v>
      </c>
      <c r="I53" s="79">
        <v>3.2258064516128999</v>
      </c>
      <c r="J53" s="80">
        <v>0</v>
      </c>
      <c r="K53" s="79">
        <v>0</v>
      </c>
      <c r="L53" s="91" t="s">
        <v>92</v>
      </c>
      <c r="M53" s="79">
        <v>1.61290322580645</v>
      </c>
      <c r="N53" s="80">
        <v>10</v>
      </c>
      <c r="O53" s="79">
        <v>8.0645161290322598</v>
      </c>
      <c r="P53" s="80">
        <v>106</v>
      </c>
      <c r="Q53" s="79">
        <v>85.483870967741893</v>
      </c>
      <c r="R53" s="80">
        <v>0</v>
      </c>
      <c r="S53" s="79">
        <v>0</v>
      </c>
      <c r="T53" s="94" t="s">
        <v>92</v>
      </c>
      <c r="U53" s="77">
        <v>1.61290322580645</v>
      </c>
      <c r="V53" s="78">
        <v>6</v>
      </c>
      <c r="W53" s="82">
        <v>4.5801526717557204</v>
      </c>
      <c r="X53" s="30">
        <v>295</v>
      </c>
      <c r="Y53" s="31">
        <v>100</v>
      </c>
    </row>
    <row r="54" spans="1:26" s="33" customFormat="1" ht="15" customHeight="1" x14ac:dyDescent="0.2">
      <c r="A54" s="28" t="s">
        <v>88</v>
      </c>
      <c r="B54" s="34" t="s">
        <v>77</v>
      </c>
      <c r="C54" s="83">
        <v>4683</v>
      </c>
      <c r="D54" s="84">
        <v>43</v>
      </c>
      <c r="E54" s="85">
        <v>0.91821481956011097</v>
      </c>
      <c r="F54" s="84">
        <v>4640</v>
      </c>
      <c r="G54" s="85">
        <v>99.081785180439894</v>
      </c>
      <c r="H54" s="84">
        <v>13</v>
      </c>
      <c r="I54" s="86">
        <v>0.28017241379310298</v>
      </c>
      <c r="J54" s="87">
        <v>32</v>
      </c>
      <c r="K54" s="86">
        <v>0.68965517241379304</v>
      </c>
      <c r="L54" s="87">
        <v>381</v>
      </c>
      <c r="M54" s="86">
        <v>8.2112068965517206</v>
      </c>
      <c r="N54" s="87">
        <v>2037</v>
      </c>
      <c r="O54" s="86">
        <v>43.900862068965502</v>
      </c>
      <c r="P54" s="87">
        <v>2028</v>
      </c>
      <c r="Q54" s="86">
        <v>43.7068965517241</v>
      </c>
      <c r="R54" s="92" t="s">
        <v>92</v>
      </c>
      <c r="S54" s="86">
        <v>4.31034482758621E-2</v>
      </c>
      <c r="T54" s="88">
        <v>147</v>
      </c>
      <c r="U54" s="85">
        <v>3.1681034482758599</v>
      </c>
      <c r="V54" s="84">
        <v>141</v>
      </c>
      <c r="W54" s="89">
        <v>3.0108904548366402</v>
      </c>
      <c r="X54" s="35">
        <v>1984</v>
      </c>
      <c r="Y54" s="36">
        <v>100</v>
      </c>
    </row>
    <row r="55" spans="1:26" s="33" customFormat="1" ht="15" customHeight="1" x14ac:dyDescent="0.2">
      <c r="A55" s="28" t="s">
        <v>88</v>
      </c>
      <c r="B55" s="37" t="s">
        <v>78</v>
      </c>
      <c r="C55" s="75">
        <v>681</v>
      </c>
      <c r="D55" s="78">
        <v>8</v>
      </c>
      <c r="E55" s="77">
        <v>1.17474302496329</v>
      </c>
      <c r="F55" s="78">
        <v>673</v>
      </c>
      <c r="G55" s="77">
        <v>98.825256975036694</v>
      </c>
      <c r="H55" s="78">
        <v>24</v>
      </c>
      <c r="I55" s="79">
        <v>3.5661218424962899</v>
      </c>
      <c r="J55" s="80">
        <v>4</v>
      </c>
      <c r="K55" s="79">
        <v>0.59435364041604799</v>
      </c>
      <c r="L55" s="80">
        <v>219</v>
      </c>
      <c r="M55" s="79">
        <v>32.540861812778601</v>
      </c>
      <c r="N55" s="80">
        <v>36</v>
      </c>
      <c r="O55" s="79">
        <v>5.3491827637444302</v>
      </c>
      <c r="P55" s="80">
        <v>358</v>
      </c>
      <c r="Q55" s="79">
        <v>53.194650817236301</v>
      </c>
      <c r="R55" s="80">
        <v>6</v>
      </c>
      <c r="S55" s="79">
        <v>0.89153046062407104</v>
      </c>
      <c r="T55" s="81">
        <v>26</v>
      </c>
      <c r="U55" s="77">
        <v>3.86329866270431</v>
      </c>
      <c r="V55" s="78">
        <v>30</v>
      </c>
      <c r="W55" s="82">
        <v>4.40528634361233</v>
      </c>
      <c r="X55" s="30">
        <v>2256</v>
      </c>
      <c r="Y55" s="31">
        <v>100</v>
      </c>
    </row>
    <row r="56" spans="1:26" s="33" customFormat="1" ht="15" customHeight="1" x14ac:dyDescent="0.2">
      <c r="A56" s="28" t="s">
        <v>88</v>
      </c>
      <c r="B56" s="34" t="s">
        <v>79</v>
      </c>
      <c r="C56" s="83">
        <v>171</v>
      </c>
      <c r="D56" s="84">
        <v>0</v>
      </c>
      <c r="E56" s="85">
        <v>0</v>
      </c>
      <c r="F56" s="84">
        <v>171</v>
      </c>
      <c r="G56" s="85">
        <v>100</v>
      </c>
      <c r="H56" s="84">
        <v>0</v>
      </c>
      <c r="I56" s="86">
        <v>0</v>
      </c>
      <c r="J56" s="87">
        <v>0</v>
      </c>
      <c r="K56" s="86">
        <v>0</v>
      </c>
      <c r="L56" s="92" t="s">
        <v>92</v>
      </c>
      <c r="M56" s="86">
        <v>1.16959064327485</v>
      </c>
      <c r="N56" s="87">
        <v>10</v>
      </c>
      <c r="O56" s="86">
        <v>5.84795321637427</v>
      </c>
      <c r="P56" s="87">
        <v>159</v>
      </c>
      <c r="Q56" s="86">
        <v>92.982456140350905</v>
      </c>
      <c r="R56" s="87">
        <v>0</v>
      </c>
      <c r="S56" s="86">
        <v>0</v>
      </c>
      <c r="T56" s="88">
        <v>0</v>
      </c>
      <c r="U56" s="85">
        <v>0</v>
      </c>
      <c r="V56" s="84">
        <v>0</v>
      </c>
      <c r="W56" s="89">
        <v>0</v>
      </c>
      <c r="X56" s="35">
        <v>733</v>
      </c>
      <c r="Y56" s="36">
        <v>100</v>
      </c>
    </row>
    <row r="57" spans="1:26" s="33" customFormat="1" ht="15" customHeight="1" x14ac:dyDescent="0.2">
      <c r="A57" s="28" t="s">
        <v>88</v>
      </c>
      <c r="B57" s="37" t="s">
        <v>80</v>
      </c>
      <c r="C57" s="75">
        <v>2536</v>
      </c>
      <c r="D57" s="78">
        <v>10</v>
      </c>
      <c r="E57" s="77">
        <v>0.39432176656151402</v>
      </c>
      <c r="F57" s="78">
        <v>2526</v>
      </c>
      <c r="G57" s="77">
        <v>99.605678233438496</v>
      </c>
      <c r="H57" s="78">
        <v>89</v>
      </c>
      <c r="I57" s="79">
        <v>3.5233570863024499</v>
      </c>
      <c r="J57" s="80">
        <v>37</v>
      </c>
      <c r="K57" s="79">
        <v>1.46476642913698</v>
      </c>
      <c r="L57" s="80">
        <v>206</v>
      </c>
      <c r="M57" s="79">
        <v>8.1551860649247807</v>
      </c>
      <c r="N57" s="80">
        <v>329</v>
      </c>
      <c r="O57" s="79">
        <v>13.0245447347585</v>
      </c>
      <c r="P57" s="80">
        <v>1784</v>
      </c>
      <c r="Q57" s="79">
        <v>70.625494853523406</v>
      </c>
      <c r="R57" s="80">
        <v>4</v>
      </c>
      <c r="S57" s="79">
        <v>0.158353127474268</v>
      </c>
      <c r="T57" s="81">
        <v>77</v>
      </c>
      <c r="U57" s="77">
        <v>3.0482977038796499</v>
      </c>
      <c r="V57" s="78">
        <v>45</v>
      </c>
      <c r="W57" s="82">
        <v>1.77444794952681</v>
      </c>
      <c r="X57" s="30">
        <v>2242</v>
      </c>
      <c r="Y57" s="31">
        <v>99.955396966993803</v>
      </c>
    </row>
    <row r="58" spans="1:26" s="33" customFormat="1" ht="15" customHeight="1" thickBot="1" x14ac:dyDescent="0.25">
      <c r="A58" s="28" t="s">
        <v>88</v>
      </c>
      <c r="B58" s="38" t="s">
        <v>81</v>
      </c>
      <c r="C58" s="98">
        <v>268</v>
      </c>
      <c r="D58" s="99">
        <v>0</v>
      </c>
      <c r="E58" s="100">
        <v>0</v>
      </c>
      <c r="F58" s="99">
        <v>268</v>
      </c>
      <c r="G58" s="100">
        <v>100</v>
      </c>
      <c r="H58" s="99">
        <v>4</v>
      </c>
      <c r="I58" s="101">
        <v>1.4925373134328399</v>
      </c>
      <c r="J58" s="103" t="s">
        <v>92</v>
      </c>
      <c r="K58" s="101">
        <v>0.74626865671641796</v>
      </c>
      <c r="L58" s="102">
        <v>47</v>
      </c>
      <c r="M58" s="101">
        <v>17.537313432835798</v>
      </c>
      <c r="N58" s="102">
        <v>7</v>
      </c>
      <c r="O58" s="101">
        <v>2.6119402985074598</v>
      </c>
      <c r="P58" s="102">
        <v>206</v>
      </c>
      <c r="Q58" s="101">
        <v>76.865671641790996</v>
      </c>
      <c r="R58" s="102">
        <v>0</v>
      </c>
      <c r="S58" s="101">
        <v>0</v>
      </c>
      <c r="T58" s="104" t="s">
        <v>92</v>
      </c>
      <c r="U58" s="100">
        <v>0.74626865671641796</v>
      </c>
      <c r="V58" s="99">
        <v>6</v>
      </c>
      <c r="W58" s="105">
        <v>2.23880597014925</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71,620 public school female students who received referral to law enforcement, 459 (0.6%) were students with disabilities served solely under Section 504 and 71,161 (99.4%)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71,161 public school female students without disabilities or with disabilities served under IDEA who received referral to law enforcement, 1,704 (2.4%)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71,620</v>
      </c>
      <c r="D69" s="112" t="str">
        <f>IF(ISTEXT(D7),LEFT(D7,3),TEXT(D7,"#,##0"))</f>
        <v>459</v>
      </c>
      <c r="E69" s="112"/>
      <c r="F69" s="112" t="str">
        <f>IF(ISTEXT(F7),LEFT(F7,3),TEXT(F7,"#,##0"))</f>
        <v>71,161</v>
      </c>
      <c r="G69" s="112"/>
      <c r="H69" s="112" t="str">
        <f>IF(ISTEXT(H7),LEFT(H7,3),TEXT(H7,"#,##0"))</f>
        <v>1,704</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pageSetUpPr fitToPage="1"/>
  </sheetPr>
  <dimension ref="A1:Z91"/>
  <sheetViews>
    <sheetView showGridLines="0" tabSelected="1" topLeftCell="A49"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89</v>
      </c>
      <c r="B7" s="29" t="s">
        <v>30</v>
      </c>
      <c r="C7" s="75">
        <v>18416</v>
      </c>
      <c r="D7" s="76">
        <v>150</v>
      </c>
      <c r="E7" s="77">
        <v>0.814509122502172</v>
      </c>
      <c r="F7" s="76">
        <v>18266</v>
      </c>
      <c r="G7" s="77">
        <v>99.185490877497799</v>
      </c>
      <c r="H7" s="78">
        <v>423</v>
      </c>
      <c r="I7" s="79">
        <v>2.3157779481002998</v>
      </c>
      <c r="J7" s="80">
        <v>153</v>
      </c>
      <c r="K7" s="79">
        <v>0.83762181101500099</v>
      </c>
      <c r="L7" s="80">
        <v>4164</v>
      </c>
      <c r="M7" s="79">
        <v>22.796452425270999</v>
      </c>
      <c r="N7" s="80">
        <v>6243</v>
      </c>
      <c r="O7" s="79">
        <v>34.178254680827798</v>
      </c>
      <c r="P7" s="80">
        <v>6700</v>
      </c>
      <c r="Q7" s="79">
        <v>36.680170809153601</v>
      </c>
      <c r="R7" s="80">
        <v>57</v>
      </c>
      <c r="S7" s="79">
        <v>0.31205518449578501</v>
      </c>
      <c r="T7" s="81">
        <v>526</v>
      </c>
      <c r="U7" s="77">
        <v>2.8796671411365402</v>
      </c>
      <c r="V7" s="76">
        <v>881</v>
      </c>
      <c r="W7" s="82">
        <v>4.7838835794960897</v>
      </c>
      <c r="X7" s="30">
        <v>95635</v>
      </c>
      <c r="Y7" s="31">
        <v>97.671354629581202</v>
      </c>
    </row>
    <row r="8" spans="1:25" s="33" customFormat="1" ht="15" customHeight="1" x14ac:dyDescent="0.2">
      <c r="A8" s="28" t="s">
        <v>89</v>
      </c>
      <c r="B8" s="34" t="s">
        <v>31</v>
      </c>
      <c r="C8" s="83">
        <v>401</v>
      </c>
      <c r="D8" s="93" t="s">
        <v>92</v>
      </c>
      <c r="E8" s="85">
        <v>0.49875311720698301</v>
      </c>
      <c r="F8" s="84">
        <v>399</v>
      </c>
      <c r="G8" s="85">
        <v>99.501246882792998</v>
      </c>
      <c r="H8" s="84">
        <v>6</v>
      </c>
      <c r="I8" s="86">
        <v>1.5037593984962401</v>
      </c>
      <c r="J8" s="87">
        <v>0</v>
      </c>
      <c r="K8" s="86">
        <v>0</v>
      </c>
      <c r="L8" s="92" t="s">
        <v>92</v>
      </c>
      <c r="M8" s="86">
        <v>0.50125313283207995</v>
      </c>
      <c r="N8" s="87">
        <v>294</v>
      </c>
      <c r="O8" s="86">
        <v>73.684210526315795</v>
      </c>
      <c r="P8" s="87">
        <v>97</v>
      </c>
      <c r="Q8" s="86">
        <v>24.310776942355901</v>
      </c>
      <c r="R8" s="87">
        <v>0</v>
      </c>
      <c r="S8" s="86">
        <v>0</v>
      </c>
      <c r="T8" s="88">
        <v>0</v>
      </c>
      <c r="U8" s="85">
        <v>0</v>
      </c>
      <c r="V8" s="84">
        <v>0</v>
      </c>
      <c r="W8" s="89">
        <v>0</v>
      </c>
      <c r="X8" s="35">
        <v>1432</v>
      </c>
      <c r="Y8" s="36">
        <v>100</v>
      </c>
    </row>
    <row r="9" spans="1:25" s="33" customFormat="1" ht="15" customHeight="1" x14ac:dyDescent="0.2">
      <c r="A9" s="28" t="s">
        <v>89</v>
      </c>
      <c r="B9" s="37" t="s">
        <v>32</v>
      </c>
      <c r="C9" s="75">
        <v>0</v>
      </c>
      <c r="D9" s="78">
        <v>0</v>
      </c>
      <c r="E9" s="77">
        <v>0</v>
      </c>
      <c r="F9" s="78">
        <v>0</v>
      </c>
      <c r="G9" s="77">
        <v>0</v>
      </c>
      <c r="H9" s="78">
        <v>0</v>
      </c>
      <c r="I9" s="79">
        <v>0</v>
      </c>
      <c r="J9" s="80">
        <v>0</v>
      </c>
      <c r="K9" s="79">
        <v>0</v>
      </c>
      <c r="L9" s="80">
        <v>0</v>
      </c>
      <c r="M9" s="79">
        <v>0</v>
      </c>
      <c r="N9" s="80">
        <v>0</v>
      </c>
      <c r="O9" s="79">
        <v>0</v>
      </c>
      <c r="P9" s="80">
        <v>0</v>
      </c>
      <c r="Q9" s="79">
        <v>0</v>
      </c>
      <c r="R9" s="80">
        <v>0</v>
      </c>
      <c r="S9" s="79">
        <v>0</v>
      </c>
      <c r="T9" s="81">
        <v>0</v>
      </c>
      <c r="U9" s="77">
        <v>0</v>
      </c>
      <c r="V9" s="78">
        <v>0</v>
      </c>
      <c r="W9" s="82">
        <v>0</v>
      </c>
      <c r="X9" s="30">
        <v>493</v>
      </c>
      <c r="Y9" s="31">
        <v>100</v>
      </c>
    </row>
    <row r="10" spans="1:25" s="33" customFormat="1" ht="15" customHeight="1" x14ac:dyDescent="0.2">
      <c r="A10" s="28" t="s">
        <v>89</v>
      </c>
      <c r="B10" s="34" t="s">
        <v>33</v>
      </c>
      <c r="C10" s="83">
        <v>387</v>
      </c>
      <c r="D10" s="93" t="s">
        <v>92</v>
      </c>
      <c r="E10" s="85">
        <v>0.516795865633075</v>
      </c>
      <c r="F10" s="84">
        <v>385</v>
      </c>
      <c r="G10" s="85">
        <v>99.4832041343669</v>
      </c>
      <c r="H10" s="84">
        <v>67</v>
      </c>
      <c r="I10" s="86">
        <v>17.402597402597401</v>
      </c>
      <c r="J10" s="92" t="s">
        <v>92</v>
      </c>
      <c r="K10" s="86">
        <v>0.51948051948051899</v>
      </c>
      <c r="L10" s="87">
        <v>161</v>
      </c>
      <c r="M10" s="86">
        <v>41.818181818181799</v>
      </c>
      <c r="N10" s="87">
        <v>32</v>
      </c>
      <c r="O10" s="86">
        <v>8.3116883116883091</v>
      </c>
      <c r="P10" s="87">
        <v>108</v>
      </c>
      <c r="Q10" s="86">
        <v>28.051948051948099</v>
      </c>
      <c r="R10" s="87">
        <v>0</v>
      </c>
      <c r="S10" s="86">
        <v>0</v>
      </c>
      <c r="T10" s="88">
        <v>15</v>
      </c>
      <c r="U10" s="85">
        <v>3.8961038961039001</v>
      </c>
      <c r="V10" s="93" t="s">
        <v>92</v>
      </c>
      <c r="W10" s="89">
        <v>0.516795865633075</v>
      </c>
      <c r="X10" s="35">
        <v>1920</v>
      </c>
      <c r="Y10" s="36">
        <v>99.7916666666667</v>
      </c>
    </row>
    <row r="11" spans="1:25" s="33" customFormat="1" ht="15" customHeight="1" x14ac:dyDescent="0.2">
      <c r="A11" s="28" t="s">
        <v>89</v>
      </c>
      <c r="B11" s="37" t="s">
        <v>34</v>
      </c>
      <c r="C11" s="75">
        <v>127</v>
      </c>
      <c r="D11" s="90" t="s">
        <v>92</v>
      </c>
      <c r="E11" s="77">
        <v>1.5748031496063</v>
      </c>
      <c r="F11" s="78">
        <v>125</v>
      </c>
      <c r="G11" s="77">
        <v>98.425196850393704</v>
      </c>
      <c r="H11" s="90" t="s">
        <v>92</v>
      </c>
      <c r="I11" s="79">
        <v>1.6</v>
      </c>
      <c r="J11" s="80">
        <v>0</v>
      </c>
      <c r="K11" s="79">
        <v>0</v>
      </c>
      <c r="L11" s="80">
        <v>14</v>
      </c>
      <c r="M11" s="79">
        <v>11.2</v>
      </c>
      <c r="N11" s="80">
        <v>60</v>
      </c>
      <c r="O11" s="79">
        <v>48</v>
      </c>
      <c r="P11" s="80">
        <v>49</v>
      </c>
      <c r="Q11" s="79">
        <v>39.200000000000003</v>
      </c>
      <c r="R11" s="80">
        <v>0</v>
      </c>
      <c r="S11" s="79">
        <v>0</v>
      </c>
      <c r="T11" s="81">
        <v>0</v>
      </c>
      <c r="U11" s="77">
        <v>0</v>
      </c>
      <c r="V11" s="78">
        <v>9</v>
      </c>
      <c r="W11" s="82">
        <v>7.0866141732283499</v>
      </c>
      <c r="X11" s="30">
        <v>1097</v>
      </c>
      <c r="Y11" s="31">
        <v>100</v>
      </c>
    </row>
    <row r="12" spans="1:25" s="33" customFormat="1" ht="15" customHeight="1" x14ac:dyDescent="0.2">
      <c r="A12" s="28" t="s">
        <v>89</v>
      </c>
      <c r="B12" s="34" t="s">
        <v>35</v>
      </c>
      <c r="C12" s="83">
        <v>1755</v>
      </c>
      <c r="D12" s="84">
        <v>15</v>
      </c>
      <c r="E12" s="85">
        <v>0.854700854700855</v>
      </c>
      <c r="F12" s="84">
        <v>1740</v>
      </c>
      <c r="G12" s="85">
        <v>99.145299145299106</v>
      </c>
      <c r="H12" s="84">
        <v>21</v>
      </c>
      <c r="I12" s="86">
        <v>1.2068965517241399</v>
      </c>
      <c r="J12" s="87">
        <v>62</v>
      </c>
      <c r="K12" s="86">
        <v>3.5632183908045998</v>
      </c>
      <c r="L12" s="87">
        <v>1017</v>
      </c>
      <c r="M12" s="86">
        <v>58.448275862069003</v>
      </c>
      <c r="N12" s="87">
        <v>315</v>
      </c>
      <c r="O12" s="86">
        <v>18.1034482758621</v>
      </c>
      <c r="P12" s="87">
        <v>250</v>
      </c>
      <c r="Q12" s="86">
        <v>14.367816091953999</v>
      </c>
      <c r="R12" s="87">
        <v>14</v>
      </c>
      <c r="S12" s="86">
        <v>0.80459770114942497</v>
      </c>
      <c r="T12" s="88">
        <v>61</v>
      </c>
      <c r="U12" s="85">
        <v>3.5057471264367801</v>
      </c>
      <c r="V12" s="84">
        <v>294</v>
      </c>
      <c r="W12" s="89">
        <v>16.752136752136799</v>
      </c>
      <c r="X12" s="35">
        <v>9866</v>
      </c>
      <c r="Y12" s="36">
        <v>98.854652341374404</v>
      </c>
    </row>
    <row r="13" spans="1:25" s="33" customFormat="1" ht="15" customHeight="1" x14ac:dyDescent="0.2">
      <c r="A13" s="28" t="s">
        <v>89</v>
      </c>
      <c r="B13" s="37" t="s">
        <v>36</v>
      </c>
      <c r="C13" s="75">
        <v>42</v>
      </c>
      <c r="D13" s="78">
        <v>0</v>
      </c>
      <c r="E13" s="77">
        <v>0</v>
      </c>
      <c r="F13" s="78">
        <v>42</v>
      </c>
      <c r="G13" s="77">
        <v>100</v>
      </c>
      <c r="H13" s="78">
        <v>0</v>
      </c>
      <c r="I13" s="79">
        <v>0</v>
      </c>
      <c r="J13" s="80">
        <v>0</v>
      </c>
      <c r="K13" s="79">
        <v>0</v>
      </c>
      <c r="L13" s="80">
        <v>15</v>
      </c>
      <c r="M13" s="79">
        <v>35.714285714285701</v>
      </c>
      <c r="N13" s="91" t="s">
        <v>92</v>
      </c>
      <c r="O13" s="79">
        <v>4.7619047619047601</v>
      </c>
      <c r="P13" s="80">
        <v>23</v>
      </c>
      <c r="Q13" s="79">
        <v>54.761904761904802</v>
      </c>
      <c r="R13" s="80">
        <v>0</v>
      </c>
      <c r="S13" s="79">
        <v>0</v>
      </c>
      <c r="T13" s="94" t="s">
        <v>92</v>
      </c>
      <c r="U13" s="77">
        <v>4.7619047619047601</v>
      </c>
      <c r="V13" s="78">
        <v>0</v>
      </c>
      <c r="W13" s="82">
        <v>0</v>
      </c>
      <c r="X13" s="30">
        <v>1811</v>
      </c>
      <c r="Y13" s="31">
        <v>100</v>
      </c>
    </row>
    <row r="14" spans="1:25" s="33" customFormat="1" ht="15" customHeight="1" x14ac:dyDescent="0.2">
      <c r="A14" s="28" t="s">
        <v>89</v>
      </c>
      <c r="B14" s="34" t="s">
        <v>37</v>
      </c>
      <c r="C14" s="83">
        <v>550</v>
      </c>
      <c r="D14" s="84">
        <v>5</v>
      </c>
      <c r="E14" s="85">
        <v>0.90909090909090895</v>
      </c>
      <c r="F14" s="84">
        <v>545</v>
      </c>
      <c r="G14" s="85">
        <v>99.090909090909093</v>
      </c>
      <c r="H14" s="93" t="s">
        <v>92</v>
      </c>
      <c r="I14" s="86">
        <v>0.36697247706421998</v>
      </c>
      <c r="J14" s="92" t="s">
        <v>92</v>
      </c>
      <c r="K14" s="86">
        <v>0.36697247706421998</v>
      </c>
      <c r="L14" s="87">
        <v>188</v>
      </c>
      <c r="M14" s="86">
        <v>34.4954128440367</v>
      </c>
      <c r="N14" s="87">
        <v>183</v>
      </c>
      <c r="O14" s="86">
        <v>33.577981651376099</v>
      </c>
      <c r="P14" s="87">
        <v>157</v>
      </c>
      <c r="Q14" s="86">
        <v>28.807339449541299</v>
      </c>
      <c r="R14" s="87">
        <v>0</v>
      </c>
      <c r="S14" s="86">
        <v>0</v>
      </c>
      <c r="T14" s="88">
        <v>13</v>
      </c>
      <c r="U14" s="85">
        <v>2.3853211009174302</v>
      </c>
      <c r="V14" s="84">
        <v>56</v>
      </c>
      <c r="W14" s="89">
        <v>10.181818181818199</v>
      </c>
      <c r="X14" s="35">
        <v>1122</v>
      </c>
      <c r="Y14" s="36">
        <v>100</v>
      </c>
    </row>
    <row r="15" spans="1:25" s="33" customFormat="1" ht="15" customHeight="1" x14ac:dyDescent="0.2">
      <c r="A15" s="28" t="s">
        <v>89</v>
      </c>
      <c r="B15" s="37" t="s">
        <v>38</v>
      </c>
      <c r="C15" s="75">
        <v>22</v>
      </c>
      <c r="D15" s="78">
        <v>0</v>
      </c>
      <c r="E15" s="77">
        <v>0</v>
      </c>
      <c r="F15" s="78">
        <v>22</v>
      </c>
      <c r="G15" s="77">
        <v>100</v>
      </c>
      <c r="H15" s="78">
        <v>0</v>
      </c>
      <c r="I15" s="79">
        <v>0</v>
      </c>
      <c r="J15" s="80">
        <v>0</v>
      </c>
      <c r="K15" s="79">
        <v>0</v>
      </c>
      <c r="L15" s="91" t="s">
        <v>92</v>
      </c>
      <c r="M15" s="79">
        <v>9.0909090909090899</v>
      </c>
      <c r="N15" s="80">
        <v>14</v>
      </c>
      <c r="O15" s="79">
        <v>63.636363636363598</v>
      </c>
      <c r="P15" s="80">
        <v>6</v>
      </c>
      <c r="Q15" s="79">
        <v>27.272727272727298</v>
      </c>
      <c r="R15" s="80">
        <v>0</v>
      </c>
      <c r="S15" s="79">
        <v>0</v>
      </c>
      <c r="T15" s="81">
        <v>0</v>
      </c>
      <c r="U15" s="77">
        <v>0</v>
      </c>
      <c r="V15" s="78">
        <v>0</v>
      </c>
      <c r="W15" s="82">
        <v>0</v>
      </c>
      <c r="X15" s="30">
        <v>232</v>
      </c>
      <c r="Y15" s="31">
        <v>100</v>
      </c>
    </row>
    <row r="16" spans="1:25" s="33" customFormat="1" ht="15" customHeight="1" x14ac:dyDescent="0.2">
      <c r="A16" s="28" t="s">
        <v>89</v>
      </c>
      <c r="B16" s="34" t="s">
        <v>39</v>
      </c>
      <c r="C16" s="83">
        <v>0</v>
      </c>
      <c r="D16" s="84">
        <v>0</v>
      </c>
      <c r="E16" s="85">
        <v>0</v>
      </c>
      <c r="F16" s="84">
        <v>0</v>
      </c>
      <c r="G16" s="85">
        <v>0</v>
      </c>
      <c r="H16" s="84">
        <v>0</v>
      </c>
      <c r="I16" s="86">
        <v>0</v>
      </c>
      <c r="J16" s="87">
        <v>0</v>
      </c>
      <c r="K16" s="86">
        <v>0</v>
      </c>
      <c r="L16" s="87">
        <v>0</v>
      </c>
      <c r="M16" s="86">
        <v>0</v>
      </c>
      <c r="N16" s="87">
        <v>0</v>
      </c>
      <c r="O16" s="86">
        <v>0</v>
      </c>
      <c r="P16" s="87">
        <v>0</v>
      </c>
      <c r="Q16" s="86">
        <v>0</v>
      </c>
      <c r="R16" s="87">
        <v>0</v>
      </c>
      <c r="S16" s="86">
        <v>0</v>
      </c>
      <c r="T16" s="88">
        <v>0</v>
      </c>
      <c r="U16" s="85">
        <v>0</v>
      </c>
      <c r="V16" s="84">
        <v>0</v>
      </c>
      <c r="W16" s="89">
        <v>0</v>
      </c>
      <c r="X16" s="35">
        <v>211</v>
      </c>
      <c r="Y16" s="36">
        <v>41.2322274881517</v>
      </c>
    </row>
    <row r="17" spans="1:25" s="33" customFormat="1" ht="15" customHeight="1" x14ac:dyDescent="0.2">
      <c r="A17" s="28" t="s">
        <v>89</v>
      </c>
      <c r="B17" s="37" t="s">
        <v>40</v>
      </c>
      <c r="C17" s="75">
        <v>631</v>
      </c>
      <c r="D17" s="78">
        <v>6</v>
      </c>
      <c r="E17" s="77">
        <v>0.95087163232963501</v>
      </c>
      <c r="F17" s="78">
        <v>625</v>
      </c>
      <c r="G17" s="77">
        <v>99.049128367670406</v>
      </c>
      <c r="H17" s="78">
        <v>4</v>
      </c>
      <c r="I17" s="79">
        <v>0.64</v>
      </c>
      <c r="J17" s="80">
        <v>6</v>
      </c>
      <c r="K17" s="79">
        <v>0.96</v>
      </c>
      <c r="L17" s="80">
        <v>164</v>
      </c>
      <c r="M17" s="79">
        <v>26.24</v>
      </c>
      <c r="N17" s="80">
        <v>293</v>
      </c>
      <c r="O17" s="79">
        <v>46.88</v>
      </c>
      <c r="P17" s="80">
        <v>131</v>
      </c>
      <c r="Q17" s="79">
        <v>20.96</v>
      </c>
      <c r="R17" s="80">
        <v>0</v>
      </c>
      <c r="S17" s="79">
        <v>0</v>
      </c>
      <c r="T17" s="81">
        <v>27</v>
      </c>
      <c r="U17" s="77">
        <v>4.32</v>
      </c>
      <c r="V17" s="78">
        <v>18</v>
      </c>
      <c r="W17" s="82">
        <v>2.8526148969889098</v>
      </c>
      <c r="X17" s="30">
        <v>3886</v>
      </c>
      <c r="Y17" s="31">
        <v>100</v>
      </c>
    </row>
    <row r="18" spans="1:25" s="33" customFormat="1" ht="15" customHeight="1" x14ac:dyDescent="0.2">
      <c r="A18" s="28" t="s">
        <v>89</v>
      </c>
      <c r="B18" s="34" t="s">
        <v>41</v>
      </c>
      <c r="C18" s="83">
        <v>920</v>
      </c>
      <c r="D18" s="93" t="s">
        <v>92</v>
      </c>
      <c r="E18" s="85">
        <v>0.217391304347826</v>
      </c>
      <c r="F18" s="84">
        <v>918</v>
      </c>
      <c r="G18" s="85">
        <v>99.7826086956522</v>
      </c>
      <c r="H18" s="93" t="s">
        <v>92</v>
      </c>
      <c r="I18" s="86">
        <v>0.21786492374727701</v>
      </c>
      <c r="J18" s="87">
        <v>9</v>
      </c>
      <c r="K18" s="86">
        <v>0.98039215686274495</v>
      </c>
      <c r="L18" s="87">
        <v>90</v>
      </c>
      <c r="M18" s="86">
        <v>9.8039215686274499</v>
      </c>
      <c r="N18" s="87">
        <v>464</v>
      </c>
      <c r="O18" s="86">
        <v>50.544662309368199</v>
      </c>
      <c r="P18" s="87">
        <v>316</v>
      </c>
      <c r="Q18" s="86">
        <v>34.422657952069699</v>
      </c>
      <c r="R18" s="87">
        <v>4</v>
      </c>
      <c r="S18" s="86">
        <v>0.43572984749455301</v>
      </c>
      <c r="T18" s="88">
        <v>33</v>
      </c>
      <c r="U18" s="85">
        <v>3.5947712418300699</v>
      </c>
      <c r="V18" s="84">
        <v>14</v>
      </c>
      <c r="W18" s="89">
        <v>1.52173913043478</v>
      </c>
      <c r="X18" s="35">
        <v>2422</v>
      </c>
      <c r="Y18" s="36">
        <v>99.958711808422805</v>
      </c>
    </row>
    <row r="19" spans="1:25" s="33" customFormat="1" ht="15" customHeight="1" x14ac:dyDescent="0.2">
      <c r="A19" s="28" t="s">
        <v>89</v>
      </c>
      <c r="B19" s="37" t="s">
        <v>42</v>
      </c>
      <c r="C19" s="75">
        <v>57</v>
      </c>
      <c r="D19" s="78">
        <v>11</v>
      </c>
      <c r="E19" s="77">
        <v>19.2982456140351</v>
      </c>
      <c r="F19" s="78">
        <v>46</v>
      </c>
      <c r="G19" s="77">
        <v>80.701754385964904</v>
      </c>
      <c r="H19" s="90" t="s">
        <v>92</v>
      </c>
      <c r="I19" s="79">
        <v>4.3478260869565197</v>
      </c>
      <c r="J19" s="91" t="s">
        <v>92</v>
      </c>
      <c r="K19" s="79">
        <v>4.3478260869565197</v>
      </c>
      <c r="L19" s="91" t="s">
        <v>92</v>
      </c>
      <c r="M19" s="79">
        <v>4.3478260869565197</v>
      </c>
      <c r="N19" s="91" t="s">
        <v>92</v>
      </c>
      <c r="O19" s="79">
        <v>4.3478260869565197</v>
      </c>
      <c r="P19" s="80">
        <v>7</v>
      </c>
      <c r="Q19" s="79">
        <v>15.2173913043478</v>
      </c>
      <c r="R19" s="80">
        <v>25</v>
      </c>
      <c r="S19" s="79">
        <v>54.347826086956502</v>
      </c>
      <c r="T19" s="81">
        <v>6</v>
      </c>
      <c r="U19" s="77">
        <v>13.0434782608696</v>
      </c>
      <c r="V19" s="90" t="s">
        <v>92</v>
      </c>
      <c r="W19" s="82">
        <v>3.5087719298245599</v>
      </c>
      <c r="X19" s="30">
        <v>286</v>
      </c>
      <c r="Y19" s="31">
        <v>100</v>
      </c>
    </row>
    <row r="20" spans="1:25" s="33" customFormat="1" ht="15" customHeight="1" x14ac:dyDescent="0.2">
      <c r="A20" s="28" t="s">
        <v>89</v>
      </c>
      <c r="B20" s="34" t="s">
        <v>43</v>
      </c>
      <c r="C20" s="83">
        <v>46</v>
      </c>
      <c r="D20" s="93" t="s">
        <v>92</v>
      </c>
      <c r="E20" s="85">
        <v>4.3478260869565197</v>
      </c>
      <c r="F20" s="84">
        <v>44</v>
      </c>
      <c r="G20" s="85">
        <v>95.652173913043498</v>
      </c>
      <c r="H20" s="84">
        <v>0</v>
      </c>
      <c r="I20" s="86">
        <v>0</v>
      </c>
      <c r="J20" s="87">
        <v>0</v>
      </c>
      <c r="K20" s="86">
        <v>0</v>
      </c>
      <c r="L20" s="87">
        <v>16</v>
      </c>
      <c r="M20" s="86">
        <v>36.363636363636402</v>
      </c>
      <c r="N20" s="87">
        <v>0</v>
      </c>
      <c r="O20" s="86">
        <v>0</v>
      </c>
      <c r="P20" s="87">
        <v>28</v>
      </c>
      <c r="Q20" s="86">
        <v>63.636363636363598</v>
      </c>
      <c r="R20" s="87">
        <v>0</v>
      </c>
      <c r="S20" s="86">
        <v>0</v>
      </c>
      <c r="T20" s="88">
        <v>0</v>
      </c>
      <c r="U20" s="85">
        <v>0</v>
      </c>
      <c r="V20" s="93" t="s">
        <v>92</v>
      </c>
      <c r="W20" s="89">
        <v>4.3478260869565197</v>
      </c>
      <c r="X20" s="35">
        <v>703</v>
      </c>
      <c r="Y20" s="36">
        <v>99.573257467994296</v>
      </c>
    </row>
    <row r="21" spans="1:25" s="33" customFormat="1" ht="15" customHeight="1" x14ac:dyDescent="0.2">
      <c r="A21" s="28" t="s">
        <v>89</v>
      </c>
      <c r="B21" s="37" t="s">
        <v>44</v>
      </c>
      <c r="C21" s="75">
        <v>1586</v>
      </c>
      <c r="D21" s="78">
        <v>11</v>
      </c>
      <c r="E21" s="77">
        <v>0.69356872635561195</v>
      </c>
      <c r="F21" s="78">
        <v>1575</v>
      </c>
      <c r="G21" s="77">
        <v>99.306431273644407</v>
      </c>
      <c r="H21" s="78">
        <v>7</v>
      </c>
      <c r="I21" s="79">
        <v>0.44444444444444398</v>
      </c>
      <c r="J21" s="80">
        <v>8</v>
      </c>
      <c r="K21" s="79">
        <v>0.50793650793650802</v>
      </c>
      <c r="L21" s="80">
        <v>327</v>
      </c>
      <c r="M21" s="79">
        <v>20.761904761904798</v>
      </c>
      <c r="N21" s="80">
        <v>733</v>
      </c>
      <c r="O21" s="79">
        <v>46.539682539682502</v>
      </c>
      <c r="P21" s="80">
        <v>458</v>
      </c>
      <c r="Q21" s="79">
        <v>29.0793650793651</v>
      </c>
      <c r="R21" s="91" t="s">
        <v>92</v>
      </c>
      <c r="S21" s="79">
        <v>0.126984126984127</v>
      </c>
      <c r="T21" s="81">
        <v>40</v>
      </c>
      <c r="U21" s="77">
        <v>2.53968253968254</v>
      </c>
      <c r="V21" s="78">
        <v>38</v>
      </c>
      <c r="W21" s="82">
        <v>2.3959646910466601</v>
      </c>
      <c r="X21" s="30">
        <v>4221</v>
      </c>
      <c r="Y21" s="31">
        <v>99.289267945984406</v>
      </c>
    </row>
    <row r="22" spans="1:25" s="33" customFormat="1" ht="15" customHeight="1" x14ac:dyDescent="0.2">
      <c r="A22" s="28" t="s">
        <v>89</v>
      </c>
      <c r="B22" s="34" t="s">
        <v>45</v>
      </c>
      <c r="C22" s="83">
        <v>625</v>
      </c>
      <c r="D22" s="84">
        <v>0</v>
      </c>
      <c r="E22" s="85">
        <v>0</v>
      </c>
      <c r="F22" s="84">
        <v>625</v>
      </c>
      <c r="G22" s="85">
        <v>100</v>
      </c>
      <c r="H22" s="84">
        <v>4</v>
      </c>
      <c r="I22" s="86">
        <v>0.64</v>
      </c>
      <c r="J22" s="87">
        <v>0</v>
      </c>
      <c r="K22" s="86">
        <v>0</v>
      </c>
      <c r="L22" s="87">
        <v>55</v>
      </c>
      <c r="M22" s="86">
        <v>8.8000000000000007</v>
      </c>
      <c r="N22" s="87">
        <v>170</v>
      </c>
      <c r="O22" s="86">
        <v>27.2</v>
      </c>
      <c r="P22" s="87">
        <v>352</v>
      </c>
      <c r="Q22" s="86">
        <v>56.32</v>
      </c>
      <c r="R22" s="92" t="s">
        <v>92</v>
      </c>
      <c r="S22" s="86">
        <v>0.32</v>
      </c>
      <c r="T22" s="88">
        <v>42</v>
      </c>
      <c r="U22" s="85">
        <v>6.72</v>
      </c>
      <c r="V22" s="84">
        <v>12</v>
      </c>
      <c r="W22" s="89">
        <v>1.92</v>
      </c>
      <c r="X22" s="35">
        <v>1875</v>
      </c>
      <c r="Y22" s="36">
        <v>99.84</v>
      </c>
    </row>
    <row r="23" spans="1:25" s="33" customFormat="1" ht="15" customHeight="1" x14ac:dyDescent="0.2">
      <c r="A23" s="28" t="s">
        <v>89</v>
      </c>
      <c r="B23" s="37" t="s">
        <v>46</v>
      </c>
      <c r="C23" s="75">
        <v>225</v>
      </c>
      <c r="D23" s="90" t="s">
        <v>92</v>
      </c>
      <c r="E23" s="77">
        <v>0.88888888888888895</v>
      </c>
      <c r="F23" s="78">
        <v>223</v>
      </c>
      <c r="G23" s="77">
        <v>99.1111111111111</v>
      </c>
      <c r="H23" s="78">
        <v>0</v>
      </c>
      <c r="I23" s="79">
        <v>0</v>
      </c>
      <c r="J23" s="91" t="s">
        <v>92</v>
      </c>
      <c r="K23" s="79">
        <v>0.89686098654708502</v>
      </c>
      <c r="L23" s="80">
        <v>31</v>
      </c>
      <c r="M23" s="79">
        <v>13.901345291479799</v>
      </c>
      <c r="N23" s="80">
        <v>43</v>
      </c>
      <c r="O23" s="79">
        <v>19.282511210762301</v>
      </c>
      <c r="P23" s="80">
        <v>137</v>
      </c>
      <c r="Q23" s="79">
        <v>61.434977578475298</v>
      </c>
      <c r="R23" s="91" t="s">
        <v>92</v>
      </c>
      <c r="S23" s="79">
        <v>0.89686098654708502</v>
      </c>
      <c r="T23" s="81">
        <v>8</v>
      </c>
      <c r="U23" s="77">
        <v>3.5874439461883401</v>
      </c>
      <c r="V23" s="78">
        <v>13</v>
      </c>
      <c r="W23" s="82">
        <v>5.7777777777777803</v>
      </c>
      <c r="X23" s="30">
        <v>1458</v>
      </c>
      <c r="Y23" s="31">
        <v>100</v>
      </c>
    </row>
    <row r="24" spans="1:25" s="33" customFormat="1" ht="15" customHeight="1" x14ac:dyDescent="0.2">
      <c r="A24" s="28" t="s">
        <v>89</v>
      </c>
      <c r="B24" s="34" t="s">
        <v>47</v>
      </c>
      <c r="C24" s="83">
        <v>427</v>
      </c>
      <c r="D24" s="93" t="s">
        <v>92</v>
      </c>
      <c r="E24" s="85">
        <v>0.46838407494145201</v>
      </c>
      <c r="F24" s="84">
        <v>425</v>
      </c>
      <c r="G24" s="85">
        <v>99.531615925058503</v>
      </c>
      <c r="H24" s="84">
        <v>11</v>
      </c>
      <c r="I24" s="86">
        <v>2.5882352941176499</v>
      </c>
      <c r="J24" s="87">
        <v>0</v>
      </c>
      <c r="K24" s="86">
        <v>0</v>
      </c>
      <c r="L24" s="87">
        <v>92</v>
      </c>
      <c r="M24" s="86">
        <v>21.647058823529399</v>
      </c>
      <c r="N24" s="87">
        <v>74</v>
      </c>
      <c r="O24" s="86">
        <v>17.411764705882401</v>
      </c>
      <c r="P24" s="87">
        <v>196</v>
      </c>
      <c r="Q24" s="86">
        <v>46.117647058823501</v>
      </c>
      <c r="R24" s="92" t="s">
        <v>92</v>
      </c>
      <c r="S24" s="86">
        <v>0.47058823529411797</v>
      </c>
      <c r="T24" s="88">
        <v>50</v>
      </c>
      <c r="U24" s="85">
        <v>11.764705882352899</v>
      </c>
      <c r="V24" s="84">
        <v>24</v>
      </c>
      <c r="W24" s="89">
        <v>5.6206088992974204</v>
      </c>
      <c r="X24" s="35">
        <v>1389</v>
      </c>
      <c r="Y24" s="36">
        <v>99.856011519078507</v>
      </c>
    </row>
    <row r="25" spans="1:25" s="33" customFormat="1" ht="15" customHeight="1" x14ac:dyDescent="0.2">
      <c r="A25" s="28" t="s">
        <v>89</v>
      </c>
      <c r="B25" s="37" t="s">
        <v>48</v>
      </c>
      <c r="C25" s="75">
        <v>178</v>
      </c>
      <c r="D25" s="90" t="s">
        <v>92</v>
      </c>
      <c r="E25" s="77">
        <v>1.1235955056179801</v>
      </c>
      <c r="F25" s="78">
        <v>176</v>
      </c>
      <c r="G25" s="77">
        <v>98.876404494382001</v>
      </c>
      <c r="H25" s="78">
        <v>0</v>
      </c>
      <c r="I25" s="79">
        <v>0</v>
      </c>
      <c r="J25" s="80">
        <v>0</v>
      </c>
      <c r="K25" s="79">
        <v>0</v>
      </c>
      <c r="L25" s="80">
        <v>0</v>
      </c>
      <c r="M25" s="79">
        <v>0</v>
      </c>
      <c r="N25" s="80">
        <v>54</v>
      </c>
      <c r="O25" s="79">
        <v>30.681818181818201</v>
      </c>
      <c r="P25" s="80">
        <v>120</v>
      </c>
      <c r="Q25" s="79">
        <v>68.181818181818201</v>
      </c>
      <c r="R25" s="80">
        <v>0</v>
      </c>
      <c r="S25" s="79">
        <v>0</v>
      </c>
      <c r="T25" s="94" t="s">
        <v>92</v>
      </c>
      <c r="U25" s="77">
        <v>1.13636363636364</v>
      </c>
      <c r="V25" s="78">
        <v>0</v>
      </c>
      <c r="W25" s="82">
        <v>0</v>
      </c>
      <c r="X25" s="30">
        <v>1417</v>
      </c>
      <c r="Y25" s="31">
        <v>100</v>
      </c>
    </row>
    <row r="26" spans="1:25" s="33" customFormat="1" ht="15" customHeight="1" x14ac:dyDescent="0.2">
      <c r="A26" s="28" t="s">
        <v>89</v>
      </c>
      <c r="B26" s="34" t="s">
        <v>49</v>
      </c>
      <c r="C26" s="83">
        <v>462</v>
      </c>
      <c r="D26" s="84">
        <v>6</v>
      </c>
      <c r="E26" s="85">
        <v>1.2987012987013</v>
      </c>
      <c r="F26" s="84">
        <v>456</v>
      </c>
      <c r="G26" s="85">
        <v>98.701298701298697</v>
      </c>
      <c r="H26" s="84">
        <v>6</v>
      </c>
      <c r="I26" s="86">
        <v>1.31578947368421</v>
      </c>
      <c r="J26" s="92" t="s">
        <v>92</v>
      </c>
      <c r="K26" s="86">
        <v>0.43859649122806998</v>
      </c>
      <c r="L26" s="87">
        <v>29</v>
      </c>
      <c r="M26" s="86">
        <v>6.3596491228070198</v>
      </c>
      <c r="N26" s="87">
        <v>310</v>
      </c>
      <c r="O26" s="86">
        <v>67.982456140350905</v>
      </c>
      <c r="P26" s="87">
        <v>104</v>
      </c>
      <c r="Q26" s="86">
        <v>22.8070175438597</v>
      </c>
      <c r="R26" s="87">
        <v>0</v>
      </c>
      <c r="S26" s="86">
        <v>0</v>
      </c>
      <c r="T26" s="88">
        <v>5</v>
      </c>
      <c r="U26" s="85">
        <v>1.09649122807018</v>
      </c>
      <c r="V26" s="93" t="s">
        <v>92</v>
      </c>
      <c r="W26" s="89">
        <v>0.43290043290043301</v>
      </c>
      <c r="X26" s="35">
        <v>1394</v>
      </c>
      <c r="Y26" s="36">
        <v>100</v>
      </c>
    </row>
    <row r="27" spans="1:25" s="33" customFormat="1" ht="15" customHeight="1" x14ac:dyDescent="0.2">
      <c r="A27" s="28" t="s">
        <v>89</v>
      </c>
      <c r="B27" s="37" t="s">
        <v>50</v>
      </c>
      <c r="C27" s="75">
        <v>20</v>
      </c>
      <c r="D27" s="90" t="s">
        <v>92</v>
      </c>
      <c r="E27" s="77">
        <v>10</v>
      </c>
      <c r="F27" s="78">
        <v>18</v>
      </c>
      <c r="G27" s="77">
        <v>90</v>
      </c>
      <c r="H27" s="78">
        <v>0</v>
      </c>
      <c r="I27" s="79">
        <v>0</v>
      </c>
      <c r="J27" s="80">
        <v>0</v>
      </c>
      <c r="K27" s="79">
        <v>0</v>
      </c>
      <c r="L27" s="80">
        <v>0</v>
      </c>
      <c r="M27" s="79">
        <v>0</v>
      </c>
      <c r="N27" s="80">
        <v>0</v>
      </c>
      <c r="O27" s="79">
        <v>0</v>
      </c>
      <c r="P27" s="80">
        <v>18</v>
      </c>
      <c r="Q27" s="79">
        <v>100</v>
      </c>
      <c r="R27" s="80">
        <v>0</v>
      </c>
      <c r="S27" s="79">
        <v>0</v>
      </c>
      <c r="T27" s="81">
        <v>0</v>
      </c>
      <c r="U27" s="77">
        <v>0</v>
      </c>
      <c r="V27" s="78">
        <v>0</v>
      </c>
      <c r="W27" s="82">
        <v>0</v>
      </c>
      <c r="X27" s="30">
        <v>595</v>
      </c>
      <c r="Y27" s="31">
        <v>98.823529411764696</v>
      </c>
    </row>
    <row r="28" spans="1:25" s="33" customFormat="1" ht="15" customHeight="1" x14ac:dyDescent="0.2">
      <c r="A28" s="28" t="s">
        <v>89</v>
      </c>
      <c r="B28" s="34" t="s">
        <v>51</v>
      </c>
      <c r="C28" s="83">
        <v>325</v>
      </c>
      <c r="D28" s="84">
        <v>9</v>
      </c>
      <c r="E28" s="85">
        <v>2.7692307692307701</v>
      </c>
      <c r="F28" s="84">
        <v>316</v>
      </c>
      <c r="G28" s="85">
        <v>97.230769230769198</v>
      </c>
      <c r="H28" s="93" t="s">
        <v>92</v>
      </c>
      <c r="I28" s="86">
        <v>0.632911392405063</v>
      </c>
      <c r="J28" s="92" t="s">
        <v>92</v>
      </c>
      <c r="K28" s="86">
        <v>0.632911392405063</v>
      </c>
      <c r="L28" s="87">
        <v>26</v>
      </c>
      <c r="M28" s="86">
        <v>8.2278481012658204</v>
      </c>
      <c r="N28" s="87">
        <v>155</v>
      </c>
      <c r="O28" s="86">
        <v>49.050632911392398</v>
      </c>
      <c r="P28" s="87">
        <v>113</v>
      </c>
      <c r="Q28" s="86">
        <v>35.759493670886101</v>
      </c>
      <c r="R28" s="87">
        <v>0</v>
      </c>
      <c r="S28" s="86">
        <v>0</v>
      </c>
      <c r="T28" s="88">
        <v>18</v>
      </c>
      <c r="U28" s="85">
        <v>5.6962025316455698</v>
      </c>
      <c r="V28" s="93" t="s">
        <v>92</v>
      </c>
      <c r="W28" s="89">
        <v>0.61538461538461497</v>
      </c>
      <c r="X28" s="35">
        <v>1444</v>
      </c>
      <c r="Y28" s="36">
        <v>100</v>
      </c>
    </row>
    <row r="29" spans="1:25" s="33" customFormat="1" ht="15" customHeight="1" x14ac:dyDescent="0.2">
      <c r="A29" s="28" t="s">
        <v>89</v>
      </c>
      <c r="B29" s="37" t="s">
        <v>52</v>
      </c>
      <c r="C29" s="75">
        <v>181</v>
      </c>
      <c r="D29" s="90" t="s">
        <v>92</v>
      </c>
      <c r="E29" s="77">
        <v>1.10497237569061</v>
      </c>
      <c r="F29" s="78">
        <v>179</v>
      </c>
      <c r="G29" s="77">
        <v>98.895027624309407</v>
      </c>
      <c r="H29" s="90" t="s">
        <v>92</v>
      </c>
      <c r="I29" s="79">
        <v>1.1173184357541901</v>
      </c>
      <c r="J29" s="80">
        <v>4</v>
      </c>
      <c r="K29" s="79">
        <v>2.2346368715083802</v>
      </c>
      <c r="L29" s="80">
        <v>67</v>
      </c>
      <c r="M29" s="79">
        <v>37.430167597765397</v>
      </c>
      <c r="N29" s="80">
        <v>65</v>
      </c>
      <c r="O29" s="79">
        <v>36.312849162011197</v>
      </c>
      <c r="P29" s="80">
        <v>34</v>
      </c>
      <c r="Q29" s="79">
        <v>18.994413407821199</v>
      </c>
      <c r="R29" s="80">
        <v>0</v>
      </c>
      <c r="S29" s="79">
        <v>0</v>
      </c>
      <c r="T29" s="81">
        <v>7</v>
      </c>
      <c r="U29" s="77">
        <v>3.91061452513966</v>
      </c>
      <c r="V29" s="78">
        <v>9</v>
      </c>
      <c r="W29" s="82">
        <v>4.9723756906077403</v>
      </c>
      <c r="X29" s="30">
        <v>1834</v>
      </c>
      <c r="Y29" s="31">
        <v>100</v>
      </c>
    </row>
    <row r="30" spans="1:25" s="33" customFormat="1" ht="15" customHeight="1" x14ac:dyDescent="0.2">
      <c r="A30" s="28" t="s">
        <v>89</v>
      </c>
      <c r="B30" s="34" t="s">
        <v>53</v>
      </c>
      <c r="C30" s="83">
        <v>455</v>
      </c>
      <c r="D30" s="93" t="s">
        <v>92</v>
      </c>
      <c r="E30" s="85">
        <v>0.43956043956044</v>
      </c>
      <c r="F30" s="84">
        <v>453</v>
      </c>
      <c r="G30" s="85">
        <v>99.560439560439605</v>
      </c>
      <c r="H30" s="93" t="s">
        <v>92</v>
      </c>
      <c r="I30" s="86">
        <v>0.44150110375275903</v>
      </c>
      <c r="J30" s="92" t="s">
        <v>92</v>
      </c>
      <c r="K30" s="86">
        <v>0.44150110375275903</v>
      </c>
      <c r="L30" s="87">
        <v>28</v>
      </c>
      <c r="M30" s="86">
        <v>6.1810154525386301</v>
      </c>
      <c r="N30" s="87">
        <v>190</v>
      </c>
      <c r="O30" s="86">
        <v>41.942604856512098</v>
      </c>
      <c r="P30" s="87">
        <v>229</v>
      </c>
      <c r="Q30" s="86">
        <v>50.551876379691002</v>
      </c>
      <c r="R30" s="87">
        <v>0</v>
      </c>
      <c r="S30" s="86">
        <v>0</v>
      </c>
      <c r="T30" s="95" t="s">
        <v>92</v>
      </c>
      <c r="U30" s="85">
        <v>0.44150110375275903</v>
      </c>
      <c r="V30" s="84">
        <v>4</v>
      </c>
      <c r="W30" s="89">
        <v>0.879120879120879</v>
      </c>
      <c r="X30" s="35">
        <v>3626</v>
      </c>
      <c r="Y30" s="36">
        <v>99.889685603971301</v>
      </c>
    </row>
    <row r="31" spans="1:25" s="33" customFormat="1" ht="15" customHeight="1" x14ac:dyDescent="0.2">
      <c r="A31" s="28" t="s">
        <v>89</v>
      </c>
      <c r="B31" s="37" t="s">
        <v>54</v>
      </c>
      <c r="C31" s="75">
        <v>273</v>
      </c>
      <c r="D31" s="90" t="s">
        <v>92</v>
      </c>
      <c r="E31" s="77">
        <v>0.732600732600733</v>
      </c>
      <c r="F31" s="78">
        <v>271</v>
      </c>
      <c r="G31" s="77">
        <v>99.267399267399298</v>
      </c>
      <c r="H31" s="78">
        <v>7</v>
      </c>
      <c r="I31" s="79">
        <v>2.5830258302583</v>
      </c>
      <c r="J31" s="91" t="s">
        <v>92</v>
      </c>
      <c r="K31" s="79">
        <v>0.73800738007380096</v>
      </c>
      <c r="L31" s="80">
        <v>9</v>
      </c>
      <c r="M31" s="79">
        <v>3.3210332103321001</v>
      </c>
      <c r="N31" s="80">
        <v>81</v>
      </c>
      <c r="O31" s="79">
        <v>29.889298892988901</v>
      </c>
      <c r="P31" s="80">
        <v>166</v>
      </c>
      <c r="Q31" s="79">
        <v>61.2546125461255</v>
      </c>
      <c r="R31" s="91" t="s">
        <v>92</v>
      </c>
      <c r="S31" s="79">
        <v>0.73800738007380096</v>
      </c>
      <c r="T31" s="81">
        <v>4</v>
      </c>
      <c r="U31" s="77">
        <v>1.4760147601475999</v>
      </c>
      <c r="V31" s="90" t="s">
        <v>92</v>
      </c>
      <c r="W31" s="82">
        <v>0.732600732600733</v>
      </c>
      <c r="X31" s="30">
        <v>2077</v>
      </c>
      <c r="Y31" s="31">
        <v>94.992778045257594</v>
      </c>
    </row>
    <row r="32" spans="1:25" s="33" customFormat="1" ht="15" customHeight="1" x14ac:dyDescent="0.2">
      <c r="A32" s="28" t="s">
        <v>89</v>
      </c>
      <c r="B32" s="34" t="s">
        <v>55</v>
      </c>
      <c r="C32" s="83">
        <v>277</v>
      </c>
      <c r="D32" s="84">
        <v>0</v>
      </c>
      <c r="E32" s="85">
        <v>0</v>
      </c>
      <c r="F32" s="84">
        <v>277</v>
      </c>
      <c r="G32" s="85">
        <v>100</v>
      </c>
      <c r="H32" s="84">
        <v>0</v>
      </c>
      <c r="I32" s="86">
        <v>0</v>
      </c>
      <c r="J32" s="92" t="s">
        <v>92</v>
      </c>
      <c r="K32" s="86">
        <v>0.72202166064981999</v>
      </c>
      <c r="L32" s="87">
        <v>4</v>
      </c>
      <c r="M32" s="86">
        <v>1.44404332129964</v>
      </c>
      <c r="N32" s="87">
        <v>189</v>
      </c>
      <c r="O32" s="86">
        <v>68.231046931407903</v>
      </c>
      <c r="P32" s="87">
        <v>82</v>
      </c>
      <c r="Q32" s="86">
        <v>29.602888086642601</v>
      </c>
      <c r="R32" s="87">
        <v>0</v>
      </c>
      <c r="S32" s="86">
        <v>0</v>
      </c>
      <c r="T32" s="88">
        <v>0</v>
      </c>
      <c r="U32" s="85">
        <v>0</v>
      </c>
      <c r="V32" s="93" t="s">
        <v>92</v>
      </c>
      <c r="W32" s="89">
        <v>0.72202166064981999</v>
      </c>
      <c r="X32" s="35">
        <v>973</v>
      </c>
      <c r="Y32" s="36">
        <v>99.383350462487201</v>
      </c>
    </row>
    <row r="33" spans="1:25" s="33" customFormat="1" ht="15" customHeight="1" x14ac:dyDescent="0.2">
      <c r="A33" s="28" t="s">
        <v>89</v>
      </c>
      <c r="B33" s="37" t="s">
        <v>56</v>
      </c>
      <c r="C33" s="75">
        <v>360</v>
      </c>
      <c r="D33" s="78">
        <v>0</v>
      </c>
      <c r="E33" s="77">
        <v>0</v>
      </c>
      <c r="F33" s="78">
        <v>360</v>
      </c>
      <c r="G33" s="77">
        <v>100</v>
      </c>
      <c r="H33" s="78">
        <v>0</v>
      </c>
      <c r="I33" s="79">
        <v>0</v>
      </c>
      <c r="J33" s="91" t="s">
        <v>92</v>
      </c>
      <c r="K33" s="79">
        <v>0.55555555555555602</v>
      </c>
      <c r="L33" s="80">
        <v>6</v>
      </c>
      <c r="M33" s="79">
        <v>1.6666666666666701</v>
      </c>
      <c r="N33" s="80">
        <v>165</v>
      </c>
      <c r="O33" s="79">
        <v>45.8333333333333</v>
      </c>
      <c r="P33" s="80">
        <v>183</v>
      </c>
      <c r="Q33" s="79">
        <v>50.8333333333333</v>
      </c>
      <c r="R33" s="91" t="s">
        <v>92</v>
      </c>
      <c r="S33" s="79">
        <v>0.55555555555555602</v>
      </c>
      <c r="T33" s="94" t="s">
        <v>92</v>
      </c>
      <c r="U33" s="77">
        <v>0.55555555555555602</v>
      </c>
      <c r="V33" s="78">
        <v>4</v>
      </c>
      <c r="W33" s="82">
        <v>1.1111111111111101</v>
      </c>
      <c r="X33" s="30">
        <v>2312</v>
      </c>
      <c r="Y33" s="31">
        <v>100</v>
      </c>
    </row>
    <row r="34" spans="1:25" s="33" customFormat="1" ht="15" customHeight="1" x14ac:dyDescent="0.2">
      <c r="A34" s="28" t="s">
        <v>89</v>
      </c>
      <c r="B34" s="34" t="s">
        <v>57</v>
      </c>
      <c r="C34" s="83">
        <v>93</v>
      </c>
      <c r="D34" s="84">
        <v>0</v>
      </c>
      <c r="E34" s="85">
        <v>0</v>
      </c>
      <c r="F34" s="84">
        <v>93</v>
      </c>
      <c r="G34" s="85">
        <v>100</v>
      </c>
      <c r="H34" s="84">
        <v>25</v>
      </c>
      <c r="I34" s="86">
        <v>26.881720430107499</v>
      </c>
      <c r="J34" s="87">
        <v>0</v>
      </c>
      <c r="K34" s="86">
        <v>0</v>
      </c>
      <c r="L34" s="92" t="s">
        <v>92</v>
      </c>
      <c r="M34" s="86">
        <v>2.1505376344085998</v>
      </c>
      <c r="N34" s="87">
        <v>0</v>
      </c>
      <c r="O34" s="86">
        <v>0</v>
      </c>
      <c r="P34" s="87">
        <v>66</v>
      </c>
      <c r="Q34" s="86">
        <v>70.9677419354839</v>
      </c>
      <c r="R34" s="87">
        <v>0</v>
      </c>
      <c r="S34" s="86">
        <v>0</v>
      </c>
      <c r="T34" s="88">
        <v>0</v>
      </c>
      <c r="U34" s="85">
        <v>0</v>
      </c>
      <c r="V34" s="93" t="s">
        <v>92</v>
      </c>
      <c r="W34" s="89">
        <v>2.1505376344085998</v>
      </c>
      <c r="X34" s="35">
        <v>781</v>
      </c>
      <c r="Y34" s="36">
        <v>99.231754161331594</v>
      </c>
    </row>
    <row r="35" spans="1:25" s="33" customFormat="1" ht="15" customHeight="1" x14ac:dyDescent="0.2">
      <c r="A35" s="28" t="s">
        <v>89</v>
      </c>
      <c r="B35" s="37" t="s">
        <v>58</v>
      </c>
      <c r="C35" s="75">
        <v>51</v>
      </c>
      <c r="D35" s="78">
        <v>0</v>
      </c>
      <c r="E35" s="77">
        <v>0</v>
      </c>
      <c r="F35" s="78">
        <v>51</v>
      </c>
      <c r="G35" s="77">
        <v>100</v>
      </c>
      <c r="H35" s="78">
        <v>0</v>
      </c>
      <c r="I35" s="79">
        <v>0</v>
      </c>
      <c r="J35" s="91" t="s">
        <v>92</v>
      </c>
      <c r="K35" s="79">
        <v>3.9215686274509798</v>
      </c>
      <c r="L35" s="80">
        <v>8</v>
      </c>
      <c r="M35" s="79">
        <v>15.6862745098039</v>
      </c>
      <c r="N35" s="91" t="s">
        <v>92</v>
      </c>
      <c r="O35" s="79">
        <v>3.9215686274509798</v>
      </c>
      <c r="P35" s="80">
        <v>34</v>
      </c>
      <c r="Q35" s="79">
        <v>66.6666666666667</v>
      </c>
      <c r="R35" s="80">
        <v>0</v>
      </c>
      <c r="S35" s="79">
        <v>0</v>
      </c>
      <c r="T35" s="81">
        <v>5</v>
      </c>
      <c r="U35" s="77">
        <v>9.8039215686274499</v>
      </c>
      <c r="V35" s="90" t="s">
        <v>92</v>
      </c>
      <c r="W35" s="82">
        <v>3.9215686274509798</v>
      </c>
      <c r="X35" s="30">
        <v>1073</v>
      </c>
      <c r="Y35" s="31">
        <v>100</v>
      </c>
    </row>
    <row r="36" spans="1:25" s="33" customFormat="1" ht="15" customHeight="1" x14ac:dyDescent="0.2">
      <c r="A36" s="28" t="s">
        <v>89</v>
      </c>
      <c r="B36" s="34" t="s">
        <v>59</v>
      </c>
      <c r="C36" s="83">
        <v>77</v>
      </c>
      <c r="D36" s="84">
        <v>0</v>
      </c>
      <c r="E36" s="85">
        <v>0</v>
      </c>
      <c r="F36" s="84">
        <v>77</v>
      </c>
      <c r="G36" s="85">
        <v>100</v>
      </c>
      <c r="H36" s="93" t="s">
        <v>92</v>
      </c>
      <c r="I36" s="86">
        <v>2.5974025974026</v>
      </c>
      <c r="J36" s="87">
        <v>0</v>
      </c>
      <c r="K36" s="86">
        <v>0</v>
      </c>
      <c r="L36" s="87">
        <v>46</v>
      </c>
      <c r="M36" s="86">
        <v>59.740259740259702</v>
      </c>
      <c r="N36" s="87">
        <v>12</v>
      </c>
      <c r="O36" s="86">
        <v>15.5844155844156</v>
      </c>
      <c r="P36" s="87">
        <v>15</v>
      </c>
      <c r="Q36" s="86">
        <v>19.480519480519501</v>
      </c>
      <c r="R36" s="87">
        <v>0</v>
      </c>
      <c r="S36" s="86">
        <v>0</v>
      </c>
      <c r="T36" s="95" t="s">
        <v>92</v>
      </c>
      <c r="U36" s="85">
        <v>2.5974025974026</v>
      </c>
      <c r="V36" s="84">
        <v>12</v>
      </c>
      <c r="W36" s="89">
        <v>15.5844155844156</v>
      </c>
      <c r="X36" s="35">
        <v>649</v>
      </c>
      <c r="Y36" s="36">
        <v>100</v>
      </c>
    </row>
    <row r="37" spans="1:25" s="33" customFormat="1" ht="15" customHeight="1" x14ac:dyDescent="0.2">
      <c r="A37" s="28" t="s">
        <v>89</v>
      </c>
      <c r="B37" s="37" t="s">
        <v>60</v>
      </c>
      <c r="C37" s="75">
        <v>106</v>
      </c>
      <c r="D37" s="78">
        <v>0</v>
      </c>
      <c r="E37" s="77">
        <v>0</v>
      </c>
      <c r="F37" s="78">
        <v>106</v>
      </c>
      <c r="G37" s="77">
        <v>100</v>
      </c>
      <c r="H37" s="90" t="s">
        <v>92</v>
      </c>
      <c r="I37" s="79">
        <v>1.88679245283019</v>
      </c>
      <c r="J37" s="80">
        <v>0</v>
      </c>
      <c r="K37" s="79">
        <v>0</v>
      </c>
      <c r="L37" s="80">
        <v>14</v>
      </c>
      <c r="M37" s="79">
        <v>13.207547169811299</v>
      </c>
      <c r="N37" s="80">
        <v>6</v>
      </c>
      <c r="O37" s="79">
        <v>5.6603773584905701</v>
      </c>
      <c r="P37" s="80">
        <v>80</v>
      </c>
      <c r="Q37" s="79">
        <v>75.471698113207594</v>
      </c>
      <c r="R37" s="80">
        <v>0</v>
      </c>
      <c r="S37" s="79">
        <v>0</v>
      </c>
      <c r="T37" s="81">
        <v>4</v>
      </c>
      <c r="U37" s="77">
        <v>3.7735849056603801</v>
      </c>
      <c r="V37" s="78">
        <v>0</v>
      </c>
      <c r="W37" s="82">
        <v>0</v>
      </c>
      <c r="X37" s="30">
        <v>478</v>
      </c>
      <c r="Y37" s="31">
        <v>98.535564853556494</v>
      </c>
    </row>
    <row r="38" spans="1:25" s="33" customFormat="1" ht="15" customHeight="1" x14ac:dyDescent="0.2">
      <c r="A38" s="28" t="s">
        <v>89</v>
      </c>
      <c r="B38" s="34" t="s">
        <v>61</v>
      </c>
      <c r="C38" s="83">
        <v>280</v>
      </c>
      <c r="D38" s="93" t="s">
        <v>92</v>
      </c>
      <c r="E38" s="85">
        <v>0.71428571428571397</v>
      </c>
      <c r="F38" s="84">
        <v>278</v>
      </c>
      <c r="G38" s="85">
        <v>99.285714285714306</v>
      </c>
      <c r="H38" s="84">
        <v>0</v>
      </c>
      <c r="I38" s="86">
        <v>0</v>
      </c>
      <c r="J38" s="87">
        <v>4</v>
      </c>
      <c r="K38" s="86">
        <v>1.43884892086331</v>
      </c>
      <c r="L38" s="87">
        <v>38</v>
      </c>
      <c r="M38" s="86">
        <v>13.6690647482014</v>
      </c>
      <c r="N38" s="87">
        <v>110</v>
      </c>
      <c r="O38" s="86">
        <v>39.568345323740999</v>
      </c>
      <c r="P38" s="87">
        <v>119</v>
      </c>
      <c r="Q38" s="86">
        <v>42.805755395683498</v>
      </c>
      <c r="R38" s="87">
        <v>0</v>
      </c>
      <c r="S38" s="86">
        <v>0</v>
      </c>
      <c r="T38" s="88">
        <v>7</v>
      </c>
      <c r="U38" s="85">
        <v>2.5179856115107899</v>
      </c>
      <c r="V38" s="93" t="s">
        <v>92</v>
      </c>
      <c r="W38" s="89">
        <v>0.71428571428571397</v>
      </c>
      <c r="X38" s="35">
        <v>2538</v>
      </c>
      <c r="Y38" s="36">
        <v>100</v>
      </c>
    </row>
    <row r="39" spans="1:25" s="33" customFormat="1" ht="15" customHeight="1" x14ac:dyDescent="0.2">
      <c r="A39" s="28" t="s">
        <v>89</v>
      </c>
      <c r="B39" s="37" t="s">
        <v>62</v>
      </c>
      <c r="C39" s="75">
        <v>145</v>
      </c>
      <c r="D39" s="78">
        <v>0</v>
      </c>
      <c r="E39" s="77">
        <v>0</v>
      </c>
      <c r="F39" s="78">
        <v>145</v>
      </c>
      <c r="G39" s="77">
        <v>100</v>
      </c>
      <c r="H39" s="78">
        <v>29</v>
      </c>
      <c r="I39" s="79">
        <v>20</v>
      </c>
      <c r="J39" s="80">
        <v>0</v>
      </c>
      <c r="K39" s="79">
        <v>0</v>
      </c>
      <c r="L39" s="80">
        <v>87</v>
      </c>
      <c r="M39" s="79">
        <v>60</v>
      </c>
      <c r="N39" s="91" t="s">
        <v>92</v>
      </c>
      <c r="O39" s="79">
        <v>1.3793103448275901</v>
      </c>
      <c r="P39" s="80">
        <v>27</v>
      </c>
      <c r="Q39" s="79">
        <v>18.620689655172399</v>
      </c>
      <c r="R39" s="80">
        <v>0</v>
      </c>
      <c r="S39" s="79">
        <v>0</v>
      </c>
      <c r="T39" s="81">
        <v>0</v>
      </c>
      <c r="U39" s="77">
        <v>0</v>
      </c>
      <c r="V39" s="78">
        <v>20</v>
      </c>
      <c r="W39" s="82">
        <v>13.7931034482759</v>
      </c>
      <c r="X39" s="30">
        <v>853</v>
      </c>
      <c r="Y39" s="31">
        <v>98.827667057444302</v>
      </c>
    </row>
    <row r="40" spans="1:25" s="33" customFormat="1" ht="15" customHeight="1" x14ac:dyDescent="0.2">
      <c r="A40" s="28" t="s">
        <v>89</v>
      </c>
      <c r="B40" s="34" t="s">
        <v>63</v>
      </c>
      <c r="C40" s="83">
        <v>227</v>
      </c>
      <c r="D40" s="93" t="s">
        <v>92</v>
      </c>
      <c r="E40" s="85">
        <v>0.88105726872246704</v>
      </c>
      <c r="F40" s="84">
        <v>225</v>
      </c>
      <c r="G40" s="85">
        <v>99.1189427312775</v>
      </c>
      <c r="H40" s="84">
        <v>4</v>
      </c>
      <c r="I40" s="86">
        <v>1.7777777777777799</v>
      </c>
      <c r="J40" s="92" t="s">
        <v>92</v>
      </c>
      <c r="K40" s="86">
        <v>0.88888888888888895</v>
      </c>
      <c r="L40" s="87">
        <v>22</v>
      </c>
      <c r="M40" s="86">
        <v>9.7777777777777803</v>
      </c>
      <c r="N40" s="87">
        <v>39</v>
      </c>
      <c r="O40" s="86">
        <v>17.3333333333333</v>
      </c>
      <c r="P40" s="87">
        <v>156</v>
      </c>
      <c r="Q40" s="86">
        <v>69.3333333333333</v>
      </c>
      <c r="R40" s="87">
        <v>0</v>
      </c>
      <c r="S40" s="86">
        <v>0</v>
      </c>
      <c r="T40" s="95" t="s">
        <v>92</v>
      </c>
      <c r="U40" s="85">
        <v>0.88888888888888895</v>
      </c>
      <c r="V40" s="93" t="s">
        <v>92</v>
      </c>
      <c r="W40" s="89">
        <v>0.88105726872246704</v>
      </c>
      <c r="X40" s="35">
        <v>4864</v>
      </c>
      <c r="Y40" s="36">
        <v>67.1875</v>
      </c>
    </row>
    <row r="41" spans="1:25" s="33" customFormat="1" ht="15" customHeight="1" x14ac:dyDescent="0.2">
      <c r="A41" s="28" t="s">
        <v>89</v>
      </c>
      <c r="B41" s="37" t="s">
        <v>64</v>
      </c>
      <c r="C41" s="75">
        <v>428</v>
      </c>
      <c r="D41" s="78">
        <v>12</v>
      </c>
      <c r="E41" s="77">
        <v>2.8037383177570101</v>
      </c>
      <c r="F41" s="78">
        <v>416</v>
      </c>
      <c r="G41" s="77">
        <v>97.196261682243005</v>
      </c>
      <c r="H41" s="78">
        <v>58</v>
      </c>
      <c r="I41" s="79">
        <v>13.942307692307701</v>
      </c>
      <c r="J41" s="91" t="s">
        <v>92</v>
      </c>
      <c r="K41" s="79">
        <v>0.480769230769231</v>
      </c>
      <c r="L41" s="80">
        <v>29</v>
      </c>
      <c r="M41" s="79">
        <v>6.9711538461538503</v>
      </c>
      <c r="N41" s="80">
        <v>183</v>
      </c>
      <c r="O41" s="79">
        <v>43.990384615384599</v>
      </c>
      <c r="P41" s="80">
        <v>136</v>
      </c>
      <c r="Q41" s="79">
        <v>32.692307692307701</v>
      </c>
      <c r="R41" s="80">
        <v>0</v>
      </c>
      <c r="S41" s="79">
        <v>0</v>
      </c>
      <c r="T41" s="81">
        <v>8</v>
      </c>
      <c r="U41" s="77">
        <v>1.92307692307692</v>
      </c>
      <c r="V41" s="78">
        <v>12</v>
      </c>
      <c r="W41" s="82">
        <v>2.8037383177570101</v>
      </c>
      <c r="X41" s="30">
        <v>2535</v>
      </c>
      <c r="Y41" s="31">
        <v>99.921104536489196</v>
      </c>
    </row>
    <row r="42" spans="1:25" s="33" customFormat="1" ht="15" customHeight="1" x14ac:dyDescent="0.2">
      <c r="A42" s="28" t="s">
        <v>89</v>
      </c>
      <c r="B42" s="34" t="s">
        <v>65</v>
      </c>
      <c r="C42" s="83">
        <v>45</v>
      </c>
      <c r="D42" s="93" t="s">
        <v>92</v>
      </c>
      <c r="E42" s="85">
        <v>4.4444444444444402</v>
      </c>
      <c r="F42" s="84">
        <v>43</v>
      </c>
      <c r="G42" s="85">
        <v>95.5555555555556</v>
      </c>
      <c r="H42" s="84">
        <v>12</v>
      </c>
      <c r="I42" s="86">
        <v>27.906976744186</v>
      </c>
      <c r="J42" s="87">
        <v>0</v>
      </c>
      <c r="K42" s="86">
        <v>0</v>
      </c>
      <c r="L42" s="92" t="s">
        <v>92</v>
      </c>
      <c r="M42" s="86">
        <v>4.6511627906976702</v>
      </c>
      <c r="N42" s="92" t="s">
        <v>92</v>
      </c>
      <c r="O42" s="86">
        <v>4.6511627906976702</v>
      </c>
      <c r="P42" s="87">
        <v>27</v>
      </c>
      <c r="Q42" s="86">
        <v>62.790697674418603</v>
      </c>
      <c r="R42" s="87">
        <v>0</v>
      </c>
      <c r="S42" s="86">
        <v>0</v>
      </c>
      <c r="T42" s="88">
        <v>0</v>
      </c>
      <c r="U42" s="85">
        <v>0</v>
      </c>
      <c r="V42" s="93" t="s">
        <v>92</v>
      </c>
      <c r="W42" s="89">
        <v>4.4444444444444402</v>
      </c>
      <c r="X42" s="35">
        <v>468</v>
      </c>
      <c r="Y42" s="36">
        <v>99.572649572649595</v>
      </c>
    </row>
    <row r="43" spans="1:25" s="33" customFormat="1" ht="15" customHeight="1" x14ac:dyDescent="0.2">
      <c r="A43" s="28" t="s">
        <v>89</v>
      </c>
      <c r="B43" s="37" t="s">
        <v>66</v>
      </c>
      <c r="C43" s="75">
        <v>335</v>
      </c>
      <c r="D43" s="90" t="s">
        <v>92</v>
      </c>
      <c r="E43" s="77">
        <v>0.59701492537313405</v>
      </c>
      <c r="F43" s="78">
        <v>333</v>
      </c>
      <c r="G43" s="77">
        <v>99.402985074626898</v>
      </c>
      <c r="H43" s="78">
        <v>0</v>
      </c>
      <c r="I43" s="79">
        <v>0</v>
      </c>
      <c r="J43" s="91" t="s">
        <v>92</v>
      </c>
      <c r="K43" s="79">
        <v>0.60060060060060105</v>
      </c>
      <c r="L43" s="80">
        <v>10</v>
      </c>
      <c r="M43" s="79">
        <v>3.0030030030030002</v>
      </c>
      <c r="N43" s="80">
        <v>129</v>
      </c>
      <c r="O43" s="79">
        <v>38.738738738738697</v>
      </c>
      <c r="P43" s="80">
        <v>171</v>
      </c>
      <c r="Q43" s="79">
        <v>51.351351351351397</v>
      </c>
      <c r="R43" s="80">
        <v>0</v>
      </c>
      <c r="S43" s="79">
        <v>0</v>
      </c>
      <c r="T43" s="81">
        <v>21</v>
      </c>
      <c r="U43" s="77">
        <v>6.3063063063063103</v>
      </c>
      <c r="V43" s="90" t="s">
        <v>92</v>
      </c>
      <c r="W43" s="82">
        <v>0.59701492537313405</v>
      </c>
      <c r="X43" s="30">
        <v>3702</v>
      </c>
      <c r="Y43" s="31">
        <v>99.891950297136702</v>
      </c>
    </row>
    <row r="44" spans="1:25" s="33" customFormat="1" ht="15" customHeight="1" x14ac:dyDescent="0.2">
      <c r="A44" s="28" t="s">
        <v>89</v>
      </c>
      <c r="B44" s="34" t="s">
        <v>67</v>
      </c>
      <c r="C44" s="83">
        <v>263</v>
      </c>
      <c r="D44" s="84">
        <v>0</v>
      </c>
      <c r="E44" s="85">
        <v>0</v>
      </c>
      <c r="F44" s="84">
        <v>263</v>
      </c>
      <c r="G44" s="85">
        <v>100</v>
      </c>
      <c r="H44" s="84">
        <v>41</v>
      </c>
      <c r="I44" s="86">
        <v>15.589353612167301</v>
      </c>
      <c r="J44" s="87">
        <v>4</v>
      </c>
      <c r="K44" s="86">
        <v>1.5209125475285199</v>
      </c>
      <c r="L44" s="87">
        <v>16</v>
      </c>
      <c r="M44" s="86">
        <v>6.0836501901140698</v>
      </c>
      <c r="N44" s="87">
        <v>97</v>
      </c>
      <c r="O44" s="86">
        <v>36.882129277566499</v>
      </c>
      <c r="P44" s="87">
        <v>94</v>
      </c>
      <c r="Q44" s="86">
        <v>35.741444866920197</v>
      </c>
      <c r="R44" s="87">
        <v>0</v>
      </c>
      <c r="S44" s="86">
        <v>0</v>
      </c>
      <c r="T44" s="88">
        <v>11</v>
      </c>
      <c r="U44" s="85">
        <v>4.1825095057034201</v>
      </c>
      <c r="V44" s="93" t="s">
        <v>92</v>
      </c>
      <c r="W44" s="89">
        <v>0.76045627376425895</v>
      </c>
      <c r="X44" s="35">
        <v>1774</v>
      </c>
      <c r="Y44" s="36">
        <v>99.6054114994363</v>
      </c>
    </row>
    <row r="45" spans="1:25" s="33" customFormat="1" ht="15" customHeight="1" x14ac:dyDescent="0.2">
      <c r="A45" s="28" t="s">
        <v>89</v>
      </c>
      <c r="B45" s="37" t="s">
        <v>68</v>
      </c>
      <c r="C45" s="75">
        <v>57</v>
      </c>
      <c r="D45" s="90" t="s">
        <v>92</v>
      </c>
      <c r="E45" s="77">
        <v>3.5087719298245599</v>
      </c>
      <c r="F45" s="78">
        <v>55</v>
      </c>
      <c r="G45" s="77">
        <v>96.491228070175396</v>
      </c>
      <c r="H45" s="78">
        <v>4</v>
      </c>
      <c r="I45" s="79">
        <v>7.2727272727272698</v>
      </c>
      <c r="J45" s="80">
        <v>0</v>
      </c>
      <c r="K45" s="79">
        <v>0</v>
      </c>
      <c r="L45" s="80">
        <v>12</v>
      </c>
      <c r="M45" s="79">
        <v>21.818181818181799</v>
      </c>
      <c r="N45" s="80">
        <v>0</v>
      </c>
      <c r="O45" s="79">
        <v>0</v>
      </c>
      <c r="P45" s="80">
        <v>35</v>
      </c>
      <c r="Q45" s="79">
        <v>63.636363636363598</v>
      </c>
      <c r="R45" s="80">
        <v>0</v>
      </c>
      <c r="S45" s="79">
        <v>0</v>
      </c>
      <c r="T45" s="81">
        <v>4</v>
      </c>
      <c r="U45" s="77">
        <v>7.2727272727272698</v>
      </c>
      <c r="V45" s="90" t="s">
        <v>92</v>
      </c>
      <c r="W45" s="82">
        <v>3.5087719298245599</v>
      </c>
      <c r="X45" s="30">
        <v>1312</v>
      </c>
      <c r="Y45" s="31">
        <v>99.923780487804905</v>
      </c>
    </row>
    <row r="46" spans="1:25" s="33" customFormat="1" ht="15" customHeight="1" x14ac:dyDescent="0.2">
      <c r="A46" s="28" t="s">
        <v>89</v>
      </c>
      <c r="B46" s="34" t="s">
        <v>69</v>
      </c>
      <c r="C46" s="83">
        <v>1853</v>
      </c>
      <c r="D46" s="84">
        <v>4</v>
      </c>
      <c r="E46" s="85">
        <v>0.215866162978953</v>
      </c>
      <c r="F46" s="84">
        <v>1849</v>
      </c>
      <c r="G46" s="85">
        <v>99.784133837021002</v>
      </c>
      <c r="H46" s="93" t="s">
        <v>92</v>
      </c>
      <c r="I46" s="86">
        <v>0.108166576527853</v>
      </c>
      <c r="J46" s="87">
        <v>9</v>
      </c>
      <c r="K46" s="86">
        <v>0.48674959437533799</v>
      </c>
      <c r="L46" s="87">
        <v>234</v>
      </c>
      <c r="M46" s="86">
        <v>12.655489453758801</v>
      </c>
      <c r="N46" s="87">
        <v>796</v>
      </c>
      <c r="O46" s="86">
        <v>43.050297458085502</v>
      </c>
      <c r="P46" s="87">
        <v>763</v>
      </c>
      <c r="Q46" s="86">
        <v>41.265548945375897</v>
      </c>
      <c r="R46" s="87">
        <v>0</v>
      </c>
      <c r="S46" s="86">
        <v>0</v>
      </c>
      <c r="T46" s="88">
        <v>45</v>
      </c>
      <c r="U46" s="85">
        <v>2.4337479718766901</v>
      </c>
      <c r="V46" s="84">
        <v>38</v>
      </c>
      <c r="W46" s="89">
        <v>2.0507285483000501</v>
      </c>
      <c r="X46" s="35">
        <v>3220</v>
      </c>
      <c r="Y46" s="36">
        <v>99.596273291925499</v>
      </c>
    </row>
    <row r="47" spans="1:25" s="33" customFormat="1" ht="15" customHeight="1" x14ac:dyDescent="0.2">
      <c r="A47" s="28" t="s">
        <v>89</v>
      </c>
      <c r="B47" s="37" t="s">
        <v>70</v>
      </c>
      <c r="C47" s="75">
        <v>50</v>
      </c>
      <c r="D47" s="78">
        <v>0</v>
      </c>
      <c r="E47" s="77">
        <v>0</v>
      </c>
      <c r="F47" s="78">
        <v>50</v>
      </c>
      <c r="G47" s="77">
        <v>100</v>
      </c>
      <c r="H47" s="78">
        <v>0</v>
      </c>
      <c r="I47" s="79">
        <v>0</v>
      </c>
      <c r="J47" s="91" t="s">
        <v>92</v>
      </c>
      <c r="K47" s="79">
        <v>4</v>
      </c>
      <c r="L47" s="80">
        <v>6</v>
      </c>
      <c r="M47" s="79">
        <v>12</v>
      </c>
      <c r="N47" s="80">
        <v>5</v>
      </c>
      <c r="O47" s="79">
        <v>10</v>
      </c>
      <c r="P47" s="80">
        <v>35</v>
      </c>
      <c r="Q47" s="79">
        <v>70</v>
      </c>
      <c r="R47" s="80">
        <v>0</v>
      </c>
      <c r="S47" s="79">
        <v>0</v>
      </c>
      <c r="T47" s="94" t="s">
        <v>92</v>
      </c>
      <c r="U47" s="77">
        <v>4</v>
      </c>
      <c r="V47" s="78">
        <v>0</v>
      </c>
      <c r="W47" s="82">
        <v>0</v>
      </c>
      <c r="X47" s="30">
        <v>291</v>
      </c>
      <c r="Y47" s="31">
        <v>100</v>
      </c>
    </row>
    <row r="48" spans="1:25" s="33" customFormat="1" ht="15" customHeight="1" x14ac:dyDescent="0.2">
      <c r="A48" s="28" t="s">
        <v>89</v>
      </c>
      <c r="B48" s="34" t="s">
        <v>71</v>
      </c>
      <c r="C48" s="83">
        <v>654</v>
      </c>
      <c r="D48" s="84">
        <v>7</v>
      </c>
      <c r="E48" s="85">
        <v>1.0703363914373101</v>
      </c>
      <c r="F48" s="84">
        <v>647</v>
      </c>
      <c r="G48" s="85">
        <v>98.929663608562706</v>
      </c>
      <c r="H48" s="93" t="s">
        <v>92</v>
      </c>
      <c r="I48" s="86">
        <v>0.30911901081916499</v>
      </c>
      <c r="J48" s="87">
        <v>0</v>
      </c>
      <c r="K48" s="86">
        <v>0</v>
      </c>
      <c r="L48" s="87">
        <v>23</v>
      </c>
      <c r="M48" s="86">
        <v>3.5548686244204002</v>
      </c>
      <c r="N48" s="87">
        <v>360</v>
      </c>
      <c r="O48" s="86">
        <v>55.6414219474498</v>
      </c>
      <c r="P48" s="87">
        <v>250</v>
      </c>
      <c r="Q48" s="86">
        <v>38.639876352395703</v>
      </c>
      <c r="R48" s="87">
        <v>0</v>
      </c>
      <c r="S48" s="86">
        <v>0</v>
      </c>
      <c r="T48" s="88">
        <v>12</v>
      </c>
      <c r="U48" s="85">
        <v>1.85471406491499</v>
      </c>
      <c r="V48" s="84">
        <v>13</v>
      </c>
      <c r="W48" s="89">
        <v>1.9877675840978599</v>
      </c>
      <c r="X48" s="35">
        <v>1219</v>
      </c>
      <c r="Y48" s="36">
        <v>100</v>
      </c>
    </row>
    <row r="49" spans="1:26" s="33" customFormat="1" ht="15" customHeight="1" x14ac:dyDescent="0.2">
      <c r="A49" s="28" t="s">
        <v>89</v>
      </c>
      <c r="B49" s="37" t="s">
        <v>72</v>
      </c>
      <c r="C49" s="75">
        <v>143</v>
      </c>
      <c r="D49" s="90" t="s">
        <v>92</v>
      </c>
      <c r="E49" s="77">
        <v>1.3986013986014001</v>
      </c>
      <c r="F49" s="78">
        <v>141</v>
      </c>
      <c r="G49" s="77">
        <v>98.6013986013986</v>
      </c>
      <c r="H49" s="78">
        <v>54</v>
      </c>
      <c r="I49" s="79">
        <v>38.297872340425499</v>
      </c>
      <c r="J49" s="80">
        <v>4</v>
      </c>
      <c r="K49" s="79">
        <v>2.83687943262411</v>
      </c>
      <c r="L49" s="80">
        <v>4</v>
      </c>
      <c r="M49" s="79">
        <v>2.83687943262411</v>
      </c>
      <c r="N49" s="91" t="s">
        <v>92</v>
      </c>
      <c r="O49" s="79">
        <v>1.4184397163120599</v>
      </c>
      <c r="P49" s="80">
        <v>72</v>
      </c>
      <c r="Q49" s="79">
        <v>51.063829787233999</v>
      </c>
      <c r="R49" s="80">
        <v>0</v>
      </c>
      <c r="S49" s="79">
        <v>0</v>
      </c>
      <c r="T49" s="81">
        <v>5</v>
      </c>
      <c r="U49" s="77">
        <v>3.5460992907801399</v>
      </c>
      <c r="V49" s="78">
        <v>0</v>
      </c>
      <c r="W49" s="82">
        <v>0</v>
      </c>
      <c r="X49" s="30">
        <v>668</v>
      </c>
      <c r="Y49" s="31">
        <v>100</v>
      </c>
    </row>
    <row r="50" spans="1:26" s="33" customFormat="1" ht="15" customHeight="1" x14ac:dyDescent="0.2">
      <c r="A50" s="28" t="s">
        <v>89</v>
      </c>
      <c r="B50" s="34" t="s">
        <v>73</v>
      </c>
      <c r="C50" s="83">
        <v>462</v>
      </c>
      <c r="D50" s="84">
        <v>0</v>
      </c>
      <c r="E50" s="85">
        <v>0</v>
      </c>
      <c r="F50" s="84">
        <v>462</v>
      </c>
      <c r="G50" s="85">
        <v>100</v>
      </c>
      <c r="H50" s="93" t="s">
        <v>92</v>
      </c>
      <c r="I50" s="86">
        <v>0.43290043290043301</v>
      </c>
      <c r="J50" s="87">
        <v>0</v>
      </c>
      <c r="K50" s="86">
        <v>0</v>
      </c>
      <c r="L50" s="87">
        <v>13</v>
      </c>
      <c r="M50" s="86">
        <v>2.8138528138528098</v>
      </c>
      <c r="N50" s="87">
        <v>175</v>
      </c>
      <c r="O50" s="86">
        <v>37.878787878787897</v>
      </c>
      <c r="P50" s="87">
        <v>270</v>
      </c>
      <c r="Q50" s="86">
        <v>58.441558441558399</v>
      </c>
      <c r="R50" s="87">
        <v>0</v>
      </c>
      <c r="S50" s="86">
        <v>0</v>
      </c>
      <c r="T50" s="95" t="s">
        <v>92</v>
      </c>
      <c r="U50" s="85">
        <v>0.43290043290043301</v>
      </c>
      <c r="V50" s="93" t="s">
        <v>92</v>
      </c>
      <c r="W50" s="89">
        <v>0.43290043290043301</v>
      </c>
      <c r="X50" s="35">
        <v>1802</v>
      </c>
      <c r="Y50" s="36">
        <v>99.944506104328497</v>
      </c>
    </row>
    <row r="51" spans="1:26" s="33" customFormat="1" ht="15" customHeight="1" x14ac:dyDescent="0.2">
      <c r="A51" s="28" t="s">
        <v>89</v>
      </c>
      <c r="B51" s="37" t="s">
        <v>74</v>
      </c>
      <c r="C51" s="75">
        <v>1840</v>
      </c>
      <c r="D51" s="78">
        <v>35</v>
      </c>
      <c r="E51" s="77">
        <v>1.90217391304348</v>
      </c>
      <c r="F51" s="78">
        <v>1805</v>
      </c>
      <c r="G51" s="77">
        <v>98.097826086956502</v>
      </c>
      <c r="H51" s="78">
        <v>17</v>
      </c>
      <c r="I51" s="79">
        <v>0.94182825484764499</v>
      </c>
      <c r="J51" s="80">
        <v>17</v>
      </c>
      <c r="K51" s="79">
        <v>0.94182825484764499</v>
      </c>
      <c r="L51" s="80">
        <v>1108</v>
      </c>
      <c r="M51" s="79">
        <v>61.385041551246502</v>
      </c>
      <c r="N51" s="80">
        <v>344</v>
      </c>
      <c r="O51" s="79">
        <v>19.0581717451524</v>
      </c>
      <c r="P51" s="80">
        <v>276</v>
      </c>
      <c r="Q51" s="79">
        <v>15.290858725761799</v>
      </c>
      <c r="R51" s="91" t="s">
        <v>92</v>
      </c>
      <c r="S51" s="79">
        <v>0.110803324099723</v>
      </c>
      <c r="T51" s="81">
        <v>41</v>
      </c>
      <c r="U51" s="77">
        <v>2.2714681440443201</v>
      </c>
      <c r="V51" s="78">
        <v>238</v>
      </c>
      <c r="W51" s="82">
        <v>12.9347826086957</v>
      </c>
      <c r="X51" s="30">
        <v>8472</v>
      </c>
      <c r="Y51" s="31">
        <v>99.988196411709197</v>
      </c>
    </row>
    <row r="52" spans="1:26" s="33" customFormat="1" ht="15" customHeight="1" x14ac:dyDescent="0.2">
      <c r="A52" s="28" t="s">
        <v>89</v>
      </c>
      <c r="B52" s="34" t="s">
        <v>75</v>
      </c>
      <c r="C52" s="83">
        <v>79</v>
      </c>
      <c r="D52" s="84">
        <v>0</v>
      </c>
      <c r="E52" s="85">
        <v>0</v>
      </c>
      <c r="F52" s="84">
        <v>79</v>
      </c>
      <c r="G52" s="85">
        <v>100</v>
      </c>
      <c r="H52" s="84">
        <v>5</v>
      </c>
      <c r="I52" s="86">
        <v>6.3291139240506302</v>
      </c>
      <c r="J52" s="87">
        <v>0</v>
      </c>
      <c r="K52" s="86">
        <v>0</v>
      </c>
      <c r="L52" s="87">
        <v>17</v>
      </c>
      <c r="M52" s="86">
        <v>21.518987341772199</v>
      </c>
      <c r="N52" s="87">
        <v>6</v>
      </c>
      <c r="O52" s="86">
        <v>7.59493670886076</v>
      </c>
      <c r="P52" s="87">
        <v>47</v>
      </c>
      <c r="Q52" s="86">
        <v>59.493670886075897</v>
      </c>
      <c r="R52" s="92" t="s">
        <v>92</v>
      </c>
      <c r="S52" s="86">
        <v>2.5316455696202498</v>
      </c>
      <c r="T52" s="95" t="s">
        <v>92</v>
      </c>
      <c r="U52" s="85">
        <v>2.5316455696202498</v>
      </c>
      <c r="V52" s="93" t="s">
        <v>92</v>
      </c>
      <c r="W52" s="89">
        <v>2.5316455696202498</v>
      </c>
      <c r="X52" s="35">
        <v>981</v>
      </c>
      <c r="Y52" s="36">
        <v>100</v>
      </c>
    </row>
    <row r="53" spans="1:26" s="33" customFormat="1" ht="15" customHeight="1" x14ac:dyDescent="0.2">
      <c r="A53" s="28" t="s">
        <v>89</v>
      </c>
      <c r="B53" s="37" t="s">
        <v>76</v>
      </c>
      <c r="C53" s="75">
        <v>12</v>
      </c>
      <c r="D53" s="90" t="s">
        <v>92</v>
      </c>
      <c r="E53" s="77">
        <v>16.6666666666667</v>
      </c>
      <c r="F53" s="78">
        <v>10</v>
      </c>
      <c r="G53" s="77">
        <v>83.3333333333333</v>
      </c>
      <c r="H53" s="90" t="s">
        <v>92</v>
      </c>
      <c r="I53" s="79">
        <v>20</v>
      </c>
      <c r="J53" s="80">
        <v>0</v>
      </c>
      <c r="K53" s="79">
        <v>0</v>
      </c>
      <c r="L53" s="91" t="s">
        <v>92</v>
      </c>
      <c r="M53" s="79">
        <v>20</v>
      </c>
      <c r="N53" s="80">
        <v>0</v>
      </c>
      <c r="O53" s="79">
        <v>0</v>
      </c>
      <c r="P53" s="80">
        <v>4</v>
      </c>
      <c r="Q53" s="79">
        <v>40</v>
      </c>
      <c r="R53" s="80">
        <v>0</v>
      </c>
      <c r="S53" s="79">
        <v>0</v>
      </c>
      <c r="T53" s="94" t="s">
        <v>92</v>
      </c>
      <c r="U53" s="77">
        <v>20</v>
      </c>
      <c r="V53" s="90" t="s">
        <v>92</v>
      </c>
      <c r="W53" s="82">
        <v>16.6666666666667</v>
      </c>
      <c r="X53" s="30">
        <v>295</v>
      </c>
      <c r="Y53" s="31">
        <v>100</v>
      </c>
    </row>
    <row r="54" spans="1:26" s="33" customFormat="1" ht="15" customHeight="1" x14ac:dyDescent="0.2">
      <c r="A54" s="28" t="s">
        <v>89</v>
      </c>
      <c r="B54" s="34" t="s">
        <v>77</v>
      </c>
      <c r="C54" s="83">
        <v>96</v>
      </c>
      <c r="D54" s="93" t="s">
        <v>92</v>
      </c>
      <c r="E54" s="85">
        <v>2.0833333333333299</v>
      </c>
      <c r="F54" s="84">
        <v>94</v>
      </c>
      <c r="G54" s="85">
        <v>97.9166666666667</v>
      </c>
      <c r="H54" s="84">
        <v>0</v>
      </c>
      <c r="I54" s="86">
        <v>0</v>
      </c>
      <c r="J54" s="87">
        <v>0</v>
      </c>
      <c r="K54" s="86">
        <v>0</v>
      </c>
      <c r="L54" s="87">
        <v>4</v>
      </c>
      <c r="M54" s="86">
        <v>4.2553191489361701</v>
      </c>
      <c r="N54" s="87">
        <v>29</v>
      </c>
      <c r="O54" s="86">
        <v>30.851063829787201</v>
      </c>
      <c r="P54" s="87">
        <v>59</v>
      </c>
      <c r="Q54" s="86">
        <v>62.7659574468085</v>
      </c>
      <c r="R54" s="87">
        <v>0</v>
      </c>
      <c r="S54" s="86">
        <v>0</v>
      </c>
      <c r="T54" s="95" t="s">
        <v>92</v>
      </c>
      <c r="U54" s="85">
        <v>2.12765957446809</v>
      </c>
      <c r="V54" s="93" t="s">
        <v>92</v>
      </c>
      <c r="W54" s="89">
        <v>2.0833333333333299</v>
      </c>
      <c r="X54" s="35">
        <v>1984</v>
      </c>
      <c r="Y54" s="36">
        <v>100</v>
      </c>
    </row>
    <row r="55" spans="1:26" s="33" customFormat="1" ht="15" customHeight="1" x14ac:dyDescent="0.2">
      <c r="A55" s="28" t="s">
        <v>89</v>
      </c>
      <c r="B55" s="37" t="s">
        <v>78</v>
      </c>
      <c r="C55" s="75">
        <v>182</v>
      </c>
      <c r="D55" s="90" t="s">
        <v>92</v>
      </c>
      <c r="E55" s="77">
        <v>1.0989010989011001</v>
      </c>
      <c r="F55" s="78">
        <v>180</v>
      </c>
      <c r="G55" s="77">
        <v>98.901098901098905</v>
      </c>
      <c r="H55" s="78">
        <v>6</v>
      </c>
      <c r="I55" s="79">
        <v>3.3333333333333299</v>
      </c>
      <c r="J55" s="91" t="s">
        <v>92</v>
      </c>
      <c r="K55" s="79">
        <v>1.1111111111111101</v>
      </c>
      <c r="L55" s="80">
        <v>56</v>
      </c>
      <c r="M55" s="79">
        <v>31.1111111111111</v>
      </c>
      <c r="N55" s="91" t="s">
        <v>92</v>
      </c>
      <c r="O55" s="79">
        <v>1.1111111111111101</v>
      </c>
      <c r="P55" s="80">
        <v>106</v>
      </c>
      <c r="Q55" s="79">
        <v>58.8888888888889</v>
      </c>
      <c r="R55" s="91" t="s">
        <v>92</v>
      </c>
      <c r="S55" s="79">
        <v>1.1111111111111101</v>
      </c>
      <c r="T55" s="81">
        <v>6</v>
      </c>
      <c r="U55" s="77">
        <v>3.3333333333333299</v>
      </c>
      <c r="V55" s="78">
        <v>6</v>
      </c>
      <c r="W55" s="82">
        <v>3.2967032967033001</v>
      </c>
      <c r="X55" s="30">
        <v>2256</v>
      </c>
      <c r="Y55" s="31">
        <v>100</v>
      </c>
    </row>
    <row r="56" spans="1:26" s="33" customFormat="1" ht="15" customHeight="1" x14ac:dyDescent="0.2">
      <c r="A56" s="28" t="s">
        <v>89</v>
      </c>
      <c r="B56" s="34" t="s">
        <v>79</v>
      </c>
      <c r="C56" s="83">
        <v>17</v>
      </c>
      <c r="D56" s="84">
        <v>0</v>
      </c>
      <c r="E56" s="85">
        <v>0</v>
      </c>
      <c r="F56" s="84">
        <v>17</v>
      </c>
      <c r="G56" s="85">
        <v>100</v>
      </c>
      <c r="H56" s="84">
        <v>0</v>
      </c>
      <c r="I56" s="86">
        <v>0</v>
      </c>
      <c r="J56" s="87">
        <v>0</v>
      </c>
      <c r="K56" s="86">
        <v>0</v>
      </c>
      <c r="L56" s="92" t="s">
        <v>92</v>
      </c>
      <c r="M56" s="86">
        <v>11.764705882352899</v>
      </c>
      <c r="N56" s="87">
        <v>0</v>
      </c>
      <c r="O56" s="86">
        <v>0</v>
      </c>
      <c r="P56" s="87">
        <v>15</v>
      </c>
      <c r="Q56" s="86">
        <v>88.235294117647101</v>
      </c>
      <c r="R56" s="87">
        <v>0</v>
      </c>
      <c r="S56" s="86">
        <v>0</v>
      </c>
      <c r="T56" s="88">
        <v>0</v>
      </c>
      <c r="U56" s="85">
        <v>0</v>
      </c>
      <c r="V56" s="84">
        <v>0</v>
      </c>
      <c r="W56" s="89">
        <v>0</v>
      </c>
      <c r="X56" s="35">
        <v>733</v>
      </c>
      <c r="Y56" s="36">
        <v>100</v>
      </c>
    </row>
    <row r="57" spans="1:26" s="33" customFormat="1" ht="15" customHeight="1" x14ac:dyDescent="0.2">
      <c r="A57" s="28" t="s">
        <v>89</v>
      </c>
      <c r="B57" s="37" t="s">
        <v>80</v>
      </c>
      <c r="C57" s="75">
        <v>627</v>
      </c>
      <c r="D57" s="90" t="s">
        <v>92</v>
      </c>
      <c r="E57" s="77">
        <v>0.31897926634768697</v>
      </c>
      <c r="F57" s="78">
        <v>625</v>
      </c>
      <c r="G57" s="77">
        <v>99.681020733652304</v>
      </c>
      <c r="H57" s="78">
        <v>16</v>
      </c>
      <c r="I57" s="79">
        <v>2.56</v>
      </c>
      <c r="J57" s="80">
        <v>7</v>
      </c>
      <c r="K57" s="79">
        <v>1.1200000000000001</v>
      </c>
      <c r="L57" s="80">
        <v>59</v>
      </c>
      <c r="M57" s="79">
        <v>9.44</v>
      </c>
      <c r="N57" s="80">
        <v>58</v>
      </c>
      <c r="O57" s="79">
        <v>9.2799999999999994</v>
      </c>
      <c r="P57" s="80">
        <v>473</v>
      </c>
      <c r="Q57" s="79">
        <v>75.680000000000007</v>
      </c>
      <c r="R57" s="80">
        <v>0</v>
      </c>
      <c r="S57" s="79">
        <v>0</v>
      </c>
      <c r="T57" s="81">
        <v>12</v>
      </c>
      <c r="U57" s="77">
        <v>1.92</v>
      </c>
      <c r="V57" s="78">
        <v>16</v>
      </c>
      <c r="W57" s="82">
        <v>2.5518341307814998</v>
      </c>
      <c r="X57" s="30">
        <v>2242</v>
      </c>
      <c r="Y57" s="31">
        <v>92.149866190900994</v>
      </c>
    </row>
    <row r="58" spans="1:26" s="33" customFormat="1" ht="15" customHeight="1" thickBot="1" x14ac:dyDescent="0.25">
      <c r="A58" s="28" t="s">
        <v>89</v>
      </c>
      <c r="B58" s="38" t="s">
        <v>81</v>
      </c>
      <c r="C58" s="98">
        <v>10</v>
      </c>
      <c r="D58" s="99">
        <v>0</v>
      </c>
      <c r="E58" s="100">
        <v>0</v>
      </c>
      <c r="F58" s="99">
        <v>10</v>
      </c>
      <c r="G58" s="100">
        <v>100</v>
      </c>
      <c r="H58" s="99">
        <v>0</v>
      </c>
      <c r="I58" s="101">
        <v>0</v>
      </c>
      <c r="J58" s="102">
        <v>0</v>
      </c>
      <c r="K58" s="101">
        <v>0</v>
      </c>
      <c r="L58" s="102">
        <v>4</v>
      </c>
      <c r="M58" s="101">
        <v>40</v>
      </c>
      <c r="N58" s="102">
        <v>0</v>
      </c>
      <c r="O58" s="101">
        <v>0</v>
      </c>
      <c r="P58" s="102">
        <v>6</v>
      </c>
      <c r="Q58" s="101">
        <v>60</v>
      </c>
      <c r="R58" s="102">
        <v>0</v>
      </c>
      <c r="S58" s="101">
        <v>0</v>
      </c>
      <c r="T58" s="106">
        <v>0</v>
      </c>
      <c r="U58" s="100">
        <v>0</v>
      </c>
      <c r="V58" s="99">
        <v>0</v>
      </c>
      <c r="W58" s="105">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18,416 public school female students who received school-related arrests, 150 (0.8%) were students with disabilities served solely under Section 504 and 18,266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18,266 public school female students without disabilities or with disabilities served under IDEA who received school-related arrests, 423 (2.3%)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18,416</v>
      </c>
      <c r="D69" s="112" t="str">
        <f>IF(ISTEXT(D7),LEFT(D7,3),TEXT(D7,"#,##0"))</f>
        <v>150</v>
      </c>
      <c r="E69" s="112"/>
      <c r="F69" s="112" t="str">
        <f>IF(ISTEXT(F7),LEFT(F7,3),TEXT(F7,"#,##0"))</f>
        <v>18,266</v>
      </c>
      <c r="G69" s="112"/>
      <c r="H69" s="112" t="str">
        <f>IF(ISTEXT(H7),LEFT(H7,3),TEXT(H7,"#,##0"))</f>
        <v>423</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Z91"/>
  <sheetViews>
    <sheetView showGridLines="0" topLeftCell="A49"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29</v>
      </c>
      <c r="B7" s="29" t="s">
        <v>30</v>
      </c>
      <c r="C7" s="75">
        <v>36216</v>
      </c>
      <c r="D7" s="76">
        <v>276</v>
      </c>
      <c r="E7" s="77">
        <v>0.76209410205434103</v>
      </c>
      <c r="F7" s="76">
        <v>35940</v>
      </c>
      <c r="G7" s="77">
        <v>99.237905897945694</v>
      </c>
      <c r="H7" s="78">
        <v>868</v>
      </c>
      <c r="I7" s="79">
        <v>2.41513633834168</v>
      </c>
      <c r="J7" s="80">
        <v>78</v>
      </c>
      <c r="K7" s="79">
        <v>0.217028380634391</v>
      </c>
      <c r="L7" s="80">
        <v>3068</v>
      </c>
      <c r="M7" s="79">
        <v>8.5364496382860295</v>
      </c>
      <c r="N7" s="80">
        <v>15004</v>
      </c>
      <c r="O7" s="79">
        <v>41.747356705620497</v>
      </c>
      <c r="P7" s="80">
        <v>16455</v>
      </c>
      <c r="Q7" s="79">
        <v>45.784641068447399</v>
      </c>
      <c r="R7" s="80">
        <v>22</v>
      </c>
      <c r="S7" s="79">
        <v>6.1213132999443497E-2</v>
      </c>
      <c r="T7" s="81">
        <v>445</v>
      </c>
      <c r="U7" s="77">
        <v>1.2381747356705599</v>
      </c>
      <c r="V7" s="76">
        <v>507</v>
      </c>
      <c r="W7" s="82">
        <v>1.3999337309476501</v>
      </c>
      <c r="X7" s="30">
        <v>95635</v>
      </c>
      <c r="Y7" s="31">
        <v>99.872431641135606</v>
      </c>
    </row>
    <row r="8" spans="1:25" s="33" customFormat="1" ht="15" customHeight="1" x14ac:dyDescent="0.2">
      <c r="A8" s="28" t="s">
        <v>29</v>
      </c>
      <c r="B8" s="34" t="s">
        <v>31</v>
      </c>
      <c r="C8" s="83">
        <v>5342</v>
      </c>
      <c r="D8" s="84">
        <v>10</v>
      </c>
      <c r="E8" s="85">
        <v>0.187195806813927</v>
      </c>
      <c r="F8" s="84">
        <v>5332</v>
      </c>
      <c r="G8" s="85">
        <v>99.812804193186096</v>
      </c>
      <c r="H8" s="84">
        <v>56</v>
      </c>
      <c r="I8" s="86">
        <v>1.05026256564141</v>
      </c>
      <c r="J8" s="92" t="s">
        <v>92</v>
      </c>
      <c r="K8" s="86">
        <v>3.7509377344336098E-2</v>
      </c>
      <c r="L8" s="87">
        <v>117</v>
      </c>
      <c r="M8" s="86">
        <v>2.1942985746436601</v>
      </c>
      <c r="N8" s="87">
        <v>2227</v>
      </c>
      <c r="O8" s="86">
        <v>41.766691672918199</v>
      </c>
      <c r="P8" s="87">
        <v>2873</v>
      </c>
      <c r="Q8" s="86">
        <v>53.882220555138801</v>
      </c>
      <c r="R8" s="87">
        <v>4</v>
      </c>
      <c r="S8" s="86">
        <v>7.5018754688672196E-2</v>
      </c>
      <c r="T8" s="88">
        <v>53</v>
      </c>
      <c r="U8" s="85">
        <v>0.99399849962490605</v>
      </c>
      <c r="V8" s="84">
        <v>68</v>
      </c>
      <c r="W8" s="89">
        <v>1.2729314863347101</v>
      </c>
      <c r="X8" s="35">
        <v>1432</v>
      </c>
      <c r="Y8" s="36">
        <v>100</v>
      </c>
    </row>
    <row r="9" spans="1:25" s="33" customFormat="1" ht="15" customHeight="1" x14ac:dyDescent="0.2">
      <c r="A9" s="28" t="s">
        <v>29</v>
      </c>
      <c r="B9" s="37" t="s">
        <v>32</v>
      </c>
      <c r="C9" s="75">
        <v>43</v>
      </c>
      <c r="D9" s="78">
        <v>0</v>
      </c>
      <c r="E9" s="77">
        <v>0</v>
      </c>
      <c r="F9" s="78">
        <v>43</v>
      </c>
      <c r="G9" s="77">
        <v>100</v>
      </c>
      <c r="H9" s="78">
        <v>14</v>
      </c>
      <c r="I9" s="79">
        <v>32.558139534883701</v>
      </c>
      <c r="J9" s="91" t="s">
        <v>92</v>
      </c>
      <c r="K9" s="79">
        <v>4.6511627906976702</v>
      </c>
      <c r="L9" s="91" t="s">
        <v>92</v>
      </c>
      <c r="M9" s="79">
        <v>4.6511627906976702</v>
      </c>
      <c r="N9" s="80">
        <v>0</v>
      </c>
      <c r="O9" s="79">
        <v>0</v>
      </c>
      <c r="P9" s="80">
        <v>18</v>
      </c>
      <c r="Q9" s="79">
        <v>41.860465116279101</v>
      </c>
      <c r="R9" s="80">
        <v>0</v>
      </c>
      <c r="S9" s="79">
        <v>0</v>
      </c>
      <c r="T9" s="81">
        <v>7</v>
      </c>
      <c r="U9" s="77">
        <v>16.2790697674419</v>
      </c>
      <c r="V9" s="78">
        <v>0</v>
      </c>
      <c r="W9" s="82">
        <v>0</v>
      </c>
      <c r="X9" s="30">
        <v>493</v>
      </c>
      <c r="Y9" s="31">
        <v>100</v>
      </c>
    </row>
    <row r="10" spans="1:25" s="33" customFormat="1" ht="15" customHeight="1" x14ac:dyDescent="0.2">
      <c r="A10" s="28" t="s">
        <v>29</v>
      </c>
      <c r="B10" s="34" t="s">
        <v>33</v>
      </c>
      <c r="C10" s="83">
        <v>186</v>
      </c>
      <c r="D10" s="93" t="s">
        <v>92</v>
      </c>
      <c r="E10" s="85">
        <v>1.0752688172042999</v>
      </c>
      <c r="F10" s="84">
        <v>184</v>
      </c>
      <c r="G10" s="85">
        <v>98.924731182795696</v>
      </c>
      <c r="H10" s="84">
        <v>57</v>
      </c>
      <c r="I10" s="86">
        <v>30.978260869565201</v>
      </c>
      <c r="J10" s="87">
        <v>4</v>
      </c>
      <c r="K10" s="86">
        <v>2.1739130434782599</v>
      </c>
      <c r="L10" s="87">
        <v>28</v>
      </c>
      <c r="M10" s="86">
        <v>15.2173913043478</v>
      </c>
      <c r="N10" s="87">
        <v>5</v>
      </c>
      <c r="O10" s="86">
        <v>2.7173913043478302</v>
      </c>
      <c r="P10" s="87">
        <v>88</v>
      </c>
      <c r="Q10" s="86">
        <v>47.826086956521699</v>
      </c>
      <c r="R10" s="87">
        <v>0</v>
      </c>
      <c r="S10" s="86">
        <v>0</v>
      </c>
      <c r="T10" s="95" t="s">
        <v>92</v>
      </c>
      <c r="U10" s="85">
        <v>1.0869565217391299</v>
      </c>
      <c r="V10" s="93" t="s">
        <v>92</v>
      </c>
      <c r="W10" s="89">
        <v>1.0752688172042999</v>
      </c>
      <c r="X10" s="35">
        <v>1920</v>
      </c>
      <c r="Y10" s="36">
        <v>99.7916666666667</v>
      </c>
    </row>
    <row r="11" spans="1:25" s="33" customFormat="1" ht="15" customHeight="1" x14ac:dyDescent="0.2">
      <c r="A11" s="28" t="s">
        <v>29</v>
      </c>
      <c r="B11" s="37" t="s">
        <v>34</v>
      </c>
      <c r="C11" s="75">
        <v>4291</v>
      </c>
      <c r="D11" s="78">
        <v>23</v>
      </c>
      <c r="E11" s="77">
        <v>0.53600559310184104</v>
      </c>
      <c r="F11" s="78">
        <v>4268</v>
      </c>
      <c r="G11" s="77">
        <v>99.463994406898195</v>
      </c>
      <c r="H11" s="78">
        <v>20</v>
      </c>
      <c r="I11" s="79">
        <v>0.46860356138706699</v>
      </c>
      <c r="J11" s="80">
        <v>4</v>
      </c>
      <c r="K11" s="79">
        <v>9.3720712277413298E-2</v>
      </c>
      <c r="L11" s="80">
        <v>153</v>
      </c>
      <c r="M11" s="79">
        <v>3.58481724461106</v>
      </c>
      <c r="N11" s="80">
        <v>1681</v>
      </c>
      <c r="O11" s="79">
        <v>39.386129334582897</v>
      </c>
      <c r="P11" s="80">
        <v>2390</v>
      </c>
      <c r="Q11" s="79">
        <v>55.998125585754501</v>
      </c>
      <c r="R11" s="80">
        <v>5</v>
      </c>
      <c r="S11" s="79">
        <v>0.117150890346767</v>
      </c>
      <c r="T11" s="81">
        <v>15</v>
      </c>
      <c r="U11" s="77">
        <v>0.35145267104029998</v>
      </c>
      <c r="V11" s="78">
        <v>31</v>
      </c>
      <c r="W11" s="82">
        <v>0.72244232113726403</v>
      </c>
      <c r="X11" s="30">
        <v>1097</v>
      </c>
      <c r="Y11" s="31">
        <v>100</v>
      </c>
    </row>
    <row r="12" spans="1:25" s="33" customFormat="1" ht="15" customHeight="1" x14ac:dyDescent="0.2">
      <c r="A12" s="28" t="s">
        <v>29</v>
      </c>
      <c r="B12" s="34" t="s">
        <v>35</v>
      </c>
      <c r="C12" s="83">
        <v>483</v>
      </c>
      <c r="D12" s="84">
        <v>0</v>
      </c>
      <c r="E12" s="85">
        <v>0</v>
      </c>
      <c r="F12" s="84">
        <v>483</v>
      </c>
      <c r="G12" s="85">
        <v>100</v>
      </c>
      <c r="H12" s="93" t="s">
        <v>92</v>
      </c>
      <c r="I12" s="86">
        <v>0.41407867494824002</v>
      </c>
      <c r="J12" s="87">
        <v>19</v>
      </c>
      <c r="K12" s="86">
        <v>3.9337474120082798</v>
      </c>
      <c r="L12" s="87">
        <v>237</v>
      </c>
      <c r="M12" s="86">
        <v>49.068322981366499</v>
      </c>
      <c r="N12" s="87">
        <v>70</v>
      </c>
      <c r="O12" s="86">
        <v>14.492753623188401</v>
      </c>
      <c r="P12" s="87">
        <v>146</v>
      </c>
      <c r="Q12" s="86">
        <v>30.227743271221499</v>
      </c>
      <c r="R12" s="92" t="s">
        <v>92</v>
      </c>
      <c r="S12" s="86">
        <v>0.41407867494824002</v>
      </c>
      <c r="T12" s="88">
        <v>7</v>
      </c>
      <c r="U12" s="85">
        <v>1.4492753623188399</v>
      </c>
      <c r="V12" s="84">
        <v>69</v>
      </c>
      <c r="W12" s="89">
        <v>14.285714285714301</v>
      </c>
      <c r="X12" s="35">
        <v>9866</v>
      </c>
      <c r="Y12" s="36">
        <v>99.898641800121595</v>
      </c>
    </row>
    <row r="13" spans="1:25" s="33" customFormat="1" ht="15" customHeight="1" x14ac:dyDescent="0.2">
      <c r="A13" s="28" t="s">
        <v>29</v>
      </c>
      <c r="B13" s="37" t="s">
        <v>36</v>
      </c>
      <c r="C13" s="75">
        <v>134</v>
      </c>
      <c r="D13" s="78">
        <v>0</v>
      </c>
      <c r="E13" s="77">
        <v>0</v>
      </c>
      <c r="F13" s="78">
        <v>134</v>
      </c>
      <c r="G13" s="77">
        <v>100</v>
      </c>
      <c r="H13" s="90" t="s">
        <v>92</v>
      </c>
      <c r="I13" s="79">
        <v>1.4925373134328399</v>
      </c>
      <c r="J13" s="80">
        <v>0</v>
      </c>
      <c r="K13" s="79">
        <v>0</v>
      </c>
      <c r="L13" s="80">
        <v>86</v>
      </c>
      <c r="M13" s="79">
        <v>64.179104477611901</v>
      </c>
      <c r="N13" s="80">
        <v>4</v>
      </c>
      <c r="O13" s="79">
        <v>2.98507462686567</v>
      </c>
      <c r="P13" s="80">
        <v>38</v>
      </c>
      <c r="Q13" s="79">
        <v>28.358208955223901</v>
      </c>
      <c r="R13" s="80">
        <v>0</v>
      </c>
      <c r="S13" s="79">
        <v>0</v>
      </c>
      <c r="T13" s="81">
        <v>4</v>
      </c>
      <c r="U13" s="77">
        <v>2.98507462686567</v>
      </c>
      <c r="V13" s="78">
        <v>21</v>
      </c>
      <c r="W13" s="82">
        <v>15.6716417910448</v>
      </c>
      <c r="X13" s="30">
        <v>1811</v>
      </c>
      <c r="Y13" s="31">
        <v>100</v>
      </c>
    </row>
    <row r="14" spans="1:25" s="33" customFormat="1" ht="15" customHeight="1" x14ac:dyDescent="0.2">
      <c r="A14" s="28" t="s">
        <v>29</v>
      </c>
      <c r="B14" s="34" t="s">
        <v>37</v>
      </c>
      <c r="C14" s="83">
        <v>61</v>
      </c>
      <c r="D14" s="84">
        <v>0</v>
      </c>
      <c r="E14" s="85">
        <v>0</v>
      </c>
      <c r="F14" s="84">
        <v>61</v>
      </c>
      <c r="G14" s="85">
        <v>100</v>
      </c>
      <c r="H14" s="93" t="s">
        <v>92</v>
      </c>
      <c r="I14" s="86">
        <v>3.27868852459016</v>
      </c>
      <c r="J14" s="87">
        <v>0</v>
      </c>
      <c r="K14" s="86">
        <v>0</v>
      </c>
      <c r="L14" s="87">
        <v>25</v>
      </c>
      <c r="M14" s="86">
        <v>40.983606557377101</v>
      </c>
      <c r="N14" s="87">
        <v>8</v>
      </c>
      <c r="O14" s="86">
        <v>13.1147540983607</v>
      </c>
      <c r="P14" s="87">
        <v>24</v>
      </c>
      <c r="Q14" s="86">
        <v>39.344262295081997</v>
      </c>
      <c r="R14" s="87">
        <v>0</v>
      </c>
      <c r="S14" s="86">
        <v>0</v>
      </c>
      <c r="T14" s="95" t="s">
        <v>92</v>
      </c>
      <c r="U14" s="85">
        <v>3.27868852459016</v>
      </c>
      <c r="V14" s="84">
        <v>10</v>
      </c>
      <c r="W14" s="89">
        <v>16.393442622950801</v>
      </c>
      <c r="X14" s="35">
        <v>1122</v>
      </c>
      <c r="Y14" s="36">
        <v>100</v>
      </c>
    </row>
    <row r="15" spans="1:25" s="33" customFormat="1" ht="15" customHeight="1" x14ac:dyDescent="0.2">
      <c r="A15" s="28" t="s">
        <v>29</v>
      </c>
      <c r="B15" s="37" t="s">
        <v>38</v>
      </c>
      <c r="C15" s="75">
        <v>0</v>
      </c>
      <c r="D15" s="78">
        <v>0</v>
      </c>
      <c r="E15" s="77">
        <v>0</v>
      </c>
      <c r="F15" s="78">
        <v>0</v>
      </c>
      <c r="G15" s="77">
        <v>0</v>
      </c>
      <c r="H15" s="78">
        <v>0</v>
      </c>
      <c r="I15" s="79">
        <v>0</v>
      </c>
      <c r="J15" s="80">
        <v>0</v>
      </c>
      <c r="K15" s="79">
        <v>0</v>
      </c>
      <c r="L15" s="80">
        <v>0</v>
      </c>
      <c r="M15" s="79">
        <v>0</v>
      </c>
      <c r="N15" s="80">
        <v>0</v>
      </c>
      <c r="O15" s="79">
        <v>0</v>
      </c>
      <c r="P15" s="80">
        <v>0</v>
      </c>
      <c r="Q15" s="79">
        <v>0</v>
      </c>
      <c r="R15" s="80">
        <v>0</v>
      </c>
      <c r="S15" s="79">
        <v>0</v>
      </c>
      <c r="T15" s="81">
        <v>0</v>
      </c>
      <c r="U15" s="77">
        <v>0</v>
      </c>
      <c r="V15" s="78">
        <v>0</v>
      </c>
      <c r="W15" s="82">
        <v>0</v>
      </c>
      <c r="X15" s="30">
        <v>232</v>
      </c>
      <c r="Y15" s="31">
        <v>100</v>
      </c>
    </row>
    <row r="16" spans="1:25" s="33" customFormat="1" ht="15" customHeight="1" x14ac:dyDescent="0.2">
      <c r="A16" s="28" t="s">
        <v>29</v>
      </c>
      <c r="B16" s="34" t="s">
        <v>39</v>
      </c>
      <c r="C16" s="83">
        <v>16</v>
      </c>
      <c r="D16" s="84">
        <v>0</v>
      </c>
      <c r="E16" s="85">
        <v>0</v>
      </c>
      <c r="F16" s="84">
        <v>16</v>
      </c>
      <c r="G16" s="85">
        <v>100</v>
      </c>
      <c r="H16" s="84">
        <v>0</v>
      </c>
      <c r="I16" s="86">
        <v>0</v>
      </c>
      <c r="J16" s="92" t="s">
        <v>92</v>
      </c>
      <c r="K16" s="86">
        <v>12.5</v>
      </c>
      <c r="L16" s="87">
        <v>4</v>
      </c>
      <c r="M16" s="86">
        <v>25</v>
      </c>
      <c r="N16" s="87">
        <v>10</v>
      </c>
      <c r="O16" s="86">
        <v>62.5</v>
      </c>
      <c r="P16" s="87">
        <v>0</v>
      </c>
      <c r="Q16" s="86">
        <v>0</v>
      </c>
      <c r="R16" s="87">
        <v>0</v>
      </c>
      <c r="S16" s="86">
        <v>0</v>
      </c>
      <c r="T16" s="88">
        <v>0</v>
      </c>
      <c r="U16" s="85">
        <v>0</v>
      </c>
      <c r="V16" s="84">
        <v>4</v>
      </c>
      <c r="W16" s="89">
        <v>25</v>
      </c>
      <c r="X16" s="35">
        <v>211</v>
      </c>
      <c r="Y16" s="36">
        <v>99.526066350710906</v>
      </c>
    </row>
    <row r="17" spans="1:25" s="33" customFormat="1" ht="15" customHeight="1" x14ac:dyDescent="0.2">
      <c r="A17" s="28" t="s">
        <v>29</v>
      </c>
      <c r="B17" s="37" t="s">
        <v>40</v>
      </c>
      <c r="C17" s="75">
        <v>702</v>
      </c>
      <c r="D17" s="90" t="s">
        <v>92</v>
      </c>
      <c r="E17" s="77">
        <v>0.28490028490028502</v>
      </c>
      <c r="F17" s="78">
        <v>700</v>
      </c>
      <c r="G17" s="77">
        <v>99.715099715099697</v>
      </c>
      <c r="H17" s="90" t="s">
        <v>92</v>
      </c>
      <c r="I17" s="79">
        <v>0.28571428571428598</v>
      </c>
      <c r="J17" s="80">
        <v>0</v>
      </c>
      <c r="K17" s="79">
        <v>0</v>
      </c>
      <c r="L17" s="80">
        <v>33</v>
      </c>
      <c r="M17" s="79">
        <v>4.71428571428571</v>
      </c>
      <c r="N17" s="80">
        <v>291</v>
      </c>
      <c r="O17" s="79">
        <v>41.571428571428598</v>
      </c>
      <c r="P17" s="80">
        <v>341</v>
      </c>
      <c r="Q17" s="79">
        <v>48.714285714285701</v>
      </c>
      <c r="R17" s="80">
        <v>0</v>
      </c>
      <c r="S17" s="79">
        <v>0</v>
      </c>
      <c r="T17" s="81">
        <v>33</v>
      </c>
      <c r="U17" s="77">
        <v>4.71428571428571</v>
      </c>
      <c r="V17" s="78">
        <v>4</v>
      </c>
      <c r="W17" s="82">
        <v>0.56980056980057003</v>
      </c>
      <c r="X17" s="30">
        <v>3886</v>
      </c>
      <c r="Y17" s="31">
        <v>100</v>
      </c>
    </row>
    <row r="18" spans="1:25" s="33" customFormat="1" ht="15" customHeight="1" x14ac:dyDescent="0.2">
      <c r="A18" s="28" t="s">
        <v>29</v>
      </c>
      <c r="B18" s="34" t="s">
        <v>41</v>
      </c>
      <c r="C18" s="83">
        <v>2815</v>
      </c>
      <c r="D18" s="84">
        <v>10</v>
      </c>
      <c r="E18" s="85">
        <v>0.355239786856128</v>
      </c>
      <c r="F18" s="84">
        <v>2805</v>
      </c>
      <c r="G18" s="85">
        <v>99.644760213143897</v>
      </c>
      <c r="H18" s="93" t="s">
        <v>92</v>
      </c>
      <c r="I18" s="86">
        <v>7.1301247771835996E-2</v>
      </c>
      <c r="J18" s="87">
        <v>5</v>
      </c>
      <c r="K18" s="86">
        <v>0.17825311942958999</v>
      </c>
      <c r="L18" s="87">
        <v>86</v>
      </c>
      <c r="M18" s="86">
        <v>3.0659536541889501</v>
      </c>
      <c r="N18" s="87">
        <v>1893</v>
      </c>
      <c r="O18" s="86">
        <v>67.486631016042793</v>
      </c>
      <c r="P18" s="87">
        <v>755</v>
      </c>
      <c r="Q18" s="86">
        <v>26.916221033868101</v>
      </c>
      <c r="R18" s="87">
        <v>0</v>
      </c>
      <c r="S18" s="86">
        <v>0</v>
      </c>
      <c r="T18" s="88">
        <v>64</v>
      </c>
      <c r="U18" s="85">
        <v>2.2816399286987501</v>
      </c>
      <c r="V18" s="84">
        <v>21</v>
      </c>
      <c r="W18" s="89">
        <v>0.74600355239786897</v>
      </c>
      <c r="X18" s="35">
        <v>2422</v>
      </c>
      <c r="Y18" s="36">
        <v>99.958711808422805</v>
      </c>
    </row>
    <row r="19" spans="1:25" s="33" customFormat="1" ht="15" customHeight="1" x14ac:dyDescent="0.2">
      <c r="A19" s="28" t="s">
        <v>29</v>
      </c>
      <c r="B19" s="37" t="s">
        <v>42</v>
      </c>
      <c r="C19" s="75">
        <v>0</v>
      </c>
      <c r="D19" s="78">
        <v>0</v>
      </c>
      <c r="E19" s="77">
        <v>0</v>
      </c>
      <c r="F19" s="78">
        <v>0</v>
      </c>
      <c r="G19" s="77">
        <v>0</v>
      </c>
      <c r="H19" s="78">
        <v>0</v>
      </c>
      <c r="I19" s="79">
        <v>0</v>
      </c>
      <c r="J19" s="80">
        <v>0</v>
      </c>
      <c r="K19" s="79">
        <v>0</v>
      </c>
      <c r="L19" s="80">
        <v>0</v>
      </c>
      <c r="M19" s="79">
        <v>0</v>
      </c>
      <c r="N19" s="80">
        <v>0</v>
      </c>
      <c r="O19" s="79">
        <v>0</v>
      </c>
      <c r="P19" s="80">
        <v>0</v>
      </c>
      <c r="Q19" s="79">
        <v>0</v>
      </c>
      <c r="R19" s="80">
        <v>0</v>
      </c>
      <c r="S19" s="79">
        <v>0</v>
      </c>
      <c r="T19" s="81">
        <v>0</v>
      </c>
      <c r="U19" s="77">
        <v>0</v>
      </c>
      <c r="V19" s="78">
        <v>0</v>
      </c>
      <c r="W19" s="82">
        <v>0</v>
      </c>
      <c r="X19" s="30">
        <v>286</v>
      </c>
      <c r="Y19" s="31">
        <v>100</v>
      </c>
    </row>
    <row r="20" spans="1:25" s="33" customFormat="1" ht="15" customHeight="1" x14ac:dyDescent="0.2">
      <c r="A20" s="28" t="s">
        <v>29</v>
      </c>
      <c r="B20" s="34" t="s">
        <v>43</v>
      </c>
      <c r="C20" s="83">
        <v>21</v>
      </c>
      <c r="D20" s="84">
        <v>0</v>
      </c>
      <c r="E20" s="85">
        <v>0</v>
      </c>
      <c r="F20" s="84">
        <v>21</v>
      </c>
      <c r="G20" s="85">
        <v>100</v>
      </c>
      <c r="H20" s="84">
        <v>0</v>
      </c>
      <c r="I20" s="86">
        <v>0</v>
      </c>
      <c r="J20" s="87">
        <v>0</v>
      </c>
      <c r="K20" s="86">
        <v>0</v>
      </c>
      <c r="L20" s="87">
        <v>12</v>
      </c>
      <c r="M20" s="86">
        <v>57.142857142857103</v>
      </c>
      <c r="N20" s="87">
        <v>0</v>
      </c>
      <c r="O20" s="86">
        <v>0</v>
      </c>
      <c r="P20" s="87">
        <v>9</v>
      </c>
      <c r="Q20" s="86">
        <v>42.857142857142897</v>
      </c>
      <c r="R20" s="87">
        <v>0</v>
      </c>
      <c r="S20" s="86">
        <v>0</v>
      </c>
      <c r="T20" s="88">
        <v>0</v>
      </c>
      <c r="U20" s="85">
        <v>0</v>
      </c>
      <c r="V20" s="84">
        <v>0</v>
      </c>
      <c r="W20" s="89">
        <v>0</v>
      </c>
      <c r="X20" s="35">
        <v>703</v>
      </c>
      <c r="Y20" s="36">
        <v>99.573257467994296</v>
      </c>
    </row>
    <row r="21" spans="1:25" s="33" customFormat="1" ht="15" customHeight="1" x14ac:dyDescent="0.2">
      <c r="A21" s="28" t="s">
        <v>29</v>
      </c>
      <c r="B21" s="37" t="s">
        <v>44</v>
      </c>
      <c r="C21" s="75">
        <v>186</v>
      </c>
      <c r="D21" s="78">
        <v>4</v>
      </c>
      <c r="E21" s="77">
        <v>2.1505376344085998</v>
      </c>
      <c r="F21" s="78">
        <v>182</v>
      </c>
      <c r="G21" s="77">
        <v>97.849462365591407</v>
      </c>
      <c r="H21" s="78">
        <v>0</v>
      </c>
      <c r="I21" s="79">
        <v>0</v>
      </c>
      <c r="J21" s="80">
        <v>0</v>
      </c>
      <c r="K21" s="79">
        <v>0</v>
      </c>
      <c r="L21" s="80">
        <v>25</v>
      </c>
      <c r="M21" s="79">
        <v>13.7362637362637</v>
      </c>
      <c r="N21" s="80">
        <v>19</v>
      </c>
      <c r="O21" s="79">
        <v>10.439560439560401</v>
      </c>
      <c r="P21" s="80">
        <v>131</v>
      </c>
      <c r="Q21" s="79">
        <v>71.978021978021999</v>
      </c>
      <c r="R21" s="80">
        <v>0</v>
      </c>
      <c r="S21" s="79">
        <v>0</v>
      </c>
      <c r="T21" s="81">
        <v>7</v>
      </c>
      <c r="U21" s="77">
        <v>3.8461538461538498</v>
      </c>
      <c r="V21" s="90" t="s">
        <v>92</v>
      </c>
      <c r="W21" s="82">
        <v>1.0752688172042999</v>
      </c>
      <c r="X21" s="30">
        <v>4221</v>
      </c>
      <c r="Y21" s="31">
        <v>100</v>
      </c>
    </row>
    <row r="22" spans="1:25" s="33" customFormat="1" ht="15" customHeight="1" x14ac:dyDescent="0.2">
      <c r="A22" s="28" t="s">
        <v>29</v>
      </c>
      <c r="B22" s="34" t="s">
        <v>45</v>
      </c>
      <c r="C22" s="83">
        <v>121</v>
      </c>
      <c r="D22" s="93" t="s">
        <v>92</v>
      </c>
      <c r="E22" s="85">
        <v>1.65289256198347</v>
      </c>
      <c r="F22" s="84">
        <v>119</v>
      </c>
      <c r="G22" s="85">
        <v>98.347107438016494</v>
      </c>
      <c r="H22" s="93" t="s">
        <v>92</v>
      </c>
      <c r="I22" s="86">
        <v>1.6806722689075599</v>
      </c>
      <c r="J22" s="87">
        <v>0</v>
      </c>
      <c r="K22" s="86">
        <v>0</v>
      </c>
      <c r="L22" s="92" t="s">
        <v>92</v>
      </c>
      <c r="M22" s="86">
        <v>1.6806722689075599</v>
      </c>
      <c r="N22" s="87">
        <v>17</v>
      </c>
      <c r="O22" s="86">
        <v>14.285714285714301</v>
      </c>
      <c r="P22" s="87">
        <v>96</v>
      </c>
      <c r="Q22" s="86">
        <v>80.672268907562994</v>
      </c>
      <c r="R22" s="87">
        <v>0</v>
      </c>
      <c r="S22" s="86">
        <v>0</v>
      </c>
      <c r="T22" s="95" t="s">
        <v>92</v>
      </c>
      <c r="U22" s="85">
        <v>1.6806722689075599</v>
      </c>
      <c r="V22" s="93" t="s">
        <v>92</v>
      </c>
      <c r="W22" s="89">
        <v>1.65289256198347</v>
      </c>
      <c r="X22" s="35">
        <v>1875</v>
      </c>
      <c r="Y22" s="36">
        <v>99.84</v>
      </c>
    </row>
    <row r="23" spans="1:25" s="33" customFormat="1" ht="15" customHeight="1" x14ac:dyDescent="0.2">
      <c r="A23" s="28" t="s">
        <v>29</v>
      </c>
      <c r="B23" s="37" t="s">
        <v>46</v>
      </c>
      <c r="C23" s="75">
        <v>75</v>
      </c>
      <c r="D23" s="78">
        <v>0</v>
      </c>
      <c r="E23" s="77">
        <v>0</v>
      </c>
      <c r="F23" s="78">
        <v>75</v>
      </c>
      <c r="G23" s="77">
        <v>100</v>
      </c>
      <c r="H23" s="90" t="s">
        <v>92</v>
      </c>
      <c r="I23" s="79">
        <v>2.6666666666666701</v>
      </c>
      <c r="J23" s="80">
        <v>0</v>
      </c>
      <c r="K23" s="79">
        <v>0</v>
      </c>
      <c r="L23" s="91" t="s">
        <v>92</v>
      </c>
      <c r="M23" s="79">
        <v>2.6666666666666701</v>
      </c>
      <c r="N23" s="80">
        <v>4</v>
      </c>
      <c r="O23" s="79">
        <v>5.3333333333333304</v>
      </c>
      <c r="P23" s="80">
        <v>67</v>
      </c>
      <c r="Q23" s="79">
        <v>89.3333333333333</v>
      </c>
      <c r="R23" s="80">
        <v>0</v>
      </c>
      <c r="S23" s="79">
        <v>0</v>
      </c>
      <c r="T23" s="81">
        <v>0</v>
      </c>
      <c r="U23" s="77">
        <v>0</v>
      </c>
      <c r="V23" s="78">
        <v>0</v>
      </c>
      <c r="W23" s="82">
        <v>0</v>
      </c>
      <c r="X23" s="30">
        <v>1458</v>
      </c>
      <c r="Y23" s="31">
        <v>100</v>
      </c>
    </row>
    <row r="24" spans="1:25" s="33" customFormat="1" ht="15" customHeight="1" x14ac:dyDescent="0.2">
      <c r="A24" s="28" t="s">
        <v>29</v>
      </c>
      <c r="B24" s="34" t="s">
        <v>47</v>
      </c>
      <c r="C24" s="83">
        <v>4</v>
      </c>
      <c r="D24" s="84">
        <v>0</v>
      </c>
      <c r="E24" s="85">
        <v>0</v>
      </c>
      <c r="F24" s="84">
        <v>4</v>
      </c>
      <c r="G24" s="85">
        <v>100</v>
      </c>
      <c r="H24" s="84">
        <v>0</v>
      </c>
      <c r="I24" s="86">
        <v>0</v>
      </c>
      <c r="J24" s="87">
        <v>0</v>
      </c>
      <c r="K24" s="86">
        <v>0</v>
      </c>
      <c r="L24" s="87">
        <v>0</v>
      </c>
      <c r="M24" s="86">
        <v>0</v>
      </c>
      <c r="N24" s="87">
        <v>0</v>
      </c>
      <c r="O24" s="86">
        <v>0</v>
      </c>
      <c r="P24" s="87">
        <v>4</v>
      </c>
      <c r="Q24" s="86">
        <v>100</v>
      </c>
      <c r="R24" s="87">
        <v>0</v>
      </c>
      <c r="S24" s="86">
        <v>0</v>
      </c>
      <c r="T24" s="88">
        <v>0</v>
      </c>
      <c r="U24" s="85">
        <v>0</v>
      </c>
      <c r="V24" s="84">
        <v>0</v>
      </c>
      <c r="W24" s="89">
        <v>0</v>
      </c>
      <c r="X24" s="35">
        <v>1389</v>
      </c>
      <c r="Y24" s="36">
        <v>99.856011519078507</v>
      </c>
    </row>
    <row r="25" spans="1:25" s="33" customFormat="1" ht="15" customHeight="1" x14ac:dyDescent="0.2">
      <c r="A25" s="28" t="s">
        <v>29</v>
      </c>
      <c r="B25" s="37" t="s">
        <v>48</v>
      </c>
      <c r="C25" s="75">
        <v>242</v>
      </c>
      <c r="D25" s="78">
        <v>0</v>
      </c>
      <c r="E25" s="77">
        <v>0</v>
      </c>
      <c r="F25" s="78">
        <v>242</v>
      </c>
      <c r="G25" s="77">
        <v>100</v>
      </c>
      <c r="H25" s="78">
        <v>0</v>
      </c>
      <c r="I25" s="79">
        <v>0</v>
      </c>
      <c r="J25" s="80">
        <v>0</v>
      </c>
      <c r="K25" s="79">
        <v>0</v>
      </c>
      <c r="L25" s="80">
        <v>5</v>
      </c>
      <c r="M25" s="79">
        <v>2.06611570247934</v>
      </c>
      <c r="N25" s="80">
        <v>13</v>
      </c>
      <c r="O25" s="79">
        <v>5.3719008264462804</v>
      </c>
      <c r="P25" s="80">
        <v>224</v>
      </c>
      <c r="Q25" s="79">
        <v>92.561983471074399</v>
      </c>
      <c r="R25" s="80">
        <v>0</v>
      </c>
      <c r="S25" s="79">
        <v>0</v>
      </c>
      <c r="T25" s="81">
        <v>0</v>
      </c>
      <c r="U25" s="77">
        <v>0</v>
      </c>
      <c r="V25" s="90" t="s">
        <v>92</v>
      </c>
      <c r="W25" s="82">
        <v>0.826446280991736</v>
      </c>
      <c r="X25" s="30">
        <v>1417</v>
      </c>
      <c r="Y25" s="31">
        <v>100</v>
      </c>
    </row>
    <row r="26" spans="1:25" s="33" customFormat="1" ht="15" customHeight="1" x14ac:dyDescent="0.2">
      <c r="A26" s="28" t="s">
        <v>29</v>
      </c>
      <c r="B26" s="34" t="s">
        <v>49</v>
      </c>
      <c r="C26" s="83">
        <v>930</v>
      </c>
      <c r="D26" s="84">
        <v>32</v>
      </c>
      <c r="E26" s="85">
        <v>3.4408602150537599</v>
      </c>
      <c r="F26" s="84">
        <v>898</v>
      </c>
      <c r="G26" s="85">
        <v>96.559139784946197</v>
      </c>
      <c r="H26" s="84">
        <v>9</v>
      </c>
      <c r="I26" s="86">
        <v>1.0022271714922</v>
      </c>
      <c r="J26" s="87">
        <v>0</v>
      </c>
      <c r="K26" s="86">
        <v>0</v>
      </c>
      <c r="L26" s="87">
        <v>6</v>
      </c>
      <c r="M26" s="86">
        <v>0.66815144766147005</v>
      </c>
      <c r="N26" s="87">
        <v>578</v>
      </c>
      <c r="O26" s="86">
        <v>64.365256124721597</v>
      </c>
      <c r="P26" s="87">
        <v>297</v>
      </c>
      <c r="Q26" s="86">
        <v>33.073496659242799</v>
      </c>
      <c r="R26" s="87">
        <v>0</v>
      </c>
      <c r="S26" s="86">
        <v>0</v>
      </c>
      <c r="T26" s="88">
        <v>8</v>
      </c>
      <c r="U26" s="85">
        <v>0.89086859688195996</v>
      </c>
      <c r="V26" s="84">
        <v>0</v>
      </c>
      <c r="W26" s="89">
        <v>0</v>
      </c>
      <c r="X26" s="35">
        <v>1394</v>
      </c>
      <c r="Y26" s="36">
        <v>100</v>
      </c>
    </row>
    <row r="27" spans="1:25" s="33" customFormat="1" ht="15" customHeight="1" x14ac:dyDescent="0.2">
      <c r="A27" s="28" t="s">
        <v>29</v>
      </c>
      <c r="B27" s="37" t="s">
        <v>50</v>
      </c>
      <c r="C27" s="75">
        <v>31</v>
      </c>
      <c r="D27" s="78">
        <v>0</v>
      </c>
      <c r="E27" s="77">
        <v>0</v>
      </c>
      <c r="F27" s="78">
        <v>31</v>
      </c>
      <c r="G27" s="77">
        <v>100</v>
      </c>
      <c r="H27" s="78">
        <v>0</v>
      </c>
      <c r="I27" s="79">
        <v>0</v>
      </c>
      <c r="J27" s="91" t="s">
        <v>92</v>
      </c>
      <c r="K27" s="79">
        <v>6.4516129032258096</v>
      </c>
      <c r="L27" s="80">
        <v>0</v>
      </c>
      <c r="M27" s="79">
        <v>0</v>
      </c>
      <c r="N27" s="80">
        <v>6</v>
      </c>
      <c r="O27" s="79">
        <v>19.354838709677399</v>
      </c>
      <c r="P27" s="80">
        <v>21</v>
      </c>
      <c r="Q27" s="79">
        <v>67.741935483871003</v>
      </c>
      <c r="R27" s="80">
        <v>0</v>
      </c>
      <c r="S27" s="79">
        <v>0</v>
      </c>
      <c r="T27" s="94" t="s">
        <v>92</v>
      </c>
      <c r="U27" s="77">
        <v>6.4516129032258096</v>
      </c>
      <c r="V27" s="78">
        <v>6</v>
      </c>
      <c r="W27" s="82">
        <v>19.354838709677399</v>
      </c>
      <c r="X27" s="30">
        <v>595</v>
      </c>
      <c r="Y27" s="31">
        <v>98.823529411764696</v>
      </c>
    </row>
    <row r="28" spans="1:25" s="33" customFormat="1" ht="15" customHeight="1" x14ac:dyDescent="0.2">
      <c r="A28" s="28" t="s">
        <v>29</v>
      </c>
      <c r="B28" s="34" t="s">
        <v>51</v>
      </c>
      <c r="C28" s="96" t="s">
        <v>92</v>
      </c>
      <c r="D28" s="84">
        <v>0</v>
      </c>
      <c r="E28" s="85">
        <v>0</v>
      </c>
      <c r="F28" s="93" t="s">
        <v>92</v>
      </c>
      <c r="G28" s="85">
        <v>100</v>
      </c>
      <c r="H28" s="84">
        <v>0</v>
      </c>
      <c r="I28" s="86">
        <v>0</v>
      </c>
      <c r="J28" s="87">
        <v>0</v>
      </c>
      <c r="K28" s="86">
        <v>0</v>
      </c>
      <c r="L28" s="87">
        <v>0</v>
      </c>
      <c r="M28" s="86">
        <v>0</v>
      </c>
      <c r="N28" s="87">
        <v>0</v>
      </c>
      <c r="O28" s="86">
        <v>0</v>
      </c>
      <c r="P28" s="92" t="s">
        <v>92</v>
      </c>
      <c r="Q28" s="86">
        <v>100</v>
      </c>
      <c r="R28" s="87">
        <v>0</v>
      </c>
      <c r="S28" s="86">
        <v>0</v>
      </c>
      <c r="T28" s="88">
        <v>0</v>
      </c>
      <c r="U28" s="85">
        <v>0</v>
      </c>
      <c r="V28" s="84">
        <v>0</v>
      </c>
      <c r="W28" s="89">
        <v>0</v>
      </c>
      <c r="X28" s="35">
        <v>1444</v>
      </c>
      <c r="Y28" s="36">
        <v>100</v>
      </c>
    </row>
    <row r="29" spans="1:25" s="33" customFormat="1" ht="15" customHeight="1" x14ac:dyDescent="0.2">
      <c r="A29" s="28" t="s">
        <v>29</v>
      </c>
      <c r="B29" s="37" t="s">
        <v>52</v>
      </c>
      <c r="C29" s="75">
        <v>17</v>
      </c>
      <c r="D29" s="90" t="s">
        <v>92</v>
      </c>
      <c r="E29" s="77">
        <v>11.764705882352899</v>
      </c>
      <c r="F29" s="78">
        <v>15</v>
      </c>
      <c r="G29" s="77">
        <v>88.235294117647101</v>
      </c>
      <c r="H29" s="78">
        <v>0</v>
      </c>
      <c r="I29" s="79">
        <v>0</v>
      </c>
      <c r="J29" s="80">
        <v>0</v>
      </c>
      <c r="K29" s="79">
        <v>0</v>
      </c>
      <c r="L29" s="80">
        <v>4</v>
      </c>
      <c r="M29" s="79">
        <v>26.6666666666667</v>
      </c>
      <c r="N29" s="80">
        <v>0</v>
      </c>
      <c r="O29" s="79">
        <v>0</v>
      </c>
      <c r="P29" s="80">
        <v>9</v>
      </c>
      <c r="Q29" s="79">
        <v>60</v>
      </c>
      <c r="R29" s="80">
        <v>0</v>
      </c>
      <c r="S29" s="79">
        <v>0</v>
      </c>
      <c r="T29" s="94" t="s">
        <v>92</v>
      </c>
      <c r="U29" s="77">
        <v>13.3333333333333</v>
      </c>
      <c r="V29" s="90" t="s">
        <v>92</v>
      </c>
      <c r="W29" s="82">
        <v>11.764705882352899</v>
      </c>
      <c r="X29" s="30">
        <v>1834</v>
      </c>
      <c r="Y29" s="31">
        <v>100</v>
      </c>
    </row>
    <row r="30" spans="1:25" s="33" customFormat="1" ht="15" customHeight="1" x14ac:dyDescent="0.2">
      <c r="A30" s="28" t="s">
        <v>29</v>
      </c>
      <c r="B30" s="34" t="s">
        <v>53</v>
      </c>
      <c r="C30" s="83">
        <v>591</v>
      </c>
      <c r="D30" s="93" t="s">
        <v>92</v>
      </c>
      <c r="E30" s="85">
        <v>0.33840947546531303</v>
      </c>
      <c r="F30" s="84">
        <v>589</v>
      </c>
      <c r="G30" s="85">
        <v>99.661590524534702</v>
      </c>
      <c r="H30" s="93" t="s">
        <v>92</v>
      </c>
      <c r="I30" s="86">
        <v>0.33955857385399002</v>
      </c>
      <c r="J30" s="92" t="s">
        <v>92</v>
      </c>
      <c r="K30" s="86">
        <v>0.33955857385399002</v>
      </c>
      <c r="L30" s="87">
        <v>30</v>
      </c>
      <c r="M30" s="86">
        <v>5.09337860780985</v>
      </c>
      <c r="N30" s="87">
        <v>243</v>
      </c>
      <c r="O30" s="86">
        <v>41.256366723259802</v>
      </c>
      <c r="P30" s="87">
        <v>307</v>
      </c>
      <c r="Q30" s="86">
        <v>52.122241086587401</v>
      </c>
      <c r="R30" s="87">
        <v>0</v>
      </c>
      <c r="S30" s="86">
        <v>0</v>
      </c>
      <c r="T30" s="88">
        <v>5</v>
      </c>
      <c r="U30" s="85">
        <v>0.84889643463497499</v>
      </c>
      <c r="V30" s="84">
        <v>12</v>
      </c>
      <c r="W30" s="89">
        <v>2.0304568527918798</v>
      </c>
      <c r="X30" s="35">
        <v>3626</v>
      </c>
      <c r="Y30" s="36">
        <v>99.889685603971301</v>
      </c>
    </row>
    <row r="31" spans="1:25" s="33" customFormat="1" ht="15" customHeight="1" x14ac:dyDescent="0.2">
      <c r="A31" s="28" t="s">
        <v>29</v>
      </c>
      <c r="B31" s="37" t="s">
        <v>54</v>
      </c>
      <c r="C31" s="75">
        <v>64</v>
      </c>
      <c r="D31" s="78">
        <v>0</v>
      </c>
      <c r="E31" s="77">
        <v>0</v>
      </c>
      <c r="F31" s="78">
        <v>64</v>
      </c>
      <c r="G31" s="77">
        <v>100</v>
      </c>
      <c r="H31" s="90" t="s">
        <v>92</v>
      </c>
      <c r="I31" s="79">
        <v>3.125</v>
      </c>
      <c r="J31" s="80">
        <v>0</v>
      </c>
      <c r="K31" s="79">
        <v>0</v>
      </c>
      <c r="L31" s="91" t="s">
        <v>92</v>
      </c>
      <c r="M31" s="79">
        <v>3.125</v>
      </c>
      <c r="N31" s="80">
        <v>10</v>
      </c>
      <c r="O31" s="79">
        <v>15.625</v>
      </c>
      <c r="P31" s="80">
        <v>50</v>
      </c>
      <c r="Q31" s="79">
        <v>78.125</v>
      </c>
      <c r="R31" s="80">
        <v>0</v>
      </c>
      <c r="S31" s="79">
        <v>0</v>
      </c>
      <c r="T31" s="81">
        <v>0</v>
      </c>
      <c r="U31" s="77">
        <v>0</v>
      </c>
      <c r="V31" s="78">
        <v>0</v>
      </c>
      <c r="W31" s="82">
        <v>0</v>
      </c>
      <c r="X31" s="30">
        <v>2077</v>
      </c>
      <c r="Y31" s="31">
        <v>99.085219065960501</v>
      </c>
    </row>
    <row r="32" spans="1:25" s="33" customFormat="1" ht="15" customHeight="1" x14ac:dyDescent="0.2">
      <c r="A32" s="28" t="s">
        <v>29</v>
      </c>
      <c r="B32" s="34" t="s">
        <v>55</v>
      </c>
      <c r="C32" s="83">
        <v>7644</v>
      </c>
      <c r="D32" s="93" t="s">
        <v>92</v>
      </c>
      <c r="E32" s="85">
        <v>2.61643118785976E-2</v>
      </c>
      <c r="F32" s="84">
        <v>7642</v>
      </c>
      <c r="G32" s="85">
        <v>99.973835688121397</v>
      </c>
      <c r="H32" s="84">
        <v>19</v>
      </c>
      <c r="I32" s="86">
        <v>0.24862601413242599</v>
      </c>
      <c r="J32" s="87">
        <v>4</v>
      </c>
      <c r="K32" s="86">
        <v>5.2342318764721299E-2</v>
      </c>
      <c r="L32" s="87">
        <v>77</v>
      </c>
      <c r="M32" s="86">
        <v>1.00758963622088</v>
      </c>
      <c r="N32" s="87">
        <v>5442</v>
      </c>
      <c r="O32" s="86">
        <v>71.211724679403304</v>
      </c>
      <c r="P32" s="87">
        <v>2096</v>
      </c>
      <c r="Q32" s="86">
        <v>27.427375032714</v>
      </c>
      <c r="R32" s="92" t="s">
        <v>92</v>
      </c>
      <c r="S32" s="86">
        <v>2.6171159382360601E-2</v>
      </c>
      <c r="T32" s="95" t="s">
        <v>92</v>
      </c>
      <c r="U32" s="85">
        <v>2.6171159382360601E-2</v>
      </c>
      <c r="V32" s="84">
        <v>11</v>
      </c>
      <c r="W32" s="89">
        <v>0.14390371533228699</v>
      </c>
      <c r="X32" s="35">
        <v>973</v>
      </c>
      <c r="Y32" s="36">
        <v>99.383350462487201</v>
      </c>
    </row>
    <row r="33" spans="1:25" s="33" customFormat="1" ht="15" customHeight="1" x14ac:dyDescent="0.2">
      <c r="A33" s="28" t="s">
        <v>29</v>
      </c>
      <c r="B33" s="37" t="s">
        <v>56</v>
      </c>
      <c r="C33" s="75">
        <v>1195</v>
      </c>
      <c r="D33" s="78">
        <v>0</v>
      </c>
      <c r="E33" s="77">
        <v>0</v>
      </c>
      <c r="F33" s="78">
        <v>1195</v>
      </c>
      <c r="G33" s="77">
        <v>100</v>
      </c>
      <c r="H33" s="78">
        <v>4</v>
      </c>
      <c r="I33" s="79">
        <v>0.334728033472803</v>
      </c>
      <c r="J33" s="91" t="s">
        <v>92</v>
      </c>
      <c r="K33" s="79">
        <v>0.167364016736402</v>
      </c>
      <c r="L33" s="80">
        <v>13</v>
      </c>
      <c r="M33" s="79">
        <v>1.0878661087866099</v>
      </c>
      <c r="N33" s="80">
        <v>292</v>
      </c>
      <c r="O33" s="79">
        <v>24.435146443514601</v>
      </c>
      <c r="P33" s="80">
        <v>874</v>
      </c>
      <c r="Q33" s="79">
        <v>73.138075313807505</v>
      </c>
      <c r="R33" s="80">
        <v>0</v>
      </c>
      <c r="S33" s="79">
        <v>0</v>
      </c>
      <c r="T33" s="81">
        <v>10</v>
      </c>
      <c r="U33" s="77">
        <v>0.836820083682008</v>
      </c>
      <c r="V33" s="78">
        <v>4</v>
      </c>
      <c r="W33" s="82">
        <v>0.334728033472803</v>
      </c>
      <c r="X33" s="30">
        <v>2312</v>
      </c>
      <c r="Y33" s="31">
        <v>100</v>
      </c>
    </row>
    <row r="34" spans="1:25" s="33" customFormat="1" ht="15" customHeight="1" x14ac:dyDescent="0.2">
      <c r="A34" s="28" t="s">
        <v>29</v>
      </c>
      <c r="B34" s="34" t="s">
        <v>57</v>
      </c>
      <c r="C34" s="83">
        <v>51</v>
      </c>
      <c r="D34" s="84">
        <v>0</v>
      </c>
      <c r="E34" s="85">
        <v>0</v>
      </c>
      <c r="F34" s="84">
        <v>51</v>
      </c>
      <c r="G34" s="85">
        <v>100</v>
      </c>
      <c r="H34" s="84">
        <v>41</v>
      </c>
      <c r="I34" s="86">
        <v>80.392156862745097</v>
      </c>
      <c r="J34" s="87">
        <v>0</v>
      </c>
      <c r="K34" s="86">
        <v>0</v>
      </c>
      <c r="L34" s="87">
        <v>0</v>
      </c>
      <c r="M34" s="86">
        <v>0</v>
      </c>
      <c r="N34" s="87">
        <v>0</v>
      </c>
      <c r="O34" s="86">
        <v>0</v>
      </c>
      <c r="P34" s="87">
        <v>10</v>
      </c>
      <c r="Q34" s="86">
        <v>19.6078431372549</v>
      </c>
      <c r="R34" s="87">
        <v>0</v>
      </c>
      <c r="S34" s="86">
        <v>0</v>
      </c>
      <c r="T34" s="88">
        <v>0</v>
      </c>
      <c r="U34" s="85">
        <v>0</v>
      </c>
      <c r="V34" s="84">
        <v>22</v>
      </c>
      <c r="W34" s="89">
        <v>43.137254901960802</v>
      </c>
      <c r="X34" s="35">
        <v>781</v>
      </c>
      <c r="Y34" s="36">
        <v>99.231754161331594</v>
      </c>
    </row>
    <row r="35" spans="1:25" s="33" customFormat="1" ht="15" customHeight="1" x14ac:dyDescent="0.2">
      <c r="A35" s="28" t="s">
        <v>29</v>
      </c>
      <c r="B35" s="37" t="s">
        <v>58</v>
      </c>
      <c r="C35" s="75">
        <v>22</v>
      </c>
      <c r="D35" s="78">
        <v>0</v>
      </c>
      <c r="E35" s="77">
        <v>0</v>
      </c>
      <c r="F35" s="78">
        <v>22</v>
      </c>
      <c r="G35" s="77">
        <v>100</v>
      </c>
      <c r="H35" s="90" t="s">
        <v>92</v>
      </c>
      <c r="I35" s="79">
        <v>9.0909090909090899</v>
      </c>
      <c r="J35" s="80">
        <v>0</v>
      </c>
      <c r="K35" s="79">
        <v>0</v>
      </c>
      <c r="L35" s="91" t="s">
        <v>92</v>
      </c>
      <c r="M35" s="79">
        <v>9.0909090909090899</v>
      </c>
      <c r="N35" s="91" t="s">
        <v>92</v>
      </c>
      <c r="O35" s="79">
        <v>9.0909090909090899</v>
      </c>
      <c r="P35" s="80">
        <v>14</v>
      </c>
      <c r="Q35" s="79">
        <v>63.636363636363598</v>
      </c>
      <c r="R35" s="80">
        <v>0</v>
      </c>
      <c r="S35" s="79">
        <v>0</v>
      </c>
      <c r="T35" s="94" t="s">
        <v>92</v>
      </c>
      <c r="U35" s="77">
        <v>9.0909090909090899</v>
      </c>
      <c r="V35" s="78">
        <v>0</v>
      </c>
      <c r="W35" s="82">
        <v>0</v>
      </c>
      <c r="X35" s="30">
        <v>1073</v>
      </c>
      <c r="Y35" s="31">
        <v>100</v>
      </c>
    </row>
    <row r="36" spans="1:25" s="33" customFormat="1" ht="15" customHeight="1" x14ac:dyDescent="0.2">
      <c r="A36" s="28" t="s">
        <v>29</v>
      </c>
      <c r="B36" s="34" t="s">
        <v>59</v>
      </c>
      <c r="C36" s="83">
        <v>0</v>
      </c>
      <c r="D36" s="84">
        <v>0</v>
      </c>
      <c r="E36" s="85">
        <v>0</v>
      </c>
      <c r="F36" s="84">
        <v>0</v>
      </c>
      <c r="G36" s="85">
        <v>0</v>
      </c>
      <c r="H36" s="84">
        <v>0</v>
      </c>
      <c r="I36" s="86">
        <v>0</v>
      </c>
      <c r="J36" s="87">
        <v>0</v>
      </c>
      <c r="K36" s="86">
        <v>0</v>
      </c>
      <c r="L36" s="87">
        <v>0</v>
      </c>
      <c r="M36" s="86">
        <v>0</v>
      </c>
      <c r="N36" s="87">
        <v>0</v>
      </c>
      <c r="O36" s="86">
        <v>0</v>
      </c>
      <c r="P36" s="87">
        <v>0</v>
      </c>
      <c r="Q36" s="86">
        <v>0</v>
      </c>
      <c r="R36" s="87">
        <v>0</v>
      </c>
      <c r="S36" s="86">
        <v>0</v>
      </c>
      <c r="T36" s="88">
        <v>0</v>
      </c>
      <c r="U36" s="85">
        <v>0</v>
      </c>
      <c r="V36" s="84">
        <v>0</v>
      </c>
      <c r="W36" s="89">
        <v>0</v>
      </c>
      <c r="X36" s="35">
        <v>649</v>
      </c>
      <c r="Y36" s="36">
        <v>100</v>
      </c>
    </row>
    <row r="37" spans="1:25" s="33" customFormat="1" ht="15" customHeight="1" x14ac:dyDescent="0.2">
      <c r="A37" s="28" t="s">
        <v>29</v>
      </c>
      <c r="B37" s="37" t="s">
        <v>60</v>
      </c>
      <c r="C37" s="75">
        <v>6</v>
      </c>
      <c r="D37" s="78">
        <v>0</v>
      </c>
      <c r="E37" s="77">
        <v>0</v>
      </c>
      <c r="F37" s="78">
        <v>6</v>
      </c>
      <c r="G37" s="77">
        <v>100</v>
      </c>
      <c r="H37" s="78">
        <v>0</v>
      </c>
      <c r="I37" s="79">
        <v>0</v>
      </c>
      <c r="J37" s="80">
        <v>0</v>
      </c>
      <c r="K37" s="79">
        <v>0</v>
      </c>
      <c r="L37" s="80">
        <v>0</v>
      </c>
      <c r="M37" s="79">
        <v>0</v>
      </c>
      <c r="N37" s="80">
        <v>0</v>
      </c>
      <c r="O37" s="79">
        <v>0</v>
      </c>
      <c r="P37" s="80">
        <v>6</v>
      </c>
      <c r="Q37" s="79">
        <v>100</v>
      </c>
      <c r="R37" s="80">
        <v>0</v>
      </c>
      <c r="S37" s="79">
        <v>0</v>
      </c>
      <c r="T37" s="81">
        <v>0</v>
      </c>
      <c r="U37" s="77">
        <v>0</v>
      </c>
      <c r="V37" s="78">
        <v>0</v>
      </c>
      <c r="W37" s="82">
        <v>0</v>
      </c>
      <c r="X37" s="30">
        <v>478</v>
      </c>
      <c r="Y37" s="31">
        <v>98.535564853556494</v>
      </c>
    </row>
    <row r="38" spans="1:25" s="33" customFormat="1" ht="15" customHeight="1" x14ac:dyDescent="0.2">
      <c r="A38" s="28" t="s">
        <v>29</v>
      </c>
      <c r="B38" s="34" t="s">
        <v>61</v>
      </c>
      <c r="C38" s="83">
        <v>38</v>
      </c>
      <c r="D38" s="84">
        <v>0</v>
      </c>
      <c r="E38" s="85">
        <v>0</v>
      </c>
      <c r="F38" s="84">
        <v>38</v>
      </c>
      <c r="G38" s="85">
        <v>100</v>
      </c>
      <c r="H38" s="84">
        <v>0</v>
      </c>
      <c r="I38" s="86">
        <v>0</v>
      </c>
      <c r="J38" s="87">
        <v>0</v>
      </c>
      <c r="K38" s="86">
        <v>0</v>
      </c>
      <c r="L38" s="92" t="s">
        <v>92</v>
      </c>
      <c r="M38" s="86">
        <v>5.2631578947368398</v>
      </c>
      <c r="N38" s="87">
        <v>9</v>
      </c>
      <c r="O38" s="86">
        <v>23.684210526315798</v>
      </c>
      <c r="P38" s="87">
        <v>27</v>
      </c>
      <c r="Q38" s="86">
        <v>71.052631578947398</v>
      </c>
      <c r="R38" s="87">
        <v>0</v>
      </c>
      <c r="S38" s="86">
        <v>0</v>
      </c>
      <c r="T38" s="88">
        <v>0</v>
      </c>
      <c r="U38" s="85">
        <v>0</v>
      </c>
      <c r="V38" s="84">
        <v>0</v>
      </c>
      <c r="W38" s="89">
        <v>0</v>
      </c>
      <c r="X38" s="35">
        <v>2538</v>
      </c>
      <c r="Y38" s="36">
        <v>100</v>
      </c>
    </row>
    <row r="39" spans="1:25" s="33" customFormat="1" ht="15" customHeight="1" x14ac:dyDescent="0.2">
      <c r="A39" s="28" t="s">
        <v>29</v>
      </c>
      <c r="B39" s="37" t="s">
        <v>62</v>
      </c>
      <c r="C39" s="75">
        <v>13</v>
      </c>
      <c r="D39" s="78">
        <v>0</v>
      </c>
      <c r="E39" s="77">
        <v>0</v>
      </c>
      <c r="F39" s="78">
        <v>13</v>
      </c>
      <c r="G39" s="77">
        <v>100</v>
      </c>
      <c r="H39" s="90" t="s">
        <v>92</v>
      </c>
      <c r="I39" s="79">
        <v>15.384615384615399</v>
      </c>
      <c r="J39" s="80">
        <v>0</v>
      </c>
      <c r="K39" s="79">
        <v>0</v>
      </c>
      <c r="L39" s="80">
        <v>5</v>
      </c>
      <c r="M39" s="79">
        <v>38.461538461538503</v>
      </c>
      <c r="N39" s="91" t="s">
        <v>92</v>
      </c>
      <c r="O39" s="79">
        <v>15.384615384615399</v>
      </c>
      <c r="P39" s="91" t="s">
        <v>92</v>
      </c>
      <c r="Q39" s="79">
        <v>15.384615384615399</v>
      </c>
      <c r="R39" s="80">
        <v>0</v>
      </c>
      <c r="S39" s="79">
        <v>0</v>
      </c>
      <c r="T39" s="94" t="s">
        <v>92</v>
      </c>
      <c r="U39" s="77">
        <v>15.384615384615399</v>
      </c>
      <c r="V39" s="78">
        <v>0</v>
      </c>
      <c r="W39" s="82">
        <v>0</v>
      </c>
      <c r="X39" s="30">
        <v>853</v>
      </c>
      <c r="Y39" s="31">
        <v>98.827667057444302</v>
      </c>
    </row>
    <row r="40" spans="1:25" s="33" customFormat="1" ht="15" customHeight="1" x14ac:dyDescent="0.2">
      <c r="A40" s="28" t="s">
        <v>29</v>
      </c>
      <c r="B40" s="34" t="s">
        <v>63</v>
      </c>
      <c r="C40" s="83">
        <v>196</v>
      </c>
      <c r="D40" s="84">
        <v>0</v>
      </c>
      <c r="E40" s="85">
        <v>0</v>
      </c>
      <c r="F40" s="84">
        <v>196</v>
      </c>
      <c r="G40" s="85">
        <v>100</v>
      </c>
      <c r="H40" s="84">
        <v>0</v>
      </c>
      <c r="I40" s="86">
        <v>0</v>
      </c>
      <c r="J40" s="87">
        <v>4</v>
      </c>
      <c r="K40" s="86">
        <v>2.0408163265306101</v>
      </c>
      <c r="L40" s="87">
        <v>16</v>
      </c>
      <c r="M40" s="86">
        <v>8.1632653061224492</v>
      </c>
      <c r="N40" s="87">
        <v>36</v>
      </c>
      <c r="O40" s="86">
        <v>18.367346938775501</v>
      </c>
      <c r="P40" s="87">
        <v>138</v>
      </c>
      <c r="Q40" s="86">
        <v>70.408163265306101</v>
      </c>
      <c r="R40" s="92" t="s">
        <v>92</v>
      </c>
      <c r="S40" s="86">
        <v>1.0204081632653099</v>
      </c>
      <c r="T40" s="88">
        <v>0</v>
      </c>
      <c r="U40" s="85">
        <v>0</v>
      </c>
      <c r="V40" s="93" t="s">
        <v>92</v>
      </c>
      <c r="W40" s="89">
        <v>1.0204081632653099</v>
      </c>
      <c r="X40" s="35">
        <v>4864</v>
      </c>
      <c r="Y40" s="36">
        <v>99.856085526315795</v>
      </c>
    </row>
    <row r="41" spans="1:25" s="33" customFormat="1" ht="15" customHeight="1" x14ac:dyDescent="0.2">
      <c r="A41" s="28" t="s">
        <v>29</v>
      </c>
      <c r="B41" s="37" t="s">
        <v>64</v>
      </c>
      <c r="C41" s="75">
        <v>114</v>
      </c>
      <c r="D41" s="90" t="s">
        <v>92</v>
      </c>
      <c r="E41" s="77">
        <v>1.7543859649122799</v>
      </c>
      <c r="F41" s="78">
        <v>112</v>
      </c>
      <c r="G41" s="77">
        <v>98.245614035087698</v>
      </c>
      <c r="H41" s="78">
        <v>25</v>
      </c>
      <c r="I41" s="79">
        <v>22.321428571428601</v>
      </c>
      <c r="J41" s="80">
        <v>0</v>
      </c>
      <c r="K41" s="79">
        <v>0</v>
      </c>
      <c r="L41" s="91" t="s">
        <v>92</v>
      </c>
      <c r="M41" s="79">
        <v>1.78571428571429</v>
      </c>
      <c r="N41" s="80">
        <v>46</v>
      </c>
      <c r="O41" s="79">
        <v>41.071428571428598</v>
      </c>
      <c r="P41" s="80">
        <v>34</v>
      </c>
      <c r="Q41" s="79">
        <v>30.3571428571429</v>
      </c>
      <c r="R41" s="80">
        <v>0</v>
      </c>
      <c r="S41" s="79">
        <v>0</v>
      </c>
      <c r="T41" s="81">
        <v>5</v>
      </c>
      <c r="U41" s="77">
        <v>4.46428571428571</v>
      </c>
      <c r="V41" s="78">
        <v>0</v>
      </c>
      <c r="W41" s="82">
        <v>0</v>
      </c>
      <c r="X41" s="30">
        <v>2535</v>
      </c>
      <c r="Y41" s="31">
        <v>99.921104536489196</v>
      </c>
    </row>
    <row r="42" spans="1:25" s="33" customFormat="1" ht="15" customHeight="1" x14ac:dyDescent="0.2">
      <c r="A42" s="28" t="s">
        <v>29</v>
      </c>
      <c r="B42" s="34" t="s">
        <v>65</v>
      </c>
      <c r="C42" s="83">
        <v>19</v>
      </c>
      <c r="D42" s="84">
        <v>0</v>
      </c>
      <c r="E42" s="85">
        <v>0</v>
      </c>
      <c r="F42" s="84">
        <v>19</v>
      </c>
      <c r="G42" s="85">
        <v>100</v>
      </c>
      <c r="H42" s="84">
        <v>7</v>
      </c>
      <c r="I42" s="86">
        <v>36.842105263157897</v>
      </c>
      <c r="J42" s="87">
        <v>0</v>
      </c>
      <c r="K42" s="86">
        <v>0</v>
      </c>
      <c r="L42" s="92" t="s">
        <v>92</v>
      </c>
      <c r="M42" s="86">
        <v>10.526315789473699</v>
      </c>
      <c r="N42" s="87">
        <v>0</v>
      </c>
      <c r="O42" s="86">
        <v>0</v>
      </c>
      <c r="P42" s="87">
        <v>10</v>
      </c>
      <c r="Q42" s="86">
        <v>52.631578947368403</v>
      </c>
      <c r="R42" s="87">
        <v>0</v>
      </c>
      <c r="S42" s="86">
        <v>0</v>
      </c>
      <c r="T42" s="88">
        <v>0</v>
      </c>
      <c r="U42" s="85">
        <v>0</v>
      </c>
      <c r="V42" s="84">
        <v>0</v>
      </c>
      <c r="W42" s="89">
        <v>0</v>
      </c>
      <c r="X42" s="35">
        <v>468</v>
      </c>
      <c r="Y42" s="36">
        <v>99.572649572649595</v>
      </c>
    </row>
    <row r="43" spans="1:25" s="33" customFormat="1" ht="15" customHeight="1" x14ac:dyDescent="0.2">
      <c r="A43" s="28" t="s">
        <v>29</v>
      </c>
      <c r="B43" s="37" t="s">
        <v>66</v>
      </c>
      <c r="C43" s="75">
        <v>159</v>
      </c>
      <c r="D43" s="90" t="s">
        <v>92</v>
      </c>
      <c r="E43" s="77">
        <v>1.2578616352201299</v>
      </c>
      <c r="F43" s="78">
        <v>157</v>
      </c>
      <c r="G43" s="77">
        <v>98.742138364779905</v>
      </c>
      <c r="H43" s="78">
        <v>0</v>
      </c>
      <c r="I43" s="79">
        <v>0</v>
      </c>
      <c r="J43" s="91" t="s">
        <v>92</v>
      </c>
      <c r="K43" s="79">
        <v>1.2738853503184699</v>
      </c>
      <c r="L43" s="80">
        <v>0</v>
      </c>
      <c r="M43" s="79">
        <v>0</v>
      </c>
      <c r="N43" s="80">
        <v>50</v>
      </c>
      <c r="O43" s="79">
        <v>31.847133757961799</v>
      </c>
      <c r="P43" s="80">
        <v>98</v>
      </c>
      <c r="Q43" s="79">
        <v>62.420382165605098</v>
      </c>
      <c r="R43" s="80">
        <v>0</v>
      </c>
      <c r="S43" s="79">
        <v>0</v>
      </c>
      <c r="T43" s="81">
        <v>7</v>
      </c>
      <c r="U43" s="77">
        <v>4.4585987261146496</v>
      </c>
      <c r="V43" s="90" t="s">
        <v>92</v>
      </c>
      <c r="W43" s="82">
        <v>1.2578616352201299</v>
      </c>
      <c r="X43" s="30">
        <v>3702</v>
      </c>
      <c r="Y43" s="31">
        <v>99.891950297136702</v>
      </c>
    </row>
    <row r="44" spans="1:25" s="33" customFormat="1" ht="15" customHeight="1" x14ac:dyDescent="0.2">
      <c r="A44" s="28" t="s">
        <v>29</v>
      </c>
      <c r="B44" s="34" t="s">
        <v>67</v>
      </c>
      <c r="C44" s="83">
        <v>2034</v>
      </c>
      <c r="D44" s="93" t="s">
        <v>92</v>
      </c>
      <c r="E44" s="85">
        <v>9.8328416912487698E-2</v>
      </c>
      <c r="F44" s="84">
        <v>2032</v>
      </c>
      <c r="G44" s="85">
        <v>99.901671583087506</v>
      </c>
      <c r="H44" s="84">
        <v>569</v>
      </c>
      <c r="I44" s="86">
        <v>28.001968503937</v>
      </c>
      <c r="J44" s="87">
        <v>4</v>
      </c>
      <c r="K44" s="86">
        <v>0.196850393700787</v>
      </c>
      <c r="L44" s="87">
        <v>59</v>
      </c>
      <c r="M44" s="86">
        <v>2.9035433070866099</v>
      </c>
      <c r="N44" s="87">
        <v>163</v>
      </c>
      <c r="O44" s="86">
        <v>8.0216535433070906</v>
      </c>
      <c r="P44" s="87">
        <v>1192</v>
      </c>
      <c r="Q44" s="86">
        <v>58.661417322834602</v>
      </c>
      <c r="R44" s="92" t="s">
        <v>92</v>
      </c>
      <c r="S44" s="86">
        <v>9.8425196850393706E-2</v>
      </c>
      <c r="T44" s="88">
        <v>43</v>
      </c>
      <c r="U44" s="85">
        <v>2.1161417322834599</v>
      </c>
      <c r="V44" s="84">
        <v>11</v>
      </c>
      <c r="W44" s="89">
        <v>0.54080629301868199</v>
      </c>
      <c r="X44" s="35">
        <v>1774</v>
      </c>
      <c r="Y44" s="36">
        <v>99.6054114994363</v>
      </c>
    </row>
    <row r="45" spans="1:25" s="33" customFormat="1" ht="15" customHeight="1" x14ac:dyDescent="0.2">
      <c r="A45" s="28" t="s">
        <v>29</v>
      </c>
      <c r="B45" s="37" t="s">
        <v>68</v>
      </c>
      <c r="C45" s="75">
        <v>0</v>
      </c>
      <c r="D45" s="78">
        <v>0</v>
      </c>
      <c r="E45" s="77">
        <v>0</v>
      </c>
      <c r="F45" s="78">
        <v>0</v>
      </c>
      <c r="G45" s="77">
        <v>0</v>
      </c>
      <c r="H45" s="78">
        <v>0</v>
      </c>
      <c r="I45" s="79">
        <v>0</v>
      </c>
      <c r="J45" s="80">
        <v>0</v>
      </c>
      <c r="K45" s="79">
        <v>0</v>
      </c>
      <c r="L45" s="80">
        <v>0</v>
      </c>
      <c r="M45" s="79">
        <v>0</v>
      </c>
      <c r="N45" s="80">
        <v>0</v>
      </c>
      <c r="O45" s="79">
        <v>0</v>
      </c>
      <c r="P45" s="80">
        <v>0</v>
      </c>
      <c r="Q45" s="79">
        <v>0</v>
      </c>
      <c r="R45" s="80">
        <v>0</v>
      </c>
      <c r="S45" s="79">
        <v>0</v>
      </c>
      <c r="T45" s="81">
        <v>0</v>
      </c>
      <c r="U45" s="77">
        <v>0</v>
      </c>
      <c r="V45" s="78">
        <v>0</v>
      </c>
      <c r="W45" s="82">
        <v>0</v>
      </c>
      <c r="X45" s="30">
        <v>1312</v>
      </c>
      <c r="Y45" s="31">
        <v>99.923780487804905</v>
      </c>
    </row>
    <row r="46" spans="1:25" s="33" customFormat="1" ht="15" customHeight="1" x14ac:dyDescent="0.2">
      <c r="A46" s="28" t="s">
        <v>29</v>
      </c>
      <c r="B46" s="34" t="s">
        <v>69</v>
      </c>
      <c r="C46" s="83">
        <v>564</v>
      </c>
      <c r="D46" s="84">
        <v>0</v>
      </c>
      <c r="E46" s="85">
        <v>0</v>
      </c>
      <c r="F46" s="84">
        <v>564</v>
      </c>
      <c r="G46" s="85">
        <v>100</v>
      </c>
      <c r="H46" s="84">
        <v>0</v>
      </c>
      <c r="I46" s="86">
        <v>0</v>
      </c>
      <c r="J46" s="87">
        <v>9</v>
      </c>
      <c r="K46" s="86">
        <v>1.59574468085106</v>
      </c>
      <c r="L46" s="87">
        <v>4</v>
      </c>
      <c r="M46" s="86">
        <v>0.70921985815602795</v>
      </c>
      <c r="N46" s="87">
        <v>164</v>
      </c>
      <c r="O46" s="86">
        <v>29.078014184397201</v>
      </c>
      <c r="P46" s="87">
        <v>361</v>
      </c>
      <c r="Q46" s="86">
        <v>64.007092198581603</v>
      </c>
      <c r="R46" s="87">
        <v>0</v>
      </c>
      <c r="S46" s="86">
        <v>0</v>
      </c>
      <c r="T46" s="88">
        <v>26</v>
      </c>
      <c r="U46" s="85">
        <v>4.6099290780141802</v>
      </c>
      <c r="V46" s="93" t="s">
        <v>92</v>
      </c>
      <c r="W46" s="89">
        <v>0.35460992907801397</v>
      </c>
      <c r="X46" s="35">
        <v>3220</v>
      </c>
      <c r="Y46" s="36">
        <v>99.596273291925499</v>
      </c>
    </row>
    <row r="47" spans="1:25" s="33" customFormat="1" ht="15" customHeight="1" x14ac:dyDescent="0.2">
      <c r="A47" s="28" t="s">
        <v>29</v>
      </c>
      <c r="B47" s="37" t="s">
        <v>70</v>
      </c>
      <c r="C47" s="75">
        <v>0</v>
      </c>
      <c r="D47" s="78">
        <v>0</v>
      </c>
      <c r="E47" s="77">
        <v>0</v>
      </c>
      <c r="F47" s="78">
        <v>0</v>
      </c>
      <c r="G47" s="77">
        <v>0</v>
      </c>
      <c r="H47" s="78">
        <v>0</v>
      </c>
      <c r="I47" s="79">
        <v>0</v>
      </c>
      <c r="J47" s="80">
        <v>0</v>
      </c>
      <c r="K47" s="79">
        <v>0</v>
      </c>
      <c r="L47" s="80">
        <v>0</v>
      </c>
      <c r="M47" s="79">
        <v>0</v>
      </c>
      <c r="N47" s="80">
        <v>0</v>
      </c>
      <c r="O47" s="79">
        <v>0</v>
      </c>
      <c r="P47" s="80">
        <v>0</v>
      </c>
      <c r="Q47" s="79">
        <v>0</v>
      </c>
      <c r="R47" s="80">
        <v>0</v>
      </c>
      <c r="S47" s="79">
        <v>0</v>
      </c>
      <c r="T47" s="81">
        <v>0</v>
      </c>
      <c r="U47" s="77">
        <v>0</v>
      </c>
      <c r="V47" s="78">
        <v>0</v>
      </c>
      <c r="W47" s="82">
        <v>0</v>
      </c>
      <c r="X47" s="30">
        <v>291</v>
      </c>
      <c r="Y47" s="31">
        <v>100</v>
      </c>
    </row>
    <row r="48" spans="1:25" s="33" customFormat="1" ht="15" customHeight="1" x14ac:dyDescent="0.2">
      <c r="A48" s="28" t="s">
        <v>29</v>
      </c>
      <c r="B48" s="34" t="s">
        <v>71</v>
      </c>
      <c r="C48" s="83">
        <v>19</v>
      </c>
      <c r="D48" s="84">
        <v>0</v>
      </c>
      <c r="E48" s="85">
        <v>0</v>
      </c>
      <c r="F48" s="84">
        <v>19</v>
      </c>
      <c r="G48" s="85">
        <v>100</v>
      </c>
      <c r="H48" s="84">
        <v>0</v>
      </c>
      <c r="I48" s="86">
        <v>0</v>
      </c>
      <c r="J48" s="87">
        <v>0</v>
      </c>
      <c r="K48" s="86">
        <v>0</v>
      </c>
      <c r="L48" s="87">
        <v>0</v>
      </c>
      <c r="M48" s="86">
        <v>0</v>
      </c>
      <c r="N48" s="87">
        <v>13</v>
      </c>
      <c r="O48" s="86">
        <v>68.421052631578902</v>
      </c>
      <c r="P48" s="87">
        <v>6</v>
      </c>
      <c r="Q48" s="86">
        <v>31.578947368421101</v>
      </c>
      <c r="R48" s="87">
        <v>0</v>
      </c>
      <c r="S48" s="86">
        <v>0</v>
      </c>
      <c r="T48" s="88">
        <v>0</v>
      </c>
      <c r="U48" s="85">
        <v>0</v>
      </c>
      <c r="V48" s="84">
        <v>0</v>
      </c>
      <c r="W48" s="89">
        <v>0</v>
      </c>
      <c r="X48" s="35">
        <v>1219</v>
      </c>
      <c r="Y48" s="36">
        <v>100</v>
      </c>
    </row>
    <row r="49" spans="1:26" s="33" customFormat="1" ht="15" customHeight="1" x14ac:dyDescent="0.2">
      <c r="A49" s="28" t="s">
        <v>29</v>
      </c>
      <c r="B49" s="37" t="s">
        <v>72</v>
      </c>
      <c r="C49" s="75">
        <v>43</v>
      </c>
      <c r="D49" s="78">
        <v>0</v>
      </c>
      <c r="E49" s="77">
        <v>0</v>
      </c>
      <c r="F49" s="78">
        <v>43</v>
      </c>
      <c r="G49" s="77">
        <v>100</v>
      </c>
      <c r="H49" s="78">
        <v>0</v>
      </c>
      <c r="I49" s="79">
        <v>0</v>
      </c>
      <c r="J49" s="80">
        <v>0</v>
      </c>
      <c r="K49" s="79">
        <v>0</v>
      </c>
      <c r="L49" s="80">
        <v>0</v>
      </c>
      <c r="M49" s="79">
        <v>0</v>
      </c>
      <c r="N49" s="91" t="s">
        <v>92</v>
      </c>
      <c r="O49" s="79">
        <v>4.6511627906976702</v>
      </c>
      <c r="P49" s="80">
        <v>41</v>
      </c>
      <c r="Q49" s="79">
        <v>95.348837209302303</v>
      </c>
      <c r="R49" s="80">
        <v>0</v>
      </c>
      <c r="S49" s="79">
        <v>0</v>
      </c>
      <c r="T49" s="81">
        <v>0</v>
      </c>
      <c r="U49" s="77">
        <v>0</v>
      </c>
      <c r="V49" s="78">
        <v>0</v>
      </c>
      <c r="W49" s="82">
        <v>0</v>
      </c>
      <c r="X49" s="30">
        <v>668</v>
      </c>
      <c r="Y49" s="31">
        <v>100</v>
      </c>
    </row>
    <row r="50" spans="1:26" s="33" customFormat="1" ht="15" customHeight="1" x14ac:dyDescent="0.2">
      <c r="A50" s="28" t="s">
        <v>29</v>
      </c>
      <c r="B50" s="34" t="s">
        <v>73</v>
      </c>
      <c r="C50" s="83">
        <v>1969</v>
      </c>
      <c r="D50" s="93" t="s">
        <v>92</v>
      </c>
      <c r="E50" s="85">
        <v>0.101574403250381</v>
      </c>
      <c r="F50" s="84">
        <v>1967</v>
      </c>
      <c r="G50" s="85">
        <v>99.898425596749604</v>
      </c>
      <c r="H50" s="84">
        <v>4</v>
      </c>
      <c r="I50" s="86">
        <v>0.20335536349771199</v>
      </c>
      <c r="J50" s="92" t="s">
        <v>92</v>
      </c>
      <c r="K50" s="86">
        <v>0.101677681748856</v>
      </c>
      <c r="L50" s="87">
        <v>27</v>
      </c>
      <c r="M50" s="86">
        <v>1.37264870360956</v>
      </c>
      <c r="N50" s="87">
        <v>538</v>
      </c>
      <c r="O50" s="86">
        <v>27.3512963904423</v>
      </c>
      <c r="P50" s="87">
        <v>1383</v>
      </c>
      <c r="Q50" s="86">
        <v>70.310116929334001</v>
      </c>
      <c r="R50" s="87">
        <v>0</v>
      </c>
      <c r="S50" s="86">
        <v>0</v>
      </c>
      <c r="T50" s="88">
        <v>13</v>
      </c>
      <c r="U50" s="85">
        <v>0.66090493136756501</v>
      </c>
      <c r="V50" s="84">
        <v>8</v>
      </c>
      <c r="W50" s="89">
        <v>0.40629761300152401</v>
      </c>
      <c r="X50" s="35">
        <v>1802</v>
      </c>
      <c r="Y50" s="36">
        <v>99.944506104328497</v>
      </c>
    </row>
    <row r="51" spans="1:26" s="33" customFormat="1" ht="15" customHeight="1" x14ac:dyDescent="0.2">
      <c r="A51" s="28" t="s">
        <v>29</v>
      </c>
      <c r="B51" s="37" t="s">
        <v>74</v>
      </c>
      <c r="C51" s="75">
        <v>5600</v>
      </c>
      <c r="D51" s="78">
        <v>181</v>
      </c>
      <c r="E51" s="77">
        <v>3.2321428571428599</v>
      </c>
      <c r="F51" s="78">
        <v>5419</v>
      </c>
      <c r="G51" s="77">
        <v>96.767857142857096</v>
      </c>
      <c r="H51" s="78">
        <v>23</v>
      </c>
      <c r="I51" s="79">
        <v>0.42443255213138997</v>
      </c>
      <c r="J51" s="80">
        <v>14</v>
      </c>
      <c r="K51" s="79">
        <v>0.258350249123455</v>
      </c>
      <c r="L51" s="80">
        <v>1991</v>
      </c>
      <c r="M51" s="79">
        <v>36.741096143199897</v>
      </c>
      <c r="N51" s="80">
        <v>1151</v>
      </c>
      <c r="O51" s="79">
        <v>21.240081195792602</v>
      </c>
      <c r="P51" s="80">
        <v>2108</v>
      </c>
      <c r="Q51" s="79">
        <v>38.900166082303002</v>
      </c>
      <c r="R51" s="80">
        <v>5</v>
      </c>
      <c r="S51" s="79">
        <v>9.22679461155195E-2</v>
      </c>
      <c r="T51" s="81">
        <v>127</v>
      </c>
      <c r="U51" s="77">
        <v>2.3436058313341901</v>
      </c>
      <c r="V51" s="78">
        <v>199</v>
      </c>
      <c r="W51" s="82">
        <v>3.5535714285714302</v>
      </c>
      <c r="X51" s="30">
        <v>8472</v>
      </c>
      <c r="Y51" s="31">
        <v>99.988196411709197</v>
      </c>
    </row>
    <row r="52" spans="1:26" s="33" customFormat="1" ht="15" customHeight="1" x14ac:dyDescent="0.2">
      <c r="A52" s="28" t="s">
        <v>29</v>
      </c>
      <c r="B52" s="34" t="s">
        <v>75</v>
      </c>
      <c r="C52" s="83">
        <v>10</v>
      </c>
      <c r="D52" s="84">
        <v>0</v>
      </c>
      <c r="E52" s="85">
        <v>0</v>
      </c>
      <c r="F52" s="84">
        <v>10</v>
      </c>
      <c r="G52" s="85">
        <v>100</v>
      </c>
      <c r="H52" s="93" t="s">
        <v>92</v>
      </c>
      <c r="I52" s="86">
        <v>20</v>
      </c>
      <c r="J52" s="87">
        <v>0</v>
      </c>
      <c r="K52" s="86">
        <v>0</v>
      </c>
      <c r="L52" s="87">
        <v>0</v>
      </c>
      <c r="M52" s="86">
        <v>0</v>
      </c>
      <c r="N52" s="92" t="s">
        <v>92</v>
      </c>
      <c r="O52" s="86">
        <v>20</v>
      </c>
      <c r="P52" s="87">
        <v>6</v>
      </c>
      <c r="Q52" s="86">
        <v>60</v>
      </c>
      <c r="R52" s="87">
        <v>0</v>
      </c>
      <c r="S52" s="86">
        <v>0</v>
      </c>
      <c r="T52" s="88">
        <v>0</v>
      </c>
      <c r="U52" s="85">
        <v>0</v>
      </c>
      <c r="V52" s="84">
        <v>0</v>
      </c>
      <c r="W52" s="89">
        <v>0</v>
      </c>
      <c r="X52" s="35">
        <v>981</v>
      </c>
      <c r="Y52" s="36">
        <v>100</v>
      </c>
    </row>
    <row r="53" spans="1:26" s="33" customFormat="1" ht="15" customHeight="1" x14ac:dyDescent="0.2">
      <c r="A53" s="28" t="s">
        <v>29</v>
      </c>
      <c r="B53" s="37" t="s">
        <v>76</v>
      </c>
      <c r="C53" s="75">
        <v>4</v>
      </c>
      <c r="D53" s="78">
        <v>0</v>
      </c>
      <c r="E53" s="77">
        <v>0</v>
      </c>
      <c r="F53" s="78">
        <v>4</v>
      </c>
      <c r="G53" s="77">
        <v>100</v>
      </c>
      <c r="H53" s="78">
        <v>0</v>
      </c>
      <c r="I53" s="79">
        <v>0</v>
      </c>
      <c r="J53" s="80">
        <v>0</v>
      </c>
      <c r="K53" s="79">
        <v>0</v>
      </c>
      <c r="L53" s="80">
        <v>0</v>
      </c>
      <c r="M53" s="79">
        <v>0</v>
      </c>
      <c r="N53" s="80">
        <v>0</v>
      </c>
      <c r="O53" s="79">
        <v>0</v>
      </c>
      <c r="P53" s="80">
        <v>4</v>
      </c>
      <c r="Q53" s="79">
        <v>100</v>
      </c>
      <c r="R53" s="80">
        <v>0</v>
      </c>
      <c r="S53" s="79">
        <v>0</v>
      </c>
      <c r="T53" s="81">
        <v>0</v>
      </c>
      <c r="U53" s="77">
        <v>0</v>
      </c>
      <c r="V53" s="78">
        <v>0</v>
      </c>
      <c r="W53" s="82">
        <v>0</v>
      </c>
      <c r="X53" s="30">
        <v>295</v>
      </c>
      <c r="Y53" s="31">
        <v>100</v>
      </c>
    </row>
    <row r="54" spans="1:26" s="33" customFormat="1" ht="15" customHeight="1" x14ac:dyDescent="0.2">
      <c r="A54" s="28" t="s">
        <v>29</v>
      </c>
      <c r="B54" s="34" t="s">
        <v>77</v>
      </c>
      <c r="C54" s="83">
        <v>38</v>
      </c>
      <c r="D54" s="93" t="s">
        <v>92</v>
      </c>
      <c r="E54" s="85">
        <v>5.2631578947368398</v>
      </c>
      <c r="F54" s="84">
        <v>36</v>
      </c>
      <c r="G54" s="85">
        <v>94.736842105263193</v>
      </c>
      <c r="H54" s="84">
        <v>0</v>
      </c>
      <c r="I54" s="86">
        <v>0</v>
      </c>
      <c r="J54" s="92" t="s">
        <v>92</v>
      </c>
      <c r="K54" s="86">
        <v>5.5555555555555598</v>
      </c>
      <c r="L54" s="87">
        <v>0</v>
      </c>
      <c r="M54" s="86">
        <v>0</v>
      </c>
      <c r="N54" s="87">
        <v>15</v>
      </c>
      <c r="O54" s="86">
        <v>41.6666666666667</v>
      </c>
      <c r="P54" s="87">
        <v>17</v>
      </c>
      <c r="Q54" s="86">
        <v>47.2222222222222</v>
      </c>
      <c r="R54" s="87">
        <v>0</v>
      </c>
      <c r="S54" s="86">
        <v>0</v>
      </c>
      <c r="T54" s="95" t="s">
        <v>92</v>
      </c>
      <c r="U54" s="85">
        <v>5.5555555555555598</v>
      </c>
      <c r="V54" s="93" t="s">
        <v>92</v>
      </c>
      <c r="W54" s="89">
        <v>5.2631578947368398</v>
      </c>
      <c r="X54" s="35">
        <v>1984</v>
      </c>
      <c r="Y54" s="36">
        <v>100</v>
      </c>
    </row>
    <row r="55" spans="1:26" s="33" customFormat="1" ht="15" customHeight="1" x14ac:dyDescent="0.2">
      <c r="A55" s="28" t="s">
        <v>29</v>
      </c>
      <c r="B55" s="37" t="s">
        <v>78</v>
      </c>
      <c r="C55" s="75">
        <v>14</v>
      </c>
      <c r="D55" s="78">
        <v>0</v>
      </c>
      <c r="E55" s="77">
        <v>0</v>
      </c>
      <c r="F55" s="78">
        <v>14</v>
      </c>
      <c r="G55" s="77">
        <v>100</v>
      </c>
      <c r="H55" s="90" t="s">
        <v>92</v>
      </c>
      <c r="I55" s="79">
        <v>14.285714285714301</v>
      </c>
      <c r="J55" s="80">
        <v>0</v>
      </c>
      <c r="K55" s="79">
        <v>0</v>
      </c>
      <c r="L55" s="80">
        <v>6</v>
      </c>
      <c r="M55" s="79">
        <v>42.857142857142897</v>
      </c>
      <c r="N55" s="91" t="s">
        <v>92</v>
      </c>
      <c r="O55" s="79">
        <v>14.285714285714301</v>
      </c>
      <c r="P55" s="80">
        <v>4</v>
      </c>
      <c r="Q55" s="79">
        <v>28.571428571428601</v>
      </c>
      <c r="R55" s="80">
        <v>0</v>
      </c>
      <c r="S55" s="79">
        <v>0</v>
      </c>
      <c r="T55" s="81">
        <v>0</v>
      </c>
      <c r="U55" s="77">
        <v>0</v>
      </c>
      <c r="V55" s="78">
        <v>0</v>
      </c>
      <c r="W55" s="82">
        <v>0</v>
      </c>
      <c r="X55" s="30">
        <v>2256</v>
      </c>
      <c r="Y55" s="31">
        <v>100</v>
      </c>
    </row>
    <row r="56" spans="1:26" s="33" customFormat="1" ht="15" customHeight="1" x14ac:dyDescent="0.2">
      <c r="A56" s="28" t="s">
        <v>29</v>
      </c>
      <c r="B56" s="34" t="s">
        <v>79</v>
      </c>
      <c r="C56" s="83">
        <v>100</v>
      </c>
      <c r="D56" s="84">
        <v>0</v>
      </c>
      <c r="E56" s="85">
        <v>0</v>
      </c>
      <c r="F56" s="84">
        <v>100</v>
      </c>
      <c r="G56" s="85">
        <v>100</v>
      </c>
      <c r="H56" s="84">
        <v>0</v>
      </c>
      <c r="I56" s="86">
        <v>0</v>
      </c>
      <c r="J56" s="87">
        <v>0</v>
      </c>
      <c r="K56" s="86">
        <v>0</v>
      </c>
      <c r="L56" s="87">
        <v>4</v>
      </c>
      <c r="M56" s="86">
        <v>4</v>
      </c>
      <c r="N56" s="92" t="s">
        <v>92</v>
      </c>
      <c r="O56" s="97" t="s">
        <v>92</v>
      </c>
      <c r="P56" s="87">
        <v>94</v>
      </c>
      <c r="Q56" s="86">
        <v>94</v>
      </c>
      <c r="R56" s="87">
        <v>0</v>
      </c>
      <c r="S56" s="86">
        <v>0</v>
      </c>
      <c r="T56" s="88">
        <v>0</v>
      </c>
      <c r="U56" s="85">
        <v>0</v>
      </c>
      <c r="V56" s="84">
        <v>0</v>
      </c>
      <c r="W56" s="89">
        <v>0</v>
      </c>
      <c r="X56" s="35">
        <v>733</v>
      </c>
      <c r="Y56" s="36">
        <v>100</v>
      </c>
    </row>
    <row r="57" spans="1:26" s="33" customFormat="1" ht="15" customHeight="1" x14ac:dyDescent="0.2">
      <c r="A57" s="28" t="s">
        <v>29</v>
      </c>
      <c r="B57" s="37" t="s">
        <v>80</v>
      </c>
      <c r="C57" s="75">
        <v>44</v>
      </c>
      <c r="D57" s="78">
        <v>0</v>
      </c>
      <c r="E57" s="77">
        <v>0</v>
      </c>
      <c r="F57" s="78">
        <v>44</v>
      </c>
      <c r="G57" s="77">
        <v>100</v>
      </c>
      <c r="H57" s="78">
        <v>0</v>
      </c>
      <c r="I57" s="79">
        <v>0</v>
      </c>
      <c r="J57" s="80">
        <v>0</v>
      </c>
      <c r="K57" s="79">
        <v>0</v>
      </c>
      <c r="L57" s="80">
        <v>4</v>
      </c>
      <c r="M57" s="79">
        <v>9.0909090909090899</v>
      </c>
      <c r="N57" s="80">
        <v>0</v>
      </c>
      <c r="O57" s="79">
        <v>0</v>
      </c>
      <c r="P57" s="80">
        <v>40</v>
      </c>
      <c r="Q57" s="79">
        <v>90.909090909090907</v>
      </c>
      <c r="R57" s="80">
        <v>0</v>
      </c>
      <c r="S57" s="79">
        <v>0</v>
      </c>
      <c r="T57" s="81">
        <v>0</v>
      </c>
      <c r="U57" s="77">
        <v>0</v>
      </c>
      <c r="V57" s="78">
        <v>0</v>
      </c>
      <c r="W57" s="82">
        <v>0</v>
      </c>
      <c r="X57" s="30">
        <v>2242</v>
      </c>
      <c r="Y57" s="31">
        <v>99.955396966993803</v>
      </c>
    </row>
    <row r="58" spans="1:26" s="33" customFormat="1" ht="15" customHeight="1" thickBot="1" x14ac:dyDescent="0.25">
      <c r="A58" s="28" t="s">
        <v>29</v>
      </c>
      <c r="B58" s="38" t="s">
        <v>81</v>
      </c>
      <c r="C58" s="98">
        <v>4</v>
      </c>
      <c r="D58" s="99">
        <v>0</v>
      </c>
      <c r="E58" s="100">
        <v>0</v>
      </c>
      <c r="F58" s="99">
        <v>4</v>
      </c>
      <c r="G58" s="100">
        <v>100</v>
      </c>
      <c r="H58" s="99">
        <v>0</v>
      </c>
      <c r="I58" s="101">
        <v>0</v>
      </c>
      <c r="J58" s="102">
        <v>0</v>
      </c>
      <c r="K58" s="101">
        <v>0</v>
      </c>
      <c r="L58" s="102">
        <v>0</v>
      </c>
      <c r="M58" s="101">
        <v>0</v>
      </c>
      <c r="N58" s="102">
        <v>0</v>
      </c>
      <c r="O58" s="101">
        <v>0</v>
      </c>
      <c r="P58" s="102">
        <v>4</v>
      </c>
      <c r="Q58" s="101">
        <v>100</v>
      </c>
      <c r="R58" s="102">
        <v>0</v>
      </c>
      <c r="S58" s="101">
        <v>0</v>
      </c>
      <c r="T58" s="106">
        <v>0</v>
      </c>
      <c r="U58" s="100">
        <v>0</v>
      </c>
      <c r="V58" s="99">
        <v>0</v>
      </c>
      <c r="W58" s="105">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36,216 public school female students who received corporal punishment, 276 (0.8%) were students with disabilities served solely under Section 504 and 35,940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35,940 public school female students without disabilities or with disabilities served under IDEA who received corporal punishment, 868 (2.4%)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36,216</v>
      </c>
      <c r="D69" s="112" t="str">
        <f>IF(ISTEXT(D7),LEFT(D7,3),TEXT(D7,"#,##0"))</f>
        <v>276</v>
      </c>
      <c r="E69" s="112"/>
      <c r="F69" s="112" t="str">
        <f>IF(ISTEXT(F7),LEFT(F7,3),TEXT(F7,"#,##0"))</f>
        <v>35,940</v>
      </c>
      <c r="G69" s="112"/>
      <c r="H69" s="112" t="str">
        <f>IF(ISTEXT(H7),LEFT(H7,3),TEXT(H7,"#,##0"))</f>
        <v>868</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Z91"/>
  <sheetViews>
    <sheetView showGridLines="0" topLeftCell="A49"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82</v>
      </c>
      <c r="B7" s="29" t="s">
        <v>30</v>
      </c>
      <c r="C7" s="75">
        <v>1114603</v>
      </c>
      <c r="D7" s="76">
        <v>9711</v>
      </c>
      <c r="E7" s="77">
        <v>0.87125191660169599</v>
      </c>
      <c r="F7" s="76">
        <v>1104892</v>
      </c>
      <c r="G7" s="77">
        <v>99.128748083398307</v>
      </c>
      <c r="H7" s="78">
        <v>15134</v>
      </c>
      <c r="I7" s="79">
        <v>1.36972663391535</v>
      </c>
      <c r="J7" s="80">
        <v>9144</v>
      </c>
      <c r="K7" s="79">
        <v>0.82759219905655901</v>
      </c>
      <c r="L7" s="80">
        <v>253536</v>
      </c>
      <c r="M7" s="79">
        <v>22.9466771412953</v>
      </c>
      <c r="N7" s="80">
        <v>394089</v>
      </c>
      <c r="O7" s="79">
        <v>35.667648964785698</v>
      </c>
      <c r="P7" s="80">
        <v>403513</v>
      </c>
      <c r="Q7" s="79">
        <v>36.520583007207897</v>
      </c>
      <c r="R7" s="80">
        <v>1699</v>
      </c>
      <c r="S7" s="79">
        <v>0.15377068527964699</v>
      </c>
      <c r="T7" s="81">
        <v>27777</v>
      </c>
      <c r="U7" s="77">
        <v>2.5140013684595401</v>
      </c>
      <c r="V7" s="76">
        <v>51675</v>
      </c>
      <c r="W7" s="82">
        <v>4.6361798774989804</v>
      </c>
      <c r="X7" s="30">
        <v>95635</v>
      </c>
      <c r="Y7" s="31">
        <v>99.604747215977397</v>
      </c>
    </row>
    <row r="8" spans="1:25" s="33" customFormat="1" ht="15" customHeight="1" x14ac:dyDescent="0.2">
      <c r="A8" s="28" t="s">
        <v>82</v>
      </c>
      <c r="B8" s="34" t="s">
        <v>31</v>
      </c>
      <c r="C8" s="83">
        <v>23743</v>
      </c>
      <c r="D8" s="84">
        <v>32</v>
      </c>
      <c r="E8" s="85">
        <v>0.13477656572463501</v>
      </c>
      <c r="F8" s="84">
        <v>23711</v>
      </c>
      <c r="G8" s="85">
        <v>99.865223434275407</v>
      </c>
      <c r="H8" s="84">
        <v>132</v>
      </c>
      <c r="I8" s="86">
        <v>0.55670363966091696</v>
      </c>
      <c r="J8" s="87">
        <v>99</v>
      </c>
      <c r="K8" s="86">
        <v>0.41752772974568803</v>
      </c>
      <c r="L8" s="87">
        <v>856</v>
      </c>
      <c r="M8" s="86">
        <v>3.6101387541647298</v>
      </c>
      <c r="N8" s="87">
        <v>12783</v>
      </c>
      <c r="O8" s="86">
        <v>53.911686558981103</v>
      </c>
      <c r="P8" s="87">
        <v>9665</v>
      </c>
      <c r="Q8" s="86">
        <v>40.761671797899702</v>
      </c>
      <c r="R8" s="87">
        <v>12</v>
      </c>
      <c r="S8" s="86">
        <v>5.0609421787356099E-2</v>
      </c>
      <c r="T8" s="88">
        <v>164</v>
      </c>
      <c r="U8" s="85">
        <v>0.691662097760533</v>
      </c>
      <c r="V8" s="84">
        <v>253</v>
      </c>
      <c r="W8" s="89">
        <v>1.0655772227603899</v>
      </c>
      <c r="X8" s="35">
        <v>1432</v>
      </c>
      <c r="Y8" s="36">
        <v>100</v>
      </c>
    </row>
    <row r="9" spans="1:25" s="33" customFormat="1" ht="15" customHeight="1" x14ac:dyDescent="0.2">
      <c r="A9" s="28" t="s">
        <v>82</v>
      </c>
      <c r="B9" s="37" t="s">
        <v>32</v>
      </c>
      <c r="C9" s="75">
        <v>1633</v>
      </c>
      <c r="D9" s="78">
        <v>12</v>
      </c>
      <c r="E9" s="77">
        <v>0.73484384568279204</v>
      </c>
      <c r="F9" s="78">
        <v>1621</v>
      </c>
      <c r="G9" s="77">
        <v>99.265156154317197</v>
      </c>
      <c r="H9" s="78">
        <v>523</v>
      </c>
      <c r="I9" s="79">
        <v>32.264034546576198</v>
      </c>
      <c r="J9" s="80">
        <v>34</v>
      </c>
      <c r="K9" s="79">
        <v>2.0974706971005599</v>
      </c>
      <c r="L9" s="80">
        <v>128</v>
      </c>
      <c r="M9" s="79">
        <v>7.8963602714373797</v>
      </c>
      <c r="N9" s="80">
        <v>120</v>
      </c>
      <c r="O9" s="79">
        <v>7.4028377544725501</v>
      </c>
      <c r="P9" s="80">
        <v>605</v>
      </c>
      <c r="Q9" s="79">
        <v>37.3226403454658</v>
      </c>
      <c r="R9" s="80">
        <v>53</v>
      </c>
      <c r="S9" s="79">
        <v>3.2695866748920399</v>
      </c>
      <c r="T9" s="81">
        <v>158</v>
      </c>
      <c r="U9" s="77">
        <v>9.7470697100555199</v>
      </c>
      <c r="V9" s="78">
        <v>180</v>
      </c>
      <c r="W9" s="82">
        <v>11.022657685241899</v>
      </c>
      <c r="X9" s="30">
        <v>493</v>
      </c>
      <c r="Y9" s="31">
        <v>100</v>
      </c>
    </row>
    <row r="10" spans="1:25" s="33" customFormat="1" ht="15" customHeight="1" x14ac:dyDescent="0.2">
      <c r="A10" s="28" t="s">
        <v>82</v>
      </c>
      <c r="B10" s="34" t="s">
        <v>33</v>
      </c>
      <c r="C10" s="83">
        <v>20644</v>
      </c>
      <c r="D10" s="84">
        <v>98</v>
      </c>
      <c r="E10" s="85">
        <v>0.47471420267390002</v>
      </c>
      <c r="F10" s="84">
        <v>20546</v>
      </c>
      <c r="G10" s="85">
        <v>99.525285797326106</v>
      </c>
      <c r="H10" s="84">
        <v>1797</v>
      </c>
      <c r="I10" s="86">
        <v>8.7462279762484201</v>
      </c>
      <c r="J10" s="87">
        <v>176</v>
      </c>
      <c r="K10" s="86">
        <v>0.85661442616567696</v>
      </c>
      <c r="L10" s="87">
        <v>9469</v>
      </c>
      <c r="M10" s="86">
        <v>46.086829553197703</v>
      </c>
      <c r="N10" s="87">
        <v>2237</v>
      </c>
      <c r="O10" s="86">
        <v>10.887764041662599</v>
      </c>
      <c r="P10" s="87">
        <v>6474</v>
      </c>
      <c r="Q10" s="86">
        <v>31.509782926117001</v>
      </c>
      <c r="R10" s="87">
        <v>78</v>
      </c>
      <c r="S10" s="86">
        <v>0.37963593886887997</v>
      </c>
      <c r="T10" s="88">
        <v>315</v>
      </c>
      <c r="U10" s="85">
        <v>1.5331451377397101</v>
      </c>
      <c r="V10" s="84">
        <v>630</v>
      </c>
      <c r="W10" s="89">
        <v>3.0517341600465002</v>
      </c>
      <c r="X10" s="35">
        <v>1920</v>
      </c>
      <c r="Y10" s="36">
        <v>99.7916666666667</v>
      </c>
    </row>
    <row r="11" spans="1:25" s="33" customFormat="1" ht="15" customHeight="1" x14ac:dyDescent="0.2">
      <c r="A11" s="28" t="s">
        <v>82</v>
      </c>
      <c r="B11" s="37" t="s">
        <v>34</v>
      </c>
      <c r="C11" s="75">
        <v>18929</v>
      </c>
      <c r="D11" s="78">
        <v>96</v>
      </c>
      <c r="E11" s="77">
        <v>0.50715832849067599</v>
      </c>
      <c r="F11" s="78">
        <v>18833</v>
      </c>
      <c r="G11" s="77">
        <v>99.492841671509296</v>
      </c>
      <c r="H11" s="78">
        <v>103</v>
      </c>
      <c r="I11" s="79">
        <v>0.54691233473158796</v>
      </c>
      <c r="J11" s="80">
        <v>82</v>
      </c>
      <c r="K11" s="79">
        <v>0.43540593638825498</v>
      </c>
      <c r="L11" s="80">
        <v>1621</v>
      </c>
      <c r="M11" s="79">
        <v>8.6072319864068394</v>
      </c>
      <c r="N11" s="80">
        <v>8681</v>
      </c>
      <c r="O11" s="79">
        <v>46.094621143737101</v>
      </c>
      <c r="P11" s="80">
        <v>8123</v>
      </c>
      <c r="Q11" s="79">
        <v>43.131736844899898</v>
      </c>
      <c r="R11" s="80">
        <v>58</v>
      </c>
      <c r="S11" s="79">
        <v>0.30797005256730198</v>
      </c>
      <c r="T11" s="81">
        <v>165</v>
      </c>
      <c r="U11" s="77">
        <v>0.87612170126904898</v>
      </c>
      <c r="V11" s="78">
        <v>793</v>
      </c>
      <c r="W11" s="82">
        <v>4.18933910930319</v>
      </c>
      <c r="X11" s="30">
        <v>1097</v>
      </c>
      <c r="Y11" s="31">
        <v>100</v>
      </c>
    </row>
    <row r="12" spans="1:25" s="33" customFormat="1" ht="15" customHeight="1" x14ac:dyDescent="0.2">
      <c r="A12" s="28" t="s">
        <v>82</v>
      </c>
      <c r="B12" s="34" t="s">
        <v>35</v>
      </c>
      <c r="C12" s="83">
        <v>49233</v>
      </c>
      <c r="D12" s="84">
        <v>305</v>
      </c>
      <c r="E12" s="85">
        <v>0.61950317876221195</v>
      </c>
      <c r="F12" s="84">
        <v>48928</v>
      </c>
      <c r="G12" s="85">
        <v>99.380496821237799</v>
      </c>
      <c r="H12" s="84">
        <v>593</v>
      </c>
      <c r="I12" s="86">
        <v>1.21198495748855</v>
      </c>
      <c r="J12" s="87">
        <v>1362</v>
      </c>
      <c r="K12" s="86">
        <v>2.7836821451929401</v>
      </c>
      <c r="L12" s="87">
        <v>28011</v>
      </c>
      <c r="M12" s="86">
        <v>57.249427730542799</v>
      </c>
      <c r="N12" s="87">
        <v>7353</v>
      </c>
      <c r="O12" s="86">
        <v>15.0282047089601</v>
      </c>
      <c r="P12" s="87">
        <v>9792</v>
      </c>
      <c r="Q12" s="86">
        <v>20.013080444735099</v>
      </c>
      <c r="R12" s="87">
        <v>394</v>
      </c>
      <c r="S12" s="86">
        <v>0.80526487900588595</v>
      </c>
      <c r="T12" s="88">
        <v>1423</v>
      </c>
      <c r="U12" s="85">
        <v>2.9083551340745601</v>
      </c>
      <c r="V12" s="84">
        <v>9532</v>
      </c>
      <c r="W12" s="89">
        <v>19.360997704791501</v>
      </c>
      <c r="X12" s="35">
        <v>9866</v>
      </c>
      <c r="Y12" s="36">
        <v>98.854652341374404</v>
      </c>
    </row>
    <row r="13" spans="1:25" s="33" customFormat="1" ht="15" customHeight="1" x14ac:dyDescent="0.2">
      <c r="A13" s="28" t="s">
        <v>82</v>
      </c>
      <c r="B13" s="37" t="s">
        <v>36</v>
      </c>
      <c r="C13" s="75">
        <v>7533</v>
      </c>
      <c r="D13" s="78">
        <v>38</v>
      </c>
      <c r="E13" s="77">
        <v>0.50444709942917798</v>
      </c>
      <c r="F13" s="78">
        <v>7495</v>
      </c>
      <c r="G13" s="77">
        <v>99.4955529005708</v>
      </c>
      <c r="H13" s="78">
        <v>85</v>
      </c>
      <c r="I13" s="79">
        <v>1.13408939292862</v>
      </c>
      <c r="J13" s="80">
        <v>87</v>
      </c>
      <c r="K13" s="79">
        <v>1.1607738492328199</v>
      </c>
      <c r="L13" s="80">
        <v>3444</v>
      </c>
      <c r="M13" s="79">
        <v>45.950633755837202</v>
      </c>
      <c r="N13" s="80">
        <v>896</v>
      </c>
      <c r="O13" s="79">
        <v>11.954636424282899</v>
      </c>
      <c r="P13" s="80">
        <v>2732</v>
      </c>
      <c r="Q13" s="79">
        <v>36.450967311541</v>
      </c>
      <c r="R13" s="80">
        <v>14</v>
      </c>
      <c r="S13" s="79">
        <v>0.18679119412942</v>
      </c>
      <c r="T13" s="81">
        <v>237</v>
      </c>
      <c r="U13" s="77">
        <v>3.1621080720480301</v>
      </c>
      <c r="V13" s="78">
        <v>978</v>
      </c>
      <c r="W13" s="82">
        <v>12.982875348466701</v>
      </c>
      <c r="X13" s="30">
        <v>1811</v>
      </c>
      <c r="Y13" s="31">
        <v>100</v>
      </c>
    </row>
    <row r="14" spans="1:25" s="33" customFormat="1" ht="15" customHeight="1" x14ac:dyDescent="0.2">
      <c r="A14" s="28" t="s">
        <v>82</v>
      </c>
      <c r="B14" s="34" t="s">
        <v>37</v>
      </c>
      <c r="C14" s="83">
        <v>12067</v>
      </c>
      <c r="D14" s="84">
        <v>204</v>
      </c>
      <c r="E14" s="85">
        <v>1.6905610342255699</v>
      </c>
      <c r="F14" s="84">
        <v>11863</v>
      </c>
      <c r="G14" s="85">
        <v>98.309438965774405</v>
      </c>
      <c r="H14" s="84">
        <v>87</v>
      </c>
      <c r="I14" s="86">
        <v>0.73337267133102901</v>
      </c>
      <c r="J14" s="87">
        <v>116</v>
      </c>
      <c r="K14" s="86">
        <v>0.97783022844137202</v>
      </c>
      <c r="L14" s="87">
        <v>3695</v>
      </c>
      <c r="M14" s="86">
        <v>31.147264604231601</v>
      </c>
      <c r="N14" s="87">
        <v>3471</v>
      </c>
      <c r="O14" s="86">
        <v>29.259040714827599</v>
      </c>
      <c r="P14" s="87">
        <v>4231</v>
      </c>
      <c r="Q14" s="86">
        <v>35.665514625305597</v>
      </c>
      <c r="R14" s="87">
        <v>15</v>
      </c>
      <c r="S14" s="86">
        <v>0.12644356402259099</v>
      </c>
      <c r="T14" s="88">
        <v>248</v>
      </c>
      <c r="U14" s="85">
        <v>2.0905335918401802</v>
      </c>
      <c r="V14" s="84">
        <v>675</v>
      </c>
      <c r="W14" s="89">
        <v>5.59376812795227</v>
      </c>
      <c r="X14" s="35">
        <v>1122</v>
      </c>
      <c r="Y14" s="36">
        <v>100</v>
      </c>
    </row>
    <row r="15" spans="1:25" s="33" customFormat="1" ht="15" customHeight="1" x14ac:dyDescent="0.2">
      <c r="A15" s="28" t="s">
        <v>82</v>
      </c>
      <c r="B15" s="37" t="s">
        <v>38</v>
      </c>
      <c r="C15" s="75">
        <v>4357</v>
      </c>
      <c r="D15" s="78">
        <v>69</v>
      </c>
      <c r="E15" s="77">
        <v>1.58365848060592</v>
      </c>
      <c r="F15" s="78">
        <v>4288</v>
      </c>
      <c r="G15" s="77">
        <v>98.416341519394095</v>
      </c>
      <c r="H15" s="78">
        <v>20</v>
      </c>
      <c r="I15" s="79">
        <v>0.46641791044776099</v>
      </c>
      <c r="J15" s="80">
        <v>30</v>
      </c>
      <c r="K15" s="79">
        <v>0.69962686567164201</v>
      </c>
      <c r="L15" s="80">
        <v>387</v>
      </c>
      <c r="M15" s="79">
        <v>9.0251865671641802</v>
      </c>
      <c r="N15" s="80">
        <v>2377</v>
      </c>
      <c r="O15" s="79">
        <v>55.433768656716403</v>
      </c>
      <c r="P15" s="80">
        <v>1416</v>
      </c>
      <c r="Q15" s="79">
        <v>33.022388059701498</v>
      </c>
      <c r="R15" s="91" t="s">
        <v>92</v>
      </c>
      <c r="S15" s="79">
        <v>4.6641791044776101E-2</v>
      </c>
      <c r="T15" s="81">
        <v>56</v>
      </c>
      <c r="U15" s="77">
        <v>1.3059701492537299</v>
      </c>
      <c r="V15" s="78">
        <v>96</v>
      </c>
      <c r="W15" s="82">
        <v>2.20335092953867</v>
      </c>
      <c r="X15" s="30">
        <v>232</v>
      </c>
      <c r="Y15" s="31">
        <v>100</v>
      </c>
    </row>
    <row r="16" spans="1:25" s="33" customFormat="1" ht="15" customHeight="1" x14ac:dyDescent="0.2">
      <c r="A16" s="28" t="s">
        <v>82</v>
      </c>
      <c r="B16" s="34" t="s">
        <v>39</v>
      </c>
      <c r="C16" s="83">
        <v>748</v>
      </c>
      <c r="D16" s="93" t="s">
        <v>92</v>
      </c>
      <c r="E16" s="85">
        <v>0.26737967914438499</v>
      </c>
      <c r="F16" s="84">
        <v>746</v>
      </c>
      <c r="G16" s="85">
        <v>99.732620320855602</v>
      </c>
      <c r="H16" s="93" t="s">
        <v>92</v>
      </c>
      <c r="I16" s="86">
        <v>0.26809651474530799</v>
      </c>
      <c r="J16" s="92" t="s">
        <v>92</v>
      </c>
      <c r="K16" s="86">
        <v>0.26809651474530799</v>
      </c>
      <c r="L16" s="87">
        <v>31</v>
      </c>
      <c r="M16" s="86">
        <v>4.1554959785522803</v>
      </c>
      <c r="N16" s="87">
        <v>705</v>
      </c>
      <c r="O16" s="86">
        <v>94.5040214477212</v>
      </c>
      <c r="P16" s="87">
        <v>4</v>
      </c>
      <c r="Q16" s="86">
        <v>0.53619302949061698</v>
      </c>
      <c r="R16" s="87">
        <v>0</v>
      </c>
      <c r="S16" s="86">
        <v>0</v>
      </c>
      <c r="T16" s="95" t="s">
        <v>92</v>
      </c>
      <c r="U16" s="85">
        <v>0.26809651474530799</v>
      </c>
      <c r="V16" s="84">
        <v>17</v>
      </c>
      <c r="W16" s="89">
        <v>2.2727272727272698</v>
      </c>
      <c r="X16" s="35">
        <v>211</v>
      </c>
      <c r="Y16" s="36">
        <v>99.526066350710906</v>
      </c>
    </row>
    <row r="17" spans="1:25" s="33" customFormat="1" ht="15" customHeight="1" x14ac:dyDescent="0.2">
      <c r="A17" s="28" t="s">
        <v>82</v>
      </c>
      <c r="B17" s="37" t="s">
        <v>40</v>
      </c>
      <c r="C17" s="75">
        <v>154885</v>
      </c>
      <c r="D17" s="78">
        <v>131</v>
      </c>
      <c r="E17" s="77">
        <v>8.4578881105336207E-2</v>
      </c>
      <c r="F17" s="78">
        <v>154754</v>
      </c>
      <c r="G17" s="77">
        <v>99.915421118894699</v>
      </c>
      <c r="H17" s="78">
        <v>513</v>
      </c>
      <c r="I17" s="79">
        <v>0.33149385476304299</v>
      </c>
      <c r="J17" s="80">
        <v>938</v>
      </c>
      <c r="K17" s="79">
        <v>0.60612326660377103</v>
      </c>
      <c r="L17" s="80">
        <v>38131</v>
      </c>
      <c r="M17" s="79">
        <v>24.639750830350099</v>
      </c>
      <c r="N17" s="80">
        <v>62172</v>
      </c>
      <c r="O17" s="79">
        <v>40.174728924615799</v>
      </c>
      <c r="P17" s="80">
        <v>48063</v>
      </c>
      <c r="Q17" s="79">
        <v>31.0576786383551</v>
      </c>
      <c r="R17" s="80">
        <v>128</v>
      </c>
      <c r="S17" s="79">
        <v>8.2711916977913302E-2</v>
      </c>
      <c r="T17" s="81">
        <v>4809</v>
      </c>
      <c r="U17" s="77">
        <v>3.1075125683342599</v>
      </c>
      <c r="V17" s="78">
        <v>3947</v>
      </c>
      <c r="W17" s="82">
        <v>2.5483423184943699</v>
      </c>
      <c r="X17" s="30">
        <v>3886</v>
      </c>
      <c r="Y17" s="31">
        <v>100</v>
      </c>
    </row>
    <row r="18" spans="1:25" s="33" customFormat="1" ht="15" customHeight="1" x14ac:dyDescent="0.2">
      <c r="A18" s="28" t="s">
        <v>82</v>
      </c>
      <c r="B18" s="34" t="s">
        <v>41</v>
      </c>
      <c r="C18" s="83">
        <v>68373</v>
      </c>
      <c r="D18" s="84">
        <v>191</v>
      </c>
      <c r="E18" s="85">
        <v>0.279350035832858</v>
      </c>
      <c r="F18" s="84">
        <v>68182</v>
      </c>
      <c r="G18" s="85">
        <v>99.720649964167094</v>
      </c>
      <c r="H18" s="84">
        <v>134</v>
      </c>
      <c r="I18" s="86">
        <v>0.19653280924584199</v>
      </c>
      <c r="J18" s="87">
        <v>495</v>
      </c>
      <c r="K18" s="86">
        <v>0.72599806400516298</v>
      </c>
      <c r="L18" s="87">
        <v>6282</v>
      </c>
      <c r="M18" s="86">
        <v>9.2135754304655197</v>
      </c>
      <c r="N18" s="87">
        <v>39925</v>
      </c>
      <c r="O18" s="86">
        <v>58.556510515972001</v>
      </c>
      <c r="P18" s="87">
        <v>19333</v>
      </c>
      <c r="Q18" s="86">
        <v>28.3549910533572</v>
      </c>
      <c r="R18" s="87">
        <v>43</v>
      </c>
      <c r="S18" s="86">
        <v>6.3066498489337403E-2</v>
      </c>
      <c r="T18" s="88">
        <v>1970</v>
      </c>
      <c r="U18" s="85">
        <v>2.8893256284649902</v>
      </c>
      <c r="V18" s="84">
        <v>1274</v>
      </c>
      <c r="W18" s="89">
        <v>1.8633086159741401</v>
      </c>
      <c r="X18" s="35">
        <v>2422</v>
      </c>
      <c r="Y18" s="36">
        <v>99.958711808422805</v>
      </c>
    </row>
    <row r="19" spans="1:25" s="33" customFormat="1" ht="15" customHeight="1" x14ac:dyDescent="0.2">
      <c r="A19" s="28" t="s">
        <v>82</v>
      </c>
      <c r="B19" s="37" t="s">
        <v>42</v>
      </c>
      <c r="C19" s="75">
        <v>104</v>
      </c>
      <c r="D19" s="78">
        <v>12</v>
      </c>
      <c r="E19" s="77">
        <v>11.538461538461499</v>
      </c>
      <c r="F19" s="78">
        <v>92</v>
      </c>
      <c r="G19" s="77">
        <v>88.461538461538495</v>
      </c>
      <c r="H19" s="78">
        <v>6</v>
      </c>
      <c r="I19" s="79">
        <v>6.5217391304347796</v>
      </c>
      <c r="J19" s="80">
        <v>8</v>
      </c>
      <c r="K19" s="79">
        <v>8.6956521739130395</v>
      </c>
      <c r="L19" s="80">
        <v>10</v>
      </c>
      <c r="M19" s="79">
        <v>10.869565217391299</v>
      </c>
      <c r="N19" s="80">
        <v>5</v>
      </c>
      <c r="O19" s="79">
        <v>5.4347826086956497</v>
      </c>
      <c r="P19" s="80">
        <v>7</v>
      </c>
      <c r="Q19" s="79">
        <v>7.6086956521739104</v>
      </c>
      <c r="R19" s="80">
        <v>50</v>
      </c>
      <c r="S19" s="79">
        <v>54.347826086956502</v>
      </c>
      <c r="T19" s="81">
        <v>6</v>
      </c>
      <c r="U19" s="77">
        <v>6.5217391304347796</v>
      </c>
      <c r="V19" s="78">
        <v>8</v>
      </c>
      <c r="W19" s="82">
        <v>7.6923076923076898</v>
      </c>
      <c r="X19" s="30">
        <v>286</v>
      </c>
      <c r="Y19" s="31">
        <v>100</v>
      </c>
    </row>
    <row r="20" spans="1:25" s="33" customFormat="1" ht="15" customHeight="1" x14ac:dyDescent="0.2">
      <c r="A20" s="28" t="s">
        <v>82</v>
      </c>
      <c r="B20" s="34" t="s">
        <v>43</v>
      </c>
      <c r="C20" s="83">
        <v>2831</v>
      </c>
      <c r="D20" s="84">
        <v>40</v>
      </c>
      <c r="E20" s="85">
        <v>1.4129282938890899</v>
      </c>
      <c r="F20" s="84">
        <v>2791</v>
      </c>
      <c r="G20" s="85">
        <v>98.587071706110905</v>
      </c>
      <c r="H20" s="84">
        <v>87</v>
      </c>
      <c r="I20" s="86">
        <v>3.1171623074167001</v>
      </c>
      <c r="J20" s="87">
        <v>13</v>
      </c>
      <c r="K20" s="86">
        <v>0.46578287352203501</v>
      </c>
      <c r="L20" s="87">
        <v>706</v>
      </c>
      <c r="M20" s="86">
        <v>25.2955929774274</v>
      </c>
      <c r="N20" s="87">
        <v>44</v>
      </c>
      <c r="O20" s="86">
        <v>1.5764958796130399</v>
      </c>
      <c r="P20" s="87">
        <v>1861</v>
      </c>
      <c r="Q20" s="86">
        <v>66.678609817269802</v>
      </c>
      <c r="R20" s="87">
        <v>8</v>
      </c>
      <c r="S20" s="86">
        <v>0.286635614475099</v>
      </c>
      <c r="T20" s="88">
        <v>72</v>
      </c>
      <c r="U20" s="85">
        <v>2.5797205302758899</v>
      </c>
      <c r="V20" s="84">
        <v>160</v>
      </c>
      <c r="W20" s="89">
        <v>5.6517131755563401</v>
      </c>
      <c r="X20" s="35">
        <v>703</v>
      </c>
      <c r="Y20" s="36">
        <v>99.573257467994296</v>
      </c>
    </row>
    <row r="21" spans="1:25" s="33" customFormat="1" ht="15" customHeight="1" x14ac:dyDescent="0.2">
      <c r="A21" s="28" t="s">
        <v>82</v>
      </c>
      <c r="B21" s="37" t="s">
        <v>44</v>
      </c>
      <c r="C21" s="75">
        <v>42299</v>
      </c>
      <c r="D21" s="78">
        <v>210</v>
      </c>
      <c r="E21" s="77">
        <v>0.49646563748551997</v>
      </c>
      <c r="F21" s="78">
        <v>42089</v>
      </c>
      <c r="G21" s="77">
        <v>99.5035343625145</v>
      </c>
      <c r="H21" s="78">
        <v>121</v>
      </c>
      <c r="I21" s="79">
        <v>0.28748604148352302</v>
      </c>
      <c r="J21" s="80">
        <v>316</v>
      </c>
      <c r="K21" s="79">
        <v>0.75078999263465496</v>
      </c>
      <c r="L21" s="80">
        <v>10111</v>
      </c>
      <c r="M21" s="79">
        <v>24.022903846610799</v>
      </c>
      <c r="N21" s="80">
        <v>17253</v>
      </c>
      <c r="O21" s="79">
        <v>40.991708047233203</v>
      </c>
      <c r="P21" s="80">
        <v>13029</v>
      </c>
      <c r="Q21" s="79">
        <v>30.955831689990301</v>
      </c>
      <c r="R21" s="80">
        <v>18</v>
      </c>
      <c r="S21" s="79">
        <v>4.2766518567796799E-2</v>
      </c>
      <c r="T21" s="81">
        <v>1241</v>
      </c>
      <c r="U21" s="77">
        <v>2.9485138634797701</v>
      </c>
      <c r="V21" s="78">
        <v>1824</v>
      </c>
      <c r="W21" s="82">
        <v>4.31215867987423</v>
      </c>
      <c r="X21" s="30">
        <v>4221</v>
      </c>
      <c r="Y21" s="31">
        <v>100</v>
      </c>
    </row>
    <row r="22" spans="1:25" s="33" customFormat="1" ht="15" customHeight="1" x14ac:dyDescent="0.2">
      <c r="A22" s="28" t="s">
        <v>82</v>
      </c>
      <c r="B22" s="34" t="s">
        <v>45</v>
      </c>
      <c r="C22" s="83">
        <v>25866</v>
      </c>
      <c r="D22" s="84">
        <v>124</v>
      </c>
      <c r="E22" s="85">
        <v>0.47939379880924798</v>
      </c>
      <c r="F22" s="84">
        <v>25742</v>
      </c>
      <c r="G22" s="85">
        <v>99.520606201190802</v>
      </c>
      <c r="H22" s="84">
        <v>76</v>
      </c>
      <c r="I22" s="86">
        <v>0.29523735529484901</v>
      </c>
      <c r="J22" s="87">
        <v>102</v>
      </c>
      <c r="K22" s="86">
        <v>0.39623960842203398</v>
      </c>
      <c r="L22" s="87">
        <v>2288</v>
      </c>
      <c r="M22" s="86">
        <v>8.8881982751922894</v>
      </c>
      <c r="N22" s="87">
        <v>6914</v>
      </c>
      <c r="O22" s="86">
        <v>26.858829927744502</v>
      </c>
      <c r="P22" s="87">
        <v>14793</v>
      </c>
      <c r="Q22" s="86">
        <v>57.466397327324998</v>
      </c>
      <c r="R22" s="87">
        <v>7</v>
      </c>
      <c r="S22" s="86">
        <v>2.7192914303472902E-2</v>
      </c>
      <c r="T22" s="88">
        <v>1562</v>
      </c>
      <c r="U22" s="85">
        <v>6.06790459171782</v>
      </c>
      <c r="V22" s="84">
        <v>994</v>
      </c>
      <c r="W22" s="89">
        <v>3.8428825485192899</v>
      </c>
      <c r="X22" s="35">
        <v>1875</v>
      </c>
      <c r="Y22" s="36">
        <v>99.84</v>
      </c>
    </row>
    <row r="23" spans="1:25" s="33" customFormat="1" ht="15" customHeight="1" x14ac:dyDescent="0.2">
      <c r="A23" s="28" t="s">
        <v>82</v>
      </c>
      <c r="B23" s="37" t="s">
        <v>46</v>
      </c>
      <c r="C23" s="75">
        <v>6370</v>
      </c>
      <c r="D23" s="78">
        <v>9</v>
      </c>
      <c r="E23" s="77">
        <v>0.14128728414442701</v>
      </c>
      <c r="F23" s="78">
        <v>6361</v>
      </c>
      <c r="G23" s="77">
        <v>99.858712715855603</v>
      </c>
      <c r="H23" s="78">
        <v>72</v>
      </c>
      <c r="I23" s="79">
        <v>1.1318975003930201</v>
      </c>
      <c r="J23" s="80">
        <v>62</v>
      </c>
      <c r="K23" s="79">
        <v>0.97468951422732297</v>
      </c>
      <c r="L23" s="80">
        <v>976</v>
      </c>
      <c r="M23" s="79">
        <v>15.343499449772001</v>
      </c>
      <c r="N23" s="80">
        <v>1085</v>
      </c>
      <c r="O23" s="79">
        <v>17.057066498978099</v>
      </c>
      <c r="P23" s="80">
        <v>3940</v>
      </c>
      <c r="Q23" s="79">
        <v>61.939946549284699</v>
      </c>
      <c r="R23" s="80">
        <v>16</v>
      </c>
      <c r="S23" s="79">
        <v>0.25153277786511602</v>
      </c>
      <c r="T23" s="81">
        <v>210</v>
      </c>
      <c r="U23" s="77">
        <v>3.3013677094796399</v>
      </c>
      <c r="V23" s="78">
        <v>370</v>
      </c>
      <c r="W23" s="82">
        <v>5.8084772370486704</v>
      </c>
      <c r="X23" s="30">
        <v>1458</v>
      </c>
      <c r="Y23" s="31">
        <v>100</v>
      </c>
    </row>
    <row r="24" spans="1:25" s="33" customFormat="1" ht="15" customHeight="1" x14ac:dyDescent="0.2">
      <c r="A24" s="28" t="s">
        <v>82</v>
      </c>
      <c r="B24" s="34" t="s">
        <v>47</v>
      </c>
      <c r="C24" s="83">
        <v>6083</v>
      </c>
      <c r="D24" s="84">
        <v>12</v>
      </c>
      <c r="E24" s="85">
        <v>0.197271083347033</v>
      </c>
      <c r="F24" s="84">
        <v>6071</v>
      </c>
      <c r="G24" s="85">
        <v>99.802728916652995</v>
      </c>
      <c r="H24" s="84">
        <v>124</v>
      </c>
      <c r="I24" s="86">
        <v>2.0424971174435802</v>
      </c>
      <c r="J24" s="87">
        <v>46</v>
      </c>
      <c r="K24" s="86">
        <v>0.75770054356778105</v>
      </c>
      <c r="L24" s="87">
        <v>1459</v>
      </c>
      <c r="M24" s="86">
        <v>24.032284631856399</v>
      </c>
      <c r="N24" s="87">
        <v>1023</v>
      </c>
      <c r="O24" s="86">
        <v>16.850601218909599</v>
      </c>
      <c r="P24" s="87">
        <v>3101</v>
      </c>
      <c r="Q24" s="86">
        <v>51.078899687036703</v>
      </c>
      <c r="R24" s="87">
        <v>10</v>
      </c>
      <c r="S24" s="86">
        <v>0.16471750947125699</v>
      </c>
      <c r="T24" s="88">
        <v>308</v>
      </c>
      <c r="U24" s="85">
        <v>5.0732992917147097</v>
      </c>
      <c r="V24" s="84">
        <v>642</v>
      </c>
      <c r="W24" s="89">
        <v>10.554002959066301</v>
      </c>
      <c r="X24" s="35">
        <v>1389</v>
      </c>
      <c r="Y24" s="36">
        <v>99.856011519078507</v>
      </c>
    </row>
    <row r="25" spans="1:25" s="33" customFormat="1" ht="15" customHeight="1" x14ac:dyDescent="0.2">
      <c r="A25" s="28" t="s">
        <v>82</v>
      </c>
      <c r="B25" s="37" t="s">
        <v>48</v>
      </c>
      <c r="C25" s="75">
        <v>22157</v>
      </c>
      <c r="D25" s="78">
        <v>117</v>
      </c>
      <c r="E25" s="77">
        <v>0.52804982624001395</v>
      </c>
      <c r="F25" s="78">
        <v>22040</v>
      </c>
      <c r="G25" s="77">
        <v>99.471950173760007</v>
      </c>
      <c r="H25" s="78">
        <v>27</v>
      </c>
      <c r="I25" s="79">
        <v>0.122504537205082</v>
      </c>
      <c r="J25" s="80">
        <v>71</v>
      </c>
      <c r="K25" s="79">
        <v>0.322141560798548</v>
      </c>
      <c r="L25" s="80">
        <v>737</v>
      </c>
      <c r="M25" s="79">
        <v>3.3439201451905598</v>
      </c>
      <c r="N25" s="80">
        <v>5514</v>
      </c>
      <c r="O25" s="79">
        <v>25.018148820326701</v>
      </c>
      <c r="P25" s="80">
        <v>15102</v>
      </c>
      <c r="Q25" s="79">
        <v>68.5208711433757</v>
      </c>
      <c r="R25" s="80">
        <v>12</v>
      </c>
      <c r="S25" s="79">
        <v>5.4446460980036297E-2</v>
      </c>
      <c r="T25" s="81">
        <v>577</v>
      </c>
      <c r="U25" s="77">
        <v>2.6179673321234098</v>
      </c>
      <c r="V25" s="78">
        <v>247</v>
      </c>
      <c r="W25" s="82">
        <v>1.1147718553955901</v>
      </c>
      <c r="X25" s="30">
        <v>1417</v>
      </c>
      <c r="Y25" s="31">
        <v>100</v>
      </c>
    </row>
    <row r="26" spans="1:25" s="33" customFormat="1" ht="15" customHeight="1" x14ac:dyDescent="0.2">
      <c r="A26" s="28" t="s">
        <v>82</v>
      </c>
      <c r="B26" s="34" t="s">
        <v>49</v>
      </c>
      <c r="C26" s="83">
        <v>27236</v>
      </c>
      <c r="D26" s="84">
        <v>880</v>
      </c>
      <c r="E26" s="85">
        <v>3.2310177705977399</v>
      </c>
      <c r="F26" s="84">
        <v>26356</v>
      </c>
      <c r="G26" s="85">
        <v>96.768982229402297</v>
      </c>
      <c r="H26" s="84">
        <v>117</v>
      </c>
      <c r="I26" s="86">
        <v>0.44392168766125401</v>
      </c>
      <c r="J26" s="87">
        <v>106</v>
      </c>
      <c r="K26" s="86">
        <v>0.40218546061617799</v>
      </c>
      <c r="L26" s="87">
        <v>730</v>
      </c>
      <c r="M26" s="86">
        <v>2.7697677948095301</v>
      </c>
      <c r="N26" s="87">
        <v>18575</v>
      </c>
      <c r="O26" s="86">
        <v>70.477310669297296</v>
      </c>
      <c r="P26" s="87">
        <v>6628</v>
      </c>
      <c r="Q26" s="86">
        <v>25.147973895887102</v>
      </c>
      <c r="R26" s="92" t="s">
        <v>92</v>
      </c>
      <c r="S26" s="86">
        <v>7.5884049172863901E-3</v>
      </c>
      <c r="T26" s="88">
        <v>198</v>
      </c>
      <c r="U26" s="85">
        <v>0.75125208681135203</v>
      </c>
      <c r="V26" s="84">
        <v>236</v>
      </c>
      <c r="W26" s="89">
        <v>0.86650022029666596</v>
      </c>
      <c r="X26" s="35">
        <v>1394</v>
      </c>
      <c r="Y26" s="36">
        <v>100</v>
      </c>
    </row>
    <row r="27" spans="1:25" s="33" customFormat="1" ht="15" customHeight="1" x14ac:dyDescent="0.2">
      <c r="A27" s="28" t="s">
        <v>82</v>
      </c>
      <c r="B27" s="37" t="s">
        <v>50</v>
      </c>
      <c r="C27" s="75">
        <v>1518</v>
      </c>
      <c r="D27" s="78">
        <v>23</v>
      </c>
      <c r="E27" s="77">
        <v>1.51515151515152</v>
      </c>
      <c r="F27" s="78">
        <v>1495</v>
      </c>
      <c r="G27" s="77">
        <v>98.484848484848499</v>
      </c>
      <c r="H27" s="78">
        <v>24</v>
      </c>
      <c r="I27" s="79">
        <v>1.6053511705685599</v>
      </c>
      <c r="J27" s="80">
        <v>5</v>
      </c>
      <c r="K27" s="79">
        <v>0.334448160535117</v>
      </c>
      <c r="L27" s="80">
        <v>30</v>
      </c>
      <c r="M27" s="79">
        <v>2.0066889632107001</v>
      </c>
      <c r="N27" s="80">
        <v>77</v>
      </c>
      <c r="O27" s="79">
        <v>5.1505016722408001</v>
      </c>
      <c r="P27" s="80">
        <v>1336</v>
      </c>
      <c r="Q27" s="79">
        <v>89.364548494983296</v>
      </c>
      <c r="R27" s="80">
        <v>0</v>
      </c>
      <c r="S27" s="79">
        <v>0</v>
      </c>
      <c r="T27" s="81">
        <v>23</v>
      </c>
      <c r="U27" s="77">
        <v>1.5384615384615401</v>
      </c>
      <c r="V27" s="78">
        <v>55</v>
      </c>
      <c r="W27" s="82">
        <v>3.6231884057971002</v>
      </c>
      <c r="X27" s="30">
        <v>595</v>
      </c>
      <c r="Y27" s="31">
        <v>98.823529411764696</v>
      </c>
    </row>
    <row r="28" spans="1:25" s="33" customFormat="1" ht="15" customHeight="1" x14ac:dyDescent="0.2">
      <c r="A28" s="28" t="s">
        <v>82</v>
      </c>
      <c r="B28" s="34" t="s">
        <v>51</v>
      </c>
      <c r="C28" s="83">
        <v>5675</v>
      </c>
      <c r="D28" s="84">
        <v>103</v>
      </c>
      <c r="E28" s="85">
        <v>1.8149779735682801</v>
      </c>
      <c r="F28" s="84">
        <v>5572</v>
      </c>
      <c r="G28" s="85">
        <v>98.185022026431696</v>
      </c>
      <c r="H28" s="84">
        <v>22</v>
      </c>
      <c r="I28" s="86">
        <v>0.39483129935391198</v>
      </c>
      <c r="J28" s="87">
        <v>32</v>
      </c>
      <c r="K28" s="86">
        <v>0.57430007178750897</v>
      </c>
      <c r="L28" s="87">
        <v>454</v>
      </c>
      <c r="M28" s="86">
        <v>8.1478822684852794</v>
      </c>
      <c r="N28" s="87">
        <v>3133</v>
      </c>
      <c r="O28" s="86">
        <v>56.227566403445799</v>
      </c>
      <c r="P28" s="87">
        <v>1664</v>
      </c>
      <c r="Q28" s="86">
        <v>29.863603732950502</v>
      </c>
      <c r="R28" s="87">
        <v>17</v>
      </c>
      <c r="S28" s="86">
        <v>0.30509691313711401</v>
      </c>
      <c r="T28" s="88">
        <v>250</v>
      </c>
      <c r="U28" s="85">
        <v>4.4867193108399102</v>
      </c>
      <c r="V28" s="84">
        <v>108</v>
      </c>
      <c r="W28" s="89">
        <v>1.9030837004405301</v>
      </c>
      <c r="X28" s="35">
        <v>1444</v>
      </c>
      <c r="Y28" s="36">
        <v>100</v>
      </c>
    </row>
    <row r="29" spans="1:25" s="33" customFormat="1" ht="15" customHeight="1" x14ac:dyDescent="0.2">
      <c r="A29" s="28" t="s">
        <v>82</v>
      </c>
      <c r="B29" s="37" t="s">
        <v>52</v>
      </c>
      <c r="C29" s="75">
        <v>10234</v>
      </c>
      <c r="D29" s="78">
        <v>219</v>
      </c>
      <c r="E29" s="77">
        <v>2.1399257377369598</v>
      </c>
      <c r="F29" s="78">
        <v>10015</v>
      </c>
      <c r="G29" s="77">
        <v>97.860074262262998</v>
      </c>
      <c r="H29" s="78">
        <v>33</v>
      </c>
      <c r="I29" s="79">
        <v>0.32950574138791799</v>
      </c>
      <c r="J29" s="80">
        <v>136</v>
      </c>
      <c r="K29" s="79">
        <v>1.35796305541687</v>
      </c>
      <c r="L29" s="80">
        <v>2891</v>
      </c>
      <c r="M29" s="79">
        <v>28.866699950074899</v>
      </c>
      <c r="N29" s="80">
        <v>1687</v>
      </c>
      <c r="O29" s="79">
        <v>16.844732900648999</v>
      </c>
      <c r="P29" s="80">
        <v>4706</v>
      </c>
      <c r="Q29" s="79">
        <v>46.989515726410403</v>
      </c>
      <c r="R29" s="80">
        <v>11</v>
      </c>
      <c r="S29" s="79">
        <v>0.10983524712930599</v>
      </c>
      <c r="T29" s="81">
        <v>551</v>
      </c>
      <c r="U29" s="77">
        <v>5.5017473789315998</v>
      </c>
      <c r="V29" s="78">
        <v>735</v>
      </c>
      <c r="W29" s="82">
        <v>7.1819425444596403</v>
      </c>
      <c r="X29" s="30">
        <v>1834</v>
      </c>
      <c r="Y29" s="31">
        <v>100</v>
      </c>
    </row>
    <row r="30" spans="1:25" s="33" customFormat="1" ht="15" customHeight="1" x14ac:dyDescent="0.2">
      <c r="A30" s="28" t="s">
        <v>82</v>
      </c>
      <c r="B30" s="34" t="s">
        <v>53</v>
      </c>
      <c r="C30" s="83">
        <v>17720</v>
      </c>
      <c r="D30" s="84">
        <v>69</v>
      </c>
      <c r="E30" s="85">
        <v>0.38939051918735901</v>
      </c>
      <c r="F30" s="84">
        <v>17651</v>
      </c>
      <c r="G30" s="85">
        <v>99.610609480812599</v>
      </c>
      <c r="H30" s="84">
        <v>229</v>
      </c>
      <c r="I30" s="86">
        <v>1.29737691915472</v>
      </c>
      <c r="J30" s="87">
        <v>113</v>
      </c>
      <c r="K30" s="86">
        <v>0.64019035748682795</v>
      </c>
      <c r="L30" s="87">
        <v>1119</v>
      </c>
      <c r="M30" s="86">
        <v>6.3395841595376998</v>
      </c>
      <c r="N30" s="87">
        <v>5755</v>
      </c>
      <c r="O30" s="86">
        <v>32.604385020678698</v>
      </c>
      <c r="P30" s="87">
        <v>10050</v>
      </c>
      <c r="Q30" s="86">
        <v>56.9372840065719</v>
      </c>
      <c r="R30" s="87">
        <v>11</v>
      </c>
      <c r="S30" s="86">
        <v>6.2319415330576201E-2</v>
      </c>
      <c r="T30" s="88">
        <v>374</v>
      </c>
      <c r="U30" s="85">
        <v>2.1188601212395901</v>
      </c>
      <c r="V30" s="84">
        <v>415</v>
      </c>
      <c r="W30" s="89">
        <v>2.3419864559819401</v>
      </c>
      <c r="X30" s="35">
        <v>3626</v>
      </c>
      <c r="Y30" s="36">
        <v>99.889685603971301</v>
      </c>
    </row>
    <row r="31" spans="1:25" s="33" customFormat="1" ht="15" customHeight="1" x14ac:dyDescent="0.2">
      <c r="A31" s="28" t="s">
        <v>82</v>
      </c>
      <c r="B31" s="37" t="s">
        <v>54</v>
      </c>
      <c r="C31" s="75">
        <v>9103</v>
      </c>
      <c r="D31" s="78">
        <v>31</v>
      </c>
      <c r="E31" s="77">
        <v>0.34054707239371601</v>
      </c>
      <c r="F31" s="78">
        <v>9072</v>
      </c>
      <c r="G31" s="77">
        <v>99.659452927606296</v>
      </c>
      <c r="H31" s="78">
        <v>491</v>
      </c>
      <c r="I31" s="79">
        <v>5.41225749559083</v>
      </c>
      <c r="J31" s="80">
        <v>229</v>
      </c>
      <c r="K31" s="79">
        <v>2.5242504409171098</v>
      </c>
      <c r="L31" s="80">
        <v>879</v>
      </c>
      <c r="M31" s="79">
        <v>9.68915343915344</v>
      </c>
      <c r="N31" s="80">
        <v>2843</v>
      </c>
      <c r="O31" s="79">
        <v>31.338183421516799</v>
      </c>
      <c r="P31" s="80">
        <v>4351</v>
      </c>
      <c r="Q31" s="79">
        <v>47.960758377425002</v>
      </c>
      <c r="R31" s="80">
        <v>4</v>
      </c>
      <c r="S31" s="79">
        <v>4.4091710758377402E-2</v>
      </c>
      <c r="T31" s="81">
        <v>275</v>
      </c>
      <c r="U31" s="77">
        <v>3.03130511463845</v>
      </c>
      <c r="V31" s="78">
        <v>648</v>
      </c>
      <c r="W31" s="82">
        <v>7.1185323519718802</v>
      </c>
      <c r="X31" s="30">
        <v>2077</v>
      </c>
      <c r="Y31" s="31">
        <v>99.085219065960501</v>
      </c>
    </row>
    <row r="32" spans="1:25" s="33" customFormat="1" ht="15" customHeight="1" x14ac:dyDescent="0.2">
      <c r="A32" s="28" t="s">
        <v>82</v>
      </c>
      <c r="B32" s="34" t="s">
        <v>55</v>
      </c>
      <c r="C32" s="83">
        <v>24658</v>
      </c>
      <c r="D32" s="84">
        <v>7</v>
      </c>
      <c r="E32" s="85">
        <v>2.8388352664449699E-2</v>
      </c>
      <c r="F32" s="84">
        <v>24651</v>
      </c>
      <c r="G32" s="85">
        <v>99.971611647335607</v>
      </c>
      <c r="H32" s="84">
        <v>57</v>
      </c>
      <c r="I32" s="86">
        <v>0.231227942071316</v>
      </c>
      <c r="J32" s="87">
        <v>54</v>
      </c>
      <c r="K32" s="86">
        <v>0.21905805038335199</v>
      </c>
      <c r="L32" s="87">
        <v>303</v>
      </c>
      <c r="M32" s="86">
        <v>1.2291590604843601</v>
      </c>
      <c r="N32" s="87">
        <v>17176</v>
      </c>
      <c r="O32" s="86">
        <v>69.676686544156397</v>
      </c>
      <c r="P32" s="87">
        <v>7059</v>
      </c>
      <c r="Q32" s="86">
        <v>28.6357551417792</v>
      </c>
      <c r="R32" s="87">
        <v>0</v>
      </c>
      <c r="S32" s="86">
        <v>0</v>
      </c>
      <c r="T32" s="95" t="s">
        <v>92</v>
      </c>
      <c r="U32" s="85">
        <v>8.1132611253093203E-3</v>
      </c>
      <c r="V32" s="84">
        <v>53</v>
      </c>
      <c r="W32" s="89">
        <v>0.214940384459405</v>
      </c>
      <c r="X32" s="35">
        <v>973</v>
      </c>
      <c r="Y32" s="36">
        <v>99.383350462487201</v>
      </c>
    </row>
    <row r="33" spans="1:25" s="33" customFormat="1" ht="15" customHeight="1" x14ac:dyDescent="0.2">
      <c r="A33" s="28" t="s">
        <v>82</v>
      </c>
      <c r="B33" s="37" t="s">
        <v>56</v>
      </c>
      <c r="C33" s="75">
        <v>31151</v>
      </c>
      <c r="D33" s="78">
        <v>131</v>
      </c>
      <c r="E33" s="77">
        <v>0.42053224615582202</v>
      </c>
      <c r="F33" s="78">
        <v>31020</v>
      </c>
      <c r="G33" s="77">
        <v>99.579467753844199</v>
      </c>
      <c r="H33" s="78">
        <v>158</v>
      </c>
      <c r="I33" s="79">
        <v>0.50934880722114795</v>
      </c>
      <c r="J33" s="80">
        <v>173</v>
      </c>
      <c r="K33" s="79">
        <v>0.55770470664087701</v>
      </c>
      <c r="L33" s="80">
        <v>1191</v>
      </c>
      <c r="M33" s="79">
        <v>3.8394584139264998</v>
      </c>
      <c r="N33" s="80">
        <v>11001</v>
      </c>
      <c r="O33" s="79">
        <v>35.464216634429398</v>
      </c>
      <c r="P33" s="80">
        <v>17872</v>
      </c>
      <c r="Q33" s="79">
        <v>57.614442295293401</v>
      </c>
      <c r="R33" s="80">
        <v>53</v>
      </c>
      <c r="S33" s="79">
        <v>0.170857511283043</v>
      </c>
      <c r="T33" s="81">
        <v>572</v>
      </c>
      <c r="U33" s="77">
        <v>1.84397163120567</v>
      </c>
      <c r="V33" s="78">
        <v>371</v>
      </c>
      <c r="W33" s="82">
        <v>1.1909730024718299</v>
      </c>
      <c r="X33" s="30">
        <v>2312</v>
      </c>
      <c r="Y33" s="31">
        <v>100</v>
      </c>
    </row>
    <row r="34" spans="1:25" s="33" customFormat="1" ht="15" customHeight="1" x14ac:dyDescent="0.2">
      <c r="A34" s="28" t="s">
        <v>82</v>
      </c>
      <c r="B34" s="34" t="s">
        <v>57</v>
      </c>
      <c r="C34" s="83">
        <v>2458</v>
      </c>
      <c r="D34" s="84">
        <v>7</v>
      </c>
      <c r="E34" s="85">
        <v>0.28478437754271801</v>
      </c>
      <c r="F34" s="84">
        <v>2451</v>
      </c>
      <c r="G34" s="85">
        <v>99.715215622457293</v>
      </c>
      <c r="H34" s="84">
        <v>859</v>
      </c>
      <c r="I34" s="86">
        <v>35.046919624643003</v>
      </c>
      <c r="J34" s="87">
        <v>11</v>
      </c>
      <c r="K34" s="86">
        <v>0.44879640962872303</v>
      </c>
      <c r="L34" s="87">
        <v>92</v>
      </c>
      <c r="M34" s="86">
        <v>3.7535699714402302</v>
      </c>
      <c r="N34" s="87">
        <v>32</v>
      </c>
      <c r="O34" s="86">
        <v>1.3055895552835599</v>
      </c>
      <c r="P34" s="87">
        <v>1430</v>
      </c>
      <c r="Q34" s="86">
        <v>58.343533251734002</v>
      </c>
      <c r="R34" s="92" t="s">
        <v>92</v>
      </c>
      <c r="S34" s="86">
        <v>8.1599347205222397E-2</v>
      </c>
      <c r="T34" s="88">
        <v>25</v>
      </c>
      <c r="U34" s="85">
        <v>1.0199918400652801</v>
      </c>
      <c r="V34" s="84">
        <v>132</v>
      </c>
      <c r="W34" s="89">
        <v>5.3702196908055297</v>
      </c>
      <c r="X34" s="35">
        <v>781</v>
      </c>
      <c r="Y34" s="36">
        <v>99.231754161331594</v>
      </c>
    </row>
    <row r="35" spans="1:25" s="33" customFormat="1" ht="15" customHeight="1" x14ac:dyDescent="0.2">
      <c r="A35" s="28" t="s">
        <v>82</v>
      </c>
      <c r="B35" s="37" t="s">
        <v>58</v>
      </c>
      <c r="C35" s="75">
        <v>3292</v>
      </c>
      <c r="D35" s="78">
        <v>11</v>
      </c>
      <c r="E35" s="77">
        <v>0.33414337788578402</v>
      </c>
      <c r="F35" s="78">
        <v>3281</v>
      </c>
      <c r="G35" s="77">
        <v>99.665856622114205</v>
      </c>
      <c r="H35" s="78">
        <v>124</v>
      </c>
      <c r="I35" s="79">
        <v>3.7793355684242602</v>
      </c>
      <c r="J35" s="80">
        <v>29</v>
      </c>
      <c r="K35" s="79">
        <v>0.88387686680889999</v>
      </c>
      <c r="L35" s="80">
        <v>769</v>
      </c>
      <c r="M35" s="79">
        <v>23.4379762267601</v>
      </c>
      <c r="N35" s="80">
        <v>445</v>
      </c>
      <c r="O35" s="79">
        <v>13.562938128619299</v>
      </c>
      <c r="P35" s="80">
        <v>1824</v>
      </c>
      <c r="Q35" s="79">
        <v>55.592807071014903</v>
      </c>
      <c r="R35" s="91" t="s">
        <v>92</v>
      </c>
      <c r="S35" s="79">
        <v>6.0957025297165499E-2</v>
      </c>
      <c r="T35" s="81">
        <v>88</v>
      </c>
      <c r="U35" s="77">
        <v>2.6821091130752799</v>
      </c>
      <c r="V35" s="78">
        <v>187</v>
      </c>
      <c r="W35" s="82">
        <v>5.6804374240583204</v>
      </c>
      <c r="X35" s="30">
        <v>1073</v>
      </c>
      <c r="Y35" s="31">
        <v>100</v>
      </c>
    </row>
    <row r="36" spans="1:25" s="33" customFormat="1" ht="15" customHeight="1" x14ac:dyDescent="0.2">
      <c r="A36" s="28" t="s">
        <v>82</v>
      </c>
      <c r="B36" s="34" t="s">
        <v>59</v>
      </c>
      <c r="C36" s="83">
        <v>4953</v>
      </c>
      <c r="D36" s="93" t="s">
        <v>92</v>
      </c>
      <c r="E36" s="85">
        <v>4.0379567938623101E-2</v>
      </c>
      <c r="F36" s="84">
        <v>4951</v>
      </c>
      <c r="G36" s="85">
        <v>99.959620432061399</v>
      </c>
      <c r="H36" s="84">
        <v>98</v>
      </c>
      <c r="I36" s="86">
        <v>1.9793981013936599</v>
      </c>
      <c r="J36" s="87">
        <v>61</v>
      </c>
      <c r="K36" s="86">
        <v>1.2320743284185001</v>
      </c>
      <c r="L36" s="87">
        <v>2088</v>
      </c>
      <c r="M36" s="86">
        <v>42.173298323570997</v>
      </c>
      <c r="N36" s="87">
        <v>900</v>
      </c>
      <c r="O36" s="86">
        <v>18.178145829125398</v>
      </c>
      <c r="P36" s="87">
        <v>1523</v>
      </c>
      <c r="Q36" s="86">
        <v>30.761462330842299</v>
      </c>
      <c r="R36" s="87">
        <v>47</v>
      </c>
      <c r="S36" s="86">
        <v>0.94930317107655005</v>
      </c>
      <c r="T36" s="88">
        <v>234</v>
      </c>
      <c r="U36" s="85">
        <v>4.7263179155726096</v>
      </c>
      <c r="V36" s="84">
        <v>519</v>
      </c>
      <c r="W36" s="89">
        <v>10.4784978800727</v>
      </c>
      <c r="X36" s="35">
        <v>649</v>
      </c>
      <c r="Y36" s="36">
        <v>100</v>
      </c>
    </row>
    <row r="37" spans="1:25" s="33" customFormat="1" ht="15" customHeight="1" x14ac:dyDescent="0.2">
      <c r="A37" s="28" t="s">
        <v>82</v>
      </c>
      <c r="B37" s="37" t="s">
        <v>60</v>
      </c>
      <c r="C37" s="75">
        <v>2795</v>
      </c>
      <c r="D37" s="78">
        <v>91</v>
      </c>
      <c r="E37" s="77">
        <v>3.2558139534883699</v>
      </c>
      <c r="F37" s="78">
        <v>2704</v>
      </c>
      <c r="G37" s="77">
        <v>96.744186046511601</v>
      </c>
      <c r="H37" s="78">
        <v>20</v>
      </c>
      <c r="I37" s="79">
        <v>0.73964497041420096</v>
      </c>
      <c r="J37" s="80">
        <v>20</v>
      </c>
      <c r="K37" s="79">
        <v>0.73964497041420096</v>
      </c>
      <c r="L37" s="80">
        <v>139</v>
      </c>
      <c r="M37" s="79">
        <v>5.1405325443786998</v>
      </c>
      <c r="N37" s="80">
        <v>111</v>
      </c>
      <c r="O37" s="79">
        <v>4.1050295857988202</v>
      </c>
      <c r="P37" s="80">
        <v>2382</v>
      </c>
      <c r="Q37" s="79">
        <v>88.0917159763314</v>
      </c>
      <c r="R37" s="80">
        <v>0</v>
      </c>
      <c r="S37" s="79">
        <v>0</v>
      </c>
      <c r="T37" s="81">
        <v>32</v>
      </c>
      <c r="U37" s="77">
        <v>1.1834319526627199</v>
      </c>
      <c r="V37" s="78">
        <v>66</v>
      </c>
      <c r="W37" s="82">
        <v>2.3613595706619002</v>
      </c>
      <c r="X37" s="30">
        <v>478</v>
      </c>
      <c r="Y37" s="31">
        <v>98.535564853556494</v>
      </c>
    </row>
    <row r="38" spans="1:25" s="33" customFormat="1" ht="15" customHeight="1" x14ac:dyDescent="0.2">
      <c r="A38" s="28" t="s">
        <v>82</v>
      </c>
      <c r="B38" s="34" t="s">
        <v>61</v>
      </c>
      <c r="C38" s="83">
        <v>17119</v>
      </c>
      <c r="D38" s="84">
        <v>93</v>
      </c>
      <c r="E38" s="85">
        <v>0.54325603131024003</v>
      </c>
      <c r="F38" s="84">
        <v>17026</v>
      </c>
      <c r="G38" s="85">
        <v>99.456743968689807</v>
      </c>
      <c r="H38" s="84">
        <v>27</v>
      </c>
      <c r="I38" s="86">
        <v>0.15858099377422799</v>
      </c>
      <c r="J38" s="87">
        <v>291</v>
      </c>
      <c r="K38" s="86">
        <v>1.7091507106777899</v>
      </c>
      <c r="L38" s="87">
        <v>4519</v>
      </c>
      <c r="M38" s="86">
        <v>26.541759661693899</v>
      </c>
      <c r="N38" s="87">
        <v>6330</v>
      </c>
      <c r="O38" s="86">
        <v>37.178432984846701</v>
      </c>
      <c r="P38" s="87">
        <v>5667</v>
      </c>
      <c r="Q38" s="86">
        <v>33.284388582168397</v>
      </c>
      <c r="R38" s="87">
        <v>5</v>
      </c>
      <c r="S38" s="86">
        <v>2.9366850698931E-2</v>
      </c>
      <c r="T38" s="88">
        <v>187</v>
      </c>
      <c r="U38" s="85">
        <v>1.0983202161400201</v>
      </c>
      <c r="V38" s="84">
        <v>210</v>
      </c>
      <c r="W38" s="89">
        <v>1.2267071674747401</v>
      </c>
      <c r="X38" s="35">
        <v>2538</v>
      </c>
      <c r="Y38" s="36">
        <v>97.084318360914097</v>
      </c>
    </row>
    <row r="39" spans="1:25" s="33" customFormat="1" ht="15" customHeight="1" x14ac:dyDescent="0.2">
      <c r="A39" s="28" t="s">
        <v>82</v>
      </c>
      <c r="B39" s="37" t="s">
        <v>62</v>
      </c>
      <c r="C39" s="75">
        <v>6697</v>
      </c>
      <c r="D39" s="78">
        <v>16</v>
      </c>
      <c r="E39" s="77">
        <v>0.238912946095267</v>
      </c>
      <c r="F39" s="78">
        <v>6681</v>
      </c>
      <c r="G39" s="77">
        <v>99.761087053904703</v>
      </c>
      <c r="H39" s="78">
        <v>954</v>
      </c>
      <c r="I39" s="79">
        <v>14.279299506061999</v>
      </c>
      <c r="J39" s="80">
        <v>22</v>
      </c>
      <c r="K39" s="79">
        <v>0.32929202215237202</v>
      </c>
      <c r="L39" s="80">
        <v>4275</v>
      </c>
      <c r="M39" s="79">
        <v>63.987427031881502</v>
      </c>
      <c r="N39" s="80">
        <v>204</v>
      </c>
      <c r="O39" s="79">
        <v>3.0534351145038201</v>
      </c>
      <c r="P39" s="80">
        <v>1138</v>
      </c>
      <c r="Q39" s="79">
        <v>17.033378236790899</v>
      </c>
      <c r="R39" s="91" t="s">
        <v>92</v>
      </c>
      <c r="S39" s="79">
        <v>2.9935638377488399E-2</v>
      </c>
      <c r="T39" s="81">
        <v>86</v>
      </c>
      <c r="U39" s="77">
        <v>1.2872324502320001</v>
      </c>
      <c r="V39" s="78">
        <v>818</v>
      </c>
      <c r="W39" s="82">
        <v>12.214424369120501</v>
      </c>
      <c r="X39" s="30">
        <v>853</v>
      </c>
      <c r="Y39" s="31">
        <v>98.827667057444302</v>
      </c>
    </row>
    <row r="40" spans="1:25" s="33" customFormat="1" ht="15" customHeight="1" x14ac:dyDescent="0.2">
      <c r="A40" s="28" t="s">
        <v>82</v>
      </c>
      <c r="B40" s="34" t="s">
        <v>63</v>
      </c>
      <c r="C40" s="83">
        <v>41569</v>
      </c>
      <c r="D40" s="84">
        <v>361</v>
      </c>
      <c r="E40" s="85">
        <v>0.86843561307705297</v>
      </c>
      <c r="F40" s="84">
        <v>41208</v>
      </c>
      <c r="G40" s="85">
        <v>99.131564386922904</v>
      </c>
      <c r="H40" s="84">
        <v>409</v>
      </c>
      <c r="I40" s="86">
        <v>0.99252572316055099</v>
      </c>
      <c r="J40" s="87">
        <v>606</v>
      </c>
      <c r="K40" s="86">
        <v>1.47058823529412</v>
      </c>
      <c r="L40" s="87">
        <v>8465</v>
      </c>
      <c r="M40" s="86">
        <v>20.542127742186</v>
      </c>
      <c r="N40" s="87">
        <v>14887</v>
      </c>
      <c r="O40" s="86">
        <v>36.126480295088299</v>
      </c>
      <c r="P40" s="87">
        <v>16464</v>
      </c>
      <c r="Q40" s="86">
        <v>39.953407105416403</v>
      </c>
      <c r="R40" s="87">
        <v>28</v>
      </c>
      <c r="S40" s="86">
        <v>6.7947971267714999E-2</v>
      </c>
      <c r="T40" s="88">
        <v>349</v>
      </c>
      <c r="U40" s="85">
        <v>0.84692292758687604</v>
      </c>
      <c r="V40" s="84">
        <v>1402</v>
      </c>
      <c r="W40" s="89">
        <v>3.3727056219779201</v>
      </c>
      <c r="X40" s="35">
        <v>4864</v>
      </c>
      <c r="Y40" s="36">
        <v>99.856085526315795</v>
      </c>
    </row>
    <row r="41" spans="1:25" s="33" customFormat="1" ht="15" customHeight="1" x14ac:dyDescent="0.2">
      <c r="A41" s="28" t="s">
        <v>82</v>
      </c>
      <c r="B41" s="37" t="s">
        <v>64</v>
      </c>
      <c r="C41" s="75">
        <v>46562</v>
      </c>
      <c r="D41" s="78">
        <v>242</v>
      </c>
      <c r="E41" s="77">
        <v>0.51973712469395705</v>
      </c>
      <c r="F41" s="78">
        <v>46320</v>
      </c>
      <c r="G41" s="77">
        <v>99.480262875305996</v>
      </c>
      <c r="H41" s="78">
        <v>1137</v>
      </c>
      <c r="I41" s="79">
        <v>2.4546632124352299</v>
      </c>
      <c r="J41" s="80">
        <v>208</v>
      </c>
      <c r="K41" s="79">
        <v>0.44905008635578603</v>
      </c>
      <c r="L41" s="80">
        <v>4864</v>
      </c>
      <c r="M41" s="79">
        <v>10.5008635578584</v>
      </c>
      <c r="N41" s="80">
        <v>22489</v>
      </c>
      <c r="O41" s="79">
        <v>48.551381692573401</v>
      </c>
      <c r="P41" s="80">
        <v>15765</v>
      </c>
      <c r="Q41" s="79">
        <v>34.034974093264204</v>
      </c>
      <c r="R41" s="80">
        <v>26</v>
      </c>
      <c r="S41" s="79">
        <v>5.6131260794473198E-2</v>
      </c>
      <c r="T41" s="81">
        <v>1831</v>
      </c>
      <c r="U41" s="77">
        <v>3.9529360967184801</v>
      </c>
      <c r="V41" s="78">
        <v>1800</v>
      </c>
      <c r="W41" s="82">
        <v>3.86581332416992</v>
      </c>
      <c r="X41" s="30">
        <v>2535</v>
      </c>
      <c r="Y41" s="31">
        <v>99.921104536489196</v>
      </c>
    </row>
    <row r="42" spans="1:25" s="33" customFormat="1" ht="15" customHeight="1" x14ac:dyDescent="0.2">
      <c r="A42" s="28" t="s">
        <v>82</v>
      </c>
      <c r="B42" s="34" t="s">
        <v>65</v>
      </c>
      <c r="C42" s="83">
        <v>794</v>
      </c>
      <c r="D42" s="93" t="s">
        <v>92</v>
      </c>
      <c r="E42" s="85">
        <v>0.25188916876574302</v>
      </c>
      <c r="F42" s="84">
        <v>792</v>
      </c>
      <c r="G42" s="85">
        <v>99.7481108312343</v>
      </c>
      <c r="H42" s="84">
        <v>271</v>
      </c>
      <c r="I42" s="86">
        <v>34.217171717171702</v>
      </c>
      <c r="J42" s="92" t="s">
        <v>92</v>
      </c>
      <c r="K42" s="86">
        <v>0.25252525252525299</v>
      </c>
      <c r="L42" s="87">
        <v>23</v>
      </c>
      <c r="M42" s="86">
        <v>2.9040404040404</v>
      </c>
      <c r="N42" s="87">
        <v>31</v>
      </c>
      <c r="O42" s="86">
        <v>3.9141414141414099</v>
      </c>
      <c r="P42" s="87">
        <v>465</v>
      </c>
      <c r="Q42" s="86">
        <v>58.712121212121197</v>
      </c>
      <c r="R42" s="87">
        <v>0</v>
      </c>
      <c r="S42" s="86">
        <v>0</v>
      </c>
      <c r="T42" s="88">
        <v>0</v>
      </c>
      <c r="U42" s="85">
        <v>0</v>
      </c>
      <c r="V42" s="84">
        <v>55</v>
      </c>
      <c r="W42" s="89">
        <v>6.9269521410579298</v>
      </c>
      <c r="X42" s="35">
        <v>468</v>
      </c>
      <c r="Y42" s="36">
        <v>99.572649572649595</v>
      </c>
    </row>
    <row r="43" spans="1:25" s="33" customFormat="1" ht="15" customHeight="1" x14ac:dyDescent="0.2">
      <c r="A43" s="28" t="s">
        <v>82</v>
      </c>
      <c r="B43" s="37" t="s">
        <v>66</v>
      </c>
      <c r="C43" s="75">
        <v>28607</v>
      </c>
      <c r="D43" s="78">
        <v>228</v>
      </c>
      <c r="E43" s="77">
        <v>0.79700772538190001</v>
      </c>
      <c r="F43" s="78">
        <v>28379</v>
      </c>
      <c r="G43" s="77">
        <v>99.202992274618097</v>
      </c>
      <c r="H43" s="78">
        <v>27</v>
      </c>
      <c r="I43" s="79">
        <v>9.5140773106874799E-2</v>
      </c>
      <c r="J43" s="80">
        <v>99</v>
      </c>
      <c r="K43" s="79">
        <v>0.34884950139187398</v>
      </c>
      <c r="L43" s="80">
        <v>971</v>
      </c>
      <c r="M43" s="79">
        <v>3.4215440995102</v>
      </c>
      <c r="N43" s="80">
        <v>10446</v>
      </c>
      <c r="O43" s="79">
        <v>36.808907995348697</v>
      </c>
      <c r="P43" s="80">
        <v>15306</v>
      </c>
      <c r="Q43" s="79">
        <v>53.934247154586103</v>
      </c>
      <c r="R43" s="80">
        <v>12</v>
      </c>
      <c r="S43" s="79">
        <v>4.2284788047499897E-2</v>
      </c>
      <c r="T43" s="81">
        <v>1518</v>
      </c>
      <c r="U43" s="77">
        <v>5.3490256880087399</v>
      </c>
      <c r="V43" s="78">
        <v>321</v>
      </c>
      <c r="W43" s="82">
        <v>1.12210298178767</v>
      </c>
      <c r="X43" s="30">
        <v>3702</v>
      </c>
      <c r="Y43" s="31">
        <v>99.891950297136702</v>
      </c>
    </row>
    <row r="44" spans="1:25" s="33" customFormat="1" ht="15" customHeight="1" x14ac:dyDescent="0.2">
      <c r="A44" s="28" t="s">
        <v>82</v>
      </c>
      <c r="B44" s="34" t="s">
        <v>67</v>
      </c>
      <c r="C44" s="83">
        <v>14456</v>
      </c>
      <c r="D44" s="84">
        <v>27</v>
      </c>
      <c r="E44" s="85">
        <v>0.18677365799668</v>
      </c>
      <c r="F44" s="84">
        <v>14429</v>
      </c>
      <c r="G44" s="85">
        <v>99.813226342003304</v>
      </c>
      <c r="H44" s="84">
        <v>2604</v>
      </c>
      <c r="I44" s="86">
        <v>18.0469887033058</v>
      </c>
      <c r="J44" s="87">
        <v>80</v>
      </c>
      <c r="K44" s="86">
        <v>0.55443897706008705</v>
      </c>
      <c r="L44" s="87">
        <v>1704</v>
      </c>
      <c r="M44" s="86">
        <v>11.8095502113799</v>
      </c>
      <c r="N44" s="87">
        <v>2712</v>
      </c>
      <c r="O44" s="86">
        <v>18.795481322337</v>
      </c>
      <c r="P44" s="87">
        <v>6873</v>
      </c>
      <c r="Q44" s="86">
        <v>47.633238616674802</v>
      </c>
      <c r="R44" s="87">
        <v>15</v>
      </c>
      <c r="S44" s="86">
        <v>0.103957308198766</v>
      </c>
      <c r="T44" s="88">
        <v>441</v>
      </c>
      <c r="U44" s="85">
        <v>3.0563448610437298</v>
      </c>
      <c r="V44" s="84">
        <v>460</v>
      </c>
      <c r="W44" s="89">
        <v>3.1820697288323201</v>
      </c>
      <c r="X44" s="35">
        <v>1774</v>
      </c>
      <c r="Y44" s="36">
        <v>95.152198421646005</v>
      </c>
    </row>
    <row r="45" spans="1:25" s="33" customFormat="1" ht="15" customHeight="1" x14ac:dyDescent="0.2">
      <c r="A45" s="28" t="s">
        <v>82</v>
      </c>
      <c r="B45" s="37" t="s">
        <v>68</v>
      </c>
      <c r="C45" s="75">
        <v>7151</v>
      </c>
      <c r="D45" s="78">
        <v>34</v>
      </c>
      <c r="E45" s="77">
        <v>0.47545797790518801</v>
      </c>
      <c r="F45" s="78">
        <v>7117</v>
      </c>
      <c r="G45" s="77">
        <v>99.524542022094806</v>
      </c>
      <c r="H45" s="78">
        <v>235</v>
      </c>
      <c r="I45" s="79">
        <v>3.30195307011381</v>
      </c>
      <c r="J45" s="80">
        <v>60</v>
      </c>
      <c r="K45" s="79">
        <v>0.84305184768863295</v>
      </c>
      <c r="L45" s="80">
        <v>1910</v>
      </c>
      <c r="M45" s="79">
        <v>26.837150484754801</v>
      </c>
      <c r="N45" s="80">
        <v>306</v>
      </c>
      <c r="O45" s="79">
        <v>4.29956442321203</v>
      </c>
      <c r="P45" s="80">
        <v>4216</v>
      </c>
      <c r="Q45" s="79">
        <v>59.238443164254598</v>
      </c>
      <c r="R45" s="80">
        <v>59</v>
      </c>
      <c r="S45" s="79">
        <v>0.82900098356048901</v>
      </c>
      <c r="T45" s="81">
        <v>331</v>
      </c>
      <c r="U45" s="77">
        <v>4.6508360264156199</v>
      </c>
      <c r="V45" s="78">
        <v>445</v>
      </c>
      <c r="W45" s="82">
        <v>6.2229058872884897</v>
      </c>
      <c r="X45" s="30">
        <v>1312</v>
      </c>
      <c r="Y45" s="31">
        <v>99.923780487804905</v>
      </c>
    </row>
    <row r="46" spans="1:25" s="33" customFormat="1" ht="15" customHeight="1" x14ac:dyDescent="0.2">
      <c r="A46" s="28" t="s">
        <v>82</v>
      </c>
      <c r="B46" s="34" t="s">
        <v>69</v>
      </c>
      <c r="C46" s="83">
        <v>27614</v>
      </c>
      <c r="D46" s="84">
        <v>140</v>
      </c>
      <c r="E46" s="85">
        <v>0.506989208372565</v>
      </c>
      <c r="F46" s="84">
        <v>27474</v>
      </c>
      <c r="G46" s="85">
        <v>99.493010791627398</v>
      </c>
      <c r="H46" s="84">
        <v>50</v>
      </c>
      <c r="I46" s="86">
        <v>0.18199024532285099</v>
      </c>
      <c r="J46" s="87">
        <v>193</v>
      </c>
      <c r="K46" s="86">
        <v>0.70248234694620404</v>
      </c>
      <c r="L46" s="87">
        <v>3428</v>
      </c>
      <c r="M46" s="86">
        <v>12.477251219334599</v>
      </c>
      <c r="N46" s="87">
        <v>8608</v>
      </c>
      <c r="O46" s="86">
        <v>31.331440634781998</v>
      </c>
      <c r="P46" s="87">
        <v>14618</v>
      </c>
      <c r="Q46" s="86">
        <v>53.206668122588603</v>
      </c>
      <c r="R46" s="87">
        <v>7</v>
      </c>
      <c r="S46" s="86">
        <v>2.5478634345199098E-2</v>
      </c>
      <c r="T46" s="88">
        <v>570</v>
      </c>
      <c r="U46" s="85">
        <v>2.0746887966804999</v>
      </c>
      <c r="V46" s="84">
        <v>496</v>
      </c>
      <c r="W46" s="89">
        <v>1.7961903382342299</v>
      </c>
      <c r="X46" s="35">
        <v>3220</v>
      </c>
      <c r="Y46" s="36">
        <v>99.596273291925499</v>
      </c>
    </row>
    <row r="47" spans="1:25" s="33" customFormat="1" ht="15" customHeight="1" x14ac:dyDescent="0.2">
      <c r="A47" s="28" t="s">
        <v>82</v>
      </c>
      <c r="B47" s="37" t="s">
        <v>70</v>
      </c>
      <c r="C47" s="75">
        <v>2514</v>
      </c>
      <c r="D47" s="90" t="s">
        <v>92</v>
      </c>
      <c r="E47" s="77">
        <v>7.9554494828957795E-2</v>
      </c>
      <c r="F47" s="78">
        <v>2512</v>
      </c>
      <c r="G47" s="77">
        <v>99.920445505171003</v>
      </c>
      <c r="H47" s="78">
        <v>20</v>
      </c>
      <c r="I47" s="79">
        <v>0.79617834394904496</v>
      </c>
      <c r="J47" s="80">
        <v>36</v>
      </c>
      <c r="K47" s="79">
        <v>1.4331210191082799</v>
      </c>
      <c r="L47" s="80">
        <v>659</v>
      </c>
      <c r="M47" s="79">
        <v>26.234076433121</v>
      </c>
      <c r="N47" s="80">
        <v>278</v>
      </c>
      <c r="O47" s="79">
        <v>11.066878980891699</v>
      </c>
      <c r="P47" s="80">
        <v>1415</v>
      </c>
      <c r="Q47" s="79">
        <v>56.329617834394902</v>
      </c>
      <c r="R47" s="80">
        <v>13</v>
      </c>
      <c r="S47" s="79">
        <v>0.51751592356687903</v>
      </c>
      <c r="T47" s="81">
        <v>91</v>
      </c>
      <c r="U47" s="77">
        <v>3.6226114649681498</v>
      </c>
      <c r="V47" s="78">
        <v>112</v>
      </c>
      <c r="W47" s="82">
        <v>4.4550517104216398</v>
      </c>
      <c r="X47" s="30">
        <v>291</v>
      </c>
      <c r="Y47" s="31">
        <v>100</v>
      </c>
    </row>
    <row r="48" spans="1:25" s="33" customFormat="1" ht="15" customHeight="1" x14ac:dyDescent="0.2">
      <c r="A48" s="28" t="s">
        <v>82</v>
      </c>
      <c r="B48" s="34" t="s">
        <v>71</v>
      </c>
      <c r="C48" s="83">
        <v>30915</v>
      </c>
      <c r="D48" s="84">
        <v>211</v>
      </c>
      <c r="E48" s="85">
        <v>0.68251657771308405</v>
      </c>
      <c r="F48" s="84">
        <v>30704</v>
      </c>
      <c r="G48" s="85">
        <v>99.317483422286898</v>
      </c>
      <c r="H48" s="84">
        <v>100</v>
      </c>
      <c r="I48" s="86">
        <v>0.32569046378321997</v>
      </c>
      <c r="J48" s="87">
        <v>121</v>
      </c>
      <c r="K48" s="86">
        <v>0.39408546117769699</v>
      </c>
      <c r="L48" s="87">
        <v>1371</v>
      </c>
      <c r="M48" s="86">
        <v>4.46521625846795</v>
      </c>
      <c r="N48" s="87">
        <v>17755</v>
      </c>
      <c r="O48" s="86">
        <v>57.826341844710797</v>
      </c>
      <c r="P48" s="87">
        <v>10591</v>
      </c>
      <c r="Q48" s="86">
        <v>34.493877019280902</v>
      </c>
      <c r="R48" s="87">
        <v>31</v>
      </c>
      <c r="S48" s="86">
        <v>0.100964043772798</v>
      </c>
      <c r="T48" s="88">
        <v>735</v>
      </c>
      <c r="U48" s="85">
        <v>2.3938249088066699</v>
      </c>
      <c r="V48" s="84">
        <v>785</v>
      </c>
      <c r="W48" s="89">
        <v>2.5392204431505698</v>
      </c>
      <c r="X48" s="35">
        <v>1219</v>
      </c>
      <c r="Y48" s="36">
        <v>100</v>
      </c>
    </row>
    <row r="49" spans="1:26" s="33" customFormat="1" ht="15" customHeight="1" x14ac:dyDescent="0.2">
      <c r="A49" s="28" t="s">
        <v>82</v>
      </c>
      <c r="B49" s="37" t="s">
        <v>72</v>
      </c>
      <c r="C49" s="75">
        <v>2300</v>
      </c>
      <c r="D49" s="78">
        <v>13</v>
      </c>
      <c r="E49" s="77">
        <v>0.565217391304348</v>
      </c>
      <c r="F49" s="78">
        <v>2287</v>
      </c>
      <c r="G49" s="77">
        <v>99.434782608695699</v>
      </c>
      <c r="H49" s="78">
        <v>878</v>
      </c>
      <c r="I49" s="79">
        <v>38.3909051158723</v>
      </c>
      <c r="J49" s="80">
        <v>13</v>
      </c>
      <c r="K49" s="79">
        <v>0.568430257979886</v>
      </c>
      <c r="L49" s="80">
        <v>108</v>
      </c>
      <c r="M49" s="79">
        <v>4.7223436816790603</v>
      </c>
      <c r="N49" s="80">
        <v>98</v>
      </c>
      <c r="O49" s="79">
        <v>4.2850896370791398</v>
      </c>
      <c r="P49" s="80">
        <v>1144</v>
      </c>
      <c r="Q49" s="79">
        <v>50.021862702230003</v>
      </c>
      <c r="R49" s="80">
        <v>0</v>
      </c>
      <c r="S49" s="79">
        <v>0</v>
      </c>
      <c r="T49" s="81">
        <v>46</v>
      </c>
      <c r="U49" s="77">
        <v>2.0113686051595998</v>
      </c>
      <c r="V49" s="78">
        <v>107</v>
      </c>
      <c r="W49" s="82">
        <v>4.6521739130434803</v>
      </c>
      <c r="X49" s="30">
        <v>668</v>
      </c>
      <c r="Y49" s="31">
        <v>100</v>
      </c>
    </row>
    <row r="50" spans="1:26" s="33" customFormat="1" ht="15" customHeight="1" x14ac:dyDescent="0.2">
      <c r="A50" s="28" t="s">
        <v>82</v>
      </c>
      <c r="B50" s="34" t="s">
        <v>73</v>
      </c>
      <c r="C50" s="83">
        <v>36893</v>
      </c>
      <c r="D50" s="84">
        <v>124</v>
      </c>
      <c r="E50" s="85">
        <v>0.336107120591982</v>
      </c>
      <c r="F50" s="84">
        <v>36769</v>
      </c>
      <c r="G50" s="85">
        <v>99.663892879407996</v>
      </c>
      <c r="H50" s="84">
        <v>73</v>
      </c>
      <c r="I50" s="86">
        <v>0.198536810900487</v>
      </c>
      <c r="J50" s="87">
        <v>247</v>
      </c>
      <c r="K50" s="86">
        <v>0.67176153825233198</v>
      </c>
      <c r="L50" s="87">
        <v>1162</v>
      </c>
      <c r="M50" s="86">
        <v>3.1602708803611699</v>
      </c>
      <c r="N50" s="87">
        <v>15768</v>
      </c>
      <c r="O50" s="86">
        <v>42.883951154505198</v>
      </c>
      <c r="P50" s="87">
        <v>19216</v>
      </c>
      <c r="Q50" s="86">
        <v>52.261415866626798</v>
      </c>
      <c r="R50" s="87">
        <v>30</v>
      </c>
      <c r="S50" s="86">
        <v>8.1590470233076806E-2</v>
      </c>
      <c r="T50" s="88">
        <v>273</v>
      </c>
      <c r="U50" s="85">
        <v>0.74247327912099903</v>
      </c>
      <c r="V50" s="84">
        <v>601</v>
      </c>
      <c r="W50" s="89">
        <v>1.6290353183530799</v>
      </c>
      <c r="X50" s="35">
        <v>1802</v>
      </c>
      <c r="Y50" s="36">
        <v>99.944506104328497</v>
      </c>
    </row>
    <row r="51" spans="1:26" s="33" customFormat="1" ht="15" customHeight="1" x14ac:dyDescent="0.2">
      <c r="A51" s="28" t="s">
        <v>82</v>
      </c>
      <c r="B51" s="37" t="s">
        <v>74</v>
      </c>
      <c r="C51" s="75">
        <v>188203</v>
      </c>
      <c r="D51" s="78">
        <v>4431</v>
      </c>
      <c r="E51" s="77">
        <v>2.3543726720615501</v>
      </c>
      <c r="F51" s="78">
        <v>183772</v>
      </c>
      <c r="G51" s="77">
        <v>97.645627327938499</v>
      </c>
      <c r="H51" s="78">
        <v>654</v>
      </c>
      <c r="I51" s="79">
        <v>0.35587575909278901</v>
      </c>
      <c r="J51" s="80">
        <v>1576</v>
      </c>
      <c r="K51" s="79">
        <v>0.85758439805846398</v>
      </c>
      <c r="L51" s="80">
        <v>94884</v>
      </c>
      <c r="M51" s="79">
        <v>51.631369305443698</v>
      </c>
      <c r="N51" s="80">
        <v>45670</v>
      </c>
      <c r="O51" s="79">
        <v>24.851446357442899</v>
      </c>
      <c r="P51" s="80">
        <v>37573</v>
      </c>
      <c r="Q51" s="79">
        <v>20.4454432666565</v>
      </c>
      <c r="R51" s="80">
        <v>213</v>
      </c>
      <c r="S51" s="79">
        <v>0.115904490346734</v>
      </c>
      <c r="T51" s="81">
        <v>3202</v>
      </c>
      <c r="U51" s="77">
        <v>1.7423764229588801</v>
      </c>
      <c r="V51" s="78">
        <v>16002</v>
      </c>
      <c r="W51" s="82">
        <v>8.50252121379574</v>
      </c>
      <c r="X51" s="30">
        <v>8472</v>
      </c>
      <c r="Y51" s="31">
        <v>99.988196411709197</v>
      </c>
    </row>
    <row r="52" spans="1:26" s="33" customFormat="1" ht="15" customHeight="1" x14ac:dyDescent="0.2">
      <c r="A52" s="28" t="s">
        <v>82</v>
      </c>
      <c r="B52" s="34" t="s">
        <v>75</v>
      </c>
      <c r="C52" s="83">
        <v>2047</v>
      </c>
      <c r="D52" s="84">
        <v>4</v>
      </c>
      <c r="E52" s="85">
        <v>0.19540791402051799</v>
      </c>
      <c r="F52" s="84">
        <v>2043</v>
      </c>
      <c r="G52" s="85">
        <v>99.804592085979493</v>
      </c>
      <c r="H52" s="84">
        <v>51</v>
      </c>
      <c r="I52" s="86">
        <v>2.49632892804699</v>
      </c>
      <c r="J52" s="87">
        <v>15</v>
      </c>
      <c r="K52" s="86">
        <v>0.73421439060205596</v>
      </c>
      <c r="L52" s="87">
        <v>511</v>
      </c>
      <c r="M52" s="86">
        <v>25.012236906510001</v>
      </c>
      <c r="N52" s="87">
        <v>51</v>
      </c>
      <c r="O52" s="86">
        <v>2.49632892804699</v>
      </c>
      <c r="P52" s="87">
        <v>1331</v>
      </c>
      <c r="Q52" s="86">
        <v>65.149290259422401</v>
      </c>
      <c r="R52" s="87">
        <v>44</v>
      </c>
      <c r="S52" s="86">
        <v>2.1536955457660301</v>
      </c>
      <c r="T52" s="88">
        <v>40</v>
      </c>
      <c r="U52" s="85">
        <v>1.95790504160548</v>
      </c>
      <c r="V52" s="84">
        <v>130</v>
      </c>
      <c r="W52" s="89">
        <v>6.35075720566683</v>
      </c>
      <c r="X52" s="35">
        <v>981</v>
      </c>
      <c r="Y52" s="36">
        <v>100</v>
      </c>
    </row>
    <row r="53" spans="1:26" s="33" customFormat="1" ht="15" customHeight="1" x14ac:dyDescent="0.2">
      <c r="A53" s="28" t="s">
        <v>82</v>
      </c>
      <c r="B53" s="37" t="s">
        <v>76</v>
      </c>
      <c r="C53" s="75">
        <v>997</v>
      </c>
      <c r="D53" s="78">
        <v>33</v>
      </c>
      <c r="E53" s="77">
        <v>3.3099297893681001</v>
      </c>
      <c r="F53" s="78">
        <v>964</v>
      </c>
      <c r="G53" s="77">
        <v>96.690070210631902</v>
      </c>
      <c r="H53" s="78">
        <v>27</v>
      </c>
      <c r="I53" s="79">
        <v>2.8008298755186698</v>
      </c>
      <c r="J53" s="80">
        <v>9</v>
      </c>
      <c r="K53" s="79">
        <v>0.93360995850622397</v>
      </c>
      <c r="L53" s="80">
        <v>16</v>
      </c>
      <c r="M53" s="79">
        <v>1.6597510373444</v>
      </c>
      <c r="N53" s="80">
        <v>31</v>
      </c>
      <c r="O53" s="79">
        <v>3.2157676348547701</v>
      </c>
      <c r="P53" s="80">
        <v>874</v>
      </c>
      <c r="Q53" s="79">
        <v>90.6639004149378</v>
      </c>
      <c r="R53" s="80">
        <v>0</v>
      </c>
      <c r="S53" s="79">
        <v>0</v>
      </c>
      <c r="T53" s="81">
        <v>7</v>
      </c>
      <c r="U53" s="77">
        <v>0.72614107883817403</v>
      </c>
      <c r="V53" s="78">
        <v>21</v>
      </c>
      <c r="W53" s="82">
        <v>2.1063189568706102</v>
      </c>
      <c r="X53" s="30">
        <v>295</v>
      </c>
      <c r="Y53" s="31">
        <v>100</v>
      </c>
    </row>
    <row r="54" spans="1:26" s="33" customFormat="1" ht="15" customHeight="1" x14ac:dyDescent="0.2">
      <c r="A54" s="28" t="s">
        <v>82</v>
      </c>
      <c r="B54" s="34" t="s">
        <v>77</v>
      </c>
      <c r="C54" s="83">
        <v>24910</v>
      </c>
      <c r="D54" s="84">
        <v>238</v>
      </c>
      <c r="E54" s="85">
        <v>0.95543958249698901</v>
      </c>
      <c r="F54" s="84">
        <v>24672</v>
      </c>
      <c r="G54" s="85">
        <v>99.044560417503007</v>
      </c>
      <c r="H54" s="84">
        <v>70</v>
      </c>
      <c r="I54" s="86">
        <v>0.28372243839169897</v>
      </c>
      <c r="J54" s="87">
        <v>259</v>
      </c>
      <c r="K54" s="86">
        <v>1.04977302204929</v>
      </c>
      <c r="L54" s="87">
        <v>1933</v>
      </c>
      <c r="M54" s="86">
        <v>7.8347924773022104</v>
      </c>
      <c r="N54" s="87">
        <v>10934</v>
      </c>
      <c r="O54" s="86">
        <v>44.317444876783398</v>
      </c>
      <c r="P54" s="87">
        <v>10618</v>
      </c>
      <c r="Q54" s="86">
        <v>43.036640726329402</v>
      </c>
      <c r="R54" s="87">
        <v>16</v>
      </c>
      <c r="S54" s="86">
        <v>6.4850843060959798E-2</v>
      </c>
      <c r="T54" s="88">
        <v>842</v>
      </c>
      <c r="U54" s="85">
        <v>3.4127756160830098</v>
      </c>
      <c r="V54" s="84">
        <v>768</v>
      </c>
      <c r="W54" s="89">
        <v>3.0830991569650701</v>
      </c>
      <c r="X54" s="35">
        <v>1984</v>
      </c>
      <c r="Y54" s="36">
        <v>100</v>
      </c>
    </row>
    <row r="55" spans="1:26" s="33" customFormat="1" ht="15" customHeight="1" x14ac:dyDescent="0.2">
      <c r="A55" s="28" t="s">
        <v>82</v>
      </c>
      <c r="B55" s="37" t="s">
        <v>78</v>
      </c>
      <c r="C55" s="75">
        <v>10580</v>
      </c>
      <c r="D55" s="78">
        <v>177</v>
      </c>
      <c r="E55" s="77">
        <v>1.6729678638941401</v>
      </c>
      <c r="F55" s="78">
        <v>10403</v>
      </c>
      <c r="G55" s="77">
        <v>98.327032136105899</v>
      </c>
      <c r="H55" s="78">
        <v>406</v>
      </c>
      <c r="I55" s="79">
        <v>3.9027203691242902</v>
      </c>
      <c r="J55" s="80">
        <v>195</v>
      </c>
      <c r="K55" s="79">
        <v>1.8744592905892501</v>
      </c>
      <c r="L55" s="80">
        <v>2534</v>
      </c>
      <c r="M55" s="79">
        <v>24.3583581659137</v>
      </c>
      <c r="N55" s="80">
        <v>728</v>
      </c>
      <c r="O55" s="79">
        <v>6.9979813515332099</v>
      </c>
      <c r="P55" s="80">
        <v>5705</v>
      </c>
      <c r="Q55" s="79">
        <v>54.839950014418903</v>
      </c>
      <c r="R55" s="80">
        <v>133</v>
      </c>
      <c r="S55" s="79">
        <v>1.2784773622993399</v>
      </c>
      <c r="T55" s="81">
        <v>702</v>
      </c>
      <c r="U55" s="77">
        <v>6.7480534461213102</v>
      </c>
      <c r="V55" s="78">
        <v>634</v>
      </c>
      <c r="W55" s="82">
        <v>5.9924385633270303</v>
      </c>
      <c r="X55" s="30">
        <v>2256</v>
      </c>
      <c r="Y55" s="31">
        <v>100</v>
      </c>
    </row>
    <row r="56" spans="1:26" s="33" customFormat="1" ht="15" customHeight="1" x14ac:dyDescent="0.2">
      <c r="A56" s="28" t="s">
        <v>82</v>
      </c>
      <c r="B56" s="34" t="s">
        <v>79</v>
      </c>
      <c r="C56" s="83">
        <v>6669</v>
      </c>
      <c r="D56" s="84">
        <v>14</v>
      </c>
      <c r="E56" s="85">
        <v>0.20992652571599901</v>
      </c>
      <c r="F56" s="84">
        <v>6655</v>
      </c>
      <c r="G56" s="85">
        <v>99.790073474284</v>
      </c>
      <c r="H56" s="84">
        <v>4</v>
      </c>
      <c r="I56" s="86">
        <v>6.01051840721262E-2</v>
      </c>
      <c r="J56" s="87">
        <v>12</v>
      </c>
      <c r="K56" s="86">
        <v>0.18031555221637899</v>
      </c>
      <c r="L56" s="87">
        <v>76</v>
      </c>
      <c r="M56" s="86">
        <v>1.1419984973704</v>
      </c>
      <c r="N56" s="87">
        <v>722</v>
      </c>
      <c r="O56" s="86">
        <v>10.8489857250188</v>
      </c>
      <c r="P56" s="87">
        <v>5765</v>
      </c>
      <c r="Q56" s="86">
        <v>86.626596543951905</v>
      </c>
      <c r="R56" s="87">
        <v>0</v>
      </c>
      <c r="S56" s="86">
        <v>0</v>
      </c>
      <c r="T56" s="88">
        <v>76</v>
      </c>
      <c r="U56" s="85">
        <v>1.1419984973704</v>
      </c>
      <c r="V56" s="84">
        <v>18</v>
      </c>
      <c r="W56" s="89">
        <v>0.26990553306342802</v>
      </c>
      <c r="X56" s="35">
        <v>733</v>
      </c>
      <c r="Y56" s="36">
        <v>100</v>
      </c>
    </row>
    <row r="57" spans="1:26" s="33" customFormat="1" ht="15" customHeight="1" x14ac:dyDescent="0.2">
      <c r="A57" s="28" t="s">
        <v>82</v>
      </c>
      <c r="B57" s="37" t="s">
        <v>80</v>
      </c>
      <c r="C57" s="75">
        <v>7992</v>
      </c>
      <c r="D57" s="78">
        <v>42</v>
      </c>
      <c r="E57" s="77">
        <v>0.525525525525526</v>
      </c>
      <c r="F57" s="78">
        <v>7950</v>
      </c>
      <c r="G57" s="77">
        <v>99.474474474474505</v>
      </c>
      <c r="H57" s="78">
        <v>268</v>
      </c>
      <c r="I57" s="79">
        <v>3.3710691823899399</v>
      </c>
      <c r="J57" s="80">
        <v>88</v>
      </c>
      <c r="K57" s="79">
        <v>1.10691823899371</v>
      </c>
      <c r="L57" s="80">
        <v>856</v>
      </c>
      <c r="M57" s="79">
        <v>10.767295597484299</v>
      </c>
      <c r="N57" s="80">
        <v>1709</v>
      </c>
      <c r="O57" s="79">
        <v>21.496855345912</v>
      </c>
      <c r="P57" s="80">
        <v>4758</v>
      </c>
      <c r="Q57" s="79">
        <v>59.849056603773597</v>
      </c>
      <c r="R57" s="80">
        <v>6</v>
      </c>
      <c r="S57" s="79">
        <v>7.5471698113207503E-2</v>
      </c>
      <c r="T57" s="81">
        <v>265</v>
      </c>
      <c r="U57" s="77">
        <v>3.3333333333333299</v>
      </c>
      <c r="V57" s="78">
        <v>304</v>
      </c>
      <c r="W57" s="82">
        <v>3.8038038038037998</v>
      </c>
      <c r="X57" s="30">
        <v>2242</v>
      </c>
      <c r="Y57" s="31">
        <v>99.955396966993803</v>
      </c>
    </row>
    <row r="58" spans="1:26" s="33" customFormat="1" ht="15" customHeight="1" thickBot="1" x14ac:dyDescent="0.25">
      <c r="A58" s="28" t="s">
        <v>82</v>
      </c>
      <c r="B58" s="38" t="s">
        <v>81</v>
      </c>
      <c r="C58" s="98">
        <v>1373</v>
      </c>
      <c r="D58" s="107" t="s">
        <v>92</v>
      </c>
      <c r="E58" s="100">
        <v>0.14566642388929399</v>
      </c>
      <c r="F58" s="99">
        <v>1371</v>
      </c>
      <c r="G58" s="100">
        <v>99.854333576110704</v>
      </c>
      <c r="H58" s="99">
        <v>136</v>
      </c>
      <c r="I58" s="101">
        <v>9.9197665937272106</v>
      </c>
      <c r="J58" s="102">
        <v>6</v>
      </c>
      <c r="K58" s="101">
        <v>0.43763676148796499</v>
      </c>
      <c r="L58" s="102">
        <v>239</v>
      </c>
      <c r="M58" s="101">
        <v>17.4325309992706</v>
      </c>
      <c r="N58" s="102">
        <v>39</v>
      </c>
      <c r="O58" s="101">
        <v>2.8446389496717699</v>
      </c>
      <c r="P58" s="102">
        <v>916</v>
      </c>
      <c r="Q58" s="101">
        <v>66.812545587162703</v>
      </c>
      <c r="R58" s="102">
        <v>0</v>
      </c>
      <c r="S58" s="101">
        <v>0</v>
      </c>
      <c r="T58" s="106">
        <v>35</v>
      </c>
      <c r="U58" s="100">
        <v>2.5528811086798</v>
      </c>
      <c r="V58" s="99">
        <v>41</v>
      </c>
      <c r="W58" s="105">
        <v>2.9861616897305199</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1,114,603 public school female students who received one or more in-school suspensions, 9,711 (0.9%) were students with disabilities served solely under Section 504 and 1,104,892 (99.1%)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1,104,892 public school female students without disabilities or with disabilities served under IDEA who received one or more in-school suspensions, 15,134 (1.4%)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1,114,603</v>
      </c>
      <c r="D69" s="112" t="str">
        <f>IF(ISTEXT(D7),LEFT(D7,3),TEXT(D7,"#,##0"))</f>
        <v>9,711</v>
      </c>
      <c r="E69" s="112"/>
      <c r="F69" s="112" t="str">
        <f>IF(ISTEXT(F7),LEFT(F7,3),TEXT(F7,"#,##0"))</f>
        <v>1,104,892</v>
      </c>
      <c r="G69" s="112"/>
      <c r="H69" s="112" t="str">
        <f>IF(ISTEXT(H7),LEFT(H7,3),TEXT(H7,"#,##0"))</f>
        <v>15,134</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83</v>
      </c>
      <c r="B7" s="29" t="s">
        <v>30</v>
      </c>
      <c r="C7" s="75">
        <v>559560</v>
      </c>
      <c r="D7" s="76">
        <v>4209</v>
      </c>
      <c r="E7" s="77">
        <v>0.75219815569375903</v>
      </c>
      <c r="F7" s="76">
        <v>555351</v>
      </c>
      <c r="G7" s="77">
        <v>99.247801844306196</v>
      </c>
      <c r="H7" s="78">
        <v>8776</v>
      </c>
      <c r="I7" s="79">
        <v>1.5802618524140599</v>
      </c>
      <c r="J7" s="80">
        <v>5540</v>
      </c>
      <c r="K7" s="79">
        <v>0.99756730428143603</v>
      </c>
      <c r="L7" s="80">
        <v>126684</v>
      </c>
      <c r="M7" s="79">
        <v>22.811519201369901</v>
      </c>
      <c r="N7" s="80">
        <v>224276</v>
      </c>
      <c r="O7" s="79">
        <v>40.384549591159498</v>
      </c>
      <c r="P7" s="80">
        <v>174525</v>
      </c>
      <c r="Q7" s="79">
        <v>31.4260710793714</v>
      </c>
      <c r="R7" s="80">
        <v>1551</v>
      </c>
      <c r="S7" s="79">
        <v>0.27928283193872</v>
      </c>
      <c r="T7" s="81">
        <v>13999</v>
      </c>
      <c r="U7" s="77">
        <v>2.52074813946495</v>
      </c>
      <c r="V7" s="76">
        <v>32582</v>
      </c>
      <c r="W7" s="82">
        <v>5.8227893344770898</v>
      </c>
      <c r="X7" s="30">
        <v>95635</v>
      </c>
      <c r="Y7" s="31">
        <v>99.789825900559407</v>
      </c>
    </row>
    <row r="8" spans="1:25" s="33" customFormat="1" ht="15" customHeight="1" x14ac:dyDescent="0.2">
      <c r="A8" s="28" t="s">
        <v>83</v>
      </c>
      <c r="B8" s="34" t="s">
        <v>31</v>
      </c>
      <c r="C8" s="83">
        <v>14066</v>
      </c>
      <c r="D8" s="84">
        <v>10</v>
      </c>
      <c r="E8" s="85">
        <v>7.1093416749609006E-2</v>
      </c>
      <c r="F8" s="84">
        <v>14056</v>
      </c>
      <c r="G8" s="85">
        <v>99.928906583250395</v>
      </c>
      <c r="H8" s="84">
        <v>75</v>
      </c>
      <c r="I8" s="86">
        <v>0.53357996585088197</v>
      </c>
      <c r="J8" s="87">
        <v>32</v>
      </c>
      <c r="K8" s="86">
        <v>0.22766078542970999</v>
      </c>
      <c r="L8" s="87">
        <v>225</v>
      </c>
      <c r="M8" s="86">
        <v>1.6007398975526499</v>
      </c>
      <c r="N8" s="87">
        <v>8934</v>
      </c>
      <c r="O8" s="86">
        <v>63.560045532157098</v>
      </c>
      <c r="P8" s="87">
        <v>4707</v>
      </c>
      <c r="Q8" s="86">
        <v>33.4874786568014</v>
      </c>
      <c r="R8" s="87">
        <v>7</v>
      </c>
      <c r="S8" s="86">
        <v>4.9800796812749001E-2</v>
      </c>
      <c r="T8" s="88">
        <v>76</v>
      </c>
      <c r="U8" s="85">
        <v>0.54069436539556104</v>
      </c>
      <c r="V8" s="84">
        <v>49</v>
      </c>
      <c r="W8" s="89">
        <v>0.34835774207308401</v>
      </c>
      <c r="X8" s="35">
        <v>1432</v>
      </c>
      <c r="Y8" s="36">
        <v>100</v>
      </c>
    </row>
    <row r="9" spans="1:25" s="33" customFormat="1" ht="15" customHeight="1" x14ac:dyDescent="0.2">
      <c r="A9" s="28" t="s">
        <v>83</v>
      </c>
      <c r="B9" s="37" t="s">
        <v>32</v>
      </c>
      <c r="C9" s="75">
        <v>1181</v>
      </c>
      <c r="D9" s="78">
        <v>6</v>
      </c>
      <c r="E9" s="77">
        <v>0.50804403048264202</v>
      </c>
      <c r="F9" s="78">
        <v>1175</v>
      </c>
      <c r="G9" s="77">
        <v>99.491955969517406</v>
      </c>
      <c r="H9" s="78">
        <v>412</v>
      </c>
      <c r="I9" s="79">
        <v>35.063829787233999</v>
      </c>
      <c r="J9" s="80">
        <v>29</v>
      </c>
      <c r="K9" s="79">
        <v>2.4680851063829801</v>
      </c>
      <c r="L9" s="80">
        <v>87</v>
      </c>
      <c r="M9" s="79">
        <v>7.4042553191489402</v>
      </c>
      <c r="N9" s="80">
        <v>97</v>
      </c>
      <c r="O9" s="79">
        <v>8.2553191489361701</v>
      </c>
      <c r="P9" s="80">
        <v>404</v>
      </c>
      <c r="Q9" s="79">
        <v>34.3829787234043</v>
      </c>
      <c r="R9" s="80">
        <v>48</v>
      </c>
      <c r="S9" s="79">
        <v>4.0851063829787204</v>
      </c>
      <c r="T9" s="81">
        <v>98</v>
      </c>
      <c r="U9" s="77">
        <v>8.3404255319148906</v>
      </c>
      <c r="V9" s="78">
        <v>213</v>
      </c>
      <c r="W9" s="82">
        <v>18.035563082133802</v>
      </c>
      <c r="X9" s="30">
        <v>493</v>
      </c>
      <c r="Y9" s="31">
        <v>100</v>
      </c>
    </row>
    <row r="10" spans="1:25" s="33" customFormat="1" ht="15" customHeight="1" x14ac:dyDescent="0.2">
      <c r="A10" s="28" t="s">
        <v>83</v>
      </c>
      <c r="B10" s="34" t="s">
        <v>33</v>
      </c>
      <c r="C10" s="83">
        <v>12392</v>
      </c>
      <c r="D10" s="84">
        <v>84</v>
      </c>
      <c r="E10" s="85">
        <v>0.67785668173014801</v>
      </c>
      <c r="F10" s="84">
        <v>12308</v>
      </c>
      <c r="G10" s="85">
        <v>99.322143318269895</v>
      </c>
      <c r="H10" s="84">
        <v>1229</v>
      </c>
      <c r="I10" s="86">
        <v>9.9853753656158606</v>
      </c>
      <c r="J10" s="87">
        <v>112</v>
      </c>
      <c r="K10" s="86">
        <v>0.90997725056873602</v>
      </c>
      <c r="L10" s="87">
        <v>5616</v>
      </c>
      <c r="M10" s="86">
        <v>45.628859278518</v>
      </c>
      <c r="N10" s="87">
        <v>1433</v>
      </c>
      <c r="O10" s="86">
        <v>11.6428339291518</v>
      </c>
      <c r="P10" s="87">
        <v>3658</v>
      </c>
      <c r="Q10" s="86">
        <v>29.720506987325301</v>
      </c>
      <c r="R10" s="87">
        <v>27</v>
      </c>
      <c r="S10" s="86">
        <v>0.219369515762106</v>
      </c>
      <c r="T10" s="88">
        <v>233</v>
      </c>
      <c r="U10" s="85">
        <v>1.89307767305817</v>
      </c>
      <c r="V10" s="84">
        <v>471</v>
      </c>
      <c r="W10" s="89">
        <v>3.80083925112976</v>
      </c>
      <c r="X10" s="35">
        <v>1920</v>
      </c>
      <c r="Y10" s="36">
        <v>99.7916666666667</v>
      </c>
    </row>
    <row r="11" spans="1:25" s="33" customFormat="1" ht="15" customHeight="1" x14ac:dyDescent="0.2">
      <c r="A11" s="28" t="s">
        <v>83</v>
      </c>
      <c r="B11" s="37" t="s">
        <v>34</v>
      </c>
      <c r="C11" s="75">
        <v>7032</v>
      </c>
      <c r="D11" s="78">
        <v>47</v>
      </c>
      <c r="E11" s="77">
        <v>0.66837315130830499</v>
      </c>
      <c r="F11" s="78">
        <v>6985</v>
      </c>
      <c r="G11" s="77">
        <v>99.331626848691698</v>
      </c>
      <c r="H11" s="78">
        <v>20</v>
      </c>
      <c r="I11" s="79">
        <v>0.28632784538296402</v>
      </c>
      <c r="J11" s="80">
        <v>16</v>
      </c>
      <c r="K11" s="79">
        <v>0.22906227630637099</v>
      </c>
      <c r="L11" s="80">
        <v>386</v>
      </c>
      <c r="M11" s="79">
        <v>5.5261274158912004</v>
      </c>
      <c r="N11" s="80">
        <v>3951</v>
      </c>
      <c r="O11" s="79">
        <v>56.564065855404401</v>
      </c>
      <c r="P11" s="80">
        <v>2552</v>
      </c>
      <c r="Q11" s="79">
        <v>36.535433070866098</v>
      </c>
      <c r="R11" s="80">
        <v>20</v>
      </c>
      <c r="S11" s="79">
        <v>0.28632784538296402</v>
      </c>
      <c r="T11" s="81">
        <v>40</v>
      </c>
      <c r="U11" s="77">
        <v>0.57265569076592704</v>
      </c>
      <c r="V11" s="78">
        <v>182</v>
      </c>
      <c r="W11" s="82">
        <v>2.5881683731513099</v>
      </c>
      <c r="X11" s="30">
        <v>1097</v>
      </c>
      <c r="Y11" s="31">
        <v>100</v>
      </c>
    </row>
    <row r="12" spans="1:25" s="33" customFormat="1" ht="15" customHeight="1" x14ac:dyDescent="0.2">
      <c r="A12" s="28" t="s">
        <v>83</v>
      </c>
      <c r="B12" s="34" t="s">
        <v>35</v>
      </c>
      <c r="C12" s="83">
        <v>67927</v>
      </c>
      <c r="D12" s="84">
        <v>382</v>
      </c>
      <c r="E12" s="85">
        <v>0.56236842492675998</v>
      </c>
      <c r="F12" s="84">
        <v>67545</v>
      </c>
      <c r="G12" s="85">
        <v>99.437631575073198</v>
      </c>
      <c r="H12" s="84">
        <v>934</v>
      </c>
      <c r="I12" s="86">
        <v>1.38278184913761</v>
      </c>
      <c r="J12" s="87">
        <v>2034</v>
      </c>
      <c r="K12" s="86">
        <v>3.0113257828114599</v>
      </c>
      <c r="L12" s="87">
        <v>37494</v>
      </c>
      <c r="M12" s="86">
        <v>55.509660226515699</v>
      </c>
      <c r="N12" s="87">
        <v>11771</v>
      </c>
      <c r="O12" s="86">
        <v>17.426900584795298</v>
      </c>
      <c r="P12" s="87">
        <v>13212</v>
      </c>
      <c r="Q12" s="86">
        <v>19.560293137908101</v>
      </c>
      <c r="R12" s="87">
        <v>613</v>
      </c>
      <c r="S12" s="86">
        <v>0.90754311940188004</v>
      </c>
      <c r="T12" s="88">
        <v>1487</v>
      </c>
      <c r="U12" s="85">
        <v>2.2014952994300101</v>
      </c>
      <c r="V12" s="84">
        <v>12060</v>
      </c>
      <c r="W12" s="89">
        <v>17.754353938787201</v>
      </c>
      <c r="X12" s="35">
        <v>9866</v>
      </c>
      <c r="Y12" s="36">
        <v>99.898641800121595</v>
      </c>
    </row>
    <row r="13" spans="1:25" s="33" customFormat="1" ht="15" customHeight="1" x14ac:dyDescent="0.2">
      <c r="A13" s="28" t="s">
        <v>83</v>
      </c>
      <c r="B13" s="37" t="s">
        <v>36</v>
      </c>
      <c r="C13" s="75">
        <v>8580</v>
      </c>
      <c r="D13" s="78">
        <v>28</v>
      </c>
      <c r="E13" s="77">
        <v>0.326340326340326</v>
      </c>
      <c r="F13" s="78">
        <v>8552</v>
      </c>
      <c r="G13" s="77">
        <v>99.673659673659699</v>
      </c>
      <c r="H13" s="78">
        <v>162</v>
      </c>
      <c r="I13" s="79">
        <v>1.89429373246024</v>
      </c>
      <c r="J13" s="80">
        <v>102</v>
      </c>
      <c r="K13" s="79">
        <v>1.19270346117867</v>
      </c>
      <c r="L13" s="80">
        <v>4001</v>
      </c>
      <c r="M13" s="79">
        <v>46.784377923292801</v>
      </c>
      <c r="N13" s="80">
        <v>1006</v>
      </c>
      <c r="O13" s="79">
        <v>11.7633302151543</v>
      </c>
      <c r="P13" s="80">
        <v>3017</v>
      </c>
      <c r="Q13" s="79">
        <v>35.278297474275</v>
      </c>
      <c r="R13" s="80">
        <v>23</v>
      </c>
      <c r="S13" s="79">
        <v>0.268942937324602</v>
      </c>
      <c r="T13" s="81">
        <v>241</v>
      </c>
      <c r="U13" s="77">
        <v>2.8180542563143098</v>
      </c>
      <c r="V13" s="78">
        <v>1017</v>
      </c>
      <c r="W13" s="82">
        <v>11.8531468531469</v>
      </c>
      <c r="X13" s="30">
        <v>1811</v>
      </c>
      <c r="Y13" s="31">
        <v>100</v>
      </c>
    </row>
    <row r="14" spans="1:25" s="33" customFormat="1" ht="15" customHeight="1" x14ac:dyDescent="0.2">
      <c r="A14" s="28" t="s">
        <v>83</v>
      </c>
      <c r="B14" s="34" t="s">
        <v>37</v>
      </c>
      <c r="C14" s="83">
        <v>5436</v>
      </c>
      <c r="D14" s="84">
        <v>63</v>
      </c>
      <c r="E14" s="85">
        <v>1.15894039735099</v>
      </c>
      <c r="F14" s="84">
        <v>5373</v>
      </c>
      <c r="G14" s="85">
        <v>98.841059602648997</v>
      </c>
      <c r="H14" s="84">
        <v>36</v>
      </c>
      <c r="I14" s="86">
        <v>0.67001675041876096</v>
      </c>
      <c r="J14" s="87">
        <v>31</v>
      </c>
      <c r="K14" s="86">
        <v>0.57695886841615496</v>
      </c>
      <c r="L14" s="87">
        <v>1981</v>
      </c>
      <c r="M14" s="86">
        <v>36.869532849432296</v>
      </c>
      <c r="N14" s="87">
        <v>1915</v>
      </c>
      <c r="O14" s="86">
        <v>35.641168806998003</v>
      </c>
      <c r="P14" s="87">
        <v>1295</v>
      </c>
      <c r="Q14" s="86">
        <v>24.101991438674901</v>
      </c>
      <c r="R14" s="87">
        <v>6</v>
      </c>
      <c r="S14" s="86">
        <v>0.111669458403127</v>
      </c>
      <c r="T14" s="88">
        <v>109</v>
      </c>
      <c r="U14" s="85">
        <v>2.0286618276568</v>
      </c>
      <c r="V14" s="84">
        <v>372</v>
      </c>
      <c r="W14" s="89">
        <v>6.8432671081677698</v>
      </c>
      <c r="X14" s="35">
        <v>1122</v>
      </c>
      <c r="Y14" s="36">
        <v>100</v>
      </c>
    </row>
    <row r="15" spans="1:25" s="33" customFormat="1" ht="15" customHeight="1" x14ac:dyDescent="0.2">
      <c r="A15" s="28" t="s">
        <v>83</v>
      </c>
      <c r="B15" s="37" t="s">
        <v>38</v>
      </c>
      <c r="C15" s="75">
        <v>2603</v>
      </c>
      <c r="D15" s="78">
        <v>37</v>
      </c>
      <c r="E15" s="77">
        <v>1.42143680368805</v>
      </c>
      <c r="F15" s="78">
        <v>2566</v>
      </c>
      <c r="G15" s="77">
        <v>98.578563196311904</v>
      </c>
      <c r="H15" s="90" t="s">
        <v>92</v>
      </c>
      <c r="I15" s="79">
        <v>7.7942322681215898E-2</v>
      </c>
      <c r="J15" s="80">
        <v>19</v>
      </c>
      <c r="K15" s="79">
        <v>0.74045206547155096</v>
      </c>
      <c r="L15" s="80">
        <v>274</v>
      </c>
      <c r="M15" s="79">
        <v>10.678098207326601</v>
      </c>
      <c r="N15" s="80">
        <v>1500</v>
      </c>
      <c r="O15" s="79">
        <v>58.456742010911903</v>
      </c>
      <c r="P15" s="80">
        <v>741</v>
      </c>
      <c r="Q15" s="79">
        <v>28.8776305533905</v>
      </c>
      <c r="R15" s="91" t="s">
        <v>92</v>
      </c>
      <c r="S15" s="79">
        <v>7.7942322681215898E-2</v>
      </c>
      <c r="T15" s="81">
        <v>28</v>
      </c>
      <c r="U15" s="77">
        <v>1.0911925175370201</v>
      </c>
      <c r="V15" s="78">
        <v>62</v>
      </c>
      <c r="W15" s="82">
        <v>2.3818670764502499</v>
      </c>
      <c r="X15" s="30">
        <v>232</v>
      </c>
      <c r="Y15" s="31">
        <v>100</v>
      </c>
    </row>
    <row r="16" spans="1:25" s="33" customFormat="1" ht="15" customHeight="1" x14ac:dyDescent="0.2">
      <c r="A16" s="28" t="s">
        <v>83</v>
      </c>
      <c r="B16" s="34" t="s">
        <v>39</v>
      </c>
      <c r="C16" s="83">
        <v>2172</v>
      </c>
      <c r="D16" s="93" t="s">
        <v>92</v>
      </c>
      <c r="E16" s="85">
        <v>9.2081031307550604E-2</v>
      </c>
      <c r="F16" s="84">
        <v>2170</v>
      </c>
      <c r="G16" s="85">
        <v>99.9079189686924</v>
      </c>
      <c r="H16" s="93" t="s">
        <v>92</v>
      </c>
      <c r="I16" s="86">
        <v>9.2165898617511496E-2</v>
      </c>
      <c r="J16" s="87">
        <v>6</v>
      </c>
      <c r="K16" s="86">
        <v>0.27649769585253497</v>
      </c>
      <c r="L16" s="87">
        <v>101</v>
      </c>
      <c r="M16" s="86">
        <v>4.6543778801843301</v>
      </c>
      <c r="N16" s="87">
        <v>2041</v>
      </c>
      <c r="O16" s="86">
        <v>94.055299539170505</v>
      </c>
      <c r="P16" s="87">
        <v>12</v>
      </c>
      <c r="Q16" s="86">
        <v>0.55299539170506895</v>
      </c>
      <c r="R16" s="92" t="s">
        <v>92</v>
      </c>
      <c r="S16" s="86">
        <v>9.2165898617511496E-2</v>
      </c>
      <c r="T16" s="88">
        <v>6</v>
      </c>
      <c r="U16" s="85">
        <v>0.27649769585253497</v>
      </c>
      <c r="V16" s="84">
        <v>54</v>
      </c>
      <c r="W16" s="89">
        <v>2.4861878453038702</v>
      </c>
      <c r="X16" s="35">
        <v>211</v>
      </c>
      <c r="Y16" s="36">
        <v>99.526066350710906</v>
      </c>
    </row>
    <row r="17" spans="1:25" s="33" customFormat="1" ht="15" customHeight="1" x14ac:dyDescent="0.2">
      <c r="A17" s="28" t="s">
        <v>83</v>
      </c>
      <c r="B17" s="37" t="s">
        <v>40</v>
      </c>
      <c r="C17" s="75">
        <v>22647</v>
      </c>
      <c r="D17" s="78">
        <v>34</v>
      </c>
      <c r="E17" s="77">
        <v>0.150130260078598</v>
      </c>
      <c r="F17" s="78">
        <v>22613</v>
      </c>
      <c r="G17" s="77">
        <v>99.849869739921402</v>
      </c>
      <c r="H17" s="78">
        <v>73</v>
      </c>
      <c r="I17" s="79">
        <v>0.322823154822447</v>
      </c>
      <c r="J17" s="80">
        <v>108</v>
      </c>
      <c r="K17" s="79">
        <v>0.47760137973731898</v>
      </c>
      <c r="L17" s="80">
        <v>5722</v>
      </c>
      <c r="M17" s="79">
        <v>25.304028656082799</v>
      </c>
      <c r="N17" s="80">
        <v>9194</v>
      </c>
      <c r="O17" s="79">
        <v>40.658028567638098</v>
      </c>
      <c r="P17" s="80">
        <v>6800</v>
      </c>
      <c r="Q17" s="79">
        <v>30.071197983460799</v>
      </c>
      <c r="R17" s="80">
        <v>20</v>
      </c>
      <c r="S17" s="79">
        <v>8.8444699951355399E-2</v>
      </c>
      <c r="T17" s="81">
        <v>696</v>
      </c>
      <c r="U17" s="77">
        <v>3.07787555830717</v>
      </c>
      <c r="V17" s="78">
        <v>1183</v>
      </c>
      <c r="W17" s="82">
        <v>5.2236499315582599</v>
      </c>
      <c r="X17" s="30">
        <v>3886</v>
      </c>
      <c r="Y17" s="31">
        <v>100</v>
      </c>
    </row>
    <row r="18" spans="1:25" s="33" customFormat="1" ht="15" customHeight="1" x14ac:dyDescent="0.2">
      <c r="A18" s="28" t="s">
        <v>83</v>
      </c>
      <c r="B18" s="34" t="s">
        <v>41</v>
      </c>
      <c r="C18" s="83">
        <v>25931</v>
      </c>
      <c r="D18" s="84">
        <v>56</v>
      </c>
      <c r="E18" s="85">
        <v>0.21595773398634799</v>
      </c>
      <c r="F18" s="84">
        <v>25875</v>
      </c>
      <c r="G18" s="85">
        <v>99.784042266013699</v>
      </c>
      <c r="H18" s="84">
        <v>47</v>
      </c>
      <c r="I18" s="86">
        <v>0.18164251207729501</v>
      </c>
      <c r="J18" s="87">
        <v>169</v>
      </c>
      <c r="K18" s="86">
        <v>0.65314009661835704</v>
      </c>
      <c r="L18" s="87">
        <v>2157</v>
      </c>
      <c r="M18" s="86">
        <v>8.3362318840579697</v>
      </c>
      <c r="N18" s="87">
        <v>17462</v>
      </c>
      <c r="O18" s="86">
        <v>67.485990338164299</v>
      </c>
      <c r="P18" s="87">
        <v>5349</v>
      </c>
      <c r="Q18" s="86">
        <v>20.6724637681159</v>
      </c>
      <c r="R18" s="87">
        <v>24</v>
      </c>
      <c r="S18" s="86">
        <v>9.2753623188405798E-2</v>
      </c>
      <c r="T18" s="88">
        <v>667</v>
      </c>
      <c r="U18" s="85">
        <v>2.5777777777777802</v>
      </c>
      <c r="V18" s="84">
        <v>469</v>
      </c>
      <c r="W18" s="89">
        <v>1.8086460221356699</v>
      </c>
      <c r="X18" s="35">
        <v>2422</v>
      </c>
      <c r="Y18" s="36">
        <v>99.958711808422805</v>
      </c>
    </row>
    <row r="19" spans="1:25" s="33" customFormat="1" ht="15" customHeight="1" x14ac:dyDescent="0.2">
      <c r="A19" s="28" t="s">
        <v>83</v>
      </c>
      <c r="B19" s="37" t="s">
        <v>42</v>
      </c>
      <c r="C19" s="75">
        <v>316</v>
      </c>
      <c r="D19" s="78">
        <v>36</v>
      </c>
      <c r="E19" s="77">
        <v>11.3924050632911</v>
      </c>
      <c r="F19" s="78">
        <v>280</v>
      </c>
      <c r="G19" s="77">
        <v>88.607594936708907</v>
      </c>
      <c r="H19" s="90" t="s">
        <v>92</v>
      </c>
      <c r="I19" s="79">
        <v>0.71428571428571397</v>
      </c>
      <c r="J19" s="80">
        <v>35</v>
      </c>
      <c r="K19" s="79">
        <v>12.5</v>
      </c>
      <c r="L19" s="80">
        <v>24</v>
      </c>
      <c r="M19" s="79">
        <v>8.5714285714285694</v>
      </c>
      <c r="N19" s="80">
        <v>7</v>
      </c>
      <c r="O19" s="79">
        <v>2.5</v>
      </c>
      <c r="P19" s="80">
        <v>38</v>
      </c>
      <c r="Q19" s="79">
        <v>13.5714285714286</v>
      </c>
      <c r="R19" s="80">
        <v>153</v>
      </c>
      <c r="S19" s="79">
        <v>54.642857142857103</v>
      </c>
      <c r="T19" s="81">
        <v>21</v>
      </c>
      <c r="U19" s="77">
        <v>7.5</v>
      </c>
      <c r="V19" s="78">
        <v>23</v>
      </c>
      <c r="W19" s="82">
        <v>7.2784810126582302</v>
      </c>
      <c r="X19" s="30">
        <v>286</v>
      </c>
      <c r="Y19" s="31">
        <v>100</v>
      </c>
    </row>
    <row r="20" spans="1:25" s="33" customFormat="1" ht="15" customHeight="1" x14ac:dyDescent="0.2">
      <c r="A20" s="28" t="s">
        <v>83</v>
      </c>
      <c r="B20" s="34" t="s">
        <v>43</v>
      </c>
      <c r="C20" s="83">
        <v>1440</v>
      </c>
      <c r="D20" s="84">
        <v>12</v>
      </c>
      <c r="E20" s="85">
        <v>0.83333333333333304</v>
      </c>
      <c r="F20" s="84">
        <v>1428</v>
      </c>
      <c r="G20" s="85">
        <v>99.1666666666667</v>
      </c>
      <c r="H20" s="84">
        <v>45</v>
      </c>
      <c r="I20" s="86">
        <v>3.1512605042016801</v>
      </c>
      <c r="J20" s="87">
        <v>7</v>
      </c>
      <c r="K20" s="86">
        <v>0.49019607843137297</v>
      </c>
      <c r="L20" s="87">
        <v>323</v>
      </c>
      <c r="M20" s="86">
        <v>22.619047619047599</v>
      </c>
      <c r="N20" s="87">
        <v>16</v>
      </c>
      <c r="O20" s="86">
        <v>1.12044817927171</v>
      </c>
      <c r="P20" s="87">
        <v>994</v>
      </c>
      <c r="Q20" s="86">
        <v>69.607843137254903</v>
      </c>
      <c r="R20" s="87">
        <v>7</v>
      </c>
      <c r="S20" s="86">
        <v>0.49019607843137297</v>
      </c>
      <c r="T20" s="88">
        <v>36</v>
      </c>
      <c r="U20" s="85">
        <v>2.52100840336134</v>
      </c>
      <c r="V20" s="84">
        <v>67</v>
      </c>
      <c r="W20" s="89">
        <v>4.6527777777777803</v>
      </c>
      <c r="X20" s="35">
        <v>703</v>
      </c>
      <c r="Y20" s="36">
        <v>99.573257467994296</v>
      </c>
    </row>
    <row r="21" spans="1:25" s="33" customFormat="1" ht="15" customHeight="1" x14ac:dyDescent="0.2">
      <c r="A21" s="28" t="s">
        <v>83</v>
      </c>
      <c r="B21" s="37" t="s">
        <v>44</v>
      </c>
      <c r="C21" s="75">
        <v>27896</v>
      </c>
      <c r="D21" s="78">
        <v>107</v>
      </c>
      <c r="E21" s="77">
        <v>0.38356753656438197</v>
      </c>
      <c r="F21" s="78">
        <v>27789</v>
      </c>
      <c r="G21" s="77">
        <v>99.616432463435601</v>
      </c>
      <c r="H21" s="78">
        <v>89</v>
      </c>
      <c r="I21" s="79">
        <v>0.32027061067328799</v>
      </c>
      <c r="J21" s="80">
        <v>172</v>
      </c>
      <c r="K21" s="79">
        <v>0.61894994422253402</v>
      </c>
      <c r="L21" s="80">
        <v>5818</v>
      </c>
      <c r="M21" s="79">
        <v>20.936341717946</v>
      </c>
      <c r="N21" s="80">
        <v>14930</v>
      </c>
      <c r="O21" s="79">
        <v>53.726294576990902</v>
      </c>
      <c r="P21" s="80">
        <v>6078</v>
      </c>
      <c r="Q21" s="79">
        <v>21.8719637266544</v>
      </c>
      <c r="R21" s="80">
        <v>11</v>
      </c>
      <c r="S21" s="79">
        <v>3.9584008060743497E-2</v>
      </c>
      <c r="T21" s="81">
        <v>691</v>
      </c>
      <c r="U21" s="77">
        <v>2.4865954154521601</v>
      </c>
      <c r="V21" s="78">
        <v>1149</v>
      </c>
      <c r="W21" s="82">
        <v>4.1188700889016303</v>
      </c>
      <c r="X21" s="30">
        <v>4221</v>
      </c>
      <c r="Y21" s="31">
        <v>100</v>
      </c>
    </row>
    <row r="22" spans="1:25" s="33" customFormat="1" ht="15" customHeight="1" x14ac:dyDescent="0.2">
      <c r="A22" s="28" t="s">
        <v>83</v>
      </c>
      <c r="B22" s="34" t="s">
        <v>45</v>
      </c>
      <c r="C22" s="83">
        <v>14447</v>
      </c>
      <c r="D22" s="84">
        <v>55</v>
      </c>
      <c r="E22" s="85">
        <v>0.38070187582197001</v>
      </c>
      <c r="F22" s="84">
        <v>14392</v>
      </c>
      <c r="G22" s="85">
        <v>99.619298124178002</v>
      </c>
      <c r="H22" s="84">
        <v>45</v>
      </c>
      <c r="I22" s="86">
        <v>0.31267370761534202</v>
      </c>
      <c r="J22" s="87">
        <v>49</v>
      </c>
      <c r="K22" s="86">
        <v>0.34046692607003898</v>
      </c>
      <c r="L22" s="87">
        <v>1334</v>
      </c>
      <c r="M22" s="86">
        <v>9.2690383546414701</v>
      </c>
      <c r="N22" s="87">
        <v>5130</v>
      </c>
      <c r="O22" s="86">
        <v>35.644802668148998</v>
      </c>
      <c r="P22" s="87">
        <v>7011</v>
      </c>
      <c r="Q22" s="86">
        <v>48.714563646470303</v>
      </c>
      <c r="R22" s="87">
        <v>9</v>
      </c>
      <c r="S22" s="86">
        <v>6.2534741523068399E-2</v>
      </c>
      <c r="T22" s="88">
        <v>814</v>
      </c>
      <c r="U22" s="85">
        <v>5.6559199555308499</v>
      </c>
      <c r="V22" s="84">
        <v>554</v>
      </c>
      <c r="W22" s="89">
        <v>3.8347061673703902</v>
      </c>
      <c r="X22" s="35">
        <v>1875</v>
      </c>
      <c r="Y22" s="36">
        <v>99.84</v>
      </c>
    </row>
    <row r="23" spans="1:25" s="33" customFormat="1" ht="15" customHeight="1" x14ac:dyDescent="0.2">
      <c r="A23" s="28" t="s">
        <v>83</v>
      </c>
      <c r="B23" s="37" t="s">
        <v>46</v>
      </c>
      <c r="C23" s="75">
        <v>3487</v>
      </c>
      <c r="D23" s="78">
        <v>5</v>
      </c>
      <c r="E23" s="77">
        <v>0.14338973329509599</v>
      </c>
      <c r="F23" s="78">
        <v>3482</v>
      </c>
      <c r="G23" s="77">
        <v>99.856610266704905</v>
      </c>
      <c r="H23" s="78">
        <v>30</v>
      </c>
      <c r="I23" s="79">
        <v>0.86157380815623197</v>
      </c>
      <c r="J23" s="80">
        <v>23</v>
      </c>
      <c r="K23" s="79">
        <v>0.66053991958644498</v>
      </c>
      <c r="L23" s="80">
        <v>551</v>
      </c>
      <c r="M23" s="79">
        <v>15.8242389431361</v>
      </c>
      <c r="N23" s="80">
        <v>874</v>
      </c>
      <c r="O23" s="79">
        <v>25.100516944284902</v>
      </c>
      <c r="P23" s="80">
        <v>1859</v>
      </c>
      <c r="Q23" s="79">
        <v>53.388856978747803</v>
      </c>
      <c r="R23" s="80">
        <v>4</v>
      </c>
      <c r="S23" s="79">
        <v>0.114876507754164</v>
      </c>
      <c r="T23" s="81">
        <v>141</v>
      </c>
      <c r="U23" s="77">
        <v>4.0493968983342903</v>
      </c>
      <c r="V23" s="78">
        <v>154</v>
      </c>
      <c r="W23" s="82">
        <v>4.41640378548896</v>
      </c>
      <c r="X23" s="30">
        <v>1458</v>
      </c>
      <c r="Y23" s="31">
        <v>100</v>
      </c>
    </row>
    <row r="24" spans="1:25" s="33" customFormat="1" ht="15" customHeight="1" x14ac:dyDescent="0.2">
      <c r="A24" s="28" t="s">
        <v>83</v>
      </c>
      <c r="B24" s="34" t="s">
        <v>47</v>
      </c>
      <c r="C24" s="83">
        <v>3202</v>
      </c>
      <c r="D24" s="84">
        <v>7</v>
      </c>
      <c r="E24" s="85">
        <v>0.21861336664584599</v>
      </c>
      <c r="F24" s="84">
        <v>3195</v>
      </c>
      <c r="G24" s="85">
        <v>99.781386633354202</v>
      </c>
      <c r="H24" s="84">
        <v>46</v>
      </c>
      <c r="I24" s="86">
        <v>1.4397496087636901</v>
      </c>
      <c r="J24" s="87">
        <v>26</v>
      </c>
      <c r="K24" s="86">
        <v>0.81377151799686998</v>
      </c>
      <c r="L24" s="87">
        <v>711</v>
      </c>
      <c r="M24" s="86">
        <v>22.253521126760599</v>
      </c>
      <c r="N24" s="87">
        <v>757</v>
      </c>
      <c r="O24" s="86">
        <v>23.693270735524301</v>
      </c>
      <c r="P24" s="87">
        <v>1477</v>
      </c>
      <c r="Q24" s="86">
        <v>46.228482003129898</v>
      </c>
      <c r="R24" s="87">
        <v>4</v>
      </c>
      <c r="S24" s="86">
        <v>0.125195618153365</v>
      </c>
      <c r="T24" s="88">
        <v>174</v>
      </c>
      <c r="U24" s="85">
        <v>5.4460093896713602</v>
      </c>
      <c r="V24" s="84">
        <v>311</v>
      </c>
      <c r="W24" s="89">
        <v>9.7126795752654598</v>
      </c>
      <c r="X24" s="35">
        <v>1389</v>
      </c>
      <c r="Y24" s="36">
        <v>99.856011519078507</v>
      </c>
    </row>
    <row r="25" spans="1:25" s="33" customFormat="1" ht="15" customHeight="1" x14ac:dyDescent="0.2">
      <c r="A25" s="28" t="s">
        <v>83</v>
      </c>
      <c r="B25" s="37" t="s">
        <v>48</v>
      </c>
      <c r="C25" s="75">
        <v>7147</v>
      </c>
      <c r="D25" s="78">
        <v>40</v>
      </c>
      <c r="E25" s="77">
        <v>0.55967538827480101</v>
      </c>
      <c r="F25" s="78">
        <v>7107</v>
      </c>
      <c r="G25" s="77">
        <v>99.440324611725202</v>
      </c>
      <c r="H25" s="78">
        <v>12</v>
      </c>
      <c r="I25" s="79">
        <v>0.168847615027438</v>
      </c>
      <c r="J25" s="80">
        <v>17</v>
      </c>
      <c r="K25" s="79">
        <v>0.23920078795553701</v>
      </c>
      <c r="L25" s="80">
        <v>235</v>
      </c>
      <c r="M25" s="79">
        <v>3.3065991276206601</v>
      </c>
      <c r="N25" s="80">
        <v>2040</v>
      </c>
      <c r="O25" s="79">
        <v>28.704094554664401</v>
      </c>
      <c r="P25" s="80">
        <v>4605</v>
      </c>
      <c r="Q25" s="79">
        <v>64.795272266779193</v>
      </c>
      <c r="R25" s="91" t="s">
        <v>92</v>
      </c>
      <c r="S25" s="79">
        <v>2.8141269171239599E-2</v>
      </c>
      <c r="T25" s="81">
        <v>196</v>
      </c>
      <c r="U25" s="77">
        <v>2.7578443787814799</v>
      </c>
      <c r="V25" s="78">
        <v>102</v>
      </c>
      <c r="W25" s="82">
        <v>1.4271722401007401</v>
      </c>
      <c r="X25" s="30">
        <v>1417</v>
      </c>
      <c r="Y25" s="31">
        <v>100</v>
      </c>
    </row>
    <row r="26" spans="1:25" s="33" customFormat="1" ht="15" customHeight="1" x14ac:dyDescent="0.2">
      <c r="A26" s="28" t="s">
        <v>83</v>
      </c>
      <c r="B26" s="34" t="s">
        <v>49</v>
      </c>
      <c r="C26" s="83">
        <v>13529</v>
      </c>
      <c r="D26" s="84">
        <v>500</v>
      </c>
      <c r="E26" s="85">
        <v>3.69576465370685</v>
      </c>
      <c r="F26" s="84">
        <v>13029</v>
      </c>
      <c r="G26" s="85">
        <v>96.304235346293197</v>
      </c>
      <c r="H26" s="84">
        <v>92</v>
      </c>
      <c r="I26" s="86">
        <v>0.70611712334024102</v>
      </c>
      <c r="J26" s="87">
        <v>31</v>
      </c>
      <c r="K26" s="86">
        <v>0.23793076982116801</v>
      </c>
      <c r="L26" s="87">
        <v>267</v>
      </c>
      <c r="M26" s="86">
        <v>2.0492746949113498</v>
      </c>
      <c r="N26" s="87">
        <v>9211</v>
      </c>
      <c r="O26" s="86">
        <v>70.696139381379993</v>
      </c>
      <c r="P26" s="87">
        <v>3333</v>
      </c>
      <c r="Q26" s="86">
        <v>25.581395348837201</v>
      </c>
      <c r="R26" s="92" t="s">
        <v>92</v>
      </c>
      <c r="S26" s="86">
        <v>1.5350372246526999E-2</v>
      </c>
      <c r="T26" s="88">
        <v>93</v>
      </c>
      <c r="U26" s="85">
        <v>0.71379230946350403</v>
      </c>
      <c r="V26" s="84">
        <v>91</v>
      </c>
      <c r="W26" s="89">
        <v>0.67262916697464703</v>
      </c>
      <c r="X26" s="35">
        <v>1394</v>
      </c>
      <c r="Y26" s="36">
        <v>100</v>
      </c>
    </row>
    <row r="27" spans="1:25" s="33" customFormat="1" ht="15" customHeight="1" x14ac:dyDescent="0.2">
      <c r="A27" s="28" t="s">
        <v>83</v>
      </c>
      <c r="B27" s="37" t="s">
        <v>50</v>
      </c>
      <c r="C27" s="75">
        <v>1179</v>
      </c>
      <c r="D27" s="78">
        <v>7</v>
      </c>
      <c r="E27" s="77">
        <v>0.59372349448685302</v>
      </c>
      <c r="F27" s="78">
        <v>1172</v>
      </c>
      <c r="G27" s="77">
        <v>99.406276505513105</v>
      </c>
      <c r="H27" s="78">
        <v>11</v>
      </c>
      <c r="I27" s="79">
        <v>0.93856655290102398</v>
      </c>
      <c r="J27" s="80">
        <v>12</v>
      </c>
      <c r="K27" s="79">
        <v>1.0238907849829399</v>
      </c>
      <c r="L27" s="80">
        <v>25</v>
      </c>
      <c r="M27" s="79">
        <v>2.1331058020477802</v>
      </c>
      <c r="N27" s="80">
        <v>71</v>
      </c>
      <c r="O27" s="79">
        <v>6.0580204778156999</v>
      </c>
      <c r="P27" s="80">
        <v>1035</v>
      </c>
      <c r="Q27" s="79">
        <v>88.310580204778205</v>
      </c>
      <c r="R27" s="91" t="s">
        <v>92</v>
      </c>
      <c r="S27" s="79">
        <v>0.17064846416382301</v>
      </c>
      <c r="T27" s="81">
        <v>16</v>
      </c>
      <c r="U27" s="77">
        <v>1.3651877133105801</v>
      </c>
      <c r="V27" s="78">
        <v>51</v>
      </c>
      <c r="W27" s="82">
        <v>4.3256997455470696</v>
      </c>
      <c r="X27" s="30">
        <v>595</v>
      </c>
      <c r="Y27" s="31">
        <v>98.823529411764696</v>
      </c>
    </row>
    <row r="28" spans="1:25" s="33" customFormat="1" ht="15" customHeight="1" x14ac:dyDescent="0.2">
      <c r="A28" s="28" t="s">
        <v>83</v>
      </c>
      <c r="B28" s="34" t="s">
        <v>51</v>
      </c>
      <c r="C28" s="83">
        <v>11223</v>
      </c>
      <c r="D28" s="84">
        <v>111</v>
      </c>
      <c r="E28" s="85">
        <v>0.98904036353916103</v>
      </c>
      <c r="F28" s="84">
        <v>11112</v>
      </c>
      <c r="G28" s="85">
        <v>99.010959636460797</v>
      </c>
      <c r="H28" s="84">
        <v>35</v>
      </c>
      <c r="I28" s="86">
        <v>0.31497480201583899</v>
      </c>
      <c r="J28" s="87">
        <v>91</v>
      </c>
      <c r="K28" s="86">
        <v>0.81893448524118095</v>
      </c>
      <c r="L28" s="87">
        <v>853</v>
      </c>
      <c r="M28" s="86">
        <v>7.6763858891288699</v>
      </c>
      <c r="N28" s="87">
        <v>7399</v>
      </c>
      <c r="O28" s="86">
        <v>66.585673146148295</v>
      </c>
      <c r="P28" s="87">
        <v>2344</v>
      </c>
      <c r="Q28" s="86">
        <v>21.0943124550036</v>
      </c>
      <c r="R28" s="87">
        <v>45</v>
      </c>
      <c r="S28" s="86">
        <v>0.40496760259179299</v>
      </c>
      <c r="T28" s="88">
        <v>345</v>
      </c>
      <c r="U28" s="85">
        <v>3.1047516198704099</v>
      </c>
      <c r="V28" s="84">
        <v>161</v>
      </c>
      <c r="W28" s="89">
        <v>1.43455404080905</v>
      </c>
      <c r="X28" s="35">
        <v>1444</v>
      </c>
      <c r="Y28" s="36">
        <v>100</v>
      </c>
    </row>
    <row r="29" spans="1:25" s="33" customFormat="1" ht="15" customHeight="1" x14ac:dyDescent="0.2">
      <c r="A29" s="28" t="s">
        <v>83</v>
      </c>
      <c r="B29" s="37" t="s">
        <v>52</v>
      </c>
      <c r="C29" s="75">
        <v>8617</v>
      </c>
      <c r="D29" s="78">
        <v>135</v>
      </c>
      <c r="E29" s="77">
        <v>1.56667053498898</v>
      </c>
      <c r="F29" s="78">
        <v>8482</v>
      </c>
      <c r="G29" s="77">
        <v>98.433329465010999</v>
      </c>
      <c r="H29" s="78">
        <v>32</v>
      </c>
      <c r="I29" s="79">
        <v>0.37726951190756902</v>
      </c>
      <c r="J29" s="80">
        <v>156</v>
      </c>
      <c r="K29" s="79">
        <v>1.8391888705493999</v>
      </c>
      <c r="L29" s="80">
        <v>2594</v>
      </c>
      <c r="M29" s="79">
        <v>30.582409809007299</v>
      </c>
      <c r="N29" s="80">
        <v>1750</v>
      </c>
      <c r="O29" s="79">
        <v>20.631926432445201</v>
      </c>
      <c r="P29" s="80">
        <v>3533</v>
      </c>
      <c r="Q29" s="79">
        <v>41.652912049045</v>
      </c>
      <c r="R29" s="80">
        <v>7</v>
      </c>
      <c r="S29" s="79">
        <v>8.2527705729780701E-2</v>
      </c>
      <c r="T29" s="81">
        <v>410</v>
      </c>
      <c r="U29" s="77">
        <v>4.8337656213157301</v>
      </c>
      <c r="V29" s="78">
        <v>752</v>
      </c>
      <c r="W29" s="82">
        <v>8.7269351282348904</v>
      </c>
      <c r="X29" s="30">
        <v>1834</v>
      </c>
      <c r="Y29" s="31">
        <v>100</v>
      </c>
    </row>
    <row r="30" spans="1:25" s="33" customFormat="1" ht="15" customHeight="1" x14ac:dyDescent="0.2">
      <c r="A30" s="28" t="s">
        <v>83</v>
      </c>
      <c r="B30" s="34" t="s">
        <v>53</v>
      </c>
      <c r="C30" s="83">
        <v>22955</v>
      </c>
      <c r="D30" s="84">
        <v>70</v>
      </c>
      <c r="E30" s="85">
        <v>0.30494445654541502</v>
      </c>
      <c r="F30" s="84">
        <v>22885</v>
      </c>
      <c r="G30" s="85">
        <v>99.6950555434546</v>
      </c>
      <c r="H30" s="84">
        <v>201</v>
      </c>
      <c r="I30" s="86">
        <v>0.87830456630981002</v>
      </c>
      <c r="J30" s="87">
        <v>158</v>
      </c>
      <c r="K30" s="86">
        <v>0.69040856456194</v>
      </c>
      <c r="L30" s="87">
        <v>1329</v>
      </c>
      <c r="M30" s="86">
        <v>5.8072973563469503</v>
      </c>
      <c r="N30" s="87">
        <v>11596</v>
      </c>
      <c r="O30" s="86">
        <v>50.670745029495301</v>
      </c>
      <c r="P30" s="87">
        <v>9065</v>
      </c>
      <c r="Q30" s="86">
        <v>39.611098973126502</v>
      </c>
      <c r="R30" s="87">
        <v>9</v>
      </c>
      <c r="S30" s="86">
        <v>3.9327070133275098E-2</v>
      </c>
      <c r="T30" s="88">
        <v>527</v>
      </c>
      <c r="U30" s="85">
        <v>2.3028184400262202</v>
      </c>
      <c r="V30" s="84">
        <v>554</v>
      </c>
      <c r="W30" s="89">
        <v>2.413417556088</v>
      </c>
      <c r="X30" s="35">
        <v>3626</v>
      </c>
      <c r="Y30" s="36">
        <v>99.889685603971301</v>
      </c>
    </row>
    <row r="31" spans="1:25" s="33" customFormat="1" ht="15" customHeight="1" x14ac:dyDescent="0.2">
      <c r="A31" s="28" t="s">
        <v>83</v>
      </c>
      <c r="B31" s="37" t="s">
        <v>54</v>
      </c>
      <c r="C31" s="75">
        <v>5843</v>
      </c>
      <c r="D31" s="78">
        <v>19</v>
      </c>
      <c r="E31" s="77">
        <v>0.32517542358377499</v>
      </c>
      <c r="F31" s="78">
        <v>5824</v>
      </c>
      <c r="G31" s="77">
        <v>99.674824576416199</v>
      </c>
      <c r="H31" s="78">
        <v>342</v>
      </c>
      <c r="I31" s="79">
        <v>5.8722527472527499</v>
      </c>
      <c r="J31" s="80">
        <v>151</v>
      </c>
      <c r="K31" s="79">
        <v>2.5927197802197801</v>
      </c>
      <c r="L31" s="80">
        <v>606</v>
      </c>
      <c r="M31" s="79">
        <v>10.405219780219801</v>
      </c>
      <c r="N31" s="80">
        <v>2281</v>
      </c>
      <c r="O31" s="79">
        <v>39.165521978021999</v>
      </c>
      <c r="P31" s="80">
        <v>2260</v>
      </c>
      <c r="Q31" s="79">
        <v>38.804945054945101</v>
      </c>
      <c r="R31" s="91" t="s">
        <v>92</v>
      </c>
      <c r="S31" s="79">
        <v>3.4340659340659302E-2</v>
      </c>
      <c r="T31" s="81">
        <v>182</v>
      </c>
      <c r="U31" s="77">
        <v>3.125</v>
      </c>
      <c r="V31" s="78">
        <v>336</v>
      </c>
      <c r="W31" s="82">
        <v>5.7504706486393999</v>
      </c>
      <c r="X31" s="30">
        <v>2077</v>
      </c>
      <c r="Y31" s="31">
        <v>99.085219065960501</v>
      </c>
    </row>
    <row r="32" spans="1:25" s="33" customFormat="1" ht="15" customHeight="1" x14ac:dyDescent="0.2">
      <c r="A32" s="28" t="s">
        <v>83</v>
      </c>
      <c r="B32" s="34" t="s">
        <v>55</v>
      </c>
      <c r="C32" s="83">
        <v>9955</v>
      </c>
      <c r="D32" s="93" t="s">
        <v>92</v>
      </c>
      <c r="E32" s="85">
        <v>2.0090406830738299E-2</v>
      </c>
      <c r="F32" s="84">
        <v>9953</v>
      </c>
      <c r="G32" s="85">
        <v>99.979909593169296</v>
      </c>
      <c r="H32" s="84">
        <v>8</v>
      </c>
      <c r="I32" s="86">
        <v>8.03777755450618E-2</v>
      </c>
      <c r="J32" s="87">
        <v>16</v>
      </c>
      <c r="K32" s="86">
        <v>0.16075555109012399</v>
      </c>
      <c r="L32" s="87">
        <v>87</v>
      </c>
      <c r="M32" s="86">
        <v>0.87410830905254699</v>
      </c>
      <c r="N32" s="87">
        <v>7759</v>
      </c>
      <c r="O32" s="86">
        <v>77.956395056766794</v>
      </c>
      <c r="P32" s="87">
        <v>2081</v>
      </c>
      <c r="Q32" s="86">
        <v>20.908268863659199</v>
      </c>
      <c r="R32" s="87">
        <v>0</v>
      </c>
      <c r="S32" s="86">
        <v>0</v>
      </c>
      <c r="T32" s="95" t="s">
        <v>92</v>
      </c>
      <c r="U32" s="85">
        <v>2.0094443886265401E-2</v>
      </c>
      <c r="V32" s="84">
        <v>21</v>
      </c>
      <c r="W32" s="89">
        <v>0.21094927172275199</v>
      </c>
      <c r="X32" s="35">
        <v>973</v>
      </c>
      <c r="Y32" s="36">
        <v>99.383350462487201</v>
      </c>
    </row>
    <row r="33" spans="1:25" s="33" customFormat="1" ht="15" customHeight="1" x14ac:dyDescent="0.2">
      <c r="A33" s="28" t="s">
        <v>83</v>
      </c>
      <c r="B33" s="37" t="s">
        <v>56</v>
      </c>
      <c r="C33" s="75">
        <v>11343</v>
      </c>
      <c r="D33" s="78">
        <v>27</v>
      </c>
      <c r="E33" s="77">
        <v>0.23803226659613899</v>
      </c>
      <c r="F33" s="78">
        <v>11316</v>
      </c>
      <c r="G33" s="77">
        <v>99.761967733403907</v>
      </c>
      <c r="H33" s="78">
        <v>54</v>
      </c>
      <c r="I33" s="79">
        <v>0.477200424178155</v>
      </c>
      <c r="J33" s="80">
        <v>66</v>
      </c>
      <c r="K33" s="79">
        <v>0.58324496288441097</v>
      </c>
      <c r="L33" s="80">
        <v>451</v>
      </c>
      <c r="M33" s="79">
        <v>3.9855072463768102</v>
      </c>
      <c r="N33" s="80">
        <v>5767</v>
      </c>
      <c r="O33" s="79">
        <v>50.963237893248497</v>
      </c>
      <c r="P33" s="80">
        <v>4782</v>
      </c>
      <c r="Q33" s="79">
        <v>42.258748674443297</v>
      </c>
      <c r="R33" s="80">
        <v>11</v>
      </c>
      <c r="S33" s="79">
        <v>9.7207493814068596E-2</v>
      </c>
      <c r="T33" s="81">
        <v>185</v>
      </c>
      <c r="U33" s="77">
        <v>1.63485330505479</v>
      </c>
      <c r="V33" s="78">
        <v>210</v>
      </c>
      <c r="W33" s="82">
        <v>1.8513620735255201</v>
      </c>
      <c r="X33" s="30">
        <v>2312</v>
      </c>
      <c r="Y33" s="31">
        <v>100</v>
      </c>
    </row>
    <row r="34" spans="1:25" s="33" customFormat="1" ht="15" customHeight="1" x14ac:dyDescent="0.2">
      <c r="A34" s="28" t="s">
        <v>83</v>
      </c>
      <c r="B34" s="34" t="s">
        <v>57</v>
      </c>
      <c r="C34" s="83">
        <v>1020</v>
      </c>
      <c r="D34" s="84">
        <v>4</v>
      </c>
      <c r="E34" s="85">
        <v>0.39215686274509798</v>
      </c>
      <c r="F34" s="84">
        <v>1016</v>
      </c>
      <c r="G34" s="85">
        <v>99.607843137254903</v>
      </c>
      <c r="H34" s="84">
        <v>368</v>
      </c>
      <c r="I34" s="86">
        <v>36.220472440944903</v>
      </c>
      <c r="J34" s="92" t="s">
        <v>92</v>
      </c>
      <c r="K34" s="86">
        <v>0.196850393700787</v>
      </c>
      <c r="L34" s="87">
        <v>31</v>
      </c>
      <c r="M34" s="86">
        <v>3.0511811023622002</v>
      </c>
      <c r="N34" s="87">
        <v>14</v>
      </c>
      <c r="O34" s="86">
        <v>1.37795275590551</v>
      </c>
      <c r="P34" s="87">
        <v>589</v>
      </c>
      <c r="Q34" s="86">
        <v>57.972440944881903</v>
      </c>
      <c r="R34" s="92" t="s">
        <v>92</v>
      </c>
      <c r="S34" s="86">
        <v>0.196850393700787</v>
      </c>
      <c r="T34" s="88">
        <v>10</v>
      </c>
      <c r="U34" s="85">
        <v>0.98425196850393704</v>
      </c>
      <c r="V34" s="84">
        <v>43</v>
      </c>
      <c r="W34" s="89">
        <v>4.2156862745097996</v>
      </c>
      <c r="X34" s="35">
        <v>781</v>
      </c>
      <c r="Y34" s="36">
        <v>99.231754161331594</v>
      </c>
    </row>
    <row r="35" spans="1:25" s="33" customFormat="1" ht="15" customHeight="1" x14ac:dyDescent="0.2">
      <c r="A35" s="28" t="s">
        <v>83</v>
      </c>
      <c r="B35" s="37" t="s">
        <v>58</v>
      </c>
      <c r="C35" s="75">
        <v>2487</v>
      </c>
      <c r="D35" s="78">
        <v>6</v>
      </c>
      <c r="E35" s="77">
        <v>0.24125452352231599</v>
      </c>
      <c r="F35" s="78">
        <v>2481</v>
      </c>
      <c r="G35" s="77">
        <v>99.758745476477699</v>
      </c>
      <c r="H35" s="78">
        <v>93</v>
      </c>
      <c r="I35" s="79">
        <v>3.7484885126964902</v>
      </c>
      <c r="J35" s="80">
        <v>25</v>
      </c>
      <c r="K35" s="79">
        <v>1.00765820233777</v>
      </c>
      <c r="L35" s="80">
        <v>436</v>
      </c>
      <c r="M35" s="79">
        <v>17.573559048770701</v>
      </c>
      <c r="N35" s="80">
        <v>699</v>
      </c>
      <c r="O35" s="79">
        <v>28.174123337364001</v>
      </c>
      <c r="P35" s="80">
        <v>1143</v>
      </c>
      <c r="Q35" s="79">
        <v>46.070133010882699</v>
      </c>
      <c r="R35" s="91" t="s">
        <v>92</v>
      </c>
      <c r="S35" s="79">
        <v>8.0612656187021403E-2</v>
      </c>
      <c r="T35" s="81">
        <v>83</v>
      </c>
      <c r="U35" s="77">
        <v>3.3454252317613902</v>
      </c>
      <c r="V35" s="78">
        <v>100</v>
      </c>
      <c r="W35" s="82">
        <v>4.02090872537193</v>
      </c>
      <c r="X35" s="30">
        <v>1073</v>
      </c>
      <c r="Y35" s="31">
        <v>100</v>
      </c>
    </row>
    <row r="36" spans="1:25" s="33" customFormat="1" ht="15" customHeight="1" x14ac:dyDescent="0.2">
      <c r="A36" s="28" t="s">
        <v>83</v>
      </c>
      <c r="B36" s="34" t="s">
        <v>59</v>
      </c>
      <c r="C36" s="83">
        <v>4212</v>
      </c>
      <c r="D36" s="93" t="s">
        <v>92</v>
      </c>
      <c r="E36" s="85">
        <v>4.7483380816714202E-2</v>
      </c>
      <c r="F36" s="84">
        <v>4210</v>
      </c>
      <c r="G36" s="85">
        <v>99.952516619183299</v>
      </c>
      <c r="H36" s="84">
        <v>83</v>
      </c>
      <c r="I36" s="86">
        <v>1.97149643705463</v>
      </c>
      <c r="J36" s="87">
        <v>90</v>
      </c>
      <c r="K36" s="86">
        <v>2.1377672209026102</v>
      </c>
      <c r="L36" s="87">
        <v>1817</v>
      </c>
      <c r="M36" s="86">
        <v>43.159144893111602</v>
      </c>
      <c r="N36" s="87">
        <v>824</v>
      </c>
      <c r="O36" s="86">
        <v>19.5724465558195</v>
      </c>
      <c r="P36" s="87">
        <v>1122</v>
      </c>
      <c r="Q36" s="86">
        <v>26.650831353919202</v>
      </c>
      <c r="R36" s="87">
        <v>56</v>
      </c>
      <c r="S36" s="86">
        <v>1.33016627078385</v>
      </c>
      <c r="T36" s="88">
        <v>218</v>
      </c>
      <c r="U36" s="85">
        <v>5.1781472684085497</v>
      </c>
      <c r="V36" s="84">
        <v>427</v>
      </c>
      <c r="W36" s="89">
        <v>10.137701804368501</v>
      </c>
      <c r="X36" s="35">
        <v>649</v>
      </c>
      <c r="Y36" s="36">
        <v>100</v>
      </c>
    </row>
    <row r="37" spans="1:25" s="33" customFormat="1" ht="15" customHeight="1" x14ac:dyDescent="0.2">
      <c r="A37" s="28" t="s">
        <v>83</v>
      </c>
      <c r="B37" s="37" t="s">
        <v>60</v>
      </c>
      <c r="C37" s="75">
        <v>1420</v>
      </c>
      <c r="D37" s="78">
        <v>53</v>
      </c>
      <c r="E37" s="77">
        <v>3.7323943661971799</v>
      </c>
      <c r="F37" s="78">
        <v>1367</v>
      </c>
      <c r="G37" s="77">
        <v>96.267605633802802</v>
      </c>
      <c r="H37" s="78">
        <v>4</v>
      </c>
      <c r="I37" s="79">
        <v>0.29261155815654699</v>
      </c>
      <c r="J37" s="80">
        <v>12</v>
      </c>
      <c r="K37" s="79">
        <v>0.87783467446964203</v>
      </c>
      <c r="L37" s="80">
        <v>60</v>
      </c>
      <c r="M37" s="79">
        <v>4.3891733723482096</v>
      </c>
      <c r="N37" s="80">
        <v>68</v>
      </c>
      <c r="O37" s="79">
        <v>4.9743964886613004</v>
      </c>
      <c r="P37" s="80">
        <v>1211</v>
      </c>
      <c r="Q37" s="79">
        <v>88.588149231894704</v>
      </c>
      <c r="R37" s="91" t="s">
        <v>92</v>
      </c>
      <c r="S37" s="79">
        <v>0.146305779078274</v>
      </c>
      <c r="T37" s="81">
        <v>10</v>
      </c>
      <c r="U37" s="77">
        <v>0.73152889539136801</v>
      </c>
      <c r="V37" s="78">
        <v>39</v>
      </c>
      <c r="W37" s="82">
        <v>2.7464788732394401</v>
      </c>
      <c r="X37" s="30">
        <v>478</v>
      </c>
      <c r="Y37" s="31">
        <v>98.535564853556494</v>
      </c>
    </row>
    <row r="38" spans="1:25" s="33" customFormat="1" ht="15" customHeight="1" x14ac:dyDescent="0.2">
      <c r="A38" s="28" t="s">
        <v>83</v>
      </c>
      <c r="B38" s="34" t="s">
        <v>61</v>
      </c>
      <c r="C38" s="83">
        <v>11064</v>
      </c>
      <c r="D38" s="84">
        <v>44</v>
      </c>
      <c r="E38" s="85">
        <v>0.39768618944323902</v>
      </c>
      <c r="F38" s="84">
        <v>11020</v>
      </c>
      <c r="G38" s="85">
        <v>99.602313810556794</v>
      </c>
      <c r="H38" s="84">
        <v>15</v>
      </c>
      <c r="I38" s="86">
        <v>0.13611615245009101</v>
      </c>
      <c r="J38" s="87">
        <v>185</v>
      </c>
      <c r="K38" s="86">
        <v>1.6787658802177901</v>
      </c>
      <c r="L38" s="87">
        <v>2809</v>
      </c>
      <c r="M38" s="86">
        <v>25.490018148820301</v>
      </c>
      <c r="N38" s="87">
        <v>4718</v>
      </c>
      <c r="O38" s="86">
        <v>42.813067150635199</v>
      </c>
      <c r="P38" s="87">
        <v>3181</v>
      </c>
      <c r="Q38" s="86">
        <v>28.865698729582601</v>
      </c>
      <c r="R38" s="87">
        <v>11</v>
      </c>
      <c r="S38" s="86">
        <v>9.9818511796733206E-2</v>
      </c>
      <c r="T38" s="88">
        <v>101</v>
      </c>
      <c r="U38" s="85">
        <v>0.91651542649727802</v>
      </c>
      <c r="V38" s="84">
        <v>196</v>
      </c>
      <c r="W38" s="89">
        <v>1.77151120751988</v>
      </c>
      <c r="X38" s="35">
        <v>2538</v>
      </c>
      <c r="Y38" s="36">
        <v>100</v>
      </c>
    </row>
    <row r="39" spans="1:25" s="33" customFormat="1" ht="15" customHeight="1" x14ac:dyDescent="0.2">
      <c r="A39" s="28" t="s">
        <v>83</v>
      </c>
      <c r="B39" s="37" t="s">
        <v>62</v>
      </c>
      <c r="C39" s="75">
        <v>4600</v>
      </c>
      <c r="D39" s="78">
        <v>7</v>
      </c>
      <c r="E39" s="77">
        <v>0.15217391304347799</v>
      </c>
      <c r="F39" s="78">
        <v>4593</v>
      </c>
      <c r="G39" s="77">
        <v>99.847826086956502</v>
      </c>
      <c r="H39" s="78">
        <v>665</v>
      </c>
      <c r="I39" s="79">
        <v>14.478554321794</v>
      </c>
      <c r="J39" s="80">
        <v>14</v>
      </c>
      <c r="K39" s="79">
        <v>0.30481166993250602</v>
      </c>
      <c r="L39" s="80">
        <v>2975</v>
      </c>
      <c r="M39" s="79">
        <v>64.772479860657498</v>
      </c>
      <c r="N39" s="80">
        <v>121</v>
      </c>
      <c r="O39" s="79">
        <v>2.6344437187023702</v>
      </c>
      <c r="P39" s="80">
        <v>771</v>
      </c>
      <c r="Q39" s="79">
        <v>16.786414108425902</v>
      </c>
      <c r="R39" s="80">
        <v>0</v>
      </c>
      <c r="S39" s="79">
        <v>0</v>
      </c>
      <c r="T39" s="81">
        <v>47</v>
      </c>
      <c r="U39" s="77">
        <v>1.0232963204876999</v>
      </c>
      <c r="V39" s="78">
        <v>604</v>
      </c>
      <c r="W39" s="82">
        <v>13.130434782608701</v>
      </c>
      <c r="X39" s="30">
        <v>853</v>
      </c>
      <c r="Y39" s="31">
        <v>98.827667057444302</v>
      </c>
    </row>
    <row r="40" spans="1:25" s="33" customFormat="1" ht="15" customHeight="1" x14ac:dyDescent="0.2">
      <c r="A40" s="28" t="s">
        <v>83</v>
      </c>
      <c r="B40" s="34" t="s">
        <v>63</v>
      </c>
      <c r="C40" s="83">
        <v>17762</v>
      </c>
      <c r="D40" s="84">
        <v>191</v>
      </c>
      <c r="E40" s="85">
        <v>1.0753293548023899</v>
      </c>
      <c r="F40" s="84">
        <v>17571</v>
      </c>
      <c r="G40" s="85">
        <v>98.924670645197594</v>
      </c>
      <c r="H40" s="84">
        <v>127</v>
      </c>
      <c r="I40" s="86">
        <v>0.72278185646804405</v>
      </c>
      <c r="J40" s="87">
        <v>172</v>
      </c>
      <c r="K40" s="86">
        <v>0.97888566387798104</v>
      </c>
      <c r="L40" s="87">
        <v>3240</v>
      </c>
      <c r="M40" s="86">
        <v>18.4394741335155</v>
      </c>
      <c r="N40" s="87">
        <v>7160</v>
      </c>
      <c r="O40" s="86">
        <v>40.748961356781102</v>
      </c>
      <c r="P40" s="87">
        <v>6636</v>
      </c>
      <c r="Q40" s="86">
        <v>37.766774799385402</v>
      </c>
      <c r="R40" s="87">
        <v>13</v>
      </c>
      <c r="S40" s="86">
        <v>7.3985544362870595E-2</v>
      </c>
      <c r="T40" s="88">
        <v>223</v>
      </c>
      <c r="U40" s="85">
        <v>1.2691366456092401</v>
      </c>
      <c r="V40" s="84">
        <v>536</v>
      </c>
      <c r="W40" s="89">
        <v>3.0176781893930902</v>
      </c>
      <c r="X40" s="35">
        <v>4864</v>
      </c>
      <c r="Y40" s="36">
        <v>99.856085526315795</v>
      </c>
    </row>
    <row r="41" spans="1:25" s="33" customFormat="1" ht="15" customHeight="1" x14ac:dyDescent="0.2">
      <c r="A41" s="28" t="s">
        <v>83</v>
      </c>
      <c r="B41" s="37" t="s">
        <v>64</v>
      </c>
      <c r="C41" s="75">
        <v>22296</v>
      </c>
      <c r="D41" s="78">
        <v>83</v>
      </c>
      <c r="E41" s="77">
        <v>0.37226408324363103</v>
      </c>
      <c r="F41" s="78">
        <v>22213</v>
      </c>
      <c r="G41" s="77">
        <v>99.627735916756393</v>
      </c>
      <c r="H41" s="78">
        <v>623</v>
      </c>
      <c r="I41" s="79">
        <v>2.8046639355332501</v>
      </c>
      <c r="J41" s="80">
        <v>104</v>
      </c>
      <c r="K41" s="79">
        <v>0.46819430063476303</v>
      </c>
      <c r="L41" s="80">
        <v>2223</v>
      </c>
      <c r="M41" s="79">
        <v>10.0076531760681</v>
      </c>
      <c r="N41" s="80">
        <v>12146</v>
      </c>
      <c r="O41" s="79">
        <v>54.679692072210003</v>
      </c>
      <c r="P41" s="80">
        <v>6223</v>
      </c>
      <c r="Q41" s="79">
        <v>28.015126277405098</v>
      </c>
      <c r="R41" s="80">
        <v>16</v>
      </c>
      <c r="S41" s="79">
        <v>7.2029892405348198E-2</v>
      </c>
      <c r="T41" s="81">
        <v>878</v>
      </c>
      <c r="U41" s="77">
        <v>3.9526403457434802</v>
      </c>
      <c r="V41" s="78">
        <v>672</v>
      </c>
      <c r="W41" s="82">
        <v>3.0139935414424102</v>
      </c>
      <c r="X41" s="30">
        <v>2535</v>
      </c>
      <c r="Y41" s="31">
        <v>99.921104536489196</v>
      </c>
    </row>
    <row r="42" spans="1:25" s="33" customFormat="1" ht="15" customHeight="1" x14ac:dyDescent="0.2">
      <c r="A42" s="28" t="s">
        <v>83</v>
      </c>
      <c r="B42" s="34" t="s">
        <v>65</v>
      </c>
      <c r="C42" s="83">
        <v>393</v>
      </c>
      <c r="D42" s="93" t="s">
        <v>92</v>
      </c>
      <c r="E42" s="85">
        <v>0.50890585241730302</v>
      </c>
      <c r="F42" s="84">
        <v>391</v>
      </c>
      <c r="G42" s="85">
        <v>99.4910941475827</v>
      </c>
      <c r="H42" s="84">
        <v>152</v>
      </c>
      <c r="I42" s="86">
        <v>38.874680306905397</v>
      </c>
      <c r="J42" s="87">
        <v>0</v>
      </c>
      <c r="K42" s="86">
        <v>0</v>
      </c>
      <c r="L42" s="87">
        <v>10</v>
      </c>
      <c r="M42" s="86">
        <v>2.5575447570332499</v>
      </c>
      <c r="N42" s="87">
        <v>11</v>
      </c>
      <c r="O42" s="86">
        <v>2.8132992327365698</v>
      </c>
      <c r="P42" s="87">
        <v>214</v>
      </c>
      <c r="Q42" s="86">
        <v>54.7314578005115</v>
      </c>
      <c r="R42" s="87">
        <v>4</v>
      </c>
      <c r="S42" s="86">
        <v>1.0230179028133</v>
      </c>
      <c r="T42" s="88">
        <v>0</v>
      </c>
      <c r="U42" s="85">
        <v>0</v>
      </c>
      <c r="V42" s="84">
        <v>29</v>
      </c>
      <c r="W42" s="89">
        <v>7.3791348600508897</v>
      </c>
      <c r="X42" s="35">
        <v>468</v>
      </c>
      <c r="Y42" s="36">
        <v>99.572649572649595</v>
      </c>
    </row>
    <row r="43" spans="1:25" s="33" customFormat="1" ht="15" customHeight="1" x14ac:dyDescent="0.2">
      <c r="A43" s="28" t="s">
        <v>83</v>
      </c>
      <c r="B43" s="37" t="s">
        <v>66</v>
      </c>
      <c r="C43" s="75">
        <v>22805</v>
      </c>
      <c r="D43" s="78">
        <v>148</v>
      </c>
      <c r="E43" s="77">
        <v>0.64898048673536501</v>
      </c>
      <c r="F43" s="78">
        <v>22657</v>
      </c>
      <c r="G43" s="77">
        <v>99.351019513264603</v>
      </c>
      <c r="H43" s="78">
        <v>38</v>
      </c>
      <c r="I43" s="79">
        <v>0.16771858586750199</v>
      </c>
      <c r="J43" s="80">
        <v>86</v>
      </c>
      <c r="K43" s="79">
        <v>0.37957364170013702</v>
      </c>
      <c r="L43" s="80">
        <v>921</v>
      </c>
      <c r="M43" s="79">
        <v>4.0649688837886702</v>
      </c>
      <c r="N43" s="80">
        <v>9943</v>
      </c>
      <c r="O43" s="79">
        <v>43.8848920863309</v>
      </c>
      <c r="P43" s="80">
        <v>10367</v>
      </c>
      <c r="Q43" s="79">
        <v>45.756278412852502</v>
      </c>
      <c r="R43" s="80">
        <v>15</v>
      </c>
      <c r="S43" s="79">
        <v>6.6204704947698298E-2</v>
      </c>
      <c r="T43" s="81">
        <v>1287</v>
      </c>
      <c r="U43" s="77">
        <v>5.6803636845125096</v>
      </c>
      <c r="V43" s="78">
        <v>365</v>
      </c>
      <c r="W43" s="82">
        <v>1.6005262003946501</v>
      </c>
      <c r="X43" s="30">
        <v>3702</v>
      </c>
      <c r="Y43" s="31">
        <v>99.891950297136702</v>
      </c>
    </row>
    <row r="44" spans="1:25" s="33" customFormat="1" ht="15" customHeight="1" x14ac:dyDescent="0.2">
      <c r="A44" s="28" t="s">
        <v>83</v>
      </c>
      <c r="B44" s="34" t="s">
        <v>67</v>
      </c>
      <c r="C44" s="83">
        <v>8555</v>
      </c>
      <c r="D44" s="84">
        <v>12</v>
      </c>
      <c r="E44" s="85">
        <v>0.14026884862653399</v>
      </c>
      <c r="F44" s="84">
        <v>8543</v>
      </c>
      <c r="G44" s="85">
        <v>99.859731151373495</v>
      </c>
      <c r="H44" s="84">
        <v>1083</v>
      </c>
      <c r="I44" s="86">
        <v>12.677045534355599</v>
      </c>
      <c r="J44" s="87">
        <v>49</v>
      </c>
      <c r="K44" s="86">
        <v>0.57356900386281195</v>
      </c>
      <c r="L44" s="87">
        <v>1562</v>
      </c>
      <c r="M44" s="86">
        <v>18.283975184361498</v>
      </c>
      <c r="N44" s="87">
        <v>2409</v>
      </c>
      <c r="O44" s="86">
        <v>28.198525108275799</v>
      </c>
      <c r="P44" s="87">
        <v>3219</v>
      </c>
      <c r="Q44" s="86">
        <v>37.679971906824299</v>
      </c>
      <c r="R44" s="87">
        <v>17</v>
      </c>
      <c r="S44" s="86">
        <v>0.19899332787077101</v>
      </c>
      <c r="T44" s="88">
        <v>204</v>
      </c>
      <c r="U44" s="85">
        <v>2.3879199344492599</v>
      </c>
      <c r="V44" s="84">
        <v>541</v>
      </c>
      <c r="W44" s="89">
        <v>6.3237872589129198</v>
      </c>
      <c r="X44" s="35">
        <v>1774</v>
      </c>
      <c r="Y44" s="36">
        <v>95.152198421646005</v>
      </c>
    </row>
    <row r="45" spans="1:25" s="33" customFormat="1" ht="15" customHeight="1" x14ac:dyDescent="0.2">
      <c r="A45" s="28" t="s">
        <v>83</v>
      </c>
      <c r="B45" s="37" t="s">
        <v>68</v>
      </c>
      <c r="C45" s="75">
        <v>5325</v>
      </c>
      <c r="D45" s="78">
        <v>27</v>
      </c>
      <c r="E45" s="77">
        <v>0.50704225352112697</v>
      </c>
      <c r="F45" s="78">
        <v>5298</v>
      </c>
      <c r="G45" s="77">
        <v>99.492957746478893</v>
      </c>
      <c r="H45" s="78">
        <v>179</v>
      </c>
      <c r="I45" s="79">
        <v>3.3786334465836201</v>
      </c>
      <c r="J45" s="80">
        <v>62</v>
      </c>
      <c r="K45" s="79">
        <v>1.17025292563231</v>
      </c>
      <c r="L45" s="80">
        <v>1327</v>
      </c>
      <c r="M45" s="79">
        <v>25.047187617969001</v>
      </c>
      <c r="N45" s="80">
        <v>335</v>
      </c>
      <c r="O45" s="79">
        <v>6.3231408078520204</v>
      </c>
      <c r="P45" s="80">
        <v>3090</v>
      </c>
      <c r="Q45" s="79">
        <v>58.323895809739497</v>
      </c>
      <c r="R45" s="80">
        <v>40</v>
      </c>
      <c r="S45" s="79">
        <v>0.75500188750471897</v>
      </c>
      <c r="T45" s="81">
        <v>265</v>
      </c>
      <c r="U45" s="77">
        <v>5.0018875047187601</v>
      </c>
      <c r="V45" s="78">
        <v>316</v>
      </c>
      <c r="W45" s="82">
        <v>5.9342723004694804</v>
      </c>
      <c r="X45" s="30">
        <v>1312</v>
      </c>
      <c r="Y45" s="31">
        <v>99.923780487804905</v>
      </c>
    </row>
    <row r="46" spans="1:25" s="33" customFormat="1" ht="15" customHeight="1" x14ac:dyDescent="0.2">
      <c r="A46" s="28" t="s">
        <v>83</v>
      </c>
      <c r="B46" s="34" t="s">
        <v>69</v>
      </c>
      <c r="C46" s="83">
        <v>19206</v>
      </c>
      <c r="D46" s="84">
        <v>83</v>
      </c>
      <c r="E46" s="85">
        <v>0.43215661772362801</v>
      </c>
      <c r="F46" s="84">
        <v>19123</v>
      </c>
      <c r="G46" s="85">
        <v>99.567843382276394</v>
      </c>
      <c r="H46" s="84">
        <v>29</v>
      </c>
      <c r="I46" s="86">
        <v>0.151649845735502</v>
      </c>
      <c r="J46" s="87">
        <v>136</v>
      </c>
      <c r="K46" s="86">
        <v>0.71118548344925003</v>
      </c>
      <c r="L46" s="87">
        <v>2815</v>
      </c>
      <c r="M46" s="86">
        <v>14.7204936463944</v>
      </c>
      <c r="N46" s="87">
        <v>8595</v>
      </c>
      <c r="O46" s="86">
        <v>44.945876692987497</v>
      </c>
      <c r="P46" s="87">
        <v>7176</v>
      </c>
      <c r="Q46" s="86">
        <v>37.5254928619986</v>
      </c>
      <c r="R46" s="87">
        <v>11</v>
      </c>
      <c r="S46" s="86">
        <v>5.7522355278983403E-2</v>
      </c>
      <c r="T46" s="88">
        <v>361</v>
      </c>
      <c r="U46" s="85">
        <v>1.8877791141557301</v>
      </c>
      <c r="V46" s="84">
        <v>446</v>
      </c>
      <c r="W46" s="89">
        <v>2.3221909819848001</v>
      </c>
      <c r="X46" s="35">
        <v>3220</v>
      </c>
      <c r="Y46" s="36">
        <v>99.596273291925499</v>
      </c>
    </row>
    <row r="47" spans="1:25" s="33" customFormat="1" ht="15" customHeight="1" x14ac:dyDescent="0.2">
      <c r="A47" s="28" t="s">
        <v>83</v>
      </c>
      <c r="B47" s="37" t="s">
        <v>70</v>
      </c>
      <c r="C47" s="75">
        <v>2181</v>
      </c>
      <c r="D47" s="78">
        <v>13</v>
      </c>
      <c r="E47" s="77">
        <v>0.59605685465382896</v>
      </c>
      <c r="F47" s="78">
        <v>2168</v>
      </c>
      <c r="G47" s="77">
        <v>99.403943145346204</v>
      </c>
      <c r="H47" s="78">
        <v>28</v>
      </c>
      <c r="I47" s="79">
        <v>1.29151291512915</v>
      </c>
      <c r="J47" s="80">
        <v>23</v>
      </c>
      <c r="K47" s="79">
        <v>1.0608856088560901</v>
      </c>
      <c r="L47" s="80">
        <v>685</v>
      </c>
      <c r="M47" s="79">
        <v>31.595940959409599</v>
      </c>
      <c r="N47" s="80">
        <v>330</v>
      </c>
      <c r="O47" s="79">
        <v>15.221402214022101</v>
      </c>
      <c r="P47" s="80">
        <v>1009</v>
      </c>
      <c r="Q47" s="79">
        <v>46.540590405904098</v>
      </c>
      <c r="R47" s="80">
        <v>5</v>
      </c>
      <c r="S47" s="79">
        <v>0.23062730627306299</v>
      </c>
      <c r="T47" s="81">
        <v>88</v>
      </c>
      <c r="U47" s="77">
        <v>4.0590405904058997</v>
      </c>
      <c r="V47" s="78">
        <v>115</v>
      </c>
      <c r="W47" s="82">
        <v>5.2728106373223298</v>
      </c>
      <c r="X47" s="30">
        <v>291</v>
      </c>
      <c r="Y47" s="31">
        <v>100</v>
      </c>
    </row>
    <row r="48" spans="1:25" s="33" customFormat="1" ht="15" customHeight="1" x14ac:dyDescent="0.2">
      <c r="A48" s="28" t="s">
        <v>83</v>
      </c>
      <c r="B48" s="34" t="s">
        <v>71</v>
      </c>
      <c r="C48" s="83">
        <v>13160</v>
      </c>
      <c r="D48" s="84">
        <v>81</v>
      </c>
      <c r="E48" s="85">
        <v>0.61550151975683898</v>
      </c>
      <c r="F48" s="84">
        <v>13079</v>
      </c>
      <c r="G48" s="85">
        <v>99.384498480243195</v>
      </c>
      <c r="H48" s="84">
        <v>47</v>
      </c>
      <c r="I48" s="86">
        <v>0.35935469072559101</v>
      </c>
      <c r="J48" s="87">
        <v>31</v>
      </c>
      <c r="K48" s="86">
        <v>0.23702117898921901</v>
      </c>
      <c r="L48" s="87">
        <v>488</v>
      </c>
      <c r="M48" s="86">
        <v>3.7311721079593201</v>
      </c>
      <c r="N48" s="87">
        <v>8078</v>
      </c>
      <c r="O48" s="86">
        <v>61.763131737900501</v>
      </c>
      <c r="P48" s="87">
        <v>4112</v>
      </c>
      <c r="Q48" s="86">
        <v>31.4397125162474</v>
      </c>
      <c r="R48" s="87">
        <v>14</v>
      </c>
      <c r="S48" s="86">
        <v>0.107041822769325</v>
      </c>
      <c r="T48" s="88">
        <v>309</v>
      </c>
      <c r="U48" s="85">
        <v>2.36256594540867</v>
      </c>
      <c r="V48" s="84">
        <v>280</v>
      </c>
      <c r="W48" s="89">
        <v>2.12765957446809</v>
      </c>
      <c r="X48" s="35">
        <v>1219</v>
      </c>
      <c r="Y48" s="36">
        <v>100</v>
      </c>
    </row>
    <row r="49" spans="1:26" s="33" customFormat="1" ht="15" customHeight="1" x14ac:dyDescent="0.2">
      <c r="A49" s="28" t="s">
        <v>83</v>
      </c>
      <c r="B49" s="37" t="s">
        <v>72</v>
      </c>
      <c r="C49" s="75">
        <v>751</v>
      </c>
      <c r="D49" s="90" t="s">
        <v>92</v>
      </c>
      <c r="E49" s="77">
        <v>0.266311584553928</v>
      </c>
      <c r="F49" s="78">
        <v>749</v>
      </c>
      <c r="G49" s="77">
        <v>99.733688415446096</v>
      </c>
      <c r="H49" s="78">
        <v>276</v>
      </c>
      <c r="I49" s="79">
        <v>36.849132176235003</v>
      </c>
      <c r="J49" s="80">
        <v>8</v>
      </c>
      <c r="K49" s="79">
        <v>1.0680907877169601</v>
      </c>
      <c r="L49" s="80">
        <v>38</v>
      </c>
      <c r="M49" s="79">
        <v>5.0734312416555403</v>
      </c>
      <c r="N49" s="80">
        <v>48</v>
      </c>
      <c r="O49" s="79">
        <v>6.4085447263017397</v>
      </c>
      <c r="P49" s="80">
        <v>364</v>
      </c>
      <c r="Q49" s="79">
        <v>48.598130841121502</v>
      </c>
      <c r="R49" s="91" t="s">
        <v>92</v>
      </c>
      <c r="S49" s="79">
        <v>0.26702269692923902</v>
      </c>
      <c r="T49" s="81">
        <v>13</v>
      </c>
      <c r="U49" s="77">
        <v>1.73564753004005</v>
      </c>
      <c r="V49" s="78">
        <v>37</v>
      </c>
      <c r="W49" s="82">
        <v>4.92676431424767</v>
      </c>
      <c r="X49" s="30">
        <v>668</v>
      </c>
      <c r="Y49" s="31">
        <v>100</v>
      </c>
    </row>
    <row r="50" spans="1:26" s="33" customFormat="1" ht="15" customHeight="1" x14ac:dyDescent="0.2">
      <c r="A50" s="28" t="s">
        <v>83</v>
      </c>
      <c r="B50" s="34" t="s">
        <v>73</v>
      </c>
      <c r="C50" s="83">
        <v>15185</v>
      </c>
      <c r="D50" s="84">
        <v>48</v>
      </c>
      <c r="E50" s="85">
        <v>0.316101415870925</v>
      </c>
      <c r="F50" s="84">
        <v>15137</v>
      </c>
      <c r="G50" s="85">
        <v>99.683898584129096</v>
      </c>
      <c r="H50" s="84">
        <v>19</v>
      </c>
      <c r="I50" s="86">
        <v>0.125520248397965</v>
      </c>
      <c r="J50" s="87">
        <v>85</v>
      </c>
      <c r="K50" s="86">
        <v>0.561537953359318</v>
      </c>
      <c r="L50" s="87">
        <v>405</v>
      </c>
      <c r="M50" s="86">
        <v>2.67556318953558</v>
      </c>
      <c r="N50" s="87">
        <v>8972</v>
      </c>
      <c r="O50" s="86">
        <v>59.2719825592918</v>
      </c>
      <c r="P50" s="87">
        <v>5557</v>
      </c>
      <c r="Q50" s="86">
        <v>36.711369491973301</v>
      </c>
      <c r="R50" s="87">
        <v>10</v>
      </c>
      <c r="S50" s="86">
        <v>6.6063288630508005E-2</v>
      </c>
      <c r="T50" s="88">
        <v>89</v>
      </c>
      <c r="U50" s="85">
        <v>0.58796326881152094</v>
      </c>
      <c r="V50" s="84">
        <v>229</v>
      </c>
      <c r="W50" s="89">
        <v>1.50806717155087</v>
      </c>
      <c r="X50" s="35">
        <v>1802</v>
      </c>
      <c r="Y50" s="36">
        <v>99.944506104328497</v>
      </c>
    </row>
    <row r="51" spans="1:26" s="33" customFormat="1" ht="15" customHeight="1" x14ac:dyDescent="0.2">
      <c r="A51" s="28" t="s">
        <v>83</v>
      </c>
      <c r="B51" s="37" t="s">
        <v>74</v>
      </c>
      <c r="C51" s="75">
        <v>52486</v>
      </c>
      <c r="D51" s="78">
        <v>1106</v>
      </c>
      <c r="E51" s="77">
        <v>2.1072285942918101</v>
      </c>
      <c r="F51" s="78">
        <v>51380</v>
      </c>
      <c r="G51" s="77">
        <v>97.892771405708203</v>
      </c>
      <c r="H51" s="78">
        <v>189</v>
      </c>
      <c r="I51" s="79">
        <v>0.36784741144414201</v>
      </c>
      <c r="J51" s="80">
        <v>361</v>
      </c>
      <c r="K51" s="79">
        <v>0.702608018684313</v>
      </c>
      <c r="L51" s="80">
        <v>26174</v>
      </c>
      <c r="M51" s="79">
        <v>50.942000778512998</v>
      </c>
      <c r="N51" s="80">
        <v>16525</v>
      </c>
      <c r="O51" s="79">
        <v>32.162319968859499</v>
      </c>
      <c r="P51" s="80">
        <v>7302</v>
      </c>
      <c r="Q51" s="79">
        <v>14.211755546905399</v>
      </c>
      <c r="R51" s="80">
        <v>50</v>
      </c>
      <c r="S51" s="79">
        <v>9.7314130011677699E-2</v>
      </c>
      <c r="T51" s="81">
        <v>779</v>
      </c>
      <c r="U51" s="77">
        <v>1.5161541455819401</v>
      </c>
      <c r="V51" s="78">
        <v>5192</v>
      </c>
      <c r="W51" s="82">
        <v>9.8921617193156308</v>
      </c>
      <c r="X51" s="30">
        <v>8472</v>
      </c>
      <c r="Y51" s="31">
        <v>99.988196411709197</v>
      </c>
    </row>
    <row r="52" spans="1:26" s="33" customFormat="1" ht="15" customHeight="1" x14ac:dyDescent="0.2">
      <c r="A52" s="28" t="s">
        <v>83</v>
      </c>
      <c r="B52" s="34" t="s">
        <v>75</v>
      </c>
      <c r="C52" s="83">
        <v>2176</v>
      </c>
      <c r="D52" s="93" t="s">
        <v>92</v>
      </c>
      <c r="E52" s="85">
        <v>9.1911764705882401E-2</v>
      </c>
      <c r="F52" s="84">
        <v>2174</v>
      </c>
      <c r="G52" s="85">
        <v>99.908088235294102</v>
      </c>
      <c r="H52" s="84">
        <v>88</v>
      </c>
      <c r="I52" s="86">
        <v>4.0478380864765402</v>
      </c>
      <c r="J52" s="87">
        <v>17</v>
      </c>
      <c r="K52" s="86">
        <v>0.78196872125115002</v>
      </c>
      <c r="L52" s="87">
        <v>597</v>
      </c>
      <c r="M52" s="86">
        <v>27.460901563937401</v>
      </c>
      <c r="N52" s="87">
        <v>69</v>
      </c>
      <c r="O52" s="86">
        <v>3.1738730450781998</v>
      </c>
      <c r="P52" s="87">
        <v>1297</v>
      </c>
      <c r="Q52" s="86">
        <v>59.659613615455399</v>
      </c>
      <c r="R52" s="87">
        <v>64</v>
      </c>
      <c r="S52" s="86">
        <v>2.9438822447102102</v>
      </c>
      <c r="T52" s="88">
        <v>42</v>
      </c>
      <c r="U52" s="85">
        <v>1.93192272309108</v>
      </c>
      <c r="V52" s="84">
        <v>175</v>
      </c>
      <c r="W52" s="89">
        <v>8.0422794117647101</v>
      </c>
      <c r="X52" s="35">
        <v>981</v>
      </c>
      <c r="Y52" s="36">
        <v>100</v>
      </c>
    </row>
    <row r="53" spans="1:26" s="33" customFormat="1" ht="15" customHeight="1" x14ac:dyDescent="0.2">
      <c r="A53" s="28" t="s">
        <v>83</v>
      </c>
      <c r="B53" s="37" t="s">
        <v>76</v>
      </c>
      <c r="C53" s="75">
        <v>573</v>
      </c>
      <c r="D53" s="78">
        <v>13</v>
      </c>
      <c r="E53" s="77">
        <v>2.26876090750436</v>
      </c>
      <c r="F53" s="78">
        <v>560</v>
      </c>
      <c r="G53" s="77">
        <v>97.731239092495599</v>
      </c>
      <c r="H53" s="78">
        <v>7</v>
      </c>
      <c r="I53" s="79">
        <v>1.25</v>
      </c>
      <c r="J53" s="91" t="s">
        <v>92</v>
      </c>
      <c r="K53" s="79">
        <v>0.35714285714285698</v>
      </c>
      <c r="L53" s="80">
        <v>12</v>
      </c>
      <c r="M53" s="79">
        <v>2.1428571428571401</v>
      </c>
      <c r="N53" s="80">
        <v>17</v>
      </c>
      <c r="O53" s="79">
        <v>3.03571428571429</v>
      </c>
      <c r="P53" s="80">
        <v>513</v>
      </c>
      <c r="Q53" s="79">
        <v>91.607142857142904</v>
      </c>
      <c r="R53" s="91" t="s">
        <v>92</v>
      </c>
      <c r="S53" s="79">
        <v>0.35714285714285698</v>
      </c>
      <c r="T53" s="81">
        <v>7</v>
      </c>
      <c r="U53" s="77">
        <v>1.25</v>
      </c>
      <c r="V53" s="78">
        <v>11</v>
      </c>
      <c r="W53" s="82">
        <v>1.9197207678883099</v>
      </c>
      <c r="X53" s="30">
        <v>295</v>
      </c>
      <c r="Y53" s="31">
        <v>100</v>
      </c>
    </row>
    <row r="54" spans="1:26" s="33" customFormat="1" ht="15" customHeight="1" x14ac:dyDescent="0.2">
      <c r="A54" s="28" t="s">
        <v>83</v>
      </c>
      <c r="B54" s="34" t="s">
        <v>77</v>
      </c>
      <c r="C54" s="83">
        <v>15698</v>
      </c>
      <c r="D54" s="84">
        <v>176</v>
      </c>
      <c r="E54" s="85">
        <v>1.12116193145624</v>
      </c>
      <c r="F54" s="84">
        <v>15522</v>
      </c>
      <c r="G54" s="85">
        <v>98.8788380685438</v>
      </c>
      <c r="H54" s="84">
        <v>43</v>
      </c>
      <c r="I54" s="86">
        <v>0.27702615642314099</v>
      </c>
      <c r="J54" s="87">
        <v>114</v>
      </c>
      <c r="K54" s="86">
        <v>0.73444143795902594</v>
      </c>
      <c r="L54" s="87">
        <v>1251</v>
      </c>
      <c r="M54" s="86">
        <v>8.0595284112872108</v>
      </c>
      <c r="N54" s="87">
        <v>8307</v>
      </c>
      <c r="O54" s="86">
        <v>53.517587939698501</v>
      </c>
      <c r="P54" s="87">
        <v>5222</v>
      </c>
      <c r="Q54" s="86">
        <v>33.642571833526603</v>
      </c>
      <c r="R54" s="87">
        <v>13</v>
      </c>
      <c r="S54" s="86">
        <v>8.3752093802345107E-2</v>
      </c>
      <c r="T54" s="88">
        <v>572</v>
      </c>
      <c r="U54" s="85">
        <v>3.68509212730318</v>
      </c>
      <c r="V54" s="84">
        <v>489</v>
      </c>
      <c r="W54" s="89">
        <v>3.1150465027392</v>
      </c>
      <c r="X54" s="35">
        <v>1984</v>
      </c>
      <c r="Y54" s="36">
        <v>100</v>
      </c>
    </row>
    <row r="55" spans="1:26" s="33" customFormat="1" ht="15" customHeight="1" x14ac:dyDescent="0.2">
      <c r="A55" s="28" t="s">
        <v>83</v>
      </c>
      <c r="B55" s="37" t="s">
        <v>78</v>
      </c>
      <c r="C55" s="75">
        <v>9889</v>
      </c>
      <c r="D55" s="78">
        <v>184</v>
      </c>
      <c r="E55" s="77">
        <v>1.8606532510870699</v>
      </c>
      <c r="F55" s="78">
        <v>9705</v>
      </c>
      <c r="G55" s="77">
        <v>98.139346748912899</v>
      </c>
      <c r="H55" s="78">
        <v>323</v>
      </c>
      <c r="I55" s="79">
        <v>3.3281813498196802</v>
      </c>
      <c r="J55" s="80">
        <v>226</v>
      </c>
      <c r="K55" s="79">
        <v>2.3286965481710502</v>
      </c>
      <c r="L55" s="80">
        <v>2398</v>
      </c>
      <c r="M55" s="79">
        <v>24.708912931478601</v>
      </c>
      <c r="N55" s="80">
        <v>1091</v>
      </c>
      <c r="O55" s="79">
        <v>11.2416280267903</v>
      </c>
      <c r="P55" s="80">
        <v>4880</v>
      </c>
      <c r="Q55" s="79">
        <v>50.283359093250901</v>
      </c>
      <c r="R55" s="80">
        <v>142</v>
      </c>
      <c r="S55" s="79">
        <v>1.46316331787738</v>
      </c>
      <c r="T55" s="81">
        <v>645</v>
      </c>
      <c r="U55" s="77">
        <v>6.6460587326120599</v>
      </c>
      <c r="V55" s="78">
        <v>680</v>
      </c>
      <c r="W55" s="82">
        <v>6.8763272322782898</v>
      </c>
      <c r="X55" s="30">
        <v>2256</v>
      </c>
      <c r="Y55" s="31">
        <v>100</v>
      </c>
    </row>
    <row r="56" spans="1:26" s="33" customFormat="1" ht="15" customHeight="1" x14ac:dyDescent="0.2">
      <c r="A56" s="28" t="s">
        <v>83</v>
      </c>
      <c r="B56" s="34" t="s">
        <v>79</v>
      </c>
      <c r="C56" s="83">
        <v>4210</v>
      </c>
      <c r="D56" s="84">
        <v>9</v>
      </c>
      <c r="E56" s="85">
        <v>0.213776722090261</v>
      </c>
      <c r="F56" s="84">
        <v>4201</v>
      </c>
      <c r="G56" s="85">
        <v>99.786223277909698</v>
      </c>
      <c r="H56" s="84">
        <v>4</v>
      </c>
      <c r="I56" s="86">
        <v>9.5215424898833598E-2</v>
      </c>
      <c r="J56" s="87">
        <v>7</v>
      </c>
      <c r="K56" s="86">
        <v>0.16662699357295899</v>
      </c>
      <c r="L56" s="87">
        <v>32</v>
      </c>
      <c r="M56" s="86">
        <v>0.761723399190669</v>
      </c>
      <c r="N56" s="87">
        <v>434</v>
      </c>
      <c r="O56" s="86">
        <v>10.3308736015234</v>
      </c>
      <c r="P56" s="87">
        <v>3677</v>
      </c>
      <c r="Q56" s="86">
        <v>87.526779338252794</v>
      </c>
      <c r="R56" s="92" t="s">
        <v>92</v>
      </c>
      <c r="S56" s="86">
        <v>4.7607712449416799E-2</v>
      </c>
      <c r="T56" s="88">
        <v>45</v>
      </c>
      <c r="U56" s="85">
        <v>1.0711735301118801</v>
      </c>
      <c r="V56" s="84">
        <v>8</v>
      </c>
      <c r="W56" s="89">
        <v>0.190023752969121</v>
      </c>
      <c r="X56" s="35">
        <v>733</v>
      </c>
      <c r="Y56" s="36">
        <v>100</v>
      </c>
    </row>
    <row r="57" spans="1:26" s="33" customFormat="1" ht="15" customHeight="1" x14ac:dyDescent="0.2">
      <c r="A57" s="28" t="s">
        <v>83</v>
      </c>
      <c r="B57" s="37" t="s">
        <v>80</v>
      </c>
      <c r="C57" s="75">
        <v>8968</v>
      </c>
      <c r="D57" s="78">
        <v>32</v>
      </c>
      <c r="E57" s="77">
        <v>0.35682426404995499</v>
      </c>
      <c r="F57" s="78">
        <v>8936</v>
      </c>
      <c r="G57" s="77">
        <v>99.643175735949995</v>
      </c>
      <c r="H57" s="78">
        <v>219</v>
      </c>
      <c r="I57" s="79">
        <v>2.4507609668755599</v>
      </c>
      <c r="J57" s="80">
        <v>63</v>
      </c>
      <c r="K57" s="79">
        <v>0.70501342882721596</v>
      </c>
      <c r="L57" s="80">
        <v>1020</v>
      </c>
      <c r="M57" s="79">
        <v>11.414503133393</v>
      </c>
      <c r="N57" s="80">
        <v>4453</v>
      </c>
      <c r="O57" s="79">
        <v>49.832139659802998</v>
      </c>
      <c r="P57" s="80">
        <v>2986</v>
      </c>
      <c r="Q57" s="79">
        <v>33.415398388540702</v>
      </c>
      <c r="R57" s="80">
        <v>6</v>
      </c>
      <c r="S57" s="79">
        <v>6.7144136078782501E-2</v>
      </c>
      <c r="T57" s="81">
        <v>189</v>
      </c>
      <c r="U57" s="77">
        <v>2.11504028648165</v>
      </c>
      <c r="V57" s="78">
        <v>371</v>
      </c>
      <c r="W57" s="82">
        <v>4.1369313113291701</v>
      </c>
      <c r="X57" s="30">
        <v>2242</v>
      </c>
      <c r="Y57" s="31">
        <v>99.955396966993803</v>
      </c>
    </row>
    <row r="58" spans="1:26" s="33" customFormat="1" ht="15" customHeight="1" thickBot="1" x14ac:dyDescent="0.25">
      <c r="A58" s="28" t="s">
        <v>83</v>
      </c>
      <c r="B58" s="38" t="s">
        <v>81</v>
      </c>
      <c r="C58" s="98">
        <v>611</v>
      </c>
      <c r="D58" s="99">
        <v>0</v>
      </c>
      <c r="E58" s="100">
        <v>0</v>
      </c>
      <c r="F58" s="99">
        <v>611</v>
      </c>
      <c r="G58" s="100">
        <v>100</v>
      </c>
      <c r="H58" s="99">
        <v>42</v>
      </c>
      <c r="I58" s="101">
        <v>6.8739770867430403</v>
      </c>
      <c r="J58" s="103" t="s">
        <v>92</v>
      </c>
      <c r="K58" s="101">
        <v>0.32733224222585899</v>
      </c>
      <c r="L58" s="102">
        <v>108</v>
      </c>
      <c r="M58" s="101">
        <v>17.675941080196399</v>
      </c>
      <c r="N58" s="102">
        <v>19</v>
      </c>
      <c r="O58" s="101">
        <v>3.1096563011456602</v>
      </c>
      <c r="P58" s="102">
        <v>422</v>
      </c>
      <c r="Q58" s="101">
        <v>69.067103109656301</v>
      </c>
      <c r="R58" s="102">
        <v>0</v>
      </c>
      <c r="S58" s="101">
        <v>0</v>
      </c>
      <c r="T58" s="106">
        <v>18</v>
      </c>
      <c r="U58" s="100">
        <v>2.9459901800327302</v>
      </c>
      <c r="V58" s="99">
        <v>11</v>
      </c>
      <c r="W58" s="105">
        <v>1.80032733224223</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559,560 public school female students who received only one out-of-school suspension, 4,209 (0.8%) were students with disabilities served solely under Section 504 and 555,351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555,351 public school female students without disabilities or with disabilities served under IDEA who received only one out-of-school suspension, 8,776 (1.6%)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559,560</v>
      </c>
      <c r="D69" s="112" t="str">
        <f>IF(ISTEXT(D7),LEFT(D7,3),TEXT(D7,"#,##0"))</f>
        <v>4,209</v>
      </c>
      <c r="E69" s="112"/>
      <c r="F69" s="112" t="str">
        <f>IF(ISTEXT(F7),LEFT(F7,3),TEXT(F7,"#,##0"))</f>
        <v>555,351</v>
      </c>
      <c r="G69" s="112"/>
      <c r="H69" s="112" t="str">
        <f>IF(ISTEXT(H7),LEFT(H7,3),TEXT(H7,"#,##0"))</f>
        <v>8,776</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Z91"/>
  <sheetViews>
    <sheetView showGridLines="0" topLeftCell="A49"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84</v>
      </c>
      <c r="B7" s="29" t="s">
        <v>30</v>
      </c>
      <c r="C7" s="75">
        <v>397466</v>
      </c>
      <c r="D7" s="76">
        <v>2667</v>
      </c>
      <c r="E7" s="77">
        <v>0.67100079000468005</v>
      </c>
      <c r="F7" s="76">
        <v>394799</v>
      </c>
      <c r="G7" s="77">
        <v>99.328999209995303</v>
      </c>
      <c r="H7" s="78">
        <v>5366</v>
      </c>
      <c r="I7" s="79">
        <v>1.35917264228126</v>
      </c>
      <c r="J7" s="80">
        <v>1935</v>
      </c>
      <c r="K7" s="79">
        <v>0.49012282199296398</v>
      </c>
      <c r="L7" s="80">
        <v>74246</v>
      </c>
      <c r="M7" s="79">
        <v>18.806025344542402</v>
      </c>
      <c r="N7" s="80">
        <v>200093</v>
      </c>
      <c r="O7" s="79">
        <v>50.682245902345201</v>
      </c>
      <c r="P7" s="80">
        <v>101934</v>
      </c>
      <c r="Q7" s="79">
        <v>25.819214334382799</v>
      </c>
      <c r="R7" s="80">
        <v>782</v>
      </c>
      <c r="S7" s="79">
        <v>0.19807547638165199</v>
      </c>
      <c r="T7" s="81">
        <v>10443</v>
      </c>
      <c r="U7" s="77">
        <v>2.64514347807365</v>
      </c>
      <c r="V7" s="76">
        <v>16226</v>
      </c>
      <c r="W7" s="82">
        <v>4.0823617617607502</v>
      </c>
      <c r="X7" s="30">
        <v>95635</v>
      </c>
      <c r="Y7" s="31">
        <v>99.789825900559407</v>
      </c>
    </row>
    <row r="8" spans="1:25" s="33" customFormat="1" ht="15" customHeight="1" x14ac:dyDescent="0.2">
      <c r="A8" s="28" t="s">
        <v>84</v>
      </c>
      <c r="B8" s="34" t="s">
        <v>31</v>
      </c>
      <c r="C8" s="83">
        <v>10146</v>
      </c>
      <c r="D8" s="84">
        <v>15</v>
      </c>
      <c r="E8" s="85">
        <v>0.14784151389710201</v>
      </c>
      <c r="F8" s="84">
        <v>10131</v>
      </c>
      <c r="G8" s="85">
        <v>99.852158486102894</v>
      </c>
      <c r="H8" s="84">
        <v>47</v>
      </c>
      <c r="I8" s="86">
        <v>0.46392261375974703</v>
      </c>
      <c r="J8" s="87">
        <v>20</v>
      </c>
      <c r="K8" s="86">
        <v>0.19741387819563699</v>
      </c>
      <c r="L8" s="87">
        <v>86</v>
      </c>
      <c r="M8" s="86">
        <v>0.84887967624124006</v>
      </c>
      <c r="N8" s="87">
        <v>8006</v>
      </c>
      <c r="O8" s="86">
        <v>79.024775441713601</v>
      </c>
      <c r="P8" s="87">
        <v>1933</v>
      </c>
      <c r="Q8" s="86">
        <v>19.080051327608299</v>
      </c>
      <c r="R8" s="92" t="s">
        <v>92</v>
      </c>
      <c r="S8" s="86">
        <v>1.9741387819563701E-2</v>
      </c>
      <c r="T8" s="88">
        <v>37</v>
      </c>
      <c r="U8" s="85">
        <v>0.365215674661929</v>
      </c>
      <c r="V8" s="84">
        <v>20</v>
      </c>
      <c r="W8" s="89">
        <v>0.19712201852947001</v>
      </c>
      <c r="X8" s="35">
        <v>1432</v>
      </c>
      <c r="Y8" s="36">
        <v>100</v>
      </c>
    </row>
    <row r="9" spans="1:25" s="33" customFormat="1" ht="15" customHeight="1" x14ac:dyDescent="0.2">
      <c r="A9" s="28" t="s">
        <v>84</v>
      </c>
      <c r="B9" s="37" t="s">
        <v>32</v>
      </c>
      <c r="C9" s="75">
        <v>578</v>
      </c>
      <c r="D9" s="90" t="s">
        <v>92</v>
      </c>
      <c r="E9" s="77">
        <v>0.34602076124567499</v>
      </c>
      <c r="F9" s="78">
        <v>576</v>
      </c>
      <c r="G9" s="77">
        <v>99.653979238754303</v>
      </c>
      <c r="H9" s="78">
        <v>307</v>
      </c>
      <c r="I9" s="79">
        <v>53.2986111111111</v>
      </c>
      <c r="J9" s="80">
        <v>8</v>
      </c>
      <c r="K9" s="79">
        <v>1.3888888888888899</v>
      </c>
      <c r="L9" s="80">
        <v>19</v>
      </c>
      <c r="M9" s="79">
        <v>3.2986111111111098</v>
      </c>
      <c r="N9" s="80">
        <v>32</v>
      </c>
      <c r="O9" s="79">
        <v>5.5555555555555598</v>
      </c>
      <c r="P9" s="80">
        <v>150</v>
      </c>
      <c r="Q9" s="79">
        <v>26.0416666666667</v>
      </c>
      <c r="R9" s="80">
        <v>17</v>
      </c>
      <c r="S9" s="79">
        <v>2.9513888888888902</v>
      </c>
      <c r="T9" s="81">
        <v>43</v>
      </c>
      <c r="U9" s="77">
        <v>7.4652777777777803</v>
      </c>
      <c r="V9" s="78">
        <v>180</v>
      </c>
      <c r="W9" s="82">
        <v>31.141868512110701</v>
      </c>
      <c r="X9" s="30">
        <v>493</v>
      </c>
      <c r="Y9" s="31">
        <v>100</v>
      </c>
    </row>
    <row r="10" spans="1:25" s="33" customFormat="1" ht="15" customHeight="1" x14ac:dyDescent="0.2">
      <c r="A10" s="28" t="s">
        <v>84</v>
      </c>
      <c r="B10" s="34" t="s">
        <v>33</v>
      </c>
      <c r="C10" s="83">
        <v>5537</v>
      </c>
      <c r="D10" s="84">
        <v>14</v>
      </c>
      <c r="E10" s="85">
        <v>0.252844500632111</v>
      </c>
      <c r="F10" s="84">
        <v>5523</v>
      </c>
      <c r="G10" s="85">
        <v>99.747155499367906</v>
      </c>
      <c r="H10" s="84">
        <v>708</v>
      </c>
      <c r="I10" s="86">
        <v>12.8191200434546</v>
      </c>
      <c r="J10" s="87">
        <v>35</v>
      </c>
      <c r="K10" s="86">
        <v>0.63371356147021596</v>
      </c>
      <c r="L10" s="87">
        <v>2548</v>
      </c>
      <c r="M10" s="86">
        <v>46.134347275031701</v>
      </c>
      <c r="N10" s="87">
        <v>667</v>
      </c>
      <c r="O10" s="86">
        <v>12.0767698714467</v>
      </c>
      <c r="P10" s="87">
        <v>1440</v>
      </c>
      <c r="Q10" s="86">
        <v>26.072786529060298</v>
      </c>
      <c r="R10" s="87">
        <v>22</v>
      </c>
      <c r="S10" s="86">
        <v>0.39833423863842099</v>
      </c>
      <c r="T10" s="88">
        <v>103</v>
      </c>
      <c r="U10" s="85">
        <v>1.86492848089806</v>
      </c>
      <c r="V10" s="84">
        <v>235</v>
      </c>
      <c r="W10" s="89">
        <v>4.2441755463247199</v>
      </c>
      <c r="X10" s="35">
        <v>1920</v>
      </c>
      <c r="Y10" s="36">
        <v>99.7916666666667</v>
      </c>
    </row>
    <row r="11" spans="1:25" s="33" customFormat="1" ht="15" customHeight="1" x14ac:dyDescent="0.2">
      <c r="A11" s="28" t="s">
        <v>84</v>
      </c>
      <c r="B11" s="37" t="s">
        <v>34</v>
      </c>
      <c r="C11" s="75">
        <v>4277</v>
      </c>
      <c r="D11" s="78">
        <v>30</v>
      </c>
      <c r="E11" s="77">
        <v>0.70142623334112697</v>
      </c>
      <c r="F11" s="78">
        <v>4247</v>
      </c>
      <c r="G11" s="77">
        <v>99.298573766658905</v>
      </c>
      <c r="H11" s="78">
        <v>22</v>
      </c>
      <c r="I11" s="79">
        <v>0.51801271485754696</v>
      </c>
      <c r="J11" s="80">
        <v>17</v>
      </c>
      <c r="K11" s="79">
        <v>0.400282552389922</v>
      </c>
      <c r="L11" s="80">
        <v>237</v>
      </c>
      <c r="M11" s="79">
        <v>5.5804097009653901</v>
      </c>
      <c r="N11" s="80">
        <v>2553</v>
      </c>
      <c r="O11" s="79">
        <v>60.113020955968899</v>
      </c>
      <c r="P11" s="80">
        <v>1336</v>
      </c>
      <c r="Q11" s="79">
        <v>31.4574994113492</v>
      </c>
      <c r="R11" s="80">
        <v>24</v>
      </c>
      <c r="S11" s="79">
        <v>0.56510477984459595</v>
      </c>
      <c r="T11" s="81">
        <v>58</v>
      </c>
      <c r="U11" s="77">
        <v>1.3656698846244399</v>
      </c>
      <c r="V11" s="78">
        <v>149</v>
      </c>
      <c r="W11" s="82">
        <v>3.4837502922609298</v>
      </c>
      <c r="X11" s="30">
        <v>1097</v>
      </c>
      <c r="Y11" s="31">
        <v>100</v>
      </c>
    </row>
    <row r="12" spans="1:25" s="33" customFormat="1" ht="15" customHeight="1" x14ac:dyDescent="0.2">
      <c r="A12" s="28" t="s">
        <v>84</v>
      </c>
      <c r="B12" s="34" t="s">
        <v>35</v>
      </c>
      <c r="C12" s="83">
        <v>30684</v>
      </c>
      <c r="D12" s="84">
        <v>199</v>
      </c>
      <c r="E12" s="85">
        <v>0.64854647373223795</v>
      </c>
      <c r="F12" s="84">
        <v>30485</v>
      </c>
      <c r="G12" s="85">
        <v>99.351453526267804</v>
      </c>
      <c r="H12" s="84">
        <v>573</v>
      </c>
      <c r="I12" s="86">
        <v>1.87961292438904</v>
      </c>
      <c r="J12" s="87">
        <v>503</v>
      </c>
      <c r="K12" s="86">
        <v>1.64999179924553</v>
      </c>
      <c r="L12" s="87">
        <v>15352</v>
      </c>
      <c r="M12" s="86">
        <v>50.3591930457602</v>
      </c>
      <c r="N12" s="87">
        <v>7499</v>
      </c>
      <c r="O12" s="86">
        <v>24.5989831064458</v>
      </c>
      <c r="P12" s="87">
        <v>5534</v>
      </c>
      <c r="Q12" s="86">
        <v>18.1531900934886</v>
      </c>
      <c r="R12" s="87">
        <v>279</v>
      </c>
      <c r="S12" s="86">
        <v>0.915204198786288</v>
      </c>
      <c r="T12" s="88">
        <v>745</v>
      </c>
      <c r="U12" s="85">
        <v>2.4438248318845299</v>
      </c>
      <c r="V12" s="84">
        <v>5097</v>
      </c>
      <c r="W12" s="89">
        <v>16.611263199061401</v>
      </c>
      <c r="X12" s="35">
        <v>9866</v>
      </c>
      <c r="Y12" s="36">
        <v>99.898641800121595</v>
      </c>
    </row>
    <row r="13" spans="1:25" s="33" customFormat="1" ht="15" customHeight="1" x14ac:dyDescent="0.2">
      <c r="A13" s="28" t="s">
        <v>84</v>
      </c>
      <c r="B13" s="37" t="s">
        <v>36</v>
      </c>
      <c r="C13" s="75">
        <v>3105</v>
      </c>
      <c r="D13" s="78">
        <v>7</v>
      </c>
      <c r="E13" s="77">
        <v>0.22544283413848601</v>
      </c>
      <c r="F13" s="78">
        <v>3098</v>
      </c>
      <c r="G13" s="77">
        <v>99.774557165861495</v>
      </c>
      <c r="H13" s="78">
        <v>39</v>
      </c>
      <c r="I13" s="79">
        <v>1.2588766946417</v>
      </c>
      <c r="J13" s="80">
        <v>35</v>
      </c>
      <c r="K13" s="79">
        <v>1.12976113621691</v>
      </c>
      <c r="L13" s="80">
        <v>1469</v>
      </c>
      <c r="M13" s="79">
        <v>47.417688831504201</v>
      </c>
      <c r="N13" s="80">
        <v>511</v>
      </c>
      <c r="O13" s="79">
        <v>16.494512588766899</v>
      </c>
      <c r="P13" s="80">
        <v>928</v>
      </c>
      <c r="Q13" s="79">
        <v>29.9548095545513</v>
      </c>
      <c r="R13" s="80">
        <v>7</v>
      </c>
      <c r="S13" s="79">
        <v>0.22595222724338301</v>
      </c>
      <c r="T13" s="81">
        <v>109</v>
      </c>
      <c r="U13" s="77">
        <v>3.5183989670755298</v>
      </c>
      <c r="V13" s="78">
        <v>311</v>
      </c>
      <c r="W13" s="82">
        <v>10.016103059581299</v>
      </c>
      <c r="X13" s="30">
        <v>1811</v>
      </c>
      <c r="Y13" s="31">
        <v>100</v>
      </c>
    </row>
    <row r="14" spans="1:25" s="33" customFormat="1" ht="15" customHeight="1" x14ac:dyDescent="0.2">
      <c r="A14" s="28" t="s">
        <v>84</v>
      </c>
      <c r="B14" s="34" t="s">
        <v>37</v>
      </c>
      <c r="C14" s="83">
        <v>3175</v>
      </c>
      <c r="D14" s="84">
        <v>39</v>
      </c>
      <c r="E14" s="85">
        <v>1.2283464566929101</v>
      </c>
      <c r="F14" s="84">
        <v>3136</v>
      </c>
      <c r="G14" s="85">
        <v>98.771653543307096</v>
      </c>
      <c r="H14" s="84">
        <v>17</v>
      </c>
      <c r="I14" s="86">
        <v>0.54209183673469397</v>
      </c>
      <c r="J14" s="87">
        <v>10</v>
      </c>
      <c r="K14" s="86">
        <v>0.31887755102040799</v>
      </c>
      <c r="L14" s="87">
        <v>1116</v>
      </c>
      <c r="M14" s="86">
        <v>35.586734693877602</v>
      </c>
      <c r="N14" s="87">
        <v>1232</v>
      </c>
      <c r="O14" s="86">
        <v>39.285714285714299</v>
      </c>
      <c r="P14" s="87">
        <v>687</v>
      </c>
      <c r="Q14" s="86">
        <v>21.906887755102002</v>
      </c>
      <c r="R14" s="92" t="s">
        <v>92</v>
      </c>
      <c r="S14" s="86">
        <v>6.3775510204081606E-2</v>
      </c>
      <c r="T14" s="88">
        <v>72</v>
      </c>
      <c r="U14" s="85">
        <v>2.2959183673469399</v>
      </c>
      <c r="V14" s="84">
        <v>187</v>
      </c>
      <c r="W14" s="89">
        <v>5.8897637795275601</v>
      </c>
      <c r="X14" s="35">
        <v>1122</v>
      </c>
      <c r="Y14" s="36">
        <v>100</v>
      </c>
    </row>
    <row r="15" spans="1:25" s="33" customFormat="1" ht="15" customHeight="1" x14ac:dyDescent="0.2">
      <c r="A15" s="28" t="s">
        <v>84</v>
      </c>
      <c r="B15" s="37" t="s">
        <v>38</v>
      </c>
      <c r="C15" s="75">
        <v>1923</v>
      </c>
      <c r="D15" s="78">
        <v>27</v>
      </c>
      <c r="E15" s="77">
        <v>1.40405616224649</v>
      </c>
      <c r="F15" s="78">
        <v>1896</v>
      </c>
      <c r="G15" s="77">
        <v>98.595943837753495</v>
      </c>
      <c r="H15" s="78">
        <v>8</v>
      </c>
      <c r="I15" s="79">
        <v>0.42194092827004198</v>
      </c>
      <c r="J15" s="80">
        <v>6</v>
      </c>
      <c r="K15" s="79">
        <v>0.316455696202532</v>
      </c>
      <c r="L15" s="80">
        <v>161</v>
      </c>
      <c r="M15" s="79">
        <v>8.4915611814345997</v>
      </c>
      <c r="N15" s="80">
        <v>1330</v>
      </c>
      <c r="O15" s="79">
        <v>70.147679324894497</v>
      </c>
      <c r="P15" s="80">
        <v>378</v>
      </c>
      <c r="Q15" s="79">
        <v>19.936708860759499</v>
      </c>
      <c r="R15" s="80">
        <v>0</v>
      </c>
      <c r="S15" s="79">
        <v>0</v>
      </c>
      <c r="T15" s="81">
        <v>13</v>
      </c>
      <c r="U15" s="77">
        <v>0.68565400843881896</v>
      </c>
      <c r="V15" s="78">
        <v>35</v>
      </c>
      <c r="W15" s="82">
        <v>1.82007280291212</v>
      </c>
      <c r="X15" s="30">
        <v>232</v>
      </c>
      <c r="Y15" s="31">
        <v>100</v>
      </c>
    </row>
    <row r="16" spans="1:25" s="33" customFormat="1" ht="15" customHeight="1" x14ac:dyDescent="0.2">
      <c r="A16" s="28" t="s">
        <v>84</v>
      </c>
      <c r="B16" s="34" t="s">
        <v>39</v>
      </c>
      <c r="C16" s="83">
        <v>1464</v>
      </c>
      <c r="D16" s="93" t="s">
        <v>92</v>
      </c>
      <c r="E16" s="85">
        <v>0.13661202185792401</v>
      </c>
      <c r="F16" s="84">
        <v>1462</v>
      </c>
      <c r="G16" s="85">
        <v>99.8633879781421</v>
      </c>
      <c r="H16" s="84">
        <v>0</v>
      </c>
      <c r="I16" s="86">
        <v>0</v>
      </c>
      <c r="J16" s="92" t="s">
        <v>92</v>
      </c>
      <c r="K16" s="86">
        <v>0.13679890560875499</v>
      </c>
      <c r="L16" s="87">
        <v>26</v>
      </c>
      <c r="M16" s="86">
        <v>1.7783857729138199</v>
      </c>
      <c r="N16" s="87">
        <v>1428</v>
      </c>
      <c r="O16" s="86">
        <v>97.674418604651194</v>
      </c>
      <c r="P16" s="92" t="s">
        <v>92</v>
      </c>
      <c r="Q16" s="86">
        <v>0.13679890560875499</v>
      </c>
      <c r="R16" s="92" t="s">
        <v>92</v>
      </c>
      <c r="S16" s="86">
        <v>0.13679890560875499</v>
      </c>
      <c r="T16" s="95" t="s">
        <v>92</v>
      </c>
      <c r="U16" s="85">
        <v>0.13679890560875499</v>
      </c>
      <c r="V16" s="84">
        <v>9</v>
      </c>
      <c r="W16" s="89">
        <v>0.61475409836065598</v>
      </c>
      <c r="X16" s="35">
        <v>211</v>
      </c>
      <c r="Y16" s="36">
        <v>99.526066350710906</v>
      </c>
    </row>
    <row r="17" spans="1:25" s="33" customFormat="1" ht="15" customHeight="1" x14ac:dyDescent="0.2">
      <c r="A17" s="28" t="s">
        <v>84</v>
      </c>
      <c r="B17" s="37" t="s">
        <v>40</v>
      </c>
      <c r="C17" s="75">
        <v>69974</v>
      </c>
      <c r="D17" s="78">
        <v>50</v>
      </c>
      <c r="E17" s="77">
        <v>7.1455111898705195E-2</v>
      </c>
      <c r="F17" s="78">
        <v>69924</v>
      </c>
      <c r="G17" s="77">
        <v>99.9285448881013</v>
      </c>
      <c r="H17" s="78">
        <v>282</v>
      </c>
      <c r="I17" s="79">
        <v>0.40329500600652102</v>
      </c>
      <c r="J17" s="80">
        <v>228</v>
      </c>
      <c r="K17" s="79">
        <v>0.32606830272867698</v>
      </c>
      <c r="L17" s="80">
        <v>15756</v>
      </c>
      <c r="M17" s="79">
        <v>22.533035867513298</v>
      </c>
      <c r="N17" s="80">
        <v>33455</v>
      </c>
      <c r="O17" s="79">
        <v>47.844802928894197</v>
      </c>
      <c r="P17" s="80">
        <v>17765</v>
      </c>
      <c r="Q17" s="79">
        <v>25.406155254276101</v>
      </c>
      <c r="R17" s="80">
        <v>45</v>
      </c>
      <c r="S17" s="79">
        <v>6.4355586064870393E-2</v>
      </c>
      <c r="T17" s="81">
        <v>2393</v>
      </c>
      <c r="U17" s="77">
        <v>3.42228705451633</v>
      </c>
      <c r="V17" s="78">
        <v>1441</v>
      </c>
      <c r="W17" s="82">
        <v>2.0593363249206802</v>
      </c>
      <c r="X17" s="30">
        <v>3886</v>
      </c>
      <c r="Y17" s="31">
        <v>100</v>
      </c>
    </row>
    <row r="18" spans="1:25" s="33" customFormat="1" ht="15" customHeight="1" x14ac:dyDescent="0.2">
      <c r="A18" s="28" t="s">
        <v>84</v>
      </c>
      <c r="B18" s="34" t="s">
        <v>41</v>
      </c>
      <c r="C18" s="83">
        <v>24379</v>
      </c>
      <c r="D18" s="84">
        <v>45</v>
      </c>
      <c r="E18" s="85">
        <v>0.184585093728209</v>
      </c>
      <c r="F18" s="84">
        <v>24334</v>
      </c>
      <c r="G18" s="85">
        <v>99.815414906271798</v>
      </c>
      <c r="H18" s="84">
        <v>33</v>
      </c>
      <c r="I18" s="86">
        <v>0.13561272293909801</v>
      </c>
      <c r="J18" s="87">
        <v>102</v>
      </c>
      <c r="K18" s="86">
        <v>0.41916659817539198</v>
      </c>
      <c r="L18" s="87">
        <v>1195</v>
      </c>
      <c r="M18" s="86">
        <v>4.9108243609764104</v>
      </c>
      <c r="N18" s="87">
        <v>19324</v>
      </c>
      <c r="O18" s="86">
        <v>79.411522971973397</v>
      </c>
      <c r="P18" s="87">
        <v>3145</v>
      </c>
      <c r="Q18" s="86">
        <v>12.9243034437413</v>
      </c>
      <c r="R18" s="87">
        <v>42</v>
      </c>
      <c r="S18" s="86">
        <v>0.172598011013397</v>
      </c>
      <c r="T18" s="88">
        <v>493</v>
      </c>
      <c r="U18" s="85">
        <v>2.0259718911810598</v>
      </c>
      <c r="V18" s="84">
        <v>329</v>
      </c>
      <c r="W18" s="89">
        <v>1.3495221297017901</v>
      </c>
      <c r="X18" s="35">
        <v>2422</v>
      </c>
      <c r="Y18" s="36">
        <v>99.958711808422805</v>
      </c>
    </row>
    <row r="19" spans="1:25" s="33" customFormat="1" ht="15" customHeight="1" x14ac:dyDescent="0.2">
      <c r="A19" s="28" t="s">
        <v>84</v>
      </c>
      <c r="B19" s="37" t="s">
        <v>42</v>
      </c>
      <c r="C19" s="75">
        <v>156</v>
      </c>
      <c r="D19" s="78">
        <v>20</v>
      </c>
      <c r="E19" s="77">
        <v>12.8205128205128</v>
      </c>
      <c r="F19" s="78">
        <v>136</v>
      </c>
      <c r="G19" s="77">
        <v>87.179487179487197</v>
      </c>
      <c r="H19" s="90" t="s">
        <v>92</v>
      </c>
      <c r="I19" s="79">
        <v>1.47058823529412</v>
      </c>
      <c r="J19" s="80">
        <v>11</v>
      </c>
      <c r="K19" s="79">
        <v>8.0882352941176503</v>
      </c>
      <c r="L19" s="80">
        <v>16</v>
      </c>
      <c r="M19" s="79">
        <v>11.764705882352899</v>
      </c>
      <c r="N19" s="91" t="s">
        <v>92</v>
      </c>
      <c r="O19" s="79">
        <v>1.47058823529412</v>
      </c>
      <c r="P19" s="80">
        <v>16</v>
      </c>
      <c r="Q19" s="79">
        <v>11.764705882352899</v>
      </c>
      <c r="R19" s="80">
        <v>81</v>
      </c>
      <c r="S19" s="79">
        <v>59.558823529411796</v>
      </c>
      <c r="T19" s="81">
        <v>8</v>
      </c>
      <c r="U19" s="77">
        <v>5.8823529411764701</v>
      </c>
      <c r="V19" s="78">
        <v>9</v>
      </c>
      <c r="W19" s="82">
        <v>5.7692307692307701</v>
      </c>
      <c r="X19" s="30">
        <v>286</v>
      </c>
      <c r="Y19" s="31">
        <v>100</v>
      </c>
    </row>
    <row r="20" spans="1:25" s="33" customFormat="1" ht="15" customHeight="1" x14ac:dyDescent="0.2">
      <c r="A20" s="28" t="s">
        <v>84</v>
      </c>
      <c r="B20" s="34" t="s">
        <v>43</v>
      </c>
      <c r="C20" s="83">
        <v>665</v>
      </c>
      <c r="D20" s="84">
        <v>7</v>
      </c>
      <c r="E20" s="85">
        <v>1.0526315789473699</v>
      </c>
      <c r="F20" s="84">
        <v>658</v>
      </c>
      <c r="G20" s="85">
        <v>98.947368421052602</v>
      </c>
      <c r="H20" s="84">
        <v>19</v>
      </c>
      <c r="I20" s="86">
        <v>2.88753799392097</v>
      </c>
      <c r="J20" s="92" t="s">
        <v>92</v>
      </c>
      <c r="K20" s="86">
        <v>0.303951367781155</v>
      </c>
      <c r="L20" s="87">
        <v>159</v>
      </c>
      <c r="M20" s="86">
        <v>24.164133738601802</v>
      </c>
      <c r="N20" s="87">
        <v>14</v>
      </c>
      <c r="O20" s="86">
        <v>2.12765957446809</v>
      </c>
      <c r="P20" s="87">
        <v>448</v>
      </c>
      <c r="Q20" s="86">
        <v>68.085106382978694</v>
      </c>
      <c r="R20" s="87">
        <v>4</v>
      </c>
      <c r="S20" s="86">
        <v>0.60790273556231</v>
      </c>
      <c r="T20" s="88">
        <v>12</v>
      </c>
      <c r="U20" s="85">
        <v>1.8237082066869299</v>
      </c>
      <c r="V20" s="84">
        <v>23</v>
      </c>
      <c r="W20" s="89">
        <v>3.4586466165413499</v>
      </c>
      <c r="X20" s="35">
        <v>703</v>
      </c>
      <c r="Y20" s="36">
        <v>99.573257467994296</v>
      </c>
    </row>
    <row r="21" spans="1:25" s="33" customFormat="1" ht="15" customHeight="1" x14ac:dyDescent="0.2">
      <c r="A21" s="28" t="s">
        <v>84</v>
      </c>
      <c r="B21" s="37" t="s">
        <v>44</v>
      </c>
      <c r="C21" s="75">
        <v>13086</v>
      </c>
      <c r="D21" s="78">
        <v>91</v>
      </c>
      <c r="E21" s="77">
        <v>0.69539966376280005</v>
      </c>
      <c r="F21" s="78">
        <v>12995</v>
      </c>
      <c r="G21" s="77">
        <v>99.304600336237201</v>
      </c>
      <c r="H21" s="78">
        <v>30</v>
      </c>
      <c r="I21" s="79">
        <v>0.230858022316276</v>
      </c>
      <c r="J21" s="80">
        <v>39</v>
      </c>
      <c r="K21" s="79">
        <v>0.30011542901115801</v>
      </c>
      <c r="L21" s="80">
        <v>2001</v>
      </c>
      <c r="M21" s="79">
        <v>15.3982300884956</v>
      </c>
      <c r="N21" s="80">
        <v>7426</v>
      </c>
      <c r="O21" s="79">
        <v>57.145055790688701</v>
      </c>
      <c r="P21" s="80">
        <v>3075</v>
      </c>
      <c r="Q21" s="79">
        <v>23.662947287418199</v>
      </c>
      <c r="R21" s="80">
        <v>5</v>
      </c>
      <c r="S21" s="79">
        <v>3.8476337052712598E-2</v>
      </c>
      <c r="T21" s="81">
        <v>419</v>
      </c>
      <c r="U21" s="77">
        <v>3.22431704501731</v>
      </c>
      <c r="V21" s="78">
        <v>317</v>
      </c>
      <c r="W21" s="82">
        <v>2.4224361913495298</v>
      </c>
      <c r="X21" s="30">
        <v>4221</v>
      </c>
      <c r="Y21" s="31">
        <v>100</v>
      </c>
    </row>
    <row r="22" spans="1:25" s="33" customFormat="1" ht="15" customHeight="1" x14ac:dyDescent="0.2">
      <c r="A22" s="28" t="s">
        <v>84</v>
      </c>
      <c r="B22" s="34" t="s">
        <v>45</v>
      </c>
      <c r="C22" s="83">
        <v>9168</v>
      </c>
      <c r="D22" s="84">
        <v>38</v>
      </c>
      <c r="E22" s="85">
        <v>0.41448516579406602</v>
      </c>
      <c r="F22" s="84">
        <v>9130</v>
      </c>
      <c r="G22" s="85">
        <v>99.585514834205895</v>
      </c>
      <c r="H22" s="84">
        <v>20</v>
      </c>
      <c r="I22" s="86">
        <v>0.21905805038335199</v>
      </c>
      <c r="J22" s="87">
        <v>16</v>
      </c>
      <c r="K22" s="86">
        <v>0.17524644030668099</v>
      </c>
      <c r="L22" s="87">
        <v>770</v>
      </c>
      <c r="M22" s="86">
        <v>8.4337349397590398</v>
      </c>
      <c r="N22" s="87">
        <v>4082</v>
      </c>
      <c r="O22" s="86">
        <v>44.709748083242097</v>
      </c>
      <c r="P22" s="87">
        <v>3694</v>
      </c>
      <c r="Q22" s="86">
        <v>40.460021905805</v>
      </c>
      <c r="R22" s="87">
        <v>6</v>
      </c>
      <c r="S22" s="86">
        <v>6.5717415115005506E-2</v>
      </c>
      <c r="T22" s="88">
        <v>542</v>
      </c>
      <c r="U22" s="85">
        <v>5.9364731653888301</v>
      </c>
      <c r="V22" s="84">
        <v>297</v>
      </c>
      <c r="W22" s="89">
        <v>3.2395287958115202</v>
      </c>
      <c r="X22" s="35">
        <v>1875</v>
      </c>
      <c r="Y22" s="36">
        <v>99.84</v>
      </c>
    </row>
    <row r="23" spans="1:25" s="33" customFormat="1" ht="15" customHeight="1" x14ac:dyDescent="0.2">
      <c r="A23" s="28" t="s">
        <v>84</v>
      </c>
      <c r="B23" s="37" t="s">
        <v>46</v>
      </c>
      <c r="C23" s="75">
        <v>1707</v>
      </c>
      <c r="D23" s="90" t="s">
        <v>92</v>
      </c>
      <c r="E23" s="77">
        <v>0.117164616285882</v>
      </c>
      <c r="F23" s="78">
        <v>1705</v>
      </c>
      <c r="G23" s="77">
        <v>99.882835383714095</v>
      </c>
      <c r="H23" s="78">
        <v>6</v>
      </c>
      <c r="I23" s="79">
        <v>0.351906158357771</v>
      </c>
      <c r="J23" s="80">
        <v>4</v>
      </c>
      <c r="K23" s="79">
        <v>0.23460410557184799</v>
      </c>
      <c r="L23" s="80">
        <v>330</v>
      </c>
      <c r="M23" s="79">
        <v>19.354838709677399</v>
      </c>
      <c r="N23" s="80">
        <v>496</v>
      </c>
      <c r="O23" s="79">
        <v>29.090909090909101</v>
      </c>
      <c r="P23" s="80">
        <v>808</v>
      </c>
      <c r="Q23" s="79">
        <v>47.390029325513197</v>
      </c>
      <c r="R23" s="80">
        <v>4</v>
      </c>
      <c r="S23" s="79">
        <v>0.23460410557184799</v>
      </c>
      <c r="T23" s="81">
        <v>57</v>
      </c>
      <c r="U23" s="77">
        <v>3.3431085043988298</v>
      </c>
      <c r="V23" s="78">
        <v>41</v>
      </c>
      <c r="W23" s="82">
        <v>2.4018746338605701</v>
      </c>
      <c r="X23" s="30">
        <v>1458</v>
      </c>
      <c r="Y23" s="31">
        <v>100</v>
      </c>
    </row>
    <row r="24" spans="1:25" s="33" customFormat="1" ht="15" customHeight="1" x14ac:dyDescent="0.2">
      <c r="A24" s="28" t="s">
        <v>84</v>
      </c>
      <c r="B24" s="34" t="s">
        <v>47</v>
      </c>
      <c r="C24" s="83">
        <v>2059</v>
      </c>
      <c r="D24" s="84">
        <v>4</v>
      </c>
      <c r="E24" s="85">
        <v>0.19426906265177299</v>
      </c>
      <c r="F24" s="84">
        <v>2055</v>
      </c>
      <c r="G24" s="85">
        <v>99.805730937348201</v>
      </c>
      <c r="H24" s="84">
        <v>36</v>
      </c>
      <c r="I24" s="86">
        <v>1.75182481751825</v>
      </c>
      <c r="J24" s="87">
        <v>9</v>
      </c>
      <c r="K24" s="86">
        <v>0.43795620437956201</v>
      </c>
      <c r="L24" s="87">
        <v>465</v>
      </c>
      <c r="M24" s="86">
        <v>22.6277372262774</v>
      </c>
      <c r="N24" s="87">
        <v>757</v>
      </c>
      <c r="O24" s="86">
        <v>36.836982968369803</v>
      </c>
      <c r="P24" s="87">
        <v>693</v>
      </c>
      <c r="Q24" s="86">
        <v>33.722627737226297</v>
      </c>
      <c r="R24" s="87">
        <v>0</v>
      </c>
      <c r="S24" s="86">
        <v>0</v>
      </c>
      <c r="T24" s="88">
        <v>95</v>
      </c>
      <c r="U24" s="85">
        <v>4.6228710462287097</v>
      </c>
      <c r="V24" s="84">
        <v>229</v>
      </c>
      <c r="W24" s="89">
        <v>11.121903836814001</v>
      </c>
      <c r="X24" s="35">
        <v>1389</v>
      </c>
      <c r="Y24" s="36">
        <v>99.856011519078507</v>
      </c>
    </row>
    <row r="25" spans="1:25" s="33" customFormat="1" ht="15" customHeight="1" x14ac:dyDescent="0.2">
      <c r="A25" s="28" t="s">
        <v>84</v>
      </c>
      <c r="B25" s="37" t="s">
        <v>48</v>
      </c>
      <c r="C25" s="75">
        <v>3640</v>
      </c>
      <c r="D25" s="78">
        <v>18</v>
      </c>
      <c r="E25" s="77">
        <v>0.49450549450549502</v>
      </c>
      <c r="F25" s="78">
        <v>3622</v>
      </c>
      <c r="G25" s="77">
        <v>99.505494505494497</v>
      </c>
      <c r="H25" s="78">
        <v>6</v>
      </c>
      <c r="I25" s="79">
        <v>0.16565433462175599</v>
      </c>
      <c r="J25" s="80">
        <v>9</v>
      </c>
      <c r="K25" s="79">
        <v>0.24848150193263399</v>
      </c>
      <c r="L25" s="80">
        <v>88</v>
      </c>
      <c r="M25" s="79">
        <v>2.4295969077857502</v>
      </c>
      <c r="N25" s="80">
        <v>1330</v>
      </c>
      <c r="O25" s="79">
        <v>36.720044174489203</v>
      </c>
      <c r="P25" s="80">
        <v>2067</v>
      </c>
      <c r="Q25" s="79">
        <v>57.067918277194899</v>
      </c>
      <c r="R25" s="80">
        <v>4</v>
      </c>
      <c r="S25" s="79">
        <v>0.110436223081171</v>
      </c>
      <c r="T25" s="81">
        <v>118</v>
      </c>
      <c r="U25" s="77">
        <v>3.25786858089453</v>
      </c>
      <c r="V25" s="78">
        <v>33</v>
      </c>
      <c r="W25" s="82">
        <v>0.90659340659340704</v>
      </c>
      <c r="X25" s="30">
        <v>1417</v>
      </c>
      <c r="Y25" s="31">
        <v>100</v>
      </c>
    </row>
    <row r="26" spans="1:25" s="33" customFormat="1" ht="15" customHeight="1" x14ac:dyDescent="0.2">
      <c r="A26" s="28" t="s">
        <v>84</v>
      </c>
      <c r="B26" s="34" t="s">
        <v>49</v>
      </c>
      <c r="C26" s="83">
        <v>7995</v>
      </c>
      <c r="D26" s="84">
        <v>341</v>
      </c>
      <c r="E26" s="85">
        <v>4.2651657285803601</v>
      </c>
      <c r="F26" s="84">
        <v>7654</v>
      </c>
      <c r="G26" s="85">
        <v>95.734834271419601</v>
      </c>
      <c r="H26" s="84">
        <v>50</v>
      </c>
      <c r="I26" s="86">
        <v>0.65325320094068495</v>
      </c>
      <c r="J26" s="87">
        <v>12</v>
      </c>
      <c r="K26" s="86">
        <v>0.15678076822576401</v>
      </c>
      <c r="L26" s="87">
        <v>111</v>
      </c>
      <c r="M26" s="86">
        <v>1.45022210608832</v>
      </c>
      <c r="N26" s="87">
        <v>6111</v>
      </c>
      <c r="O26" s="86">
        <v>79.840606218970507</v>
      </c>
      <c r="P26" s="87">
        <v>1328</v>
      </c>
      <c r="Q26" s="86">
        <v>17.350405016984599</v>
      </c>
      <c r="R26" s="92" t="s">
        <v>92</v>
      </c>
      <c r="S26" s="86">
        <v>2.61301280376274E-2</v>
      </c>
      <c r="T26" s="88">
        <v>40</v>
      </c>
      <c r="U26" s="85">
        <v>0.52260256075254796</v>
      </c>
      <c r="V26" s="84">
        <v>32</v>
      </c>
      <c r="W26" s="89">
        <v>0.40025015634771699</v>
      </c>
      <c r="X26" s="35">
        <v>1394</v>
      </c>
      <c r="Y26" s="36">
        <v>100</v>
      </c>
    </row>
    <row r="27" spans="1:25" s="33" customFormat="1" ht="15" customHeight="1" x14ac:dyDescent="0.2">
      <c r="A27" s="28" t="s">
        <v>84</v>
      </c>
      <c r="B27" s="37" t="s">
        <v>50</v>
      </c>
      <c r="C27" s="75">
        <v>678</v>
      </c>
      <c r="D27" s="78">
        <v>10</v>
      </c>
      <c r="E27" s="77">
        <v>1.47492625368732</v>
      </c>
      <c r="F27" s="78">
        <v>668</v>
      </c>
      <c r="G27" s="77">
        <v>98.5250737463127</v>
      </c>
      <c r="H27" s="78">
        <v>6</v>
      </c>
      <c r="I27" s="79">
        <v>0.89820359281437101</v>
      </c>
      <c r="J27" s="91" t="s">
        <v>92</v>
      </c>
      <c r="K27" s="79">
        <v>0.29940119760479</v>
      </c>
      <c r="L27" s="80">
        <v>16</v>
      </c>
      <c r="M27" s="79">
        <v>2.39520958083832</v>
      </c>
      <c r="N27" s="80">
        <v>35</v>
      </c>
      <c r="O27" s="79">
        <v>5.2395209580838298</v>
      </c>
      <c r="P27" s="80">
        <v>599</v>
      </c>
      <c r="Q27" s="79">
        <v>89.670658682634695</v>
      </c>
      <c r="R27" s="80">
        <v>0</v>
      </c>
      <c r="S27" s="79">
        <v>0</v>
      </c>
      <c r="T27" s="81">
        <v>10</v>
      </c>
      <c r="U27" s="77">
        <v>1.4970059880239499</v>
      </c>
      <c r="V27" s="78">
        <v>22</v>
      </c>
      <c r="W27" s="82">
        <v>3.24483775811209</v>
      </c>
      <c r="X27" s="30">
        <v>595</v>
      </c>
      <c r="Y27" s="31">
        <v>98.823529411764696</v>
      </c>
    </row>
    <row r="28" spans="1:25" s="33" customFormat="1" ht="15" customHeight="1" x14ac:dyDescent="0.2">
      <c r="A28" s="28" t="s">
        <v>84</v>
      </c>
      <c r="B28" s="34" t="s">
        <v>51</v>
      </c>
      <c r="C28" s="83">
        <v>4441</v>
      </c>
      <c r="D28" s="84">
        <v>58</v>
      </c>
      <c r="E28" s="85">
        <v>1.3060121594235501</v>
      </c>
      <c r="F28" s="84">
        <v>4383</v>
      </c>
      <c r="G28" s="85">
        <v>98.693987840576398</v>
      </c>
      <c r="H28" s="84">
        <v>15</v>
      </c>
      <c r="I28" s="86">
        <v>0.34223134839151298</v>
      </c>
      <c r="J28" s="87">
        <v>25</v>
      </c>
      <c r="K28" s="86">
        <v>0.57038558065252098</v>
      </c>
      <c r="L28" s="87">
        <v>235</v>
      </c>
      <c r="M28" s="86">
        <v>5.3616244581336998</v>
      </c>
      <c r="N28" s="87">
        <v>3105</v>
      </c>
      <c r="O28" s="86">
        <v>70.841889117043095</v>
      </c>
      <c r="P28" s="87">
        <v>816</v>
      </c>
      <c r="Q28" s="86">
        <v>18.6173853524983</v>
      </c>
      <c r="R28" s="87">
        <v>15</v>
      </c>
      <c r="S28" s="86">
        <v>0.34223134839151298</v>
      </c>
      <c r="T28" s="88">
        <v>172</v>
      </c>
      <c r="U28" s="85">
        <v>3.92425279488935</v>
      </c>
      <c r="V28" s="84">
        <v>49</v>
      </c>
      <c r="W28" s="89">
        <v>1.10335510020266</v>
      </c>
      <c r="X28" s="35">
        <v>1444</v>
      </c>
      <c r="Y28" s="36">
        <v>100</v>
      </c>
    </row>
    <row r="29" spans="1:25" s="33" customFormat="1" ht="15" customHeight="1" x14ac:dyDescent="0.2">
      <c r="A29" s="28" t="s">
        <v>84</v>
      </c>
      <c r="B29" s="37" t="s">
        <v>52</v>
      </c>
      <c r="C29" s="75">
        <v>5769</v>
      </c>
      <c r="D29" s="78">
        <v>100</v>
      </c>
      <c r="E29" s="77">
        <v>1.7334026694401099</v>
      </c>
      <c r="F29" s="78">
        <v>5669</v>
      </c>
      <c r="G29" s="77">
        <v>98.266597330559904</v>
      </c>
      <c r="H29" s="78">
        <v>22</v>
      </c>
      <c r="I29" s="79">
        <v>0.388075498324219</v>
      </c>
      <c r="J29" s="80">
        <v>58</v>
      </c>
      <c r="K29" s="79">
        <v>1.0231081319456701</v>
      </c>
      <c r="L29" s="80">
        <v>1841</v>
      </c>
      <c r="M29" s="79">
        <v>32.474863291585798</v>
      </c>
      <c r="N29" s="80">
        <v>1110</v>
      </c>
      <c r="O29" s="79">
        <v>19.580172869994701</v>
      </c>
      <c r="P29" s="80">
        <v>2350</v>
      </c>
      <c r="Q29" s="79">
        <v>41.453519139177999</v>
      </c>
      <c r="R29" s="91" t="s">
        <v>92</v>
      </c>
      <c r="S29" s="79">
        <v>3.5279590756747199E-2</v>
      </c>
      <c r="T29" s="81">
        <v>286</v>
      </c>
      <c r="U29" s="77">
        <v>5.0449814782148499</v>
      </c>
      <c r="V29" s="78">
        <v>397</v>
      </c>
      <c r="W29" s="82">
        <v>6.8816085976772401</v>
      </c>
      <c r="X29" s="30">
        <v>1834</v>
      </c>
      <c r="Y29" s="31">
        <v>100</v>
      </c>
    </row>
    <row r="30" spans="1:25" s="33" customFormat="1" ht="15" customHeight="1" x14ac:dyDescent="0.2">
      <c r="A30" s="28" t="s">
        <v>84</v>
      </c>
      <c r="B30" s="34" t="s">
        <v>53</v>
      </c>
      <c r="C30" s="83">
        <v>18468</v>
      </c>
      <c r="D30" s="84">
        <v>49</v>
      </c>
      <c r="E30" s="85">
        <v>0.26532380333549899</v>
      </c>
      <c r="F30" s="84">
        <v>18419</v>
      </c>
      <c r="G30" s="85">
        <v>99.734676196664495</v>
      </c>
      <c r="H30" s="84">
        <v>164</v>
      </c>
      <c r="I30" s="86">
        <v>0.89038492860633001</v>
      </c>
      <c r="J30" s="87">
        <v>54</v>
      </c>
      <c r="K30" s="86">
        <v>0.29317552527281598</v>
      </c>
      <c r="L30" s="87">
        <v>882</v>
      </c>
      <c r="M30" s="86">
        <v>4.7885335794559998</v>
      </c>
      <c r="N30" s="87">
        <v>10980</v>
      </c>
      <c r="O30" s="86">
        <v>59.612356805472601</v>
      </c>
      <c r="P30" s="87">
        <v>5964</v>
      </c>
      <c r="Q30" s="86">
        <v>32.379608013464399</v>
      </c>
      <c r="R30" s="87">
        <v>7</v>
      </c>
      <c r="S30" s="86">
        <v>3.8004234757587303E-2</v>
      </c>
      <c r="T30" s="88">
        <v>368</v>
      </c>
      <c r="U30" s="85">
        <v>1.9979369129703</v>
      </c>
      <c r="V30" s="84">
        <v>304</v>
      </c>
      <c r="W30" s="89">
        <v>1.6460905349794199</v>
      </c>
      <c r="X30" s="35">
        <v>3626</v>
      </c>
      <c r="Y30" s="36">
        <v>99.889685603971301</v>
      </c>
    </row>
    <row r="31" spans="1:25" s="33" customFormat="1" ht="15" customHeight="1" x14ac:dyDescent="0.2">
      <c r="A31" s="28" t="s">
        <v>84</v>
      </c>
      <c r="B31" s="37" t="s">
        <v>54</v>
      </c>
      <c r="C31" s="75">
        <v>3231</v>
      </c>
      <c r="D31" s="90" t="s">
        <v>92</v>
      </c>
      <c r="E31" s="77">
        <v>6.1900340451872503E-2</v>
      </c>
      <c r="F31" s="78">
        <v>3229</v>
      </c>
      <c r="G31" s="77">
        <v>99.938099659548101</v>
      </c>
      <c r="H31" s="78">
        <v>261</v>
      </c>
      <c r="I31" s="79">
        <v>8.0829978321461695</v>
      </c>
      <c r="J31" s="80">
        <v>71</v>
      </c>
      <c r="K31" s="79">
        <v>2.1988231650665799</v>
      </c>
      <c r="L31" s="80">
        <v>257</v>
      </c>
      <c r="M31" s="79">
        <v>7.9591204707339704</v>
      </c>
      <c r="N31" s="80">
        <v>1512</v>
      </c>
      <c r="O31" s="79">
        <v>46.825642613812299</v>
      </c>
      <c r="P31" s="80">
        <v>1033</v>
      </c>
      <c r="Q31" s="79">
        <v>31.991328584701101</v>
      </c>
      <c r="R31" s="80">
        <v>4</v>
      </c>
      <c r="S31" s="79">
        <v>0.123877361412202</v>
      </c>
      <c r="T31" s="81">
        <v>91</v>
      </c>
      <c r="U31" s="77">
        <v>2.8182099721275899</v>
      </c>
      <c r="V31" s="78">
        <v>178</v>
      </c>
      <c r="W31" s="82">
        <v>5.5091303002166496</v>
      </c>
      <c r="X31" s="30">
        <v>2077</v>
      </c>
      <c r="Y31" s="31">
        <v>99.085219065960501</v>
      </c>
    </row>
    <row r="32" spans="1:25" s="33" customFormat="1" ht="15" customHeight="1" x14ac:dyDescent="0.2">
      <c r="A32" s="28" t="s">
        <v>84</v>
      </c>
      <c r="B32" s="34" t="s">
        <v>55</v>
      </c>
      <c r="C32" s="83">
        <v>6848</v>
      </c>
      <c r="D32" s="93" t="s">
        <v>92</v>
      </c>
      <c r="E32" s="85">
        <v>2.92056074766355E-2</v>
      </c>
      <c r="F32" s="84">
        <v>6846</v>
      </c>
      <c r="G32" s="85">
        <v>99.970794392523402</v>
      </c>
      <c r="H32" s="84">
        <v>5</v>
      </c>
      <c r="I32" s="86">
        <v>7.3035349108968695E-2</v>
      </c>
      <c r="J32" s="87">
        <v>6</v>
      </c>
      <c r="K32" s="86">
        <v>8.7642418930762495E-2</v>
      </c>
      <c r="L32" s="87">
        <v>55</v>
      </c>
      <c r="M32" s="86">
        <v>0.80338884019865597</v>
      </c>
      <c r="N32" s="87">
        <v>5681</v>
      </c>
      <c r="O32" s="86">
        <v>82.982763657610306</v>
      </c>
      <c r="P32" s="87">
        <v>1093</v>
      </c>
      <c r="Q32" s="86">
        <v>15.9655273152206</v>
      </c>
      <c r="R32" s="87">
        <v>4</v>
      </c>
      <c r="S32" s="86">
        <v>5.8428279287174999E-2</v>
      </c>
      <c r="T32" s="95" t="s">
        <v>92</v>
      </c>
      <c r="U32" s="85">
        <v>2.9214139643587499E-2</v>
      </c>
      <c r="V32" s="84">
        <v>14</v>
      </c>
      <c r="W32" s="89">
        <v>0.204439252336449</v>
      </c>
      <c r="X32" s="35">
        <v>973</v>
      </c>
      <c r="Y32" s="36">
        <v>99.383350462487201</v>
      </c>
    </row>
    <row r="33" spans="1:25" s="33" customFormat="1" ht="15" customHeight="1" x14ac:dyDescent="0.2">
      <c r="A33" s="28" t="s">
        <v>84</v>
      </c>
      <c r="B33" s="37" t="s">
        <v>56</v>
      </c>
      <c r="C33" s="75">
        <v>8461</v>
      </c>
      <c r="D33" s="78">
        <v>28</v>
      </c>
      <c r="E33" s="77">
        <v>0.33093015010046101</v>
      </c>
      <c r="F33" s="78">
        <v>8433</v>
      </c>
      <c r="G33" s="77">
        <v>99.6690698498995</v>
      </c>
      <c r="H33" s="78">
        <v>33</v>
      </c>
      <c r="I33" s="79">
        <v>0.391319815012451</v>
      </c>
      <c r="J33" s="80">
        <v>28</v>
      </c>
      <c r="K33" s="79">
        <v>0.33202893394995803</v>
      </c>
      <c r="L33" s="80">
        <v>223</v>
      </c>
      <c r="M33" s="79">
        <v>2.6443732953871701</v>
      </c>
      <c r="N33" s="80">
        <v>5556</v>
      </c>
      <c r="O33" s="79">
        <v>65.884027036641797</v>
      </c>
      <c r="P33" s="80">
        <v>2442</v>
      </c>
      <c r="Q33" s="79">
        <v>28.9576663109214</v>
      </c>
      <c r="R33" s="80">
        <v>10</v>
      </c>
      <c r="S33" s="79">
        <v>0.118581762124985</v>
      </c>
      <c r="T33" s="81">
        <v>141</v>
      </c>
      <c r="U33" s="77">
        <v>1.67200284596229</v>
      </c>
      <c r="V33" s="78">
        <v>108</v>
      </c>
      <c r="W33" s="82">
        <v>1.2764448646732101</v>
      </c>
      <c r="X33" s="30">
        <v>2312</v>
      </c>
      <c r="Y33" s="31">
        <v>100</v>
      </c>
    </row>
    <row r="34" spans="1:25" s="33" customFormat="1" ht="15" customHeight="1" x14ac:dyDescent="0.2">
      <c r="A34" s="28" t="s">
        <v>84</v>
      </c>
      <c r="B34" s="34" t="s">
        <v>57</v>
      </c>
      <c r="C34" s="83">
        <v>586</v>
      </c>
      <c r="D34" s="93" t="s">
        <v>92</v>
      </c>
      <c r="E34" s="85">
        <v>0.34129692832764502</v>
      </c>
      <c r="F34" s="84">
        <v>584</v>
      </c>
      <c r="G34" s="85">
        <v>99.658703071672306</v>
      </c>
      <c r="H34" s="84">
        <v>273</v>
      </c>
      <c r="I34" s="86">
        <v>46.746575342465803</v>
      </c>
      <c r="J34" s="87">
        <v>0</v>
      </c>
      <c r="K34" s="86">
        <v>0</v>
      </c>
      <c r="L34" s="87">
        <v>14</v>
      </c>
      <c r="M34" s="86">
        <v>2.3972602739725999</v>
      </c>
      <c r="N34" s="92" t="s">
        <v>92</v>
      </c>
      <c r="O34" s="86">
        <v>0.34246575342465801</v>
      </c>
      <c r="P34" s="87">
        <v>281</v>
      </c>
      <c r="Q34" s="86">
        <v>48.116438356164402</v>
      </c>
      <c r="R34" s="92" t="s">
        <v>92</v>
      </c>
      <c r="S34" s="86">
        <v>0.34246575342465801</v>
      </c>
      <c r="T34" s="88">
        <v>12</v>
      </c>
      <c r="U34" s="85">
        <v>2.0547945205479499</v>
      </c>
      <c r="V34" s="84">
        <v>36</v>
      </c>
      <c r="W34" s="89">
        <v>6.1433447098976099</v>
      </c>
      <c r="X34" s="35">
        <v>781</v>
      </c>
      <c r="Y34" s="36">
        <v>99.231754161331594</v>
      </c>
    </row>
    <row r="35" spans="1:25" s="33" customFormat="1" ht="15" customHeight="1" x14ac:dyDescent="0.2">
      <c r="A35" s="28" t="s">
        <v>84</v>
      </c>
      <c r="B35" s="37" t="s">
        <v>58</v>
      </c>
      <c r="C35" s="75">
        <v>1558</v>
      </c>
      <c r="D35" s="90" t="s">
        <v>92</v>
      </c>
      <c r="E35" s="77">
        <v>0.12836970474967899</v>
      </c>
      <c r="F35" s="78">
        <v>1556</v>
      </c>
      <c r="G35" s="77">
        <v>99.871630295250299</v>
      </c>
      <c r="H35" s="78">
        <v>63</v>
      </c>
      <c r="I35" s="79">
        <v>4.0488431876606699</v>
      </c>
      <c r="J35" s="80">
        <v>13</v>
      </c>
      <c r="K35" s="79">
        <v>0.83547557840617004</v>
      </c>
      <c r="L35" s="80">
        <v>214</v>
      </c>
      <c r="M35" s="79">
        <v>13.7532133676093</v>
      </c>
      <c r="N35" s="80">
        <v>622</v>
      </c>
      <c r="O35" s="79">
        <v>39.974293059125998</v>
      </c>
      <c r="P35" s="80">
        <v>571</v>
      </c>
      <c r="Q35" s="79">
        <v>36.696658097686402</v>
      </c>
      <c r="R35" s="80">
        <v>4</v>
      </c>
      <c r="S35" s="79">
        <v>0.25706940874035999</v>
      </c>
      <c r="T35" s="81">
        <v>69</v>
      </c>
      <c r="U35" s="77">
        <v>4.4344473007712102</v>
      </c>
      <c r="V35" s="78">
        <v>46</v>
      </c>
      <c r="W35" s="82">
        <v>2.9525032092426202</v>
      </c>
      <c r="X35" s="30">
        <v>1073</v>
      </c>
      <c r="Y35" s="31">
        <v>100</v>
      </c>
    </row>
    <row r="36" spans="1:25" s="33" customFormat="1" ht="15" customHeight="1" x14ac:dyDescent="0.2">
      <c r="A36" s="28" t="s">
        <v>84</v>
      </c>
      <c r="B36" s="34" t="s">
        <v>59</v>
      </c>
      <c r="C36" s="83">
        <v>2743</v>
      </c>
      <c r="D36" s="84">
        <v>0</v>
      </c>
      <c r="E36" s="85">
        <v>0</v>
      </c>
      <c r="F36" s="84">
        <v>2743</v>
      </c>
      <c r="G36" s="85">
        <v>100</v>
      </c>
      <c r="H36" s="84">
        <v>41</v>
      </c>
      <c r="I36" s="86">
        <v>1.4947138169887</v>
      </c>
      <c r="J36" s="87">
        <v>19</v>
      </c>
      <c r="K36" s="86">
        <v>0.69267225665329901</v>
      </c>
      <c r="L36" s="87">
        <v>1146</v>
      </c>
      <c r="M36" s="86">
        <v>41.779074006562197</v>
      </c>
      <c r="N36" s="87">
        <v>759</v>
      </c>
      <c r="O36" s="86">
        <v>27.670433831571302</v>
      </c>
      <c r="P36" s="87">
        <v>609</v>
      </c>
      <c r="Q36" s="86">
        <v>22.201968647466298</v>
      </c>
      <c r="R36" s="87">
        <v>29</v>
      </c>
      <c r="S36" s="86">
        <v>1.0572366022602999</v>
      </c>
      <c r="T36" s="88">
        <v>140</v>
      </c>
      <c r="U36" s="85">
        <v>5.1039008384979896</v>
      </c>
      <c r="V36" s="84">
        <v>352</v>
      </c>
      <c r="W36" s="89">
        <v>12.8326649653664</v>
      </c>
      <c r="X36" s="35">
        <v>649</v>
      </c>
      <c r="Y36" s="36">
        <v>100</v>
      </c>
    </row>
    <row r="37" spans="1:25" s="33" customFormat="1" ht="15" customHeight="1" x14ac:dyDescent="0.2">
      <c r="A37" s="28" t="s">
        <v>84</v>
      </c>
      <c r="B37" s="37" t="s">
        <v>60</v>
      </c>
      <c r="C37" s="75">
        <v>1331</v>
      </c>
      <c r="D37" s="78">
        <v>46</v>
      </c>
      <c r="E37" s="77">
        <v>3.4560480841472598</v>
      </c>
      <c r="F37" s="78">
        <v>1285</v>
      </c>
      <c r="G37" s="77">
        <v>96.543951915852702</v>
      </c>
      <c r="H37" s="78">
        <v>7</v>
      </c>
      <c r="I37" s="79">
        <v>0.54474708171206199</v>
      </c>
      <c r="J37" s="80">
        <v>7</v>
      </c>
      <c r="K37" s="79">
        <v>0.54474708171206199</v>
      </c>
      <c r="L37" s="80">
        <v>87</v>
      </c>
      <c r="M37" s="79">
        <v>6.7704280155641996</v>
      </c>
      <c r="N37" s="80">
        <v>81</v>
      </c>
      <c r="O37" s="79">
        <v>6.3035019455252899</v>
      </c>
      <c r="P37" s="80">
        <v>1093</v>
      </c>
      <c r="Q37" s="79">
        <v>85.058365758754903</v>
      </c>
      <c r="R37" s="80">
        <v>0</v>
      </c>
      <c r="S37" s="79">
        <v>0</v>
      </c>
      <c r="T37" s="81">
        <v>10</v>
      </c>
      <c r="U37" s="77">
        <v>0.77821011673151796</v>
      </c>
      <c r="V37" s="78">
        <v>47</v>
      </c>
      <c r="W37" s="82">
        <v>3.5311795642374202</v>
      </c>
      <c r="X37" s="30">
        <v>478</v>
      </c>
      <c r="Y37" s="31">
        <v>98.535564853556494</v>
      </c>
    </row>
    <row r="38" spans="1:25" s="33" customFormat="1" ht="15" customHeight="1" x14ac:dyDescent="0.2">
      <c r="A38" s="28" t="s">
        <v>84</v>
      </c>
      <c r="B38" s="34" t="s">
        <v>61</v>
      </c>
      <c r="C38" s="83">
        <v>8625</v>
      </c>
      <c r="D38" s="84">
        <v>28</v>
      </c>
      <c r="E38" s="85">
        <v>0.32463768115941999</v>
      </c>
      <c r="F38" s="84">
        <v>8597</v>
      </c>
      <c r="G38" s="85">
        <v>99.675362318840598</v>
      </c>
      <c r="H38" s="84">
        <v>11</v>
      </c>
      <c r="I38" s="86">
        <v>0.12795161102710201</v>
      </c>
      <c r="J38" s="87">
        <v>77</v>
      </c>
      <c r="K38" s="86">
        <v>0.895661277189717</v>
      </c>
      <c r="L38" s="87">
        <v>2334</v>
      </c>
      <c r="M38" s="86">
        <v>27.1490054670234</v>
      </c>
      <c r="N38" s="87">
        <v>4272</v>
      </c>
      <c r="O38" s="86">
        <v>49.691752937071101</v>
      </c>
      <c r="P38" s="87">
        <v>1829</v>
      </c>
      <c r="Q38" s="86">
        <v>21.274863324415499</v>
      </c>
      <c r="R38" s="87">
        <v>8</v>
      </c>
      <c r="S38" s="86">
        <v>9.3055717110619995E-2</v>
      </c>
      <c r="T38" s="88">
        <v>66</v>
      </c>
      <c r="U38" s="85">
        <v>0.76770966616261505</v>
      </c>
      <c r="V38" s="84">
        <v>122</v>
      </c>
      <c r="W38" s="89">
        <v>1.4144927536231899</v>
      </c>
      <c r="X38" s="35">
        <v>2538</v>
      </c>
      <c r="Y38" s="36">
        <v>100</v>
      </c>
    </row>
    <row r="39" spans="1:25" s="33" customFormat="1" ht="15" customHeight="1" x14ac:dyDescent="0.2">
      <c r="A39" s="28" t="s">
        <v>84</v>
      </c>
      <c r="B39" s="37" t="s">
        <v>62</v>
      </c>
      <c r="C39" s="75">
        <v>3158</v>
      </c>
      <c r="D39" s="78">
        <v>8</v>
      </c>
      <c r="E39" s="77">
        <v>0.253324889170361</v>
      </c>
      <c r="F39" s="78">
        <v>3150</v>
      </c>
      <c r="G39" s="77">
        <v>99.746675110829599</v>
      </c>
      <c r="H39" s="78">
        <v>283</v>
      </c>
      <c r="I39" s="79">
        <v>8.9841269841269806</v>
      </c>
      <c r="J39" s="80">
        <v>13</v>
      </c>
      <c r="K39" s="79">
        <v>0.41269841269841301</v>
      </c>
      <c r="L39" s="80">
        <v>2299</v>
      </c>
      <c r="M39" s="79">
        <v>72.984126984127002</v>
      </c>
      <c r="N39" s="80">
        <v>102</v>
      </c>
      <c r="O39" s="79">
        <v>3.2380952380952399</v>
      </c>
      <c r="P39" s="80">
        <v>393</v>
      </c>
      <c r="Q39" s="79">
        <v>12.476190476190499</v>
      </c>
      <c r="R39" s="91" t="s">
        <v>92</v>
      </c>
      <c r="S39" s="79">
        <v>6.3492063492063502E-2</v>
      </c>
      <c r="T39" s="81">
        <v>58</v>
      </c>
      <c r="U39" s="77">
        <v>1.8412698412698401</v>
      </c>
      <c r="V39" s="78">
        <v>374</v>
      </c>
      <c r="W39" s="82">
        <v>11.8429385687144</v>
      </c>
      <c r="X39" s="30">
        <v>853</v>
      </c>
      <c r="Y39" s="31">
        <v>98.827667057444302</v>
      </c>
    </row>
    <row r="40" spans="1:25" s="33" customFormat="1" ht="15" customHeight="1" x14ac:dyDescent="0.2">
      <c r="A40" s="28" t="s">
        <v>84</v>
      </c>
      <c r="B40" s="34" t="s">
        <v>63</v>
      </c>
      <c r="C40" s="83">
        <v>10674</v>
      </c>
      <c r="D40" s="84">
        <v>115</v>
      </c>
      <c r="E40" s="85">
        <v>1.07738429829492</v>
      </c>
      <c r="F40" s="84">
        <v>10559</v>
      </c>
      <c r="G40" s="85">
        <v>98.922615701705098</v>
      </c>
      <c r="H40" s="84">
        <v>99</v>
      </c>
      <c r="I40" s="86">
        <v>0.93758878681693303</v>
      </c>
      <c r="J40" s="87">
        <v>52</v>
      </c>
      <c r="K40" s="86">
        <v>0.49247087792404598</v>
      </c>
      <c r="L40" s="87">
        <v>1437</v>
      </c>
      <c r="M40" s="86">
        <v>13.609243299554899</v>
      </c>
      <c r="N40" s="87">
        <v>4564</v>
      </c>
      <c r="O40" s="86">
        <v>43.223790131641302</v>
      </c>
      <c r="P40" s="87">
        <v>4274</v>
      </c>
      <c r="Q40" s="86">
        <v>40.4773179278341</v>
      </c>
      <c r="R40" s="87">
        <v>0</v>
      </c>
      <c r="S40" s="86">
        <v>0</v>
      </c>
      <c r="T40" s="88">
        <v>133</v>
      </c>
      <c r="U40" s="85">
        <v>1.2595889762288099</v>
      </c>
      <c r="V40" s="84">
        <v>185</v>
      </c>
      <c r="W40" s="89">
        <v>1.7331834363874801</v>
      </c>
      <c r="X40" s="35">
        <v>4864</v>
      </c>
      <c r="Y40" s="36">
        <v>99.856085526315795</v>
      </c>
    </row>
    <row r="41" spans="1:25" s="33" customFormat="1" ht="15" customHeight="1" x14ac:dyDescent="0.2">
      <c r="A41" s="28" t="s">
        <v>84</v>
      </c>
      <c r="B41" s="37" t="s">
        <v>64</v>
      </c>
      <c r="C41" s="75">
        <v>16116</v>
      </c>
      <c r="D41" s="78">
        <v>73</v>
      </c>
      <c r="E41" s="77">
        <v>0.45296599652519198</v>
      </c>
      <c r="F41" s="78">
        <v>16043</v>
      </c>
      <c r="G41" s="77">
        <v>99.547034003474806</v>
      </c>
      <c r="H41" s="78">
        <v>418</v>
      </c>
      <c r="I41" s="79">
        <v>2.60549772486443</v>
      </c>
      <c r="J41" s="80">
        <v>34</v>
      </c>
      <c r="K41" s="79">
        <v>0.21193043695069499</v>
      </c>
      <c r="L41" s="80">
        <v>1227</v>
      </c>
      <c r="M41" s="79">
        <v>7.6481954746618497</v>
      </c>
      <c r="N41" s="80">
        <v>10074</v>
      </c>
      <c r="O41" s="79">
        <v>62.793741818861797</v>
      </c>
      <c r="P41" s="80">
        <v>3683</v>
      </c>
      <c r="Q41" s="79">
        <v>22.957052920276801</v>
      </c>
      <c r="R41" s="80">
        <v>8</v>
      </c>
      <c r="S41" s="79">
        <v>4.9865985164869397E-2</v>
      </c>
      <c r="T41" s="81">
        <v>599</v>
      </c>
      <c r="U41" s="77">
        <v>3.7337156392196</v>
      </c>
      <c r="V41" s="78">
        <v>344</v>
      </c>
      <c r="W41" s="82">
        <v>2.13452469595433</v>
      </c>
      <c r="X41" s="30">
        <v>2535</v>
      </c>
      <c r="Y41" s="31">
        <v>99.921104536489196</v>
      </c>
    </row>
    <row r="42" spans="1:25" s="33" customFormat="1" ht="15" customHeight="1" x14ac:dyDescent="0.2">
      <c r="A42" s="28" t="s">
        <v>84</v>
      </c>
      <c r="B42" s="34" t="s">
        <v>65</v>
      </c>
      <c r="C42" s="83">
        <v>167</v>
      </c>
      <c r="D42" s="93" t="s">
        <v>92</v>
      </c>
      <c r="E42" s="85">
        <v>1.19760479041916</v>
      </c>
      <c r="F42" s="84">
        <v>165</v>
      </c>
      <c r="G42" s="85">
        <v>98.802395209580794</v>
      </c>
      <c r="H42" s="84">
        <v>87</v>
      </c>
      <c r="I42" s="86">
        <v>52.727272727272698</v>
      </c>
      <c r="J42" s="87">
        <v>0</v>
      </c>
      <c r="K42" s="86">
        <v>0</v>
      </c>
      <c r="L42" s="87">
        <v>6</v>
      </c>
      <c r="M42" s="86">
        <v>3.6363636363636398</v>
      </c>
      <c r="N42" s="87">
        <v>4</v>
      </c>
      <c r="O42" s="86">
        <v>2.4242424242424199</v>
      </c>
      <c r="P42" s="87">
        <v>66</v>
      </c>
      <c r="Q42" s="86">
        <v>40</v>
      </c>
      <c r="R42" s="92" t="s">
        <v>92</v>
      </c>
      <c r="S42" s="86">
        <v>1.2121212121212099</v>
      </c>
      <c r="T42" s="88">
        <v>0</v>
      </c>
      <c r="U42" s="85">
        <v>0</v>
      </c>
      <c r="V42" s="84">
        <v>10</v>
      </c>
      <c r="W42" s="89">
        <v>5.9880239520958103</v>
      </c>
      <c r="X42" s="35">
        <v>468</v>
      </c>
      <c r="Y42" s="36">
        <v>99.572649572649595</v>
      </c>
    </row>
    <row r="43" spans="1:25" s="33" customFormat="1" ht="15" customHeight="1" x14ac:dyDescent="0.2">
      <c r="A43" s="28" t="s">
        <v>84</v>
      </c>
      <c r="B43" s="37" t="s">
        <v>66</v>
      </c>
      <c r="C43" s="75">
        <v>14030</v>
      </c>
      <c r="D43" s="78">
        <v>100</v>
      </c>
      <c r="E43" s="77">
        <v>0.71275837491090499</v>
      </c>
      <c r="F43" s="78">
        <v>13930</v>
      </c>
      <c r="G43" s="77">
        <v>99.287241625089095</v>
      </c>
      <c r="H43" s="78">
        <v>9</v>
      </c>
      <c r="I43" s="79">
        <v>6.4608758076094799E-2</v>
      </c>
      <c r="J43" s="80">
        <v>28</v>
      </c>
      <c r="K43" s="79">
        <v>0.20100502512562801</v>
      </c>
      <c r="L43" s="80">
        <v>444</v>
      </c>
      <c r="M43" s="79">
        <v>3.18736539842067</v>
      </c>
      <c r="N43" s="80">
        <v>8273</v>
      </c>
      <c r="O43" s="79">
        <v>59.389806173725802</v>
      </c>
      <c r="P43" s="80">
        <v>4405</v>
      </c>
      <c r="Q43" s="79">
        <v>31.622397702799699</v>
      </c>
      <c r="R43" s="80">
        <v>5</v>
      </c>
      <c r="S43" s="79">
        <v>3.5893754486719297E-2</v>
      </c>
      <c r="T43" s="81">
        <v>766</v>
      </c>
      <c r="U43" s="77">
        <v>5.4989231873654001</v>
      </c>
      <c r="V43" s="78">
        <v>163</v>
      </c>
      <c r="W43" s="82">
        <v>1.1617961511047801</v>
      </c>
      <c r="X43" s="30">
        <v>3702</v>
      </c>
      <c r="Y43" s="31">
        <v>99.891950297136702</v>
      </c>
    </row>
    <row r="44" spans="1:25" s="33" customFormat="1" ht="15" customHeight="1" x14ac:dyDescent="0.2">
      <c r="A44" s="28" t="s">
        <v>84</v>
      </c>
      <c r="B44" s="34" t="s">
        <v>67</v>
      </c>
      <c r="C44" s="83">
        <v>3138</v>
      </c>
      <c r="D44" s="84">
        <v>4</v>
      </c>
      <c r="E44" s="85">
        <v>0.12746972594008901</v>
      </c>
      <c r="F44" s="84">
        <v>3134</v>
      </c>
      <c r="G44" s="85">
        <v>99.872530274059898</v>
      </c>
      <c r="H44" s="84">
        <v>406</v>
      </c>
      <c r="I44" s="86">
        <v>12.954690491384801</v>
      </c>
      <c r="J44" s="87">
        <v>17</v>
      </c>
      <c r="K44" s="86">
        <v>0.54243777919591596</v>
      </c>
      <c r="L44" s="87">
        <v>456</v>
      </c>
      <c r="M44" s="86">
        <v>14.550095724314</v>
      </c>
      <c r="N44" s="87">
        <v>1003</v>
      </c>
      <c r="O44" s="86">
        <v>32.003828972558999</v>
      </c>
      <c r="P44" s="87">
        <v>1164</v>
      </c>
      <c r="Q44" s="86">
        <v>37.141033822590899</v>
      </c>
      <c r="R44" s="87">
        <v>9</v>
      </c>
      <c r="S44" s="86">
        <v>0.28717294192725001</v>
      </c>
      <c r="T44" s="88">
        <v>79</v>
      </c>
      <c r="U44" s="85">
        <v>2.5207402680280802</v>
      </c>
      <c r="V44" s="84">
        <v>151</v>
      </c>
      <c r="W44" s="89">
        <v>4.8119821542383701</v>
      </c>
      <c r="X44" s="35">
        <v>1774</v>
      </c>
      <c r="Y44" s="36">
        <v>95.152198421646005</v>
      </c>
    </row>
    <row r="45" spans="1:25" s="33" customFormat="1" ht="15" customHeight="1" x14ac:dyDescent="0.2">
      <c r="A45" s="28" t="s">
        <v>84</v>
      </c>
      <c r="B45" s="37" t="s">
        <v>68</v>
      </c>
      <c r="C45" s="75">
        <v>2252</v>
      </c>
      <c r="D45" s="78">
        <v>16</v>
      </c>
      <c r="E45" s="77">
        <v>0.71047957371225601</v>
      </c>
      <c r="F45" s="78">
        <v>2236</v>
      </c>
      <c r="G45" s="77">
        <v>99.289520426287794</v>
      </c>
      <c r="H45" s="78">
        <v>87</v>
      </c>
      <c r="I45" s="79">
        <v>3.8908765652951698</v>
      </c>
      <c r="J45" s="80">
        <v>25</v>
      </c>
      <c r="K45" s="79">
        <v>1.11806797853309</v>
      </c>
      <c r="L45" s="80">
        <v>597</v>
      </c>
      <c r="M45" s="79">
        <v>26.699463327370299</v>
      </c>
      <c r="N45" s="80">
        <v>187</v>
      </c>
      <c r="O45" s="79">
        <v>8.3631484794275508</v>
      </c>
      <c r="P45" s="80">
        <v>1219</v>
      </c>
      <c r="Q45" s="79">
        <v>54.516994633273697</v>
      </c>
      <c r="R45" s="80">
        <v>13</v>
      </c>
      <c r="S45" s="79">
        <v>0.581395348837209</v>
      </c>
      <c r="T45" s="81">
        <v>108</v>
      </c>
      <c r="U45" s="77">
        <v>4.8300536672629697</v>
      </c>
      <c r="V45" s="78">
        <v>173</v>
      </c>
      <c r="W45" s="82">
        <v>7.6820603907637697</v>
      </c>
      <c r="X45" s="30">
        <v>1312</v>
      </c>
      <c r="Y45" s="31">
        <v>99.923780487804905</v>
      </c>
    </row>
    <row r="46" spans="1:25" s="33" customFormat="1" ht="15" customHeight="1" x14ac:dyDescent="0.2">
      <c r="A46" s="28" t="s">
        <v>84</v>
      </c>
      <c r="B46" s="34" t="s">
        <v>69</v>
      </c>
      <c r="C46" s="83">
        <v>14456</v>
      </c>
      <c r="D46" s="84">
        <v>36</v>
      </c>
      <c r="E46" s="85">
        <v>0.24903154399557301</v>
      </c>
      <c r="F46" s="84">
        <v>14420</v>
      </c>
      <c r="G46" s="85">
        <v>99.750968456004401</v>
      </c>
      <c r="H46" s="84">
        <v>24</v>
      </c>
      <c r="I46" s="86">
        <v>0.16643550624133099</v>
      </c>
      <c r="J46" s="87">
        <v>60</v>
      </c>
      <c r="K46" s="86">
        <v>0.41608876560332902</v>
      </c>
      <c r="L46" s="87">
        <v>1704</v>
      </c>
      <c r="M46" s="86">
        <v>11.8169209431345</v>
      </c>
      <c r="N46" s="87">
        <v>8076</v>
      </c>
      <c r="O46" s="86">
        <v>56.005547850208004</v>
      </c>
      <c r="P46" s="87">
        <v>4143</v>
      </c>
      <c r="Q46" s="86">
        <v>28.7309292649098</v>
      </c>
      <c r="R46" s="92" t="s">
        <v>92</v>
      </c>
      <c r="S46" s="86">
        <v>1.3869625520110999E-2</v>
      </c>
      <c r="T46" s="88">
        <v>411</v>
      </c>
      <c r="U46" s="85">
        <v>2.8502080443828</v>
      </c>
      <c r="V46" s="84">
        <v>270</v>
      </c>
      <c r="W46" s="89">
        <v>1.8677365799668</v>
      </c>
      <c r="X46" s="35">
        <v>3220</v>
      </c>
      <c r="Y46" s="36">
        <v>99.596273291925499</v>
      </c>
    </row>
    <row r="47" spans="1:25" s="33" customFormat="1" ht="15" customHeight="1" x14ac:dyDescent="0.2">
      <c r="A47" s="28" t="s">
        <v>84</v>
      </c>
      <c r="B47" s="37" t="s">
        <v>70</v>
      </c>
      <c r="C47" s="75">
        <v>1561</v>
      </c>
      <c r="D47" s="90" t="s">
        <v>92</v>
      </c>
      <c r="E47" s="77">
        <v>0.128122998078155</v>
      </c>
      <c r="F47" s="78">
        <v>1559</v>
      </c>
      <c r="G47" s="77">
        <v>99.871877001921803</v>
      </c>
      <c r="H47" s="78">
        <v>28</v>
      </c>
      <c r="I47" s="79">
        <v>1.79602309172547</v>
      </c>
      <c r="J47" s="80">
        <v>21</v>
      </c>
      <c r="K47" s="79">
        <v>1.3470173187940999</v>
      </c>
      <c r="L47" s="80">
        <v>557</v>
      </c>
      <c r="M47" s="79">
        <v>35.728030788967303</v>
      </c>
      <c r="N47" s="80">
        <v>290</v>
      </c>
      <c r="O47" s="79">
        <v>18.601667735728</v>
      </c>
      <c r="P47" s="80">
        <v>593</v>
      </c>
      <c r="Q47" s="79">
        <v>38.037203335471503</v>
      </c>
      <c r="R47" s="80">
        <v>0</v>
      </c>
      <c r="S47" s="79">
        <v>0</v>
      </c>
      <c r="T47" s="81">
        <v>70</v>
      </c>
      <c r="U47" s="77">
        <v>4.4900577293136603</v>
      </c>
      <c r="V47" s="78">
        <v>40</v>
      </c>
      <c r="W47" s="82">
        <v>2.5624599615630999</v>
      </c>
      <c r="X47" s="30">
        <v>291</v>
      </c>
      <c r="Y47" s="31">
        <v>100</v>
      </c>
    </row>
    <row r="48" spans="1:25" s="33" customFormat="1" ht="15" customHeight="1" x14ac:dyDescent="0.2">
      <c r="A48" s="28" t="s">
        <v>84</v>
      </c>
      <c r="B48" s="34" t="s">
        <v>71</v>
      </c>
      <c r="C48" s="83">
        <v>10964</v>
      </c>
      <c r="D48" s="84">
        <v>92</v>
      </c>
      <c r="E48" s="85">
        <v>0.83910981393651995</v>
      </c>
      <c r="F48" s="84">
        <v>10872</v>
      </c>
      <c r="G48" s="85">
        <v>99.160890186063497</v>
      </c>
      <c r="H48" s="84">
        <v>45</v>
      </c>
      <c r="I48" s="86">
        <v>0.41390728476821198</v>
      </c>
      <c r="J48" s="87">
        <v>14</v>
      </c>
      <c r="K48" s="86">
        <v>0.12877115526122099</v>
      </c>
      <c r="L48" s="87">
        <v>313</v>
      </c>
      <c r="M48" s="86">
        <v>2.8789551140544498</v>
      </c>
      <c r="N48" s="87">
        <v>7599</v>
      </c>
      <c r="O48" s="86">
        <v>69.895143487858704</v>
      </c>
      <c r="P48" s="87">
        <v>2667</v>
      </c>
      <c r="Q48" s="86">
        <v>24.530905077262702</v>
      </c>
      <c r="R48" s="87">
        <v>6</v>
      </c>
      <c r="S48" s="86">
        <v>5.5187637969094899E-2</v>
      </c>
      <c r="T48" s="88">
        <v>228</v>
      </c>
      <c r="U48" s="85">
        <v>2.0971302428256098</v>
      </c>
      <c r="V48" s="84">
        <v>139</v>
      </c>
      <c r="W48" s="89">
        <v>1.2677854797519199</v>
      </c>
      <c r="X48" s="35">
        <v>1219</v>
      </c>
      <c r="Y48" s="36">
        <v>100</v>
      </c>
    </row>
    <row r="49" spans="1:26" s="33" customFormat="1" ht="15" customHeight="1" x14ac:dyDescent="0.2">
      <c r="A49" s="28" t="s">
        <v>84</v>
      </c>
      <c r="B49" s="37" t="s">
        <v>72</v>
      </c>
      <c r="C49" s="75">
        <v>516</v>
      </c>
      <c r="D49" s="90" t="s">
        <v>92</v>
      </c>
      <c r="E49" s="77">
        <v>0.387596899224806</v>
      </c>
      <c r="F49" s="78">
        <v>514</v>
      </c>
      <c r="G49" s="77">
        <v>99.612403100775197</v>
      </c>
      <c r="H49" s="78">
        <v>261</v>
      </c>
      <c r="I49" s="79">
        <v>50.778210116731501</v>
      </c>
      <c r="J49" s="80">
        <v>4</v>
      </c>
      <c r="K49" s="79">
        <v>0.77821011673151796</v>
      </c>
      <c r="L49" s="80">
        <v>31</v>
      </c>
      <c r="M49" s="79">
        <v>6.0311284046692597</v>
      </c>
      <c r="N49" s="80">
        <v>42</v>
      </c>
      <c r="O49" s="79">
        <v>8.1712062256809297</v>
      </c>
      <c r="P49" s="80">
        <v>168</v>
      </c>
      <c r="Q49" s="79">
        <v>32.684824902723697</v>
      </c>
      <c r="R49" s="80">
        <v>0</v>
      </c>
      <c r="S49" s="79">
        <v>0</v>
      </c>
      <c r="T49" s="81">
        <v>8</v>
      </c>
      <c r="U49" s="77">
        <v>1.5564202334630399</v>
      </c>
      <c r="V49" s="78">
        <v>52</v>
      </c>
      <c r="W49" s="82">
        <v>10.077519379845</v>
      </c>
      <c r="X49" s="30">
        <v>668</v>
      </c>
      <c r="Y49" s="31">
        <v>100</v>
      </c>
    </row>
    <row r="50" spans="1:26" s="33" customFormat="1" ht="15" customHeight="1" x14ac:dyDescent="0.2">
      <c r="A50" s="28" t="s">
        <v>84</v>
      </c>
      <c r="B50" s="34" t="s">
        <v>73</v>
      </c>
      <c r="C50" s="83">
        <v>10148</v>
      </c>
      <c r="D50" s="84">
        <v>48</v>
      </c>
      <c r="E50" s="85">
        <v>0.47299960583366202</v>
      </c>
      <c r="F50" s="84">
        <v>10100</v>
      </c>
      <c r="G50" s="85">
        <v>99.527000394166294</v>
      </c>
      <c r="H50" s="84">
        <v>14</v>
      </c>
      <c r="I50" s="86">
        <v>0.13861386138613899</v>
      </c>
      <c r="J50" s="87">
        <v>26</v>
      </c>
      <c r="K50" s="86">
        <v>0.25742574257425699</v>
      </c>
      <c r="L50" s="87">
        <v>185</v>
      </c>
      <c r="M50" s="86">
        <v>1.83168316831683</v>
      </c>
      <c r="N50" s="87">
        <v>7390</v>
      </c>
      <c r="O50" s="86">
        <v>73.1683168316832</v>
      </c>
      <c r="P50" s="87">
        <v>2443</v>
      </c>
      <c r="Q50" s="86">
        <v>24.1881188118812</v>
      </c>
      <c r="R50" s="87">
        <v>4</v>
      </c>
      <c r="S50" s="86">
        <v>3.9603960396039598E-2</v>
      </c>
      <c r="T50" s="88">
        <v>38</v>
      </c>
      <c r="U50" s="85">
        <v>0.37623762376237602</v>
      </c>
      <c r="V50" s="84">
        <v>122</v>
      </c>
      <c r="W50" s="89">
        <v>1.2022073314938899</v>
      </c>
      <c r="X50" s="35">
        <v>1802</v>
      </c>
      <c r="Y50" s="36">
        <v>99.944506104328497</v>
      </c>
    </row>
    <row r="51" spans="1:26" s="33" customFormat="1" ht="15" customHeight="1" x14ac:dyDescent="0.2">
      <c r="A51" s="28" t="s">
        <v>84</v>
      </c>
      <c r="B51" s="37" t="s">
        <v>74</v>
      </c>
      <c r="C51" s="75">
        <v>28451</v>
      </c>
      <c r="D51" s="78">
        <v>642</v>
      </c>
      <c r="E51" s="77">
        <v>2.2565111946855998</v>
      </c>
      <c r="F51" s="78">
        <v>27809</v>
      </c>
      <c r="G51" s="77">
        <v>97.743488805314399</v>
      </c>
      <c r="H51" s="78">
        <v>79</v>
      </c>
      <c r="I51" s="79">
        <v>0.28408069330072999</v>
      </c>
      <c r="J51" s="80">
        <v>90</v>
      </c>
      <c r="K51" s="79">
        <v>0.32363623287424897</v>
      </c>
      <c r="L51" s="80">
        <v>13051</v>
      </c>
      <c r="M51" s="79">
        <v>46.930849724909201</v>
      </c>
      <c r="N51" s="80">
        <v>11436</v>
      </c>
      <c r="O51" s="79">
        <v>41.123377323888</v>
      </c>
      <c r="P51" s="80">
        <v>2777</v>
      </c>
      <c r="Q51" s="79">
        <v>9.98597576324212</v>
      </c>
      <c r="R51" s="80">
        <v>21</v>
      </c>
      <c r="S51" s="79">
        <v>7.5515121003991506E-2</v>
      </c>
      <c r="T51" s="81">
        <v>355</v>
      </c>
      <c r="U51" s="77">
        <v>1.27656514078176</v>
      </c>
      <c r="V51" s="78">
        <v>2795</v>
      </c>
      <c r="W51" s="82">
        <v>9.8239077712558398</v>
      </c>
      <c r="X51" s="30">
        <v>8472</v>
      </c>
      <c r="Y51" s="31">
        <v>99.988196411709197</v>
      </c>
    </row>
    <row r="52" spans="1:26" s="33" customFormat="1" ht="15" customHeight="1" x14ac:dyDescent="0.2">
      <c r="A52" s="28" t="s">
        <v>84</v>
      </c>
      <c r="B52" s="34" t="s">
        <v>75</v>
      </c>
      <c r="C52" s="83">
        <v>1434</v>
      </c>
      <c r="D52" s="84">
        <v>6</v>
      </c>
      <c r="E52" s="85">
        <v>0.418410041841004</v>
      </c>
      <c r="F52" s="84">
        <v>1428</v>
      </c>
      <c r="G52" s="85">
        <v>99.581589958159</v>
      </c>
      <c r="H52" s="84">
        <v>45</v>
      </c>
      <c r="I52" s="86">
        <v>3.1512605042016801</v>
      </c>
      <c r="J52" s="87">
        <v>5</v>
      </c>
      <c r="K52" s="86">
        <v>0.350140056022409</v>
      </c>
      <c r="L52" s="87">
        <v>487</v>
      </c>
      <c r="M52" s="86">
        <v>34.103641456582601</v>
      </c>
      <c r="N52" s="87">
        <v>70</v>
      </c>
      <c r="O52" s="86">
        <v>4.9019607843137303</v>
      </c>
      <c r="P52" s="87">
        <v>772</v>
      </c>
      <c r="Q52" s="86">
        <v>54.061624649859901</v>
      </c>
      <c r="R52" s="87">
        <v>28</v>
      </c>
      <c r="S52" s="86">
        <v>1.9607843137254899</v>
      </c>
      <c r="T52" s="88">
        <v>21</v>
      </c>
      <c r="U52" s="85">
        <v>1.47058823529412</v>
      </c>
      <c r="V52" s="84">
        <v>132</v>
      </c>
      <c r="W52" s="89">
        <v>9.2050209205020899</v>
      </c>
      <c r="X52" s="35">
        <v>981</v>
      </c>
      <c r="Y52" s="36">
        <v>100</v>
      </c>
    </row>
    <row r="53" spans="1:26" s="33" customFormat="1" ht="15" customHeight="1" x14ac:dyDescent="0.2">
      <c r="A53" s="28" t="s">
        <v>84</v>
      </c>
      <c r="B53" s="37" t="s">
        <v>76</v>
      </c>
      <c r="C53" s="75">
        <v>425</v>
      </c>
      <c r="D53" s="78">
        <v>17</v>
      </c>
      <c r="E53" s="77">
        <v>4</v>
      </c>
      <c r="F53" s="78">
        <v>408</v>
      </c>
      <c r="G53" s="77">
        <v>96</v>
      </c>
      <c r="H53" s="78">
        <v>15</v>
      </c>
      <c r="I53" s="79">
        <v>3.6764705882352899</v>
      </c>
      <c r="J53" s="80">
        <v>0</v>
      </c>
      <c r="K53" s="79">
        <v>0</v>
      </c>
      <c r="L53" s="80">
        <v>4</v>
      </c>
      <c r="M53" s="79">
        <v>0.98039215686274495</v>
      </c>
      <c r="N53" s="80">
        <v>16</v>
      </c>
      <c r="O53" s="79">
        <v>3.9215686274509798</v>
      </c>
      <c r="P53" s="80">
        <v>369</v>
      </c>
      <c r="Q53" s="79">
        <v>90.441176470588204</v>
      </c>
      <c r="R53" s="80">
        <v>0</v>
      </c>
      <c r="S53" s="79">
        <v>0</v>
      </c>
      <c r="T53" s="81">
        <v>4</v>
      </c>
      <c r="U53" s="77">
        <v>0.98039215686274495</v>
      </c>
      <c r="V53" s="78">
        <v>4</v>
      </c>
      <c r="W53" s="82">
        <v>0.94117647058823495</v>
      </c>
      <c r="X53" s="30">
        <v>295</v>
      </c>
      <c r="Y53" s="31">
        <v>100</v>
      </c>
    </row>
    <row r="54" spans="1:26" s="33" customFormat="1" ht="15" customHeight="1" x14ac:dyDescent="0.2">
      <c r="A54" s="28" t="s">
        <v>84</v>
      </c>
      <c r="B54" s="34" t="s">
        <v>77</v>
      </c>
      <c r="C54" s="83">
        <v>9904</v>
      </c>
      <c r="D54" s="84">
        <v>97</v>
      </c>
      <c r="E54" s="85">
        <v>0.97940226171243905</v>
      </c>
      <c r="F54" s="84">
        <v>9807</v>
      </c>
      <c r="G54" s="85">
        <v>99.020597738287606</v>
      </c>
      <c r="H54" s="84">
        <v>22</v>
      </c>
      <c r="I54" s="86">
        <v>0.22432956051799699</v>
      </c>
      <c r="J54" s="87">
        <v>35</v>
      </c>
      <c r="K54" s="86">
        <v>0.35688793718772299</v>
      </c>
      <c r="L54" s="87">
        <v>576</v>
      </c>
      <c r="M54" s="86">
        <v>5.8733557662893796</v>
      </c>
      <c r="N54" s="87">
        <v>5992</v>
      </c>
      <c r="O54" s="86">
        <v>61.099214846538203</v>
      </c>
      <c r="P54" s="87">
        <v>2864</v>
      </c>
      <c r="Q54" s="86">
        <v>29.2036300601611</v>
      </c>
      <c r="R54" s="92" t="s">
        <v>92</v>
      </c>
      <c r="S54" s="86">
        <v>2.0393596410727001E-2</v>
      </c>
      <c r="T54" s="88">
        <v>316</v>
      </c>
      <c r="U54" s="85">
        <v>3.2221882328948701</v>
      </c>
      <c r="V54" s="84">
        <v>174</v>
      </c>
      <c r="W54" s="89">
        <v>1.7568659127625199</v>
      </c>
      <c r="X54" s="35">
        <v>1984</v>
      </c>
      <c r="Y54" s="36">
        <v>100</v>
      </c>
    </row>
    <row r="55" spans="1:26" s="33" customFormat="1" ht="15" customHeight="1" x14ac:dyDescent="0.2">
      <c r="A55" s="28" t="s">
        <v>84</v>
      </c>
      <c r="B55" s="37" t="s">
        <v>78</v>
      </c>
      <c r="C55" s="75">
        <v>4927</v>
      </c>
      <c r="D55" s="78">
        <v>95</v>
      </c>
      <c r="E55" s="77">
        <v>1.92815100466816</v>
      </c>
      <c r="F55" s="78">
        <v>4832</v>
      </c>
      <c r="G55" s="77">
        <v>98.071848995331806</v>
      </c>
      <c r="H55" s="78">
        <v>191</v>
      </c>
      <c r="I55" s="79">
        <v>3.9528145695364199</v>
      </c>
      <c r="J55" s="80">
        <v>60</v>
      </c>
      <c r="K55" s="79">
        <v>1.24172185430464</v>
      </c>
      <c r="L55" s="80">
        <v>1107</v>
      </c>
      <c r="M55" s="79">
        <v>22.9097682119205</v>
      </c>
      <c r="N55" s="80">
        <v>682</v>
      </c>
      <c r="O55" s="79">
        <v>14.114238410596</v>
      </c>
      <c r="P55" s="80">
        <v>2348</v>
      </c>
      <c r="Q55" s="79">
        <v>48.592715231788098</v>
      </c>
      <c r="R55" s="80">
        <v>62</v>
      </c>
      <c r="S55" s="79">
        <v>1.28311258278146</v>
      </c>
      <c r="T55" s="81">
        <v>382</v>
      </c>
      <c r="U55" s="77">
        <v>7.9056291390728504</v>
      </c>
      <c r="V55" s="78">
        <v>299</v>
      </c>
      <c r="W55" s="82">
        <v>6.0686015831134599</v>
      </c>
      <c r="X55" s="30">
        <v>2256</v>
      </c>
      <c r="Y55" s="31">
        <v>100</v>
      </c>
    </row>
    <row r="56" spans="1:26" s="33" customFormat="1" ht="15" customHeight="1" x14ac:dyDescent="0.2">
      <c r="A56" s="28" t="s">
        <v>84</v>
      </c>
      <c r="B56" s="34" t="s">
        <v>79</v>
      </c>
      <c r="C56" s="83">
        <v>2643</v>
      </c>
      <c r="D56" s="84">
        <v>8</v>
      </c>
      <c r="E56" s="85">
        <v>0.30268634127885002</v>
      </c>
      <c r="F56" s="84">
        <v>2635</v>
      </c>
      <c r="G56" s="85">
        <v>99.6973136587212</v>
      </c>
      <c r="H56" s="93" t="s">
        <v>92</v>
      </c>
      <c r="I56" s="86">
        <v>7.5901328273244806E-2</v>
      </c>
      <c r="J56" s="87">
        <v>4</v>
      </c>
      <c r="K56" s="86">
        <v>0.15180265654649</v>
      </c>
      <c r="L56" s="87">
        <v>21</v>
      </c>
      <c r="M56" s="86">
        <v>0.79696394686907002</v>
      </c>
      <c r="N56" s="87">
        <v>454</v>
      </c>
      <c r="O56" s="86">
        <v>17.229601518026598</v>
      </c>
      <c r="P56" s="87">
        <v>2131</v>
      </c>
      <c r="Q56" s="86">
        <v>80.872865275142303</v>
      </c>
      <c r="R56" s="87">
        <v>0</v>
      </c>
      <c r="S56" s="86">
        <v>0</v>
      </c>
      <c r="T56" s="88">
        <v>23</v>
      </c>
      <c r="U56" s="85">
        <v>0.87286527514231504</v>
      </c>
      <c r="V56" s="84">
        <v>7</v>
      </c>
      <c r="W56" s="89">
        <v>0.26485054861899399</v>
      </c>
      <c r="X56" s="35">
        <v>733</v>
      </c>
      <c r="Y56" s="36">
        <v>100</v>
      </c>
    </row>
    <row r="57" spans="1:26" s="33" customFormat="1" ht="15" customHeight="1" x14ac:dyDescent="0.2">
      <c r="A57" s="28" t="s">
        <v>84</v>
      </c>
      <c r="B57" s="37" t="s">
        <v>80</v>
      </c>
      <c r="C57" s="75">
        <v>5796</v>
      </c>
      <c r="D57" s="78">
        <v>24</v>
      </c>
      <c r="E57" s="77">
        <v>0.41407867494824002</v>
      </c>
      <c r="F57" s="78">
        <v>5772</v>
      </c>
      <c r="G57" s="77">
        <v>99.5859213250518</v>
      </c>
      <c r="H57" s="78">
        <v>116</v>
      </c>
      <c r="I57" s="79">
        <v>2.0097020097020102</v>
      </c>
      <c r="J57" s="80">
        <v>21</v>
      </c>
      <c r="K57" s="79">
        <v>0.36382536382536401</v>
      </c>
      <c r="L57" s="80">
        <v>490</v>
      </c>
      <c r="M57" s="79">
        <v>8.4892584892584892</v>
      </c>
      <c r="N57" s="80">
        <v>3854</v>
      </c>
      <c r="O57" s="79">
        <v>66.770616770616797</v>
      </c>
      <c r="P57" s="80">
        <v>1178</v>
      </c>
      <c r="Q57" s="79">
        <v>20.408870408870399</v>
      </c>
      <c r="R57" s="80">
        <v>0</v>
      </c>
      <c r="S57" s="79">
        <v>0</v>
      </c>
      <c r="T57" s="81">
        <v>113</v>
      </c>
      <c r="U57" s="77">
        <v>1.95772695772696</v>
      </c>
      <c r="V57" s="78">
        <v>141</v>
      </c>
      <c r="W57" s="82">
        <v>2.43271221532091</v>
      </c>
      <c r="X57" s="30">
        <v>2242</v>
      </c>
      <c r="Y57" s="31">
        <v>99.955396966993803</v>
      </c>
    </row>
    <row r="58" spans="1:26" s="33" customFormat="1" ht="15" customHeight="1" thickBot="1" x14ac:dyDescent="0.25">
      <c r="A58" s="28" t="s">
        <v>84</v>
      </c>
      <c r="B58" s="38" t="s">
        <v>81</v>
      </c>
      <c r="C58" s="98">
        <v>262</v>
      </c>
      <c r="D58" s="99">
        <v>0</v>
      </c>
      <c r="E58" s="100">
        <v>0</v>
      </c>
      <c r="F58" s="99">
        <v>262</v>
      </c>
      <c r="G58" s="100">
        <v>100</v>
      </c>
      <c r="H58" s="99">
        <v>25</v>
      </c>
      <c r="I58" s="101">
        <v>9.5419847328244298</v>
      </c>
      <c r="J58" s="103" t="s">
        <v>92</v>
      </c>
      <c r="K58" s="101">
        <v>0.76335877862595403</v>
      </c>
      <c r="L58" s="102">
        <v>46</v>
      </c>
      <c r="M58" s="101">
        <v>17.5572519083969</v>
      </c>
      <c r="N58" s="102">
        <v>12</v>
      </c>
      <c r="O58" s="101">
        <v>4.5801526717557204</v>
      </c>
      <c r="P58" s="102">
        <v>171</v>
      </c>
      <c r="Q58" s="101">
        <v>65.267175572519093</v>
      </c>
      <c r="R58" s="103" t="s">
        <v>92</v>
      </c>
      <c r="S58" s="101">
        <v>0.76335877862595403</v>
      </c>
      <c r="T58" s="106">
        <v>4</v>
      </c>
      <c r="U58" s="100">
        <v>1.5267175572519101</v>
      </c>
      <c r="V58" s="99">
        <v>0</v>
      </c>
      <c r="W58" s="105">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397,466 public school female students who received more than one out-of-school suspension, 2,667 (0.7%) were students with disabilities served solely under Section 504 and 394,799 (99.3%)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394,799 public school female students without disabilities or with disabilities served under IDEA who received more than one out-of-school suspension, 5,366 (1.4%)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397,466</v>
      </c>
      <c r="D69" s="112" t="str">
        <f>IF(ISTEXT(D7),LEFT(D7,3),TEXT(D7,"#,##0"))</f>
        <v>2,667</v>
      </c>
      <c r="E69" s="112"/>
      <c r="F69" s="112" t="str">
        <f>IF(ISTEXT(F7),LEFT(F7,3),TEXT(F7,"#,##0"))</f>
        <v>394,799</v>
      </c>
      <c r="G69" s="112"/>
      <c r="H69" s="112" t="str">
        <f>IF(ISTEXT(H7),LEFT(H7,3),TEXT(H7,"#,##0"))</f>
        <v>5,366</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Z91"/>
  <sheetViews>
    <sheetView showGridLines="0" topLeftCell="A46"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90</v>
      </c>
      <c r="B7" s="29" t="s">
        <v>30</v>
      </c>
      <c r="C7" s="75">
        <v>956795</v>
      </c>
      <c r="D7" s="76">
        <v>6865</v>
      </c>
      <c r="E7" s="77">
        <v>0.71749956887316502</v>
      </c>
      <c r="F7" s="76">
        <v>949930</v>
      </c>
      <c r="G7" s="77">
        <v>99.282500431126806</v>
      </c>
      <c r="H7" s="78">
        <v>14160</v>
      </c>
      <c r="I7" s="79">
        <v>1.49063615213753</v>
      </c>
      <c r="J7" s="80">
        <v>7481</v>
      </c>
      <c r="K7" s="79">
        <v>0.78753171286305301</v>
      </c>
      <c r="L7" s="80">
        <v>200952</v>
      </c>
      <c r="M7" s="79">
        <v>21.154400850588999</v>
      </c>
      <c r="N7" s="80">
        <v>424319</v>
      </c>
      <c r="O7" s="79">
        <v>44.668449254155597</v>
      </c>
      <c r="P7" s="80">
        <v>276267</v>
      </c>
      <c r="Q7" s="79">
        <v>29.082879791142499</v>
      </c>
      <c r="R7" s="80">
        <v>2327</v>
      </c>
      <c r="S7" s="79">
        <v>0.244965418504521</v>
      </c>
      <c r="T7" s="81">
        <v>24424</v>
      </c>
      <c r="U7" s="77">
        <v>2.5711368206078302</v>
      </c>
      <c r="V7" s="76">
        <v>48804</v>
      </c>
      <c r="W7" s="82">
        <v>5.1007791637707101</v>
      </c>
      <c r="X7" s="30">
        <v>95635</v>
      </c>
      <c r="Y7" s="31">
        <v>99.789825900559407</v>
      </c>
    </row>
    <row r="8" spans="1:25" s="33" customFormat="1" ht="15" customHeight="1" x14ac:dyDescent="0.2">
      <c r="A8" s="28" t="s">
        <v>90</v>
      </c>
      <c r="B8" s="34" t="s">
        <v>31</v>
      </c>
      <c r="C8" s="83">
        <v>24193</v>
      </c>
      <c r="D8" s="84">
        <v>25</v>
      </c>
      <c r="E8" s="85">
        <v>0.103335675608647</v>
      </c>
      <c r="F8" s="84">
        <v>24168</v>
      </c>
      <c r="G8" s="85">
        <v>99.896664324391395</v>
      </c>
      <c r="H8" s="84">
        <v>119</v>
      </c>
      <c r="I8" s="86">
        <v>0.49238662694472002</v>
      </c>
      <c r="J8" s="87">
        <v>50</v>
      </c>
      <c r="K8" s="86">
        <v>0.206885137371731</v>
      </c>
      <c r="L8" s="87">
        <v>309</v>
      </c>
      <c r="M8" s="86">
        <v>1.2785501489572999</v>
      </c>
      <c r="N8" s="87">
        <v>16934</v>
      </c>
      <c r="O8" s="86">
        <v>70.067858325057898</v>
      </c>
      <c r="P8" s="87">
        <v>6634</v>
      </c>
      <c r="Q8" s="86">
        <v>27.449520026481299</v>
      </c>
      <c r="R8" s="87">
        <v>8</v>
      </c>
      <c r="S8" s="86">
        <v>3.3101621979476997E-2</v>
      </c>
      <c r="T8" s="88">
        <v>114</v>
      </c>
      <c r="U8" s="85">
        <v>0.47169811320754701</v>
      </c>
      <c r="V8" s="84">
        <v>72</v>
      </c>
      <c r="W8" s="89">
        <v>0.29760674575290402</v>
      </c>
      <c r="X8" s="35">
        <v>1432</v>
      </c>
      <c r="Y8" s="36">
        <v>100</v>
      </c>
    </row>
    <row r="9" spans="1:25" s="33" customFormat="1" ht="15" customHeight="1" x14ac:dyDescent="0.2">
      <c r="A9" s="28" t="s">
        <v>90</v>
      </c>
      <c r="B9" s="37" t="s">
        <v>32</v>
      </c>
      <c r="C9" s="75">
        <v>1760</v>
      </c>
      <c r="D9" s="78">
        <v>8</v>
      </c>
      <c r="E9" s="77">
        <v>0.45454545454545497</v>
      </c>
      <c r="F9" s="78">
        <v>1752</v>
      </c>
      <c r="G9" s="77">
        <v>99.545454545454504</v>
      </c>
      <c r="H9" s="78">
        <v>719</v>
      </c>
      <c r="I9" s="79">
        <v>41.038812785388103</v>
      </c>
      <c r="J9" s="80">
        <v>37</v>
      </c>
      <c r="K9" s="79">
        <v>2.1118721461187202</v>
      </c>
      <c r="L9" s="80">
        <v>105</v>
      </c>
      <c r="M9" s="79">
        <v>5.9931506849315097</v>
      </c>
      <c r="N9" s="80">
        <v>129</v>
      </c>
      <c r="O9" s="79">
        <v>7.36301369863014</v>
      </c>
      <c r="P9" s="80">
        <v>557</v>
      </c>
      <c r="Q9" s="79">
        <v>31.792237442922399</v>
      </c>
      <c r="R9" s="80">
        <v>64</v>
      </c>
      <c r="S9" s="79">
        <v>3.6529680365296802</v>
      </c>
      <c r="T9" s="81">
        <v>141</v>
      </c>
      <c r="U9" s="77">
        <v>8.0479452054794507</v>
      </c>
      <c r="V9" s="78">
        <v>395</v>
      </c>
      <c r="W9" s="82">
        <v>22.443181818181799</v>
      </c>
      <c r="X9" s="30">
        <v>493</v>
      </c>
      <c r="Y9" s="31">
        <v>100</v>
      </c>
    </row>
    <row r="10" spans="1:25" s="33" customFormat="1" ht="15" customHeight="1" x14ac:dyDescent="0.2">
      <c r="A10" s="28" t="s">
        <v>90</v>
      </c>
      <c r="B10" s="34" t="s">
        <v>33</v>
      </c>
      <c r="C10" s="83">
        <v>17925</v>
      </c>
      <c r="D10" s="84">
        <v>98</v>
      </c>
      <c r="E10" s="85">
        <v>0.54672245467224501</v>
      </c>
      <c r="F10" s="84">
        <v>17827</v>
      </c>
      <c r="G10" s="85">
        <v>99.453277545327794</v>
      </c>
      <c r="H10" s="84">
        <v>1942</v>
      </c>
      <c r="I10" s="86">
        <v>10.8935883771807</v>
      </c>
      <c r="J10" s="87">
        <v>148</v>
      </c>
      <c r="K10" s="86">
        <v>0.83020137992932097</v>
      </c>
      <c r="L10" s="87">
        <v>8159</v>
      </c>
      <c r="M10" s="86">
        <v>45.767655802995499</v>
      </c>
      <c r="N10" s="87">
        <v>2103</v>
      </c>
      <c r="O10" s="86">
        <v>11.796712851293</v>
      </c>
      <c r="P10" s="87">
        <v>5095</v>
      </c>
      <c r="Q10" s="86">
        <v>28.580243450945201</v>
      </c>
      <c r="R10" s="87">
        <v>50</v>
      </c>
      <c r="S10" s="86">
        <v>0.28047343916531098</v>
      </c>
      <c r="T10" s="88">
        <v>330</v>
      </c>
      <c r="U10" s="85">
        <v>1.8511246984910501</v>
      </c>
      <c r="V10" s="84">
        <v>704</v>
      </c>
      <c r="W10" s="89">
        <v>3.9274755927475602</v>
      </c>
      <c r="X10" s="35">
        <v>1920</v>
      </c>
      <c r="Y10" s="36">
        <v>99.7916666666667</v>
      </c>
    </row>
    <row r="11" spans="1:25" s="33" customFormat="1" ht="15" customHeight="1" x14ac:dyDescent="0.2">
      <c r="A11" s="28" t="s">
        <v>90</v>
      </c>
      <c r="B11" s="37" t="s">
        <v>34</v>
      </c>
      <c r="C11" s="75">
        <v>11301</v>
      </c>
      <c r="D11" s="78">
        <v>79</v>
      </c>
      <c r="E11" s="77">
        <v>0.69905318113441295</v>
      </c>
      <c r="F11" s="78">
        <v>11222</v>
      </c>
      <c r="G11" s="77">
        <v>99.300946818865597</v>
      </c>
      <c r="H11" s="78">
        <v>43</v>
      </c>
      <c r="I11" s="79">
        <v>0.38317590447335598</v>
      </c>
      <c r="J11" s="80">
        <v>30</v>
      </c>
      <c r="K11" s="79">
        <v>0.26733202637676001</v>
      </c>
      <c r="L11" s="80">
        <v>621</v>
      </c>
      <c r="M11" s="79">
        <v>5.5337729459989298</v>
      </c>
      <c r="N11" s="80">
        <v>6498</v>
      </c>
      <c r="O11" s="79">
        <v>57.904116913206202</v>
      </c>
      <c r="P11" s="80">
        <v>3887</v>
      </c>
      <c r="Q11" s="79">
        <v>34.637319550882196</v>
      </c>
      <c r="R11" s="80">
        <v>45</v>
      </c>
      <c r="S11" s="79">
        <v>0.40099803956514002</v>
      </c>
      <c r="T11" s="81">
        <v>98</v>
      </c>
      <c r="U11" s="77">
        <v>0.87328461949741598</v>
      </c>
      <c r="V11" s="78">
        <v>331</v>
      </c>
      <c r="W11" s="82">
        <v>2.9289443412087399</v>
      </c>
      <c r="X11" s="30">
        <v>1097</v>
      </c>
      <c r="Y11" s="31">
        <v>100</v>
      </c>
    </row>
    <row r="12" spans="1:25" s="33" customFormat="1" ht="15" customHeight="1" x14ac:dyDescent="0.2">
      <c r="A12" s="28" t="s">
        <v>90</v>
      </c>
      <c r="B12" s="34" t="s">
        <v>35</v>
      </c>
      <c r="C12" s="83">
        <v>98618</v>
      </c>
      <c r="D12" s="84">
        <v>584</v>
      </c>
      <c r="E12" s="85">
        <v>0.59218398264008598</v>
      </c>
      <c r="F12" s="84">
        <v>98034</v>
      </c>
      <c r="G12" s="85">
        <v>99.407816017359906</v>
      </c>
      <c r="H12" s="84">
        <v>1510</v>
      </c>
      <c r="I12" s="86">
        <v>1.5402819429993699</v>
      </c>
      <c r="J12" s="87">
        <v>2544</v>
      </c>
      <c r="K12" s="86">
        <v>2.5950180549605202</v>
      </c>
      <c r="L12" s="87">
        <v>52867</v>
      </c>
      <c r="M12" s="86">
        <v>53.927208927514897</v>
      </c>
      <c r="N12" s="87">
        <v>19280</v>
      </c>
      <c r="O12" s="86">
        <v>19.666646265581299</v>
      </c>
      <c r="P12" s="87">
        <v>18705</v>
      </c>
      <c r="Q12" s="86">
        <v>19.080115062121301</v>
      </c>
      <c r="R12" s="87">
        <v>892</v>
      </c>
      <c r="S12" s="86">
        <v>0.90988840606320298</v>
      </c>
      <c r="T12" s="88">
        <v>2236</v>
      </c>
      <c r="U12" s="85">
        <v>2.2808413407593302</v>
      </c>
      <c r="V12" s="84">
        <v>17156</v>
      </c>
      <c r="W12" s="89">
        <v>17.396418503721399</v>
      </c>
      <c r="X12" s="35">
        <v>9866</v>
      </c>
      <c r="Y12" s="36">
        <v>99.898641800121595</v>
      </c>
    </row>
    <row r="13" spans="1:25" s="33" customFormat="1" ht="15" customHeight="1" x14ac:dyDescent="0.2">
      <c r="A13" s="28" t="s">
        <v>90</v>
      </c>
      <c r="B13" s="37" t="s">
        <v>36</v>
      </c>
      <c r="C13" s="75">
        <v>11677</v>
      </c>
      <c r="D13" s="78">
        <v>36</v>
      </c>
      <c r="E13" s="77">
        <v>0.30829836430590002</v>
      </c>
      <c r="F13" s="78">
        <v>11641</v>
      </c>
      <c r="G13" s="77">
        <v>99.691701635694102</v>
      </c>
      <c r="H13" s="78">
        <v>203</v>
      </c>
      <c r="I13" s="79">
        <v>1.7438364401683699</v>
      </c>
      <c r="J13" s="80">
        <v>136</v>
      </c>
      <c r="K13" s="79">
        <v>1.1682845116398901</v>
      </c>
      <c r="L13" s="80">
        <v>5470</v>
      </c>
      <c r="M13" s="79">
        <v>46.989090284339802</v>
      </c>
      <c r="N13" s="80">
        <v>1518</v>
      </c>
      <c r="O13" s="79">
        <v>13.0401168284512</v>
      </c>
      <c r="P13" s="80">
        <v>3933</v>
      </c>
      <c r="Q13" s="79">
        <v>33.785757237350701</v>
      </c>
      <c r="R13" s="80">
        <v>29</v>
      </c>
      <c r="S13" s="79">
        <v>0.24911949145262399</v>
      </c>
      <c r="T13" s="81">
        <v>352</v>
      </c>
      <c r="U13" s="77">
        <v>3.0237952065973701</v>
      </c>
      <c r="V13" s="78">
        <v>1330</v>
      </c>
      <c r="W13" s="82">
        <v>11.3899117924124</v>
      </c>
      <c r="X13" s="30">
        <v>1811</v>
      </c>
      <c r="Y13" s="31">
        <v>100</v>
      </c>
    </row>
    <row r="14" spans="1:25" s="33" customFormat="1" ht="15" customHeight="1" x14ac:dyDescent="0.2">
      <c r="A14" s="28" t="s">
        <v>90</v>
      </c>
      <c r="B14" s="34" t="s">
        <v>37</v>
      </c>
      <c r="C14" s="83">
        <v>8617</v>
      </c>
      <c r="D14" s="84">
        <v>102</v>
      </c>
      <c r="E14" s="85">
        <v>1.18370662643611</v>
      </c>
      <c r="F14" s="84">
        <v>8515</v>
      </c>
      <c r="G14" s="85">
        <v>98.816293373563894</v>
      </c>
      <c r="H14" s="84">
        <v>53</v>
      </c>
      <c r="I14" s="86">
        <v>0.62243100411039298</v>
      </c>
      <c r="J14" s="87">
        <v>41</v>
      </c>
      <c r="K14" s="86">
        <v>0.48150322959483299</v>
      </c>
      <c r="L14" s="87">
        <v>3098</v>
      </c>
      <c r="M14" s="86">
        <v>36.382853787433902</v>
      </c>
      <c r="N14" s="87">
        <v>3144</v>
      </c>
      <c r="O14" s="86">
        <v>36.923076923076898</v>
      </c>
      <c r="P14" s="87">
        <v>1991</v>
      </c>
      <c r="Q14" s="86">
        <v>23.382266588373501</v>
      </c>
      <c r="R14" s="87">
        <v>7</v>
      </c>
      <c r="S14" s="86">
        <v>8.2207868467410405E-2</v>
      </c>
      <c r="T14" s="88">
        <v>181</v>
      </c>
      <c r="U14" s="85">
        <v>2.1256605989430399</v>
      </c>
      <c r="V14" s="84">
        <v>561</v>
      </c>
      <c r="W14" s="89">
        <v>6.5103864453986304</v>
      </c>
      <c r="X14" s="35">
        <v>1122</v>
      </c>
      <c r="Y14" s="36">
        <v>100</v>
      </c>
    </row>
    <row r="15" spans="1:25" s="33" customFormat="1" ht="15" customHeight="1" x14ac:dyDescent="0.2">
      <c r="A15" s="28" t="s">
        <v>90</v>
      </c>
      <c r="B15" s="37" t="s">
        <v>38</v>
      </c>
      <c r="C15" s="75">
        <v>4524</v>
      </c>
      <c r="D15" s="78">
        <v>64</v>
      </c>
      <c r="E15" s="77">
        <v>1.4146772767462401</v>
      </c>
      <c r="F15" s="78">
        <v>4460</v>
      </c>
      <c r="G15" s="77">
        <v>98.585322723253796</v>
      </c>
      <c r="H15" s="78">
        <v>10</v>
      </c>
      <c r="I15" s="79">
        <v>0.224215246636771</v>
      </c>
      <c r="J15" s="80">
        <v>23</v>
      </c>
      <c r="K15" s="79">
        <v>0.51569506726457404</v>
      </c>
      <c r="L15" s="80">
        <v>437</v>
      </c>
      <c r="M15" s="79">
        <v>9.7982062780269104</v>
      </c>
      <c r="N15" s="80">
        <v>2826</v>
      </c>
      <c r="O15" s="79">
        <v>63.363228699551598</v>
      </c>
      <c r="P15" s="80">
        <v>1121</v>
      </c>
      <c r="Q15" s="79">
        <v>25.1345291479821</v>
      </c>
      <c r="R15" s="91" t="s">
        <v>92</v>
      </c>
      <c r="S15" s="79">
        <v>4.4843049327354299E-2</v>
      </c>
      <c r="T15" s="81">
        <v>41</v>
      </c>
      <c r="U15" s="77">
        <v>0.91928251121076199</v>
      </c>
      <c r="V15" s="78">
        <v>96</v>
      </c>
      <c r="W15" s="82">
        <v>2.1220159151193601</v>
      </c>
      <c r="X15" s="30">
        <v>232</v>
      </c>
      <c r="Y15" s="31">
        <v>100</v>
      </c>
    </row>
    <row r="16" spans="1:25" s="33" customFormat="1" ht="15" customHeight="1" x14ac:dyDescent="0.2">
      <c r="A16" s="28" t="s">
        <v>90</v>
      </c>
      <c r="B16" s="34" t="s">
        <v>39</v>
      </c>
      <c r="C16" s="83">
        <v>3631</v>
      </c>
      <c r="D16" s="84">
        <v>4</v>
      </c>
      <c r="E16" s="85">
        <v>0.11016248967226699</v>
      </c>
      <c r="F16" s="84">
        <v>3627</v>
      </c>
      <c r="G16" s="85">
        <v>99.889837510327695</v>
      </c>
      <c r="H16" s="93" t="s">
        <v>92</v>
      </c>
      <c r="I16" s="86">
        <v>5.51419906258616E-2</v>
      </c>
      <c r="J16" s="87">
        <v>6</v>
      </c>
      <c r="K16" s="86">
        <v>0.16542597187758501</v>
      </c>
      <c r="L16" s="87">
        <v>127</v>
      </c>
      <c r="M16" s="86">
        <v>3.50151640474221</v>
      </c>
      <c r="N16" s="87">
        <v>3469</v>
      </c>
      <c r="O16" s="86">
        <v>95.643782740556901</v>
      </c>
      <c r="P16" s="87">
        <v>13</v>
      </c>
      <c r="Q16" s="86">
        <v>0.35842293906810002</v>
      </c>
      <c r="R16" s="92" t="s">
        <v>92</v>
      </c>
      <c r="S16" s="86">
        <v>5.51419906258616E-2</v>
      </c>
      <c r="T16" s="88">
        <v>8</v>
      </c>
      <c r="U16" s="85">
        <v>0.22056796250344601</v>
      </c>
      <c r="V16" s="84">
        <v>63</v>
      </c>
      <c r="W16" s="89">
        <v>1.7350592123382</v>
      </c>
      <c r="X16" s="35">
        <v>211</v>
      </c>
      <c r="Y16" s="36">
        <v>99.526066350710906</v>
      </c>
    </row>
    <row r="17" spans="1:25" s="33" customFormat="1" ht="15" customHeight="1" x14ac:dyDescent="0.2">
      <c r="A17" s="28" t="s">
        <v>90</v>
      </c>
      <c r="B17" s="37" t="s">
        <v>40</v>
      </c>
      <c r="C17" s="75">
        <v>92575</v>
      </c>
      <c r="D17" s="78">
        <v>84</v>
      </c>
      <c r="E17" s="77">
        <v>9.07372400756144E-2</v>
      </c>
      <c r="F17" s="78">
        <v>92491</v>
      </c>
      <c r="G17" s="77">
        <v>99.909262759924403</v>
      </c>
      <c r="H17" s="78">
        <v>354</v>
      </c>
      <c r="I17" s="79">
        <v>0.38273994226465302</v>
      </c>
      <c r="J17" s="80">
        <v>339</v>
      </c>
      <c r="K17" s="79">
        <v>0.36652214810089601</v>
      </c>
      <c r="L17" s="80">
        <v>21464</v>
      </c>
      <c r="M17" s="79">
        <v>23.2065822620579</v>
      </c>
      <c r="N17" s="80">
        <v>42623</v>
      </c>
      <c r="O17" s="79">
        <v>46.083402709452798</v>
      </c>
      <c r="P17" s="80">
        <v>24567</v>
      </c>
      <c r="Q17" s="79">
        <v>26.561503281400402</v>
      </c>
      <c r="R17" s="80">
        <v>62</v>
      </c>
      <c r="S17" s="79">
        <v>6.7033549210193402E-2</v>
      </c>
      <c r="T17" s="81">
        <v>3082</v>
      </c>
      <c r="U17" s="77">
        <v>3.33221610751316</v>
      </c>
      <c r="V17" s="78">
        <v>2614</v>
      </c>
      <c r="W17" s="82">
        <v>2.8236564947340002</v>
      </c>
      <c r="X17" s="30">
        <v>3886</v>
      </c>
      <c r="Y17" s="31">
        <v>100</v>
      </c>
    </row>
    <row r="18" spans="1:25" s="33" customFormat="1" ht="15" customHeight="1" x14ac:dyDescent="0.2">
      <c r="A18" s="28" t="s">
        <v>90</v>
      </c>
      <c r="B18" s="34" t="s">
        <v>41</v>
      </c>
      <c r="C18" s="83">
        <v>50305</v>
      </c>
      <c r="D18" s="84">
        <v>100</v>
      </c>
      <c r="E18" s="85">
        <v>0.19878739687903799</v>
      </c>
      <c r="F18" s="84">
        <v>50205</v>
      </c>
      <c r="G18" s="85">
        <v>99.801212603121002</v>
      </c>
      <c r="H18" s="84">
        <v>81</v>
      </c>
      <c r="I18" s="86">
        <v>0.16133851210038799</v>
      </c>
      <c r="J18" s="87">
        <v>273</v>
      </c>
      <c r="K18" s="86">
        <v>0.54377054078279097</v>
      </c>
      <c r="L18" s="87">
        <v>3350</v>
      </c>
      <c r="M18" s="86">
        <v>6.6726421671148302</v>
      </c>
      <c r="N18" s="87">
        <v>36798</v>
      </c>
      <c r="O18" s="86">
        <v>73.2954884971616</v>
      </c>
      <c r="P18" s="87">
        <v>8483</v>
      </c>
      <c r="Q18" s="86">
        <v>16.896723433920901</v>
      </c>
      <c r="R18" s="87">
        <v>67</v>
      </c>
      <c r="S18" s="86">
        <v>0.13345284334229701</v>
      </c>
      <c r="T18" s="88">
        <v>1153</v>
      </c>
      <c r="U18" s="85">
        <v>2.29658400557713</v>
      </c>
      <c r="V18" s="84">
        <v>794</v>
      </c>
      <c r="W18" s="89">
        <v>1.5783719312195601</v>
      </c>
      <c r="X18" s="35">
        <v>2422</v>
      </c>
      <c r="Y18" s="36">
        <v>99.958711808422805</v>
      </c>
    </row>
    <row r="19" spans="1:25" s="33" customFormat="1" ht="15" customHeight="1" x14ac:dyDescent="0.2">
      <c r="A19" s="28" t="s">
        <v>90</v>
      </c>
      <c r="B19" s="37" t="s">
        <v>42</v>
      </c>
      <c r="C19" s="75">
        <v>471</v>
      </c>
      <c r="D19" s="78">
        <v>57</v>
      </c>
      <c r="E19" s="77">
        <v>12.101910828025501</v>
      </c>
      <c r="F19" s="78">
        <v>414</v>
      </c>
      <c r="G19" s="77">
        <v>87.898089171974505</v>
      </c>
      <c r="H19" s="78">
        <v>4</v>
      </c>
      <c r="I19" s="79">
        <v>0.96618357487922701</v>
      </c>
      <c r="J19" s="80">
        <v>44</v>
      </c>
      <c r="K19" s="79">
        <v>10.6280193236715</v>
      </c>
      <c r="L19" s="80">
        <v>40</v>
      </c>
      <c r="M19" s="79">
        <v>9.6618357487922708</v>
      </c>
      <c r="N19" s="80">
        <v>10</v>
      </c>
      <c r="O19" s="79">
        <v>2.4154589371980699</v>
      </c>
      <c r="P19" s="80">
        <v>54</v>
      </c>
      <c r="Q19" s="79">
        <v>13.0434782608696</v>
      </c>
      <c r="R19" s="80">
        <v>234</v>
      </c>
      <c r="S19" s="79">
        <v>56.521739130434803</v>
      </c>
      <c r="T19" s="81">
        <v>28</v>
      </c>
      <c r="U19" s="77">
        <v>6.7632850241545901</v>
      </c>
      <c r="V19" s="78">
        <v>32</v>
      </c>
      <c r="W19" s="82">
        <v>6.7940552016985096</v>
      </c>
      <c r="X19" s="30">
        <v>286</v>
      </c>
      <c r="Y19" s="31">
        <v>100</v>
      </c>
    </row>
    <row r="20" spans="1:25" s="33" customFormat="1" ht="15" customHeight="1" x14ac:dyDescent="0.2">
      <c r="A20" s="28" t="s">
        <v>90</v>
      </c>
      <c r="B20" s="34" t="s">
        <v>43</v>
      </c>
      <c r="C20" s="83">
        <v>2110</v>
      </c>
      <c r="D20" s="84">
        <v>19</v>
      </c>
      <c r="E20" s="85">
        <v>0.90047393364928896</v>
      </c>
      <c r="F20" s="84">
        <v>2091</v>
      </c>
      <c r="G20" s="85">
        <v>99.099526066350705</v>
      </c>
      <c r="H20" s="84">
        <v>67</v>
      </c>
      <c r="I20" s="86">
        <v>3.2042085126733602</v>
      </c>
      <c r="J20" s="87">
        <v>11</v>
      </c>
      <c r="K20" s="86">
        <v>0.52606408417025396</v>
      </c>
      <c r="L20" s="87">
        <v>477</v>
      </c>
      <c r="M20" s="86">
        <v>22.8120516499283</v>
      </c>
      <c r="N20" s="87">
        <v>30</v>
      </c>
      <c r="O20" s="86">
        <v>1.4347202295552399</v>
      </c>
      <c r="P20" s="87">
        <v>1448</v>
      </c>
      <c r="Q20" s="86">
        <v>69.249163079866094</v>
      </c>
      <c r="R20" s="87">
        <v>9</v>
      </c>
      <c r="S20" s="86">
        <v>0.43041606886657102</v>
      </c>
      <c r="T20" s="88">
        <v>49</v>
      </c>
      <c r="U20" s="85">
        <v>2.3433763749402199</v>
      </c>
      <c r="V20" s="84">
        <v>89</v>
      </c>
      <c r="W20" s="89">
        <v>4.2180094786729896</v>
      </c>
      <c r="X20" s="35">
        <v>703</v>
      </c>
      <c r="Y20" s="36">
        <v>99.573257467994296</v>
      </c>
    </row>
    <row r="21" spans="1:25" s="33" customFormat="1" ht="15" customHeight="1" x14ac:dyDescent="0.2">
      <c r="A21" s="28" t="s">
        <v>90</v>
      </c>
      <c r="B21" s="37" t="s">
        <v>44</v>
      </c>
      <c r="C21" s="75">
        <v>40976</v>
      </c>
      <c r="D21" s="78">
        <v>198</v>
      </c>
      <c r="E21" s="77">
        <v>0.483209683717298</v>
      </c>
      <c r="F21" s="78">
        <v>40778</v>
      </c>
      <c r="G21" s="77">
        <v>99.516790316282695</v>
      </c>
      <c r="H21" s="78">
        <v>119</v>
      </c>
      <c r="I21" s="79">
        <v>0.29182402275736902</v>
      </c>
      <c r="J21" s="80">
        <v>212</v>
      </c>
      <c r="K21" s="79">
        <v>0.51988817499632201</v>
      </c>
      <c r="L21" s="80">
        <v>7835</v>
      </c>
      <c r="M21" s="79">
        <v>19.213791750453701</v>
      </c>
      <c r="N21" s="80">
        <v>22351</v>
      </c>
      <c r="O21" s="79">
        <v>54.811417921428202</v>
      </c>
      <c r="P21" s="80">
        <v>9140</v>
      </c>
      <c r="Q21" s="79">
        <v>22.414046789935799</v>
      </c>
      <c r="R21" s="80">
        <v>16</v>
      </c>
      <c r="S21" s="79">
        <v>3.9236843395948802E-2</v>
      </c>
      <c r="T21" s="81">
        <v>1105</v>
      </c>
      <c r="U21" s="77">
        <v>2.7097944970327101</v>
      </c>
      <c r="V21" s="78">
        <v>1466</v>
      </c>
      <c r="W21" s="82">
        <v>3.57770402186646</v>
      </c>
      <c r="X21" s="30">
        <v>4221</v>
      </c>
      <c r="Y21" s="31">
        <v>100</v>
      </c>
    </row>
    <row r="22" spans="1:25" s="33" customFormat="1" ht="15" customHeight="1" x14ac:dyDescent="0.2">
      <c r="A22" s="28" t="s">
        <v>90</v>
      </c>
      <c r="B22" s="34" t="s">
        <v>45</v>
      </c>
      <c r="C22" s="83">
        <v>23606</v>
      </c>
      <c r="D22" s="84">
        <v>93</v>
      </c>
      <c r="E22" s="85">
        <v>0.39396763534694601</v>
      </c>
      <c r="F22" s="84">
        <v>23513</v>
      </c>
      <c r="G22" s="85">
        <v>99.606032364653103</v>
      </c>
      <c r="H22" s="84">
        <v>65</v>
      </c>
      <c r="I22" s="86">
        <v>0.27644281886615901</v>
      </c>
      <c r="J22" s="87">
        <v>66</v>
      </c>
      <c r="K22" s="86">
        <v>0.28069578531025402</v>
      </c>
      <c r="L22" s="87">
        <v>2103</v>
      </c>
      <c r="M22" s="86">
        <v>8.9439884319312704</v>
      </c>
      <c r="N22" s="87">
        <v>9206</v>
      </c>
      <c r="O22" s="86">
        <v>39.152809084336297</v>
      </c>
      <c r="P22" s="87">
        <v>10699</v>
      </c>
      <c r="Q22" s="86">
        <v>45.502487985369797</v>
      </c>
      <c r="R22" s="87">
        <v>14</v>
      </c>
      <c r="S22" s="86">
        <v>5.9541530217326603E-2</v>
      </c>
      <c r="T22" s="88">
        <v>1360</v>
      </c>
      <c r="U22" s="85">
        <v>5.7840343639688703</v>
      </c>
      <c r="V22" s="84">
        <v>853</v>
      </c>
      <c r="W22" s="89">
        <v>3.6134880962467202</v>
      </c>
      <c r="X22" s="35">
        <v>1875</v>
      </c>
      <c r="Y22" s="36">
        <v>99.84</v>
      </c>
    </row>
    <row r="23" spans="1:25" s="33" customFormat="1" ht="15" customHeight="1" x14ac:dyDescent="0.2">
      <c r="A23" s="28" t="s">
        <v>90</v>
      </c>
      <c r="B23" s="37" t="s">
        <v>46</v>
      </c>
      <c r="C23" s="75">
        <v>5207</v>
      </c>
      <c r="D23" s="78">
        <v>6</v>
      </c>
      <c r="E23" s="77">
        <v>0.11522949875168</v>
      </c>
      <c r="F23" s="78">
        <v>5201</v>
      </c>
      <c r="G23" s="77">
        <v>99.884770501248298</v>
      </c>
      <c r="H23" s="78">
        <v>38</v>
      </c>
      <c r="I23" s="79">
        <v>0.73062872524514499</v>
      </c>
      <c r="J23" s="80">
        <v>27</v>
      </c>
      <c r="K23" s="79">
        <v>0.51913093635839302</v>
      </c>
      <c r="L23" s="80">
        <v>883</v>
      </c>
      <c r="M23" s="79">
        <v>16.9775043260911</v>
      </c>
      <c r="N23" s="80">
        <v>1371</v>
      </c>
      <c r="O23" s="79">
        <v>26.360315323976199</v>
      </c>
      <c r="P23" s="80">
        <v>2674</v>
      </c>
      <c r="Q23" s="79">
        <v>51.413189771197899</v>
      </c>
      <c r="R23" s="80">
        <v>7</v>
      </c>
      <c r="S23" s="79">
        <v>0.13458950201884301</v>
      </c>
      <c r="T23" s="81">
        <v>201</v>
      </c>
      <c r="U23" s="77">
        <v>3.8646414151124802</v>
      </c>
      <c r="V23" s="78">
        <v>198</v>
      </c>
      <c r="W23" s="82">
        <v>3.8025734588054498</v>
      </c>
      <c r="X23" s="30">
        <v>1458</v>
      </c>
      <c r="Y23" s="31">
        <v>100</v>
      </c>
    </row>
    <row r="24" spans="1:25" s="33" customFormat="1" ht="15" customHeight="1" x14ac:dyDescent="0.2">
      <c r="A24" s="28" t="s">
        <v>90</v>
      </c>
      <c r="B24" s="34" t="s">
        <v>47</v>
      </c>
      <c r="C24" s="83">
        <v>5247</v>
      </c>
      <c r="D24" s="84">
        <v>11</v>
      </c>
      <c r="E24" s="85">
        <v>0.20964360587002101</v>
      </c>
      <c r="F24" s="84">
        <v>5236</v>
      </c>
      <c r="G24" s="85">
        <v>99.790356394130001</v>
      </c>
      <c r="H24" s="84">
        <v>82</v>
      </c>
      <c r="I24" s="86">
        <v>1.5660809778456799</v>
      </c>
      <c r="J24" s="87">
        <v>34</v>
      </c>
      <c r="K24" s="86">
        <v>0.64935064935064901</v>
      </c>
      <c r="L24" s="87">
        <v>1176</v>
      </c>
      <c r="M24" s="86">
        <v>22.459893048128301</v>
      </c>
      <c r="N24" s="87">
        <v>1512</v>
      </c>
      <c r="O24" s="86">
        <v>28.877005347593599</v>
      </c>
      <c r="P24" s="87">
        <v>2161</v>
      </c>
      <c r="Q24" s="86">
        <v>41.271963330786903</v>
      </c>
      <c r="R24" s="87">
        <v>4</v>
      </c>
      <c r="S24" s="86">
        <v>7.6394194041252902E-2</v>
      </c>
      <c r="T24" s="88">
        <v>267</v>
      </c>
      <c r="U24" s="85">
        <v>5.0993124522536304</v>
      </c>
      <c r="V24" s="84">
        <v>538</v>
      </c>
      <c r="W24" s="89">
        <v>10.2534781780065</v>
      </c>
      <c r="X24" s="35">
        <v>1389</v>
      </c>
      <c r="Y24" s="36">
        <v>99.856011519078507</v>
      </c>
    </row>
    <row r="25" spans="1:25" s="33" customFormat="1" ht="15" customHeight="1" x14ac:dyDescent="0.2">
      <c r="A25" s="28" t="s">
        <v>90</v>
      </c>
      <c r="B25" s="37" t="s">
        <v>48</v>
      </c>
      <c r="C25" s="75">
        <v>10772</v>
      </c>
      <c r="D25" s="78">
        <v>58</v>
      </c>
      <c r="E25" s="77">
        <v>0.53843297437801696</v>
      </c>
      <c r="F25" s="78">
        <v>10714</v>
      </c>
      <c r="G25" s="77">
        <v>99.461567025622003</v>
      </c>
      <c r="H25" s="78">
        <v>18</v>
      </c>
      <c r="I25" s="79">
        <v>0.16800448011947</v>
      </c>
      <c r="J25" s="80">
        <v>26</v>
      </c>
      <c r="K25" s="79">
        <v>0.24267313795034501</v>
      </c>
      <c r="L25" s="80">
        <v>325</v>
      </c>
      <c r="M25" s="79">
        <v>3.0334142243793201</v>
      </c>
      <c r="N25" s="80">
        <v>3376</v>
      </c>
      <c r="O25" s="79">
        <v>31.5101736046295</v>
      </c>
      <c r="P25" s="80">
        <v>6652</v>
      </c>
      <c r="Q25" s="79">
        <v>62.086988986373001</v>
      </c>
      <c r="R25" s="80">
        <v>4</v>
      </c>
      <c r="S25" s="79">
        <v>3.7334328915437698E-2</v>
      </c>
      <c r="T25" s="81">
        <v>313</v>
      </c>
      <c r="U25" s="77">
        <v>2.9214112376329999</v>
      </c>
      <c r="V25" s="78">
        <v>133</v>
      </c>
      <c r="W25" s="82">
        <v>1.2346825102116601</v>
      </c>
      <c r="X25" s="30">
        <v>1417</v>
      </c>
      <c r="Y25" s="31">
        <v>100</v>
      </c>
    </row>
    <row r="26" spans="1:25" s="33" customFormat="1" ht="15" customHeight="1" x14ac:dyDescent="0.2">
      <c r="A26" s="28" t="s">
        <v>90</v>
      </c>
      <c r="B26" s="34" t="s">
        <v>49</v>
      </c>
      <c r="C26" s="83">
        <v>21510</v>
      </c>
      <c r="D26" s="84">
        <v>835</v>
      </c>
      <c r="E26" s="85">
        <v>3.88191538819154</v>
      </c>
      <c r="F26" s="84">
        <v>20675</v>
      </c>
      <c r="G26" s="85">
        <v>96.118084611808499</v>
      </c>
      <c r="H26" s="84">
        <v>144</v>
      </c>
      <c r="I26" s="86">
        <v>0.69649334945586505</v>
      </c>
      <c r="J26" s="87">
        <v>47</v>
      </c>
      <c r="K26" s="86">
        <v>0.2273276904474</v>
      </c>
      <c r="L26" s="87">
        <v>382</v>
      </c>
      <c r="M26" s="86">
        <v>1.8476420798065301</v>
      </c>
      <c r="N26" s="87">
        <v>15312</v>
      </c>
      <c r="O26" s="86">
        <v>74.060459492140296</v>
      </c>
      <c r="P26" s="87">
        <v>4654</v>
      </c>
      <c r="Q26" s="86">
        <v>22.510278113663801</v>
      </c>
      <c r="R26" s="87">
        <v>4</v>
      </c>
      <c r="S26" s="86">
        <v>1.9347037484885098E-2</v>
      </c>
      <c r="T26" s="88">
        <v>132</v>
      </c>
      <c r="U26" s="85">
        <v>0.63845223700120901</v>
      </c>
      <c r="V26" s="84">
        <v>122</v>
      </c>
      <c r="W26" s="89">
        <v>0.56717805671780597</v>
      </c>
      <c r="X26" s="35">
        <v>1394</v>
      </c>
      <c r="Y26" s="36">
        <v>100</v>
      </c>
    </row>
    <row r="27" spans="1:25" s="33" customFormat="1" ht="15" customHeight="1" x14ac:dyDescent="0.2">
      <c r="A27" s="28" t="s">
        <v>90</v>
      </c>
      <c r="B27" s="37" t="s">
        <v>50</v>
      </c>
      <c r="C27" s="75">
        <v>1861</v>
      </c>
      <c r="D27" s="78">
        <v>18</v>
      </c>
      <c r="E27" s="77">
        <v>0.96722192369693705</v>
      </c>
      <c r="F27" s="78">
        <v>1843</v>
      </c>
      <c r="G27" s="77">
        <v>99.032778076303103</v>
      </c>
      <c r="H27" s="78">
        <v>18</v>
      </c>
      <c r="I27" s="79">
        <v>0.97666847531199097</v>
      </c>
      <c r="J27" s="80">
        <v>15</v>
      </c>
      <c r="K27" s="79">
        <v>0.81389039609332603</v>
      </c>
      <c r="L27" s="80">
        <v>41</v>
      </c>
      <c r="M27" s="79">
        <v>2.2246337493217601</v>
      </c>
      <c r="N27" s="80">
        <v>107</v>
      </c>
      <c r="O27" s="79">
        <v>5.8057514921323898</v>
      </c>
      <c r="P27" s="80">
        <v>1633</v>
      </c>
      <c r="Q27" s="79">
        <v>88.605534454693398</v>
      </c>
      <c r="R27" s="91" t="s">
        <v>92</v>
      </c>
      <c r="S27" s="79">
        <v>0.10851871947911</v>
      </c>
      <c r="T27" s="81">
        <v>27</v>
      </c>
      <c r="U27" s="77">
        <v>1.4650027129679899</v>
      </c>
      <c r="V27" s="78">
        <v>73</v>
      </c>
      <c r="W27" s="82">
        <v>3.9226222461042499</v>
      </c>
      <c r="X27" s="30">
        <v>595</v>
      </c>
      <c r="Y27" s="31">
        <v>98.823529411764696</v>
      </c>
    </row>
    <row r="28" spans="1:25" s="33" customFormat="1" ht="15" customHeight="1" x14ac:dyDescent="0.2">
      <c r="A28" s="28" t="s">
        <v>90</v>
      </c>
      <c r="B28" s="34" t="s">
        <v>51</v>
      </c>
      <c r="C28" s="83">
        <v>15655</v>
      </c>
      <c r="D28" s="84">
        <v>167</v>
      </c>
      <c r="E28" s="85">
        <v>1.0667518364739701</v>
      </c>
      <c r="F28" s="84">
        <v>15488</v>
      </c>
      <c r="G28" s="85">
        <v>98.933248163526002</v>
      </c>
      <c r="H28" s="84">
        <v>50</v>
      </c>
      <c r="I28" s="86">
        <v>0.32283057851239699</v>
      </c>
      <c r="J28" s="87">
        <v>115</v>
      </c>
      <c r="K28" s="86">
        <v>0.74251033057851201</v>
      </c>
      <c r="L28" s="87">
        <v>1087</v>
      </c>
      <c r="M28" s="86">
        <v>7.0183367768595</v>
      </c>
      <c r="N28" s="87">
        <v>10499</v>
      </c>
      <c r="O28" s="86">
        <v>67.787964876033101</v>
      </c>
      <c r="P28" s="87">
        <v>3163</v>
      </c>
      <c r="Q28" s="86">
        <v>20.422262396694201</v>
      </c>
      <c r="R28" s="87">
        <v>59</v>
      </c>
      <c r="S28" s="86">
        <v>0.38094008264462798</v>
      </c>
      <c r="T28" s="88">
        <v>515</v>
      </c>
      <c r="U28" s="85">
        <v>3.3251549586776901</v>
      </c>
      <c r="V28" s="84">
        <v>207</v>
      </c>
      <c r="W28" s="89">
        <v>1.3222612583839</v>
      </c>
      <c r="X28" s="35">
        <v>1444</v>
      </c>
      <c r="Y28" s="36">
        <v>100</v>
      </c>
    </row>
    <row r="29" spans="1:25" s="33" customFormat="1" ht="15" customHeight="1" x14ac:dyDescent="0.2">
      <c r="A29" s="28" t="s">
        <v>90</v>
      </c>
      <c r="B29" s="37" t="s">
        <v>52</v>
      </c>
      <c r="C29" s="75">
        <v>14402</v>
      </c>
      <c r="D29" s="78">
        <v>235</v>
      </c>
      <c r="E29" s="77">
        <v>1.6317178169698701</v>
      </c>
      <c r="F29" s="78">
        <v>14167</v>
      </c>
      <c r="G29" s="77">
        <v>98.368282183030104</v>
      </c>
      <c r="H29" s="78">
        <v>53</v>
      </c>
      <c r="I29" s="79">
        <v>0.37410884449777698</v>
      </c>
      <c r="J29" s="80">
        <v>213</v>
      </c>
      <c r="K29" s="79">
        <v>1.5034940354344599</v>
      </c>
      <c r="L29" s="80">
        <v>4440</v>
      </c>
      <c r="M29" s="79">
        <v>31.340439048493</v>
      </c>
      <c r="N29" s="80">
        <v>2869</v>
      </c>
      <c r="O29" s="79">
        <v>20.2512882049834</v>
      </c>
      <c r="P29" s="80">
        <v>5885</v>
      </c>
      <c r="Q29" s="79">
        <v>41.540199054139897</v>
      </c>
      <c r="R29" s="80">
        <v>8</v>
      </c>
      <c r="S29" s="79">
        <v>5.6469259546834197E-2</v>
      </c>
      <c r="T29" s="81">
        <v>699</v>
      </c>
      <c r="U29" s="77">
        <v>4.9340015529046397</v>
      </c>
      <c r="V29" s="78">
        <v>1145</v>
      </c>
      <c r="W29" s="82">
        <v>7.9502846826829598</v>
      </c>
      <c r="X29" s="30">
        <v>1834</v>
      </c>
      <c r="Y29" s="31">
        <v>100</v>
      </c>
    </row>
    <row r="30" spans="1:25" s="33" customFormat="1" ht="15" customHeight="1" x14ac:dyDescent="0.2">
      <c r="A30" s="28" t="s">
        <v>90</v>
      </c>
      <c r="B30" s="34" t="s">
        <v>53</v>
      </c>
      <c r="C30" s="83">
        <v>41402</v>
      </c>
      <c r="D30" s="84">
        <v>117</v>
      </c>
      <c r="E30" s="85">
        <v>0.282595043717695</v>
      </c>
      <c r="F30" s="84">
        <v>41285</v>
      </c>
      <c r="G30" s="85">
        <v>99.717404956282294</v>
      </c>
      <c r="H30" s="84">
        <v>368</v>
      </c>
      <c r="I30" s="86">
        <v>0.89136490250696399</v>
      </c>
      <c r="J30" s="87">
        <v>209</v>
      </c>
      <c r="K30" s="86">
        <v>0.50623713213031396</v>
      </c>
      <c r="L30" s="87">
        <v>2213</v>
      </c>
      <c r="M30" s="86">
        <v>5.3603003512171501</v>
      </c>
      <c r="N30" s="87">
        <v>22574</v>
      </c>
      <c r="O30" s="86">
        <v>54.678454644543997</v>
      </c>
      <c r="P30" s="87">
        <v>15011</v>
      </c>
      <c r="Q30" s="86">
        <v>36.359452585684899</v>
      </c>
      <c r="R30" s="87">
        <v>16</v>
      </c>
      <c r="S30" s="86">
        <v>3.8754995761172299E-2</v>
      </c>
      <c r="T30" s="88">
        <v>894</v>
      </c>
      <c r="U30" s="85">
        <v>2.1654353881555002</v>
      </c>
      <c r="V30" s="84">
        <v>864</v>
      </c>
      <c r="W30" s="89">
        <v>2.0868557074537502</v>
      </c>
      <c r="X30" s="35">
        <v>3626</v>
      </c>
      <c r="Y30" s="36">
        <v>99.889685603971301</v>
      </c>
    </row>
    <row r="31" spans="1:25" s="33" customFormat="1" ht="15" customHeight="1" x14ac:dyDescent="0.2">
      <c r="A31" s="28" t="s">
        <v>90</v>
      </c>
      <c r="B31" s="37" t="s">
        <v>54</v>
      </c>
      <c r="C31" s="75">
        <v>9079</v>
      </c>
      <c r="D31" s="78">
        <v>21</v>
      </c>
      <c r="E31" s="77">
        <v>0.23130300693909001</v>
      </c>
      <c r="F31" s="78">
        <v>9058</v>
      </c>
      <c r="G31" s="77">
        <v>99.7686969930609</v>
      </c>
      <c r="H31" s="78">
        <v>602</v>
      </c>
      <c r="I31" s="79">
        <v>6.6460587326120599</v>
      </c>
      <c r="J31" s="80">
        <v>222</v>
      </c>
      <c r="K31" s="79">
        <v>2.4508721572090999</v>
      </c>
      <c r="L31" s="80">
        <v>858</v>
      </c>
      <c r="M31" s="79">
        <v>9.4722896886729995</v>
      </c>
      <c r="N31" s="80">
        <v>3804</v>
      </c>
      <c r="O31" s="79">
        <v>41.996025612718</v>
      </c>
      <c r="P31" s="80">
        <v>3291</v>
      </c>
      <c r="Q31" s="79">
        <v>36.332523735923999</v>
      </c>
      <c r="R31" s="80">
        <v>6</v>
      </c>
      <c r="S31" s="79">
        <v>6.6239788032678298E-2</v>
      </c>
      <c r="T31" s="81">
        <v>275</v>
      </c>
      <c r="U31" s="77">
        <v>3.0359902848310898</v>
      </c>
      <c r="V31" s="78">
        <v>523</v>
      </c>
      <c r="W31" s="82">
        <v>5.7605463156735297</v>
      </c>
      <c r="X31" s="30">
        <v>2077</v>
      </c>
      <c r="Y31" s="31">
        <v>99.085219065960501</v>
      </c>
    </row>
    <row r="32" spans="1:25" s="33" customFormat="1" ht="15" customHeight="1" x14ac:dyDescent="0.2">
      <c r="A32" s="28" t="s">
        <v>90</v>
      </c>
      <c r="B32" s="34" t="s">
        <v>55</v>
      </c>
      <c r="C32" s="83">
        <v>16814</v>
      </c>
      <c r="D32" s="84">
        <v>4</v>
      </c>
      <c r="E32" s="85">
        <v>2.3789699060306899E-2</v>
      </c>
      <c r="F32" s="84">
        <v>16810</v>
      </c>
      <c r="G32" s="85">
        <v>99.976210300939698</v>
      </c>
      <c r="H32" s="84">
        <v>13</v>
      </c>
      <c r="I32" s="86">
        <v>7.7334919690660295E-2</v>
      </c>
      <c r="J32" s="87">
        <v>22</v>
      </c>
      <c r="K32" s="86">
        <v>0.13087447947650199</v>
      </c>
      <c r="L32" s="87">
        <v>142</v>
      </c>
      <c r="M32" s="86">
        <v>0.84473527662105896</v>
      </c>
      <c r="N32" s="87">
        <v>13451</v>
      </c>
      <c r="O32" s="86">
        <v>80.017846519928597</v>
      </c>
      <c r="P32" s="87">
        <v>3174</v>
      </c>
      <c r="Q32" s="86">
        <v>18.881618084473502</v>
      </c>
      <c r="R32" s="87">
        <v>4</v>
      </c>
      <c r="S32" s="86">
        <v>2.3795359904818601E-2</v>
      </c>
      <c r="T32" s="88">
        <v>4</v>
      </c>
      <c r="U32" s="85">
        <v>2.3795359904818601E-2</v>
      </c>
      <c r="V32" s="84">
        <v>36</v>
      </c>
      <c r="W32" s="89">
        <v>0.21410729154276201</v>
      </c>
      <c r="X32" s="35">
        <v>973</v>
      </c>
      <c r="Y32" s="36">
        <v>99.383350462487201</v>
      </c>
    </row>
    <row r="33" spans="1:25" s="33" customFormat="1" ht="15" customHeight="1" x14ac:dyDescent="0.2">
      <c r="A33" s="28" t="s">
        <v>90</v>
      </c>
      <c r="B33" s="37" t="s">
        <v>56</v>
      </c>
      <c r="C33" s="75">
        <v>19796</v>
      </c>
      <c r="D33" s="78">
        <v>55</v>
      </c>
      <c r="E33" s="77">
        <v>0.27783390583956402</v>
      </c>
      <c r="F33" s="78">
        <v>19741</v>
      </c>
      <c r="G33" s="77">
        <v>99.7221660941604</v>
      </c>
      <c r="H33" s="78">
        <v>87</v>
      </c>
      <c r="I33" s="79">
        <v>0.44070715769211299</v>
      </c>
      <c r="J33" s="80">
        <v>94</v>
      </c>
      <c r="K33" s="79">
        <v>0.47616635428803</v>
      </c>
      <c r="L33" s="80">
        <v>679</v>
      </c>
      <c r="M33" s="79">
        <v>3.4395420698039598</v>
      </c>
      <c r="N33" s="80">
        <v>11308</v>
      </c>
      <c r="O33" s="79">
        <v>57.281799300947299</v>
      </c>
      <c r="P33" s="80">
        <v>7226</v>
      </c>
      <c r="Q33" s="79">
        <v>36.604022086013899</v>
      </c>
      <c r="R33" s="80">
        <v>19</v>
      </c>
      <c r="S33" s="79">
        <v>9.6246390760346495E-2</v>
      </c>
      <c r="T33" s="81">
        <v>328</v>
      </c>
      <c r="U33" s="77">
        <v>1.6615166404944</v>
      </c>
      <c r="V33" s="78">
        <v>319</v>
      </c>
      <c r="W33" s="82">
        <v>1.61143665386947</v>
      </c>
      <c r="X33" s="30">
        <v>2312</v>
      </c>
      <c r="Y33" s="31">
        <v>100</v>
      </c>
    </row>
    <row r="34" spans="1:25" s="33" customFormat="1" ht="15" customHeight="1" x14ac:dyDescent="0.2">
      <c r="A34" s="28" t="s">
        <v>90</v>
      </c>
      <c r="B34" s="34" t="s">
        <v>57</v>
      </c>
      <c r="C34" s="83">
        <v>1603</v>
      </c>
      <c r="D34" s="84">
        <v>6</v>
      </c>
      <c r="E34" s="85">
        <v>0.374298190892077</v>
      </c>
      <c r="F34" s="84">
        <v>1597</v>
      </c>
      <c r="G34" s="85">
        <v>99.625701809107895</v>
      </c>
      <c r="H34" s="84">
        <v>641</v>
      </c>
      <c r="I34" s="86">
        <v>40.137758296806503</v>
      </c>
      <c r="J34" s="92" t="s">
        <v>92</v>
      </c>
      <c r="K34" s="86">
        <v>0.12523481527864699</v>
      </c>
      <c r="L34" s="87">
        <v>44</v>
      </c>
      <c r="M34" s="86">
        <v>2.7551659361302399</v>
      </c>
      <c r="N34" s="87">
        <v>17</v>
      </c>
      <c r="O34" s="86">
        <v>1.0644959298684999</v>
      </c>
      <c r="P34" s="87">
        <v>871</v>
      </c>
      <c r="Q34" s="86">
        <v>54.539762053851</v>
      </c>
      <c r="R34" s="92" t="s">
        <v>92</v>
      </c>
      <c r="S34" s="86">
        <v>0.12523481527864699</v>
      </c>
      <c r="T34" s="88">
        <v>20</v>
      </c>
      <c r="U34" s="85">
        <v>1.2523481527864699</v>
      </c>
      <c r="V34" s="84">
        <v>79</v>
      </c>
      <c r="W34" s="89">
        <v>4.9282595134123497</v>
      </c>
      <c r="X34" s="35">
        <v>781</v>
      </c>
      <c r="Y34" s="36">
        <v>99.231754161331594</v>
      </c>
    </row>
    <row r="35" spans="1:25" s="33" customFormat="1" ht="15" customHeight="1" x14ac:dyDescent="0.2">
      <c r="A35" s="28" t="s">
        <v>90</v>
      </c>
      <c r="B35" s="37" t="s">
        <v>58</v>
      </c>
      <c r="C35" s="75">
        <v>4053</v>
      </c>
      <c r="D35" s="78">
        <v>7</v>
      </c>
      <c r="E35" s="77">
        <v>0.17271157167530199</v>
      </c>
      <c r="F35" s="78">
        <v>4046</v>
      </c>
      <c r="G35" s="77">
        <v>99.827288428324707</v>
      </c>
      <c r="H35" s="78">
        <v>158</v>
      </c>
      <c r="I35" s="79">
        <v>3.9050914483440402</v>
      </c>
      <c r="J35" s="80">
        <v>39</v>
      </c>
      <c r="K35" s="79">
        <v>0.96391497775580803</v>
      </c>
      <c r="L35" s="80">
        <v>651</v>
      </c>
      <c r="M35" s="79">
        <v>16.089965397923901</v>
      </c>
      <c r="N35" s="80">
        <v>1322</v>
      </c>
      <c r="O35" s="79">
        <v>32.674246169055898</v>
      </c>
      <c r="P35" s="80">
        <v>1718</v>
      </c>
      <c r="Q35" s="79">
        <v>42.4616905585764</v>
      </c>
      <c r="R35" s="80">
        <v>6</v>
      </c>
      <c r="S35" s="79">
        <v>0.14829461196243199</v>
      </c>
      <c r="T35" s="81">
        <v>152</v>
      </c>
      <c r="U35" s="77">
        <v>3.7567968363816102</v>
      </c>
      <c r="V35" s="78">
        <v>147</v>
      </c>
      <c r="W35" s="82">
        <v>3.6269430051813498</v>
      </c>
      <c r="X35" s="30">
        <v>1073</v>
      </c>
      <c r="Y35" s="31">
        <v>100</v>
      </c>
    </row>
    <row r="36" spans="1:25" s="33" customFormat="1" ht="15" customHeight="1" x14ac:dyDescent="0.2">
      <c r="A36" s="28" t="s">
        <v>90</v>
      </c>
      <c r="B36" s="34" t="s">
        <v>59</v>
      </c>
      <c r="C36" s="83">
        <v>6945</v>
      </c>
      <c r="D36" s="93" t="s">
        <v>92</v>
      </c>
      <c r="E36" s="85">
        <v>2.8797696184305301E-2</v>
      </c>
      <c r="F36" s="84">
        <v>6943</v>
      </c>
      <c r="G36" s="85">
        <v>99.971202303815701</v>
      </c>
      <c r="H36" s="84">
        <v>121</v>
      </c>
      <c r="I36" s="86">
        <v>1.74276249459888</v>
      </c>
      <c r="J36" s="87">
        <v>108</v>
      </c>
      <c r="K36" s="86">
        <v>1.55552354889817</v>
      </c>
      <c r="L36" s="87">
        <v>2957</v>
      </c>
      <c r="M36" s="86">
        <v>42.589658648998999</v>
      </c>
      <c r="N36" s="87">
        <v>1587</v>
      </c>
      <c r="O36" s="86">
        <v>22.857554371309199</v>
      </c>
      <c r="P36" s="87">
        <v>1727</v>
      </c>
      <c r="Q36" s="86">
        <v>24.873973786547602</v>
      </c>
      <c r="R36" s="87">
        <v>84</v>
      </c>
      <c r="S36" s="86">
        <v>1.20985164914302</v>
      </c>
      <c r="T36" s="88">
        <v>359</v>
      </c>
      <c r="U36" s="85">
        <v>5.1706755005041103</v>
      </c>
      <c r="V36" s="84">
        <v>784</v>
      </c>
      <c r="W36" s="89">
        <v>11.288696904247701</v>
      </c>
      <c r="X36" s="35">
        <v>649</v>
      </c>
      <c r="Y36" s="36">
        <v>100</v>
      </c>
    </row>
    <row r="37" spans="1:25" s="33" customFormat="1" ht="15" customHeight="1" x14ac:dyDescent="0.2">
      <c r="A37" s="28" t="s">
        <v>90</v>
      </c>
      <c r="B37" s="37" t="s">
        <v>60</v>
      </c>
      <c r="C37" s="75">
        <v>2747</v>
      </c>
      <c r="D37" s="78">
        <v>98</v>
      </c>
      <c r="E37" s="77">
        <v>3.5675282125955601</v>
      </c>
      <c r="F37" s="78">
        <v>2649</v>
      </c>
      <c r="G37" s="77">
        <v>96.432471787404396</v>
      </c>
      <c r="H37" s="78">
        <v>10</v>
      </c>
      <c r="I37" s="79">
        <v>0.37750094375235899</v>
      </c>
      <c r="J37" s="80">
        <v>17</v>
      </c>
      <c r="K37" s="79">
        <v>0.64175160437901102</v>
      </c>
      <c r="L37" s="80">
        <v>149</v>
      </c>
      <c r="M37" s="79">
        <v>5.6247640619101604</v>
      </c>
      <c r="N37" s="80">
        <v>150</v>
      </c>
      <c r="O37" s="79">
        <v>5.6625141562853898</v>
      </c>
      <c r="P37" s="80">
        <v>2299</v>
      </c>
      <c r="Q37" s="79">
        <v>86.787466968667403</v>
      </c>
      <c r="R37" s="91" t="s">
        <v>92</v>
      </c>
      <c r="S37" s="79">
        <v>7.5500188750471903E-2</v>
      </c>
      <c r="T37" s="81">
        <v>22</v>
      </c>
      <c r="U37" s="77">
        <v>0.83050207625519101</v>
      </c>
      <c r="V37" s="78">
        <v>86</v>
      </c>
      <c r="W37" s="82">
        <v>3.13068802329814</v>
      </c>
      <c r="X37" s="30">
        <v>478</v>
      </c>
      <c r="Y37" s="31">
        <v>98.535564853556494</v>
      </c>
    </row>
    <row r="38" spans="1:25" s="33" customFormat="1" ht="15" customHeight="1" x14ac:dyDescent="0.2">
      <c r="A38" s="28" t="s">
        <v>90</v>
      </c>
      <c r="B38" s="34" t="s">
        <v>61</v>
      </c>
      <c r="C38" s="83">
        <v>19690</v>
      </c>
      <c r="D38" s="84">
        <v>72</v>
      </c>
      <c r="E38" s="85">
        <v>0.36566785170137101</v>
      </c>
      <c r="F38" s="84">
        <v>19618</v>
      </c>
      <c r="G38" s="85">
        <v>99.634332148298597</v>
      </c>
      <c r="H38" s="84">
        <v>25</v>
      </c>
      <c r="I38" s="86">
        <v>0.127433989193598</v>
      </c>
      <c r="J38" s="87">
        <v>264</v>
      </c>
      <c r="K38" s="86">
        <v>1.34570292588439</v>
      </c>
      <c r="L38" s="87">
        <v>5139</v>
      </c>
      <c r="M38" s="86">
        <v>26.195330818635899</v>
      </c>
      <c r="N38" s="87">
        <v>8988</v>
      </c>
      <c r="O38" s="86">
        <v>45.815067794882303</v>
      </c>
      <c r="P38" s="87">
        <v>5019</v>
      </c>
      <c r="Q38" s="86">
        <v>25.5836476705067</v>
      </c>
      <c r="R38" s="87">
        <v>18</v>
      </c>
      <c r="S38" s="86">
        <v>9.1752472219390396E-2</v>
      </c>
      <c r="T38" s="88">
        <v>165</v>
      </c>
      <c r="U38" s="85">
        <v>0.84106432867774505</v>
      </c>
      <c r="V38" s="84">
        <v>315</v>
      </c>
      <c r="W38" s="89">
        <v>1.5997968511934999</v>
      </c>
      <c r="X38" s="35">
        <v>2538</v>
      </c>
      <c r="Y38" s="36">
        <v>100</v>
      </c>
    </row>
    <row r="39" spans="1:25" s="33" customFormat="1" ht="15" customHeight="1" x14ac:dyDescent="0.2">
      <c r="A39" s="28" t="s">
        <v>90</v>
      </c>
      <c r="B39" s="37" t="s">
        <v>62</v>
      </c>
      <c r="C39" s="75">
        <v>7759</v>
      </c>
      <c r="D39" s="78">
        <v>15</v>
      </c>
      <c r="E39" s="77">
        <v>0.19332388194354899</v>
      </c>
      <c r="F39" s="78">
        <v>7744</v>
      </c>
      <c r="G39" s="77">
        <v>99.806676118056401</v>
      </c>
      <c r="H39" s="78">
        <v>950</v>
      </c>
      <c r="I39" s="79">
        <v>12.267561983471101</v>
      </c>
      <c r="J39" s="80">
        <v>26</v>
      </c>
      <c r="K39" s="79">
        <v>0.33574380165289303</v>
      </c>
      <c r="L39" s="80">
        <v>5281</v>
      </c>
      <c r="M39" s="79">
        <v>68.194731404958702</v>
      </c>
      <c r="N39" s="80">
        <v>221</v>
      </c>
      <c r="O39" s="79">
        <v>2.85382231404959</v>
      </c>
      <c r="P39" s="80">
        <v>1160</v>
      </c>
      <c r="Q39" s="79">
        <v>14.979338842975199</v>
      </c>
      <c r="R39" s="91" t="s">
        <v>92</v>
      </c>
      <c r="S39" s="79">
        <v>2.5826446280991702E-2</v>
      </c>
      <c r="T39" s="81">
        <v>104</v>
      </c>
      <c r="U39" s="77">
        <v>1.3429752066115701</v>
      </c>
      <c r="V39" s="78">
        <v>976</v>
      </c>
      <c r="W39" s="82">
        <v>12.578940585126899</v>
      </c>
      <c r="X39" s="30">
        <v>853</v>
      </c>
      <c r="Y39" s="31">
        <v>98.827667057444302</v>
      </c>
    </row>
    <row r="40" spans="1:25" s="33" customFormat="1" ht="15" customHeight="1" x14ac:dyDescent="0.2">
      <c r="A40" s="28" t="s">
        <v>90</v>
      </c>
      <c r="B40" s="34" t="s">
        <v>63</v>
      </c>
      <c r="C40" s="83">
        <v>28431</v>
      </c>
      <c r="D40" s="84">
        <v>306</v>
      </c>
      <c r="E40" s="85">
        <v>1.07628996517885</v>
      </c>
      <c r="F40" s="84">
        <v>28125</v>
      </c>
      <c r="G40" s="85">
        <v>98.923710034821099</v>
      </c>
      <c r="H40" s="84">
        <v>226</v>
      </c>
      <c r="I40" s="86">
        <v>0.80355555555555602</v>
      </c>
      <c r="J40" s="87">
        <v>227</v>
      </c>
      <c r="K40" s="86">
        <v>0.807111111111111</v>
      </c>
      <c r="L40" s="87">
        <v>4674</v>
      </c>
      <c r="M40" s="86">
        <v>16.618666666666702</v>
      </c>
      <c r="N40" s="87">
        <v>11728</v>
      </c>
      <c r="O40" s="86">
        <v>41.699555555555598</v>
      </c>
      <c r="P40" s="87">
        <v>10898</v>
      </c>
      <c r="Q40" s="86">
        <v>38.748444444444402</v>
      </c>
      <c r="R40" s="87">
        <v>12</v>
      </c>
      <c r="S40" s="86">
        <v>4.26666666666667E-2</v>
      </c>
      <c r="T40" s="88">
        <v>360</v>
      </c>
      <c r="U40" s="85">
        <v>1.28</v>
      </c>
      <c r="V40" s="84">
        <v>712</v>
      </c>
      <c r="W40" s="89">
        <v>2.5043086771481802</v>
      </c>
      <c r="X40" s="35">
        <v>4864</v>
      </c>
      <c r="Y40" s="36">
        <v>99.856085526315795</v>
      </c>
    </row>
    <row r="41" spans="1:25" s="33" customFormat="1" ht="15" customHeight="1" x14ac:dyDescent="0.2">
      <c r="A41" s="28" t="s">
        <v>90</v>
      </c>
      <c r="B41" s="37" t="s">
        <v>64</v>
      </c>
      <c r="C41" s="75">
        <v>38425</v>
      </c>
      <c r="D41" s="78">
        <v>156</v>
      </c>
      <c r="E41" s="77">
        <v>0.40598568640208199</v>
      </c>
      <c r="F41" s="78">
        <v>38269</v>
      </c>
      <c r="G41" s="77">
        <v>99.594014313597896</v>
      </c>
      <c r="H41" s="78">
        <v>1040</v>
      </c>
      <c r="I41" s="79">
        <v>2.7176043272622699</v>
      </c>
      <c r="J41" s="80">
        <v>137</v>
      </c>
      <c r="K41" s="79">
        <v>0.35799210849512703</v>
      </c>
      <c r="L41" s="80">
        <v>3456</v>
      </c>
      <c r="M41" s="79">
        <v>9.0308082259792499</v>
      </c>
      <c r="N41" s="80">
        <v>22225</v>
      </c>
      <c r="O41" s="79">
        <v>58.0757270898116</v>
      </c>
      <c r="P41" s="80">
        <v>9905</v>
      </c>
      <c r="Q41" s="79">
        <v>25.882568136089301</v>
      </c>
      <c r="R41" s="80">
        <v>25</v>
      </c>
      <c r="S41" s="79">
        <v>6.53270270976508E-2</v>
      </c>
      <c r="T41" s="81">
        <v>1481</v>
      </c>
      <c r="U41" s="77">
        <v>3.86997308526484</v>
      </c>
      <c r="V41" s="78">
        <v>1015</v>
      </c>
      <c r="W41" s="82">
        <v>2.64150943396226</v>
      </c>
      <c r="X41" s="30">
        <v>2535</v>
      </c>
      <c r="Y41" s="31">
        <v>99.921104536489196</v>
      </c>
    </row>
    <row r="42" spans="1:25" s="33" customFormat="1" ht="15" customHeight="1" x14ac:dyDescent="0.2">
      <c r="A42" s="28" t="s">
        <v>90</v>
      </c>
      <c r="B42" s="34" t="s">
        <v>65</v>
      </c>
      <c r="C42" s="83">
        <v>562</v>
      </c>
      <c r="D42" s="84">
        <v>6</v>
      </c>
      <c r="E42" s="85">
        <v>1.0676156583629901</v>
      </c>
      <c r="F42" s="84">
        <v>556</v>
      </c>
      <c r="G42" s="85">
        <v>98.932384341637004</v>
      </c>
      <c r="H42" s="84">
        <v>243</v>
      </c>
      <c r="I42" s="86">
        <v>43.705035971222998</v>
      </c>
      <c r="J42" s="87">
        <v>0</v>
      </c>
      <c r="K42" s="86">
        <v>0</v>
      </c>
      <c r="L42" s="87">
        <v>15</v>
      </c>
      <c r="M42" s="86">
        <v>2.69784172661871</v>
      </c>
      <c r="N42" s="87">
        <v>15</v>
      </c>
      <c r="O42" s="86">
        <v>2.69784172661871</v>
      </c>
      <c r="P42" s="87">
        <v>279</v>
      </c>
      <c r="Q42" s="86">
        <v>50.179856115107903</v>
      </c>
      <c r="R42" s="87">
        <v>4</v>
      </c>
      <c r="S42" s="86">
        <v>0.71942446043165498</v>
      </c>
      <c r="T42" s="88">
        <v>0</v>
      </c>
      <c r="U42" s="85">
        <v>0</v>
      </c>
      <c r="V42" s="84">
        <v>39</v>
      </c>
      <c r="W42" s="89">
        <v>6.9395017793594302</v>
      </c>
      <c r="X42" s="35">
        <v>468</v>
      </c>
      <c r="Y42" s="36">
        <v>99.572649572649595</v>
      </c>
    </row>
    <row r="43" spans="1:25" s="33" customFormat="1" ht="15" customHeight="1" x14ac:dyDescent="0.2">
      <c r="A43" s="28" t="s">
        <v>90</v>
      </c>
      <c r="B43" s="37" t="s">
        <v>66</v>
      </c>
      <c r="C43" s="75">
        <v>36814</v>
      </c>
      <c r="D43" s="78">
        <v>248</v>
      </c>
      <c r="E43" s="77">
        <v>0.67365676101483096</v>
      </c>
      <c r="F43" s="78">
        <v>36566</v>
      </c>
      <c r="G43" s="77">
        <v>99.326343238985203</v>
      </c>
      <c r="H43" s="78">
        <v>46</v>
      </c>
      <c r="I43" s="79">
        <v>0.125799923426134</v>
      </c>
      <c r="J43" s="80">
        <v>114</v>
      </c>
      <c r="K43" s="79">
        <v>0.31176502762128799</v>
      </c>
      <c r="L43" s="80">
        <v>1359</v>
      </c>
      <c r="M43" s="79">
        <v>3.7165673029590298</v>
      </c>
      <c r="N43" s="80">
        <v>18213</v>
      </c>
      <c r="O43" s="79">
        <v>49.808565333916803</v>
      </c>
      <c r="P43" s="80">
        <v>14768</v>
      </c>
      <c r="Q43" s="79">
        <v>40.387244981677</v>
      </c>
      <c r="R43" s="80">
        <v>20</v>
      </c>
      <c r="S43" s="79">
        <v>5.4695618880927603E-2</v>
      </c>
      <c r="T43" s="81">
        <v>2046</v>
      </c>
      <c r="U43" s="77">
        <v>5.5953618115188997</v>
      </c>
      <c r="V43" s="78">
        <v>533</v>
      </c>
      <c r="W43" s="82">
        <v>1.4478187646004199</v>
      </c>
      <c r="X43" s="30">
        <v>3702</v>
      </c>
      <c r="Y43" s="31">
        <v>99.891950297136702</v>
      </c>
    </row>
    <row r="44" spans="1:25" s="33" customFormat="1" ht="15" customHeight="1" x14ac:dyDescent="0.2">
      <c r="A44" s="28" t="s">
        <v>90</v>
      </c>
      <c r="B44" s="34" t="s">
        <v>67</v>
      </c>
      <c r="C44" s="83">
        <v>11704</v>
      </c>
      <c r="D44" s="84">
        <v>18</v>
      </c>
      <c r="E44" s="85">
        <v>0.15379357484620601</v>
      </c>
      <c r="F44" s="84">
        <v>11686</v>
      </c>
      <c r="G44" s="85">
        <v>99.846206425153795</v>
      </c>
      <c r="H44" s="84">
        <v>1495</v>
      </c>
      <c r="I44" s="86">
        <v>12.7930857436249</v>
      </c>
      <c r="J44" s="87">
        <v>67</v>
      </c>
      <c r="K44" s="86">
        <v>0.57333561526612997</v>
      </c>
      <c r="L44" s="87">
        <v>2018</v>
      </c>
      <c r="M44" s="86">
        <v>17.268526441896299</v>
      </c>
      <c r="N44" s="87">
        <v>3415</v>
      </c>
      <c r="O44" s="86">
        <v>29.223001882594598</v>
      </c>
      <c r="P44" s="87">
        <v>4381</v>
      </c>
      <c r="Q44" s="86">
        <v>37.4893034400137</v>
      </c>
      <c r="R44" s="87">
        <v>26</v>
      </c>
      <c r="S44" s="86">
        <v>0.222488447715215</v>
      </c>
      <c r="T44" s="88">
        <v>284</v>
      </c>
      <c r="U44" s="85">
        <v>2.4302584288892701</v>
      </c>
      <c r="V44" s="84">
        <v>693</v>
      </c>
      <c r="W44" s="89">
        <v>5.9210526315789496</v>
      </c>
      <c r="X44" s="35">
        <v>1774</v>
      </c>
      <c r="Y44" s="36">
        <v>95.152198421646005</v>
      </c>
    </row>
    <row r="45" spans="1:25" s="33" customFormat="1" ht="15" customHeight="1" x14ac:dyDescent="0.2">
      <c r="A45" s="28" t="s">
        <v>90</v>
      </c>
      <c r="B45" s="37" t="s">
        <v>68</v>
      </c>
      <c r="C45" s="75">
        <v>7568</v>
      </c>
      <c r="D45" s="78">
        <v>42</v>
      </c>
      <c r="E45" s="77">
        <v>0.55496828752642702</v>
      </c>
      <c r="F45" s="78">
        <v>7526</v>
      </c>
      <c r="G45" s="77">
        <v>99.445031712473593</v>
      </c>
      <c r="H45" s="78">
        <v>263</v>
      </c>
      <c r="I45" s="79">
        <v>3.4945522189742202</v>
      </c>
      <c r="J45" s="80">
        <v>87</v>
      </c>
      <c r="K45" s="79">
        <v>1.15599255912836</v>
      </c>
      <c r="L45" s="80">
        <v>1924</v>
      </c>
      <c r="M45" s="79">
        <v>25.564709008769601</v>
      </c>
      <c r="N45" s="80">
        <v>518</v>
      </c>
      <c r="O45" s="79">
        <v>6.8828062715918197</v>
      </c>
      <c r="P45" s="80">
        <v>4305</v>
      </c>
      <c r="Q45" s="79">
        <v>57.201700770661702</v>
      </c>
      <c r="R45" s="80">
        <v>55</v>
      </c>
      <c r="S45" s="79">
        <v>0.73079989370183396</v>
      </c>
      <c r="T45" s="81">
        <v>374</v>
      </c>
      <c r="U45" s="77">
        <v>4.9694392771724702</v>
      </c>
      <c r="V45" s="78">
        <v>492</v>
      </c>
      <c r="W45" s="82">
        <v>6.5010570824524301</v>
      </c>
      <c r="X45" s="30">
        <v>1312</v>
      </c>
      <c r="Y45" s="31">
        <v>99.923780487804905</v>
      </c>
    </row>
    <row r="46" spans="1:25" s="33" customFormat="1" ht="15" customHeight="1" x14ac:dyDescent="0.2">
      <c r="A46" s="28" t="s">
        <v>90</v>
      </c>
      <c r="B46" s="34" t="s">
        <v>69</v>
      </c>
      <c r="C46" s="83">
        <v>33639</v>
      </c>
      <c r="D46" s="84">
        <v>120</v>
      </c>
      <c r="E46" s="85">
        <v>0.356728796932132</v>
      </c>
      <c r="F46" s="84">
        <v>33519</v>
      </c>
      <c r="G46" s="85">
        <v>99.643271203067897</v>
      </c>
      <c r="H46" s="84">
        <v>53</v>
      </c>
      <c r="I46" s="86">
        <v>0.15811927563471501</v>
      </c>
      <c r="J46" s="87">
        <v>196</v>
      </c>
      <c r="K46" s="86">
        <v>0.58474298159253002</v>
      </c>
      <c r="L46" s="87">
        <v>4512</v>
      </c>
      <c r="M46" s="86">
        <v>13.461022106864799</v>
      </c>
      <c r="N46" s="87">
        <v>16670</v>
      </c>
      <c r="O46" s="86">
        <v>49.732987260956499</v>
      </c>
      <c r="P46" s="87">
        <v>11309</v>
      </c>
      <c r="Q46" s="86">
        <v>33.739073361377102</v>
      </c>
      <c r="R46" s="87">
        <v>14</v>
      </c>
      <c r="S46" s="86">
        <v>4.1767355828037797E-2</v>
      </c>
      <c r="T46" s="88">
        <v>765</v>
      </c>
      <c r="U46" s="85">
        <v>2.28228765774635</v>
      </c>
      <c r="V46" s="84">
        <v>713</v>
      </c>
      <c r="W46" s="89">
        <v>2.1195636017717501</v>
      </c>
      <c r="X46" s="35">
        <v>3220</v>
      </c>
      <c r="Y46" s="36">
        <v>99.596273291925499</v>
      </c>
    </row>
    <row r="47" spans="1:25" s="33" customFormat="1" ht="15" customHeight="1" x14ac:dyDescent="0.2">
      <c r="A47" s="28" t="s">
        <v>90</v>
      </c>
      <c r="B47" s="37" t="s">
        <v>70</v>
      </c>
      <c r="C47" s="75">
        <v>3737</v>
      </c>
      <c r="D47" s="78">
        <v>16</v>
      </c>
      <c r="E47" s="77">
        <v>0.42815092320042802</v>
      </c>
      <c r="F47" s="78">
        <v>3721</v>
      </c>
      <c r="G47" s="77">
        <v>99.571849076799595</v>
      </c>
      <c r="H47" s="78">
        <v>56</v>
      </c>
      <c r="I47" s="79">
        <v>1.50497178177909</v>
      </c>
      <c r="J47" s="80">
        <v>44</v>
      </c>
      <c r="K47" s="79">
        <v>1.18247782854071</v>
      </c>
      <c r="L47" s="80">
        <v>1239</v>
      </c>
      <c r="M47" s="79">
        <v>33.297500671862402</v>
      </c>
      <c r="N47" s="80">
        <v>621</v>
      </c>
      <c r="O47" s="79">
        <v>16.689062080086</v>
      </c>
      <c r="P47" s="80">
        <v>1598</v>
      </c>
      <c r="Q47" s="79">
        <v>42.945444772910498</v>
      </c>
      <c r="R47" s="80">
        <v>5</v>
      </c>
      <c r="S47" s="79">
        <v>0.13437248051598999</v>
      </c>
      <c r="T47" s="81">
        <v>158</v>
      </c>
      <c r="U47" s="77">
        <v>4.24617038430529</v>
      </c>
      <c r="V47" s="78">
        <v>153</v>
      </c>
      <c r="W47" s="82">
        <v>4.0941932031040897</v>
      </c>
      <c r="X47" s="30">
        <v>291</v>
      </c>
      <c r="Y47" s="31">
        <v>100</v>
      </c>
    </row>
    <row r="48" spans="1:25" s="33" customFormat="1" ht="15" customHeight="1" x14ac:dyDescent="0.2">
      <c r="A48" s="28" t="s">
        <v>90</v>
      </c>
      <c r="B48" s="34" t="s">
        <v>71</v>
      </c>
      <c r="C48" s="83">
        <v>24104</v>
      </c>
      <c r="D48" s="84">
        <v>173</v>
      </c>
      <c r="E48" s="85">
        <v>0.71772319946896801</v>
      </c>
      <c r="F48" s="84">
        <v>23931</v>
      </c>
      <c r="G48" s="85">
        <v>99.282276800530994</v>
      </c>
      <c r="H48" s="84">
        <v>90</v>
      </c>
      <c r="I48" s="86">
        <v>0.37608123354644601</v>
      </c>
      <c r="J48" s="87">
        <v>45</v>
      </c>
      <c r="K48" s="86">
        <v>0.18804061677322301</v>
      </c>
      <c r="L48" s="87">
        <v>804</v>
      </c>
      <c r="M48" s="86">
        <v>3.3596590196815801</v>
      </c>
      <c r="N48" s="87">
        <v>15681</v>
      </c>
      <c r="O48" s="86">
        <v>65.525886924909102</v>
      </c>
      <c r="P48" s="87">
        <v>6759</v>
      </c>
      <c r="Q48" s="86">
        <v>28.243700639338101</v>
      </c>
      <c r="R48" s="87">
        <v>20</v>
      </c>
      <c r="S48" s="86">
        <v>8.3573607454765803E-2</v>
      </c>
      <c r="T48" s="88">
        <v>532</v>
      </c>
      <c r="U48" s="85">
        <v>2.2230579582967702</v>
      </c>
      <c r="V48" s="84">
        <v>416</v>
      </c>
      <c r="W48" s="89">
        <v>1.7258546299369399</v>
      </c>
      <c r="X48" s="35">
        <v>1219</v>
      </c>
      <c r="Y48" s="36">
        <v>100</v>
      </c>
    </row>
    <row r="49" spans="1:26" s="33" customFormat="1" ht="15" customHeight="1" x14ac:dyDescent="0.2">
      <c r="A49" s="28" t="s">
        <v>90</v>
      </c>
      <c r="B49" s="37" t="s">
        <v>72</v>
      </c>
      <c r="C49" s="75">
        <v>1265</v>
      </c>
      <c r="D49" s="90" t="s">
        <v>92</v>
      </c>
      <c r="E49" s="77">
        <v>0.158102766798419</v>
      </c>
      <c r="F49" s="78">
        <v>1263</v>
      </c>
      <c r="G49" s="77">
        <v>99.841897233201607</v>
      </c>
      <c r="H49" s="78">
        <v>539</v>
      </c>
      <c r="I49" s="79">
        <v>42.676167854315104</v>
      </c>
      <c r="J49" s="80">
        <v>10</v>
      </c>
      <c r="K49" s="79">
        <v>0.79176563737133798</v>
      </c>
      <c r="L49" s="80">
        <v>72</v>
      </c>
      <c r="M49" s="79">
        <v>5.7007125890736301</v>
      </c>
      <c r="N49" s="80">
        <v>90</v>
      </c>
      <c r="O49" s="79">
        <v>7.1258907363420398</v>
      </c>
      <c r="P49" s="80">
        <v>531</v>
      </c>
      <c r="Q49" s="79">
        <v>42.042755344418097</v>
      </c>
      <c r="R49" s="91" t="s">
        <v>92</v>
      </c>
      <c r="S49" s="79">
        <v>0.158353127474268</v>
      </c>
      <c r="T49" s="81">
        <v>19</v>
      </c>
      <c r="U49" s="77">
        <v>1.50435471100554</v>
      </c>
      <c r="V49" s="78">
        <v>91</v>
      </c>
      <c r="W49" s="82">
        <v>7.1936758893280599</v>
      </c>
      <c r="X49" s="30">
        <v>668</v>
      </c>
      <c r="Y49" s="31">
        <v>100</v>
      </c>
    </row>
    <row r="50" spans="1:26" s="33" customFormat="1" ht="15" customHeight="1" x14ac:dyDescent="0.2">
      <c r="A50" s="28" t="s">
        <v>90</v>
      </c>
      <c r="B50" s="34" t="s">
        <v>73</v>
      </c>
      <c r="C50" s="83">
        <v>25321</v>
      </c>
      <c r="D50" s="84">
        <v>97</v>
      </c>
      <c r="E50" s="85">
        <v>0.38308123691797302</v>
      </c>
      <c r="F50" s="84">
        <v>25224</v>
      </c>
      <c r="G50" s="85">
        <v>99.616918763081998</v>
      </c>
      <c r="H50" s="84">
        <v>31</v>
      </c>
      <c r="I50" s="86">
        <v>0.122898826514431</v>
      </c>
      <c r="J50" s="87">
        <v>108</v>
      </c>
      <c r="K50" s="86">
        <v>0.42816365366317799</v>
      </c>
      <c r="L50" s="87">
        <v>588</v>
      </c>
      <c r="M50" s="86">
        <v>2.3311132254995202</v>
      </c>
      <c r="N50" s="87">
        <v>16363</v>
      </c>
      <c r="O50" s="86">
        <v>64.870758008246099</v>
      </c>
      <c r="P50" s="87">
        <v>7995</v>
      </c>
      <c r="Q50" s="86">
        <v>31.6960038058991</v>
      </c>
      <c r="R50" s="87">
        <v>14</v>
      </c>
      <c r="S50" s="86">
        <v>5.5502695845226803E-2</v>
      </c>
      <c r="T50" s="88">
        <v>125</v>
      </c>
      <c r="U50" s="85">
        <v>0.49555978433238201</v>
      </c>
      <c r="V50" s="84">
        <v>349</v>
      </c>
      <c r="W50" s="89">
        <v>1.37830259468425</v>
      </c>
      <c r="X50" s="35">
        <v>1802</v>
      </c>
      <c r="Y50" s="36">
        <v>99.944506104328497</v>
      </c>
    </row>
    <row r="51" spans="1:26" s="33" customFormat="1" ht="15" customHeight="1" x14ac:dyDescent="0.2">
      <c r="A51" s="28" t="s">
        <v>90</v>
      </c>
      <c r="B51" s="37" t="s">
        <v>74</v>
      </c>
      <c r="C51" s="75">
        <v>80928</v>
      </c>
      <c r="D51" s="78">
        <v>1745</v>
      </c>
      <c r="E51" s="77">
        <v>2.1562376433372901</v>
      </c>
      <c r="F51" s="78">
        <v>79183</v>
      </c>
      <c r="G51" s="77">
        <v>97.843762356662694</v>
      </c>
      <c r="H51" s="78">
        <v>270</v>
      </c>
      <c r="I51" s="79">
        <v>0.340982281550333</v>
      </c>
      <c r="J51" s="80">
        <v>448</v>
      </c>
      <c r="K51" s="79">
        <v>0.56577800790573696</v>
      </c>
      <c r="L51" s="80">
        <v>39230</v>
      </c>
      <c r="M51" s="79">
        <v>49.543462611924298</v>
      </c>
      <c r="N51" s="80">
        <v>27951</v>
      </c>
      <c r="O51" s="79">
        <v>35.299243524493903</v>
      </c>
      <c r="P51" s="80">
        <v>10067</v>
      </c>
      <c r="Q51" s="79">
        <v>12.713587512471101</v>
      </c>
      <c r="R51" s="80">
        <v>71</v>
      </c>
      <c r="S51" s="79">
        <v>8.9665711074346802E-2</v>
      </c>
      <c r="T51" s="81">
        <v>1146</v>
      </c>
      <c r="U51" s="77">
        <v>1.4472803505803</v>
      </c>
      <c r="V51" s="78">
        <v>7988</v>
      </c>
      <c r="W51" s="82">
        <v>9.8705021747726391</v>
      </c>
      <c r="X51" s="30">
        <v>8472</v>
      </c>
      <c r="Y51" s="31">
        <v>99.988196411709197</v>
      </c>
    </row>
    <row r="52" spans="1:26" s="33" customFormat="1" ht="15" customHeight="1" x14ac:dyDescent="0.2">
      <c r="A52" s="28" t="s">
        <v>90</v>
      </c>
      <c r="B52" s="34" t="s">
        <v>75</v>
      </c>
      <c r="C52" s="83">
        <v>3615</v>
      </c>
      <c r="D52" s="84">
        <v>8</v>
      </c>
      <c r="E52" s="85">
        <v>0.22130013831258599</v>
      </c>
      <c r="F52" s="84">
        <v>3607</v>
      </c>
      <c r="G52" s="85">
        <v>99.7786998616874</v>
      </c>
      <c r="H52" s="84">
        <v>130</v>
      </c>
      <c r="I52" s="86">
        <v>3.6041031327973401</v>
      </c>
      <c r="J52" s="87">
        <v>22</v>
      </c>
      <c r="K52" s="86">
        <v>0.60992514555031896</v>
      </c>
      <c r="L52" s="87">
        <v>1086</v>
      </c>
      <c r="M52" s="86">
        <v>30.108123093983899</v>
      </c>
      <c r="N52" s="87">
        <v>141</v>
      </c>
      <c r="O52" s="86">
        <v>3.9090657055725</v>
      </c>
      <c r="P52" s="87">
        <v>2075</v>
      </c>
      <c r="Q52" s="86">
        <v>57.527030773496001</v>
      </c>
      <c r="R52" s="87">
        <v>90</v>
      </c>
      <c r="S52" s="86">
        <v>2.49514832270585</v>
      </c>
      <c r="T52" s="88">
        <v>63</v>
      </c>
      <c r="U52" s="85">
        <v>1.7466038258940899</v>
      </c>
      <c r="V52" s="84">
        <v>311</v>
      </c>
      <c r="W52" s="89">
        <v>8.6030428769017995</v>
      </c>
      <c r="X52" s="35">
        <v>981</v>
      </c>
      <c r="Y52" s="36">
        <v>100</v>
      </c>
    </row>
    <row r="53" spans="1:26" s="33" customFormat="1" ht="15" customHeight="1" x14ac:dyDescent="0.2">
      <c r="A53" s="28" t="s">
        <v>90</v>
      </c>
      <c r="B53" s="37" t="s">
        <v>76</v>
      </c>
      <c r="C53" s="75">
        <v>998</v>
      </c>
      <c r="D53" s="78">
        <v>30</v>
      </c>
      <c r="E53" s="77">
        <v>3.0060120240481001</v>
      </c>
      <c r="F53" s="78">
        <v>968</v>
      </c>
      <c r="G53" s="77">
        <v>96.993987975951896</v>
      </c>
      <c r="H53" s="78">
        <v>24</v>
      </c>
      <c r="I53" s="79">
        <v>2.4793388429752099</v>
      </c>
      <c r="J53" s="91" t="s">
        <v>92</v>
      </c>
      <c r="K53" s="79">
        <v>0.206611570247934</v>
      </c>
      <c r="L53" s="80">
        <v>15</v>
      </c>
      <c r="M53" s="79">
        <v>1.5495867768595</v>
      </c>
      <c r="N53" s="80">
        <v>32</v>
      </c>
      <c r="O53" s="79">
        <v>3.30578512396694</v>
      </c>
      <c r="P53" s="80">
        <v>883</v>
      </c>
      <c r="Q53" s="79">
        <v>91.219008264462801</v>
      </c>
      <c r="R53" s="91" t="s">
        <v>92</v>
      </c>
      <c r="S53" s="79">
        <v>0.206611570247934</v>
      </c>
      <c r="T53" s="81">
        <v>10</v>
      </c>
      <c r="U53" s="77">
        <v>1.03305785123967</v>
      </c>
      <c r="V53" s="78">
        <v>14</v>
      </c>
      <c r="W53" s="82">
        <v>1.4028056112224401</v>
      </c>
      <c r="X53" s="30">
        <v>295</v>
      </c>
      <c r="Y53" s="31">
        <v>100</v>
      </c>
    </row>
    <row r="54" spans="1:26" s="33" customFormat="1" ht="15" customHeight="1" x14ac:dyDescent="0.2">
      <c r="A54" s="28" t="s">
        <v>90</v>
      </c>
      <c r="B54" s="34" t="s">
        <v>77</v>
      </c>
      <c r="C54" s="83">
        <v>25581</v>
      </c>
      <c r="D54" s="84">
        <v>271</v>
      </c>
      <c r="E54" s="85">
        <v>1.0593800086001299</v>
      </c>
      <c r="F54" s="84">
        <v>25310</v>
      </c>
      <c r="G54" s="85">
        <v>98.940619991399899</v>
      </c>
      <c r="H54" s="84">
        <v>66</v>
      </c>
      <c r="I54" s="86">
        <v>0.26076649545634101</v>
      </c>
      <c r="J54" s="87">
        <v>150</v>
      </c>
      <c r="K54" s="86">
        <v>0.59265112603713899</v>
      </c>
      <c r="L54" s="87">
        <v>1827</v>
      </c>
      <c r="M54" s="86">
        <v>7.2184907151323596</v>
      </c>
      <c r="N54" s="87">
        <v>14278</v>
      </c>
      <c r="O54" s="86">
        <v>56.412485183721799</v>
      </c>
      <c r="P54" s="87">
        <v>8084</v>
      </c>
      <c r="Q54" s="86">
        <v>31.939944685894901</v>
      </c>
      <c r="R54" s="87">
        <v>16</v>
      </c>
      <c r="S54" s="86">
        <v>6.3216120110628202E-2</v>
      </c>
      <c r="T54" s="88">
        <v>889</v>
      </c>
      <c r="U54" s="85">
        <v>3.5124456736467802</v>
      </c>
      <c r="V54" s="84">
        <v>663</v>
      </c>
      <c r="W54" s="89">
        <v>2.59176732731324</v>
      </c>
      <c r="X54" s="35">
        <v>1984</v>
      </c>
      <c r="Y54" s="36">
        <v>100</v>
      </c>
    </row>
    <row r="55" spans="1:26" s="33" customFormat="1" ht="15" customHeight="1" x14ac:dyDescent="0.2">
      <c r="A55" s="28" t="s">
        <v>90</v>
      </c>
      <c r="B55" s="37" t="s">
        <v>78</v>
      </c>
      <c r="C55" s="75">
        <v>14792</v>
      </c>
      <c r="D55" s="78">
        <v>276</v>
      </c>
      <c r="E55" s="77">
        <v>1.8658734451054599</v>
      </c>
      <c r="F55" s="78">
        <v>14516</v>
      </c>
      <c r="G55" s="77">
        <v>98.134126554894493</v>
      </c>
      <c r="H55" s="78">
        <v>514</v>
      </c>
      <c r="I55" s="79">
        <v>3.54092036373657</v>
      </c>
      <c r="J55" s="80">
        <v>283</v>
      </c>
      <c r="K55" s="79">
        <v>1.94957288509231</v>
      </c>
      <c r="L55" s="80">
        <v>3506</v>
      </c>
      <c r="M55" s="79">
        <v>24.1526591347479</v>
      </c>
      <c r="N55" s="80">
        <v>1774</v>
      </c>
      <c r="O55" s="79">
        <v>12.220997519978001</v>
      </c>
      <c r="P55" s="80">
        <v>7212</v>
      </c>
      <c r="Q55" s="79">
        <v>49.683108294295899</v>
      </c>
      <c r="R55" s="80">
        <v>204</v>
      </c>
      <c r="S55" s="79">
        <v>1.4053458252962201</v>
      </c>
      <c r="T55" s="81">
        <v>1023</v>
      </c>
      <c r="U55" s="77">
        <v>7.0473959768531298</v>
      </c>
      <c r="V55" s="78">
        <v>983</v>
      </c>
      <c r="W55" s="82">
        <v>6.64548404542996</v>
      </c>
      <c r="X55" s="30">
        <v>2256</v>
      </c>
      <c r="Y55" s="31">
        <v>100</v>
      </c>
    </row>
    <row r="56" spans="1:26" s="33" customFormat="1" ht="15" customHeight="1" x14ac:dyDescent="0.2">
      <c r="A56" s="28" t="s">
        <v>90</v>
      </c>
      <c r="B56" s="34" t="s">
        <v>79</v>
      </c>
      <c r="C56" s="83">
        <v>6862</v>
      </c>
      <c r="D56" s="84">
        <v>17</v>
      </c>
      <c r="E56" s="85">
        <v>0.247741183328476</v>
      </c>
      <c r="F56" s="84">
        <v>6845</v>
      </c>
      <c r="G56" s="85">
        <v>99.7522588166715</v>
      </c>
      <c r="H56" s="84">
        <v>4</v>
      </c>
      <c r="I56" s="86">
        <v>5.8436815193572002E-2</v>
      </c>
      <c r="J56" s="87">
        <v>11</v>
      </c>
      <c r="K56" s="86">
        <v>0.16070124178232301</v>
      </c>
      <c r="L56" s="87">
        <v>52</v>
      </c>
      <c r="M56" s="86">
        <v>0.75967859751643496</v>
      </c>
      <c r="N56" s="87">
        <v>889</v>
      </c>
      <c r="O56" s="86">
        <v>12.987582176771401</v>
      </c>
      <c r="P56" s="87">
        <v>5818</v>
      </c>
      <c r="Q56" s="86">
        <v>84.996347699050403</v>
      </c>
      <c r="R56" s="92" t="s">
        <v>92</v>
      </c>
      <c r="S56" s="86">
        <v>2.9218407596786001E-2</v>
      </c>
      <c r="T56" s="88">
        <v>69</v>
      </c>
      <c r="U56" s="85">
        <v>1.0080350620891201</v>
      </c>
      <c r="V56" s="84">
        <v>15</v>
      </c>
      <c r="W56" s="89">
        <v>0.21859516176041999</v>
      </c>
      <c r="X56" s="35">
        <v>733</v>
      </c>
      <c r="Y56" s="36">
        <v>100</v>
      </c>
    </row>
    <row r="57" spans="1:26" s="33" customFormat="1" ht="15" customHeight="1" x14ac:dyDescent="0.2">
      <c r="A57" s="28" t="s">
        <v>90</v>
      </c>
      <c r="B57" s="37" t="s">
        <v>80</v>
      </c>
      <c r="C57" s="75">
        <v>14752</v>
      </c>
      <c r="D57" s="78">
        <v>55</v>
      </c>
      <c r="E57" s="77">
        <v>0.37283080260303703</v>
      </c>
      <c r="F57" s="78">
        <v>14697</v>
      </c>
      <c r="G57" s="77">
        <v>99.627169197396995</v>
      </c>
      <c r="H57" s="78">
        <v>334</v>
      </c>
      <c r="I57" s="79">
        <v>2.2725726338708601</v>
      </c>
      <c r="J57" s="80">
        <v>85</v>
      </c>
      <c r="K57" s="79">
        <v>0.57834932299108699</v>
      </c>
      <c r="L57" s="80">
        <v>1511</v>
      </c>
      <c r="M57" s="79">
        <v>10.2810097298768</v>
      </c>
      <c r="N57" s="80">
        <v>8297</v>
      </c>
      <c r="O57" s="79">
        <v>56.453698033612298</v>
      </c>
      <c r="P57" s="80">
        <v>4164</v>
      </c>
      <c r="Q57" s="79">
        <v>28.332312716880999</v>
      </c>
      <c r="R57" s="80">
        <v>6</v>
      </c>
      <c r="S57" s="79">
        <v>4.0824658093488501E-2</v>
      </c>
      <c r="T57" s="81">
        <v>300</v>
      </c>
      <c r="U57" s="77">
        <v>2.0412329046744202</v>
      </c>
      <c r="V57" s="78">
        <v>511</v>
      </c>
      <c r="W57" s="82">
        <v>3.46393709327549</v>
      </c>
      <c r="X57" s="30">
        <v>2242</v>
      </c>
      <c r="Y57" s="31">
        <v>99.955396966993803</v>
      </c>
    </row>
    <row r="58" spans="1:26" s="33" customFormat="1" ht="15" customHeight="1" thickBot="1" x14ac:dyDescent="0.25">
      <c r="A58" s="28" t="s">
        <v>90</v>
      </c>
      <c r="B58" s="38" t="s">
        <v>81</v>
      </c>
      <c r="C58" s="98">
        <v>870</v>
      </c>
      <c r="D58" s="99">
        <v>0</v>
      </c>
      <c r="E58" s="100">
        <v>0</v>
      </c>
      <c r="F58" s="99">
        <v>870</v>
      </c>
      <c r="G58" s="100">
        <v>100</v>
      </c>
      <c r="H58" s="99">
        <v>67</v>
      </c>
      <c r="I58" s="101">
        <v>7.70114942528736</v>
      </c>
      <c r="J58" s="103" t="s">
        <v>92</v>
      </c>
      <c r="K58" s="101">
        <v>0.229885057471264</v>
      </c>
      <c r="L58" s="102">
        <v>155</v>
      </c>
      <c r="M58" s="101">
        <v>17.816091954023001</v>
      </c>
      <c r="N58" s="102">
        <v>32</v>
      </c>
      <c r="O58" s="101">
        <v>3.6781609195402298</v>
      </c>
      <c r="P58" s="102">
        <v>591</v>
      </c>
      <c r="Q58" s="101">
        <v>67.931034482758605</v>
      </c>
      <c r="R58" s="103" t="s">
        <v>92</v>
      </c>
      <c r="S58" s="101">
        <v>0.229885057471264</v>
      </c>
      <c r="T58" s="106">
        <v>21</v>
      </c>
      <c r="U58" s="100">
        <v>2.4137931034482798</v>
      </c>
      <c r="V58" s="99">
        <v>11</v>
      </c>
      <c r="W58" s="105">
        <v>1.26436781609195</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956,795 public school female students who received one or more out-of-school suspensions, 6,865 (0.7%) were students with disabilities served solely under Section 504 and 949,930 (99.3%)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949,930 public school female students without disabilities or with disabilities served under IDEA who received one or more out-of-school suspensions, 14,160 (1.5%)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956,795</v>
      </c>
      <c r="D69" s="112" t="str">
        <f>IF(ISTEXT(D7),LEFT(D7,3),TEXT(D7,"#,##0"))</f>
        <v>6,865</v>
      </c>
      <c r="E69" s="112"/>
      <c r="F69" s="112" t="str">
        <f>IF(ISTEXT(F7),LEFT(F7,3),TEXT(F7,"#,##0"))</f>
        <v>949,930</v>
      </c>
      <c r="G69" s="112"/>
      <c r="H69" s="112" t="str">
        <f>IF(ISTEXT(H7),LEFT(H7,3),TEXT(H7,"#,##0"))</f>
        <v>14,160</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A1:Z91"/>
  <sheetViews>
    <sheetView showGridLines="0" topLeftCell="A46"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85</v>
      </c>
      <c r="B7" s="29" t="s">
        <v>30</v>
      </c>
      <c r="C7" s="75">
        <v>17058</v>
      </c>
      <c r="D7" s="76">
        <v>207</v>
      </c>
      <c r="E7" s="77">
        <v>1.2135068589518101</v>
      </c>
      <c r="F7" s="76">
        <v>16851</v>
      </c>
      <c r="G7" s="77">
        <v>98.786493141048197</v>
      </c>
      <c r="H7" s="78">
        <v>363</v>
      </c>
      <c r="I7" s="79">
        <v>2.1541748264198</v>
      </c>
      <c r="J7" s="80">
        <v>168</v>
      </c>
      <c r="K7" s="79">
        <v>0.99697347338436904</v>
      </c>
      <c r="L7" s="80">
        <v>3896</v>
      </c>
      <c r="M7" s="79">
        <v>23.120289597056601</v>
      </c>
      <c r="N7" s="80">
        <v>6408</v>
      </c>
      <c r="O7" s="79">
        <v>38.027416770518101</v>
      </c>
      <c r="P7" s="80">
        <v>5551</v>
      </c>
      <c r="Q7" s="79">
        <v>32.941665183075202</v>
      </c>
      <c r="R7" s="80">
        <v>33</v>
      </c>
      <c r="S7" s="79">
        <v>0.195834075129072</v>
      </c>
      <c r="T7" s="81">
        <v>432</v>
      </c>
      <c r="U7" s="77">
        <v>2.5636460744169498</v>
      </c>
      <c r="V7" s="76">
        <v>768</v>
      </c>
      <c r="W7" s="82">
        <v>4.5022863172704897</v>
      </c>
      <c r="X7" s="30">
        <v>95635</v>
      </c>
      <c r="Y7" s="31">
        <v>99.872431641135606</v>
      </c>
    </row>
    <row r="8" spans="1:25" s="33" customFormat="1" ht="15" customHeight="1" x14ac:dyDescent="0.2">
      <c r="A8" s="28" t="s">
        <v>85</v>
      </c>
      <c r="B8" s="34" t="s">
        <v>31</v>
      </c>
      <c r="C8" s="83">
        <v>176</v>
      </c>
      <c r="D8" s="93" t="s">
        <v>92</v>
      </c>
      <c r="E8" s="85">
        <v>1.13636363636364</v>
      </c>
      <c r="F8" s="84">
        <v>174</v>
      </c>
      <c r="G8" s="85">
        <v>98.863636363636402</v>
      </c>
      <c r="H8" s="84">
        <v>0</v>
      </c>
      <c r="I8" s="86">
        <v>0</v>
      </c>
      <c r="J8" s="92" t="s">
        <v>92</v>
      </c>
      <c r="K8" s="86">
        <v>1.14942528735632</v>
      </c>
      <c r="L8" s="92" t="s">
        <v>92</v>
      </c>
      <c r="M8" s="86">
        <v>1.14942528735632</v>
      </c>
      <c r="N8" s="87">
        <v>91</v>
      </c>
      <c r="O8" s="86">
        <v>52.298850574712603</v>
      </c>
      <c r="P8" s="87">
        <v>77</v>
      </c>
      <c r="Q8" s="86">
        <v>44.252873563218401</v>
      </c>
      <c r="R8" s="92" t="s">
        <v>92</v>
      </c>
      <c r="S8" s="86">
        <v>1.14942528735632</v>
      </c>
      <c r="T8" s="88">
        <v>0</v>
      </c>
      <c r="U8" s="85">
        <v>0</v>
      </c>
      <c r="V8" s="84">
        <v>0</v>
      </c>
      <c r="W8" s="89">
        <v>0</v>
      </c>
      <c r="X8" s="35">
        <v>1432</v>
      </c>
      <c r="Y8" s="36">
        <v>100</v>
      </c>
    </row>
    <row r="9" spans="1:25" s="33" customFormat="1" ht="15" customHeight="1" x14ac:dyDescent="0.2">
      <c r="A9" s="28" t="s">
        <v>85</v>
      </c>
      <c r="B9" s="37" t="s">
        <v>32</v>
      </c>
      <c r="C9" s="75">
        <v>16</v>
      </c>
      <c r="D9" s="90" t="s">
        <v>92</v>
      </c>
      <c r="E9" s="77">
        <v>12.5</v>
      </c>
      <c r="F9" s="78">
        <v>14</v>
      </c>
      <c r="G9" s="77">
        <v>87.5</v>
      </c>
      <c r="H9" s="90" t="s">
        <v>92</v>
      </c>
      <c r="I9" s="79">
        <v>14.285714285714301</v>
      </c>
      <c r="J9" s="91" t="s">
        <v>92</v>
      </c>
      <c r="K9" s="79">
        <v>14.285714285714301</v>
      </c>
      <c r="L9" s="80">
        <v>0</v>
      </c>
      <c r="M9" s="79">
        <v>0</v>
      </c>
      <c r="N9" s="91" t="s">
        <v>92</v>
      </c>
      <c r="O9" s="79">
        <v>14.285714285714301</v>
      </c>
      <c r="P9" s="80">
        <v>4</v>
      </c>
      <c r="Q9" s="79">
        <v>28.571428571428601</v>
      </c>
      <c r="R9" s="91" t="s">
        <v>92</v>
      </c>
      <c r="S9" s="79">
        <v>14.285714285714301</v>
      </c>
      <c r="T9" s="94" t="s">
        <v>92</v>
      </c>
      <c r="U9" s="77">
        <v>14.285714285714301</v>
      </c>
      <c r="V9" s="78">
        <v>4</v>
      </c>
      <c r="W9" s="82">
        <v>25</v>
      </c>
      <c r="X9" s="30">
        <v>493</v>
      </c>
      <c r="Y9" s="31">
        <v>100</v>
      </c>
    </row>
    <row r="10" spans="1:25" s="33" customFormat="1" ht="15" customHeight="1" x14ac:dyDescent="0.2">
      <c r="A10" s="28" t="s">
        <v>85</v>
      </c>
      <c r="B10" s="34" t="s">
        <v>33</v>
      </c>
      <c r="C10" s="83">
        <v>43</v>
      </c>
      <c r="D10" s="84">
        <v>0</v>
      </c>
      <c r="E10" s="85">
        <v>0</v>
      </c>
      <c r="F10" s="84">
        <v>43</v>
      </c>
      <c r="G10" s="85">
        <v>100</v>
      </c>
      <c r="H10" s="84">
        <v>21</v>
      </c>
      <c r="I10" s="86">
        <v>48.837209302325597</v>
      </c>
      <c r="J10" s="87">
        <v>0</v>
      </c>
      <c r="K10" s="86">
        <v>0</v>
      </c>
      <c r="L10" s="87">
        <v>9</v>
      </c>
      <c r="M10" s="86">
        <v>20.930232558139501</v>
      </c>
      <c r="N10" s="92" t="s">
        <v>92</v>
      </c>
      <c r="O10" s="86">
        <v>4.6511627906976702</v>
      </c>
      <c r="P10" s="87">
        <v>9</v>
      </c>
      <c r="Q10" s="86">
        <v>20.930232558139501</v>
      </c>
      <c r="R10" s="87">
        <v>0</v>
      </c>
      <c r="S10" s="86">
        <v>0</v>
      </c>
      <c r="T10" s="95" t="s">
        <v>92</v>
      </c>
      <c r="U10" s="85">
        <v>4.6511627906976702</v>
      </c>
      <c r="V10" s="93" t="s">
        <v>92</v>
      </c>
      <c r="W10" s="89">
        <v>4.6511627906976702</v>
      </c>
      <c r="X10" s="35">
        <v>1920</v>
      </c>
      <c r="Y10" s="36">
        <v>99.7916666666667</v>
      </c>
    </row>
    <row r="11" spans="1:25" s="33" customFormat="1" ht="15" customHeight="1" x14ac:dyDescent="0.2">
      <c r="A11" s="28" t="s">
        <v>85</v>
      </c>
      <c r="B11" s="37" t="s">
        <v>34</v>
      </c>
      <c r="C11" s="75">
        <v>65</v>
      </c>
      <c r="D11" s="90" t="s">
        <v>92</v>
      </c>
      <c r="E11" s="77">
        <v>3.0769230769230802</v>
      </c>
      <c r="F11" s="78">
        <v>63</v>
      </c>
      <c r="G11" s="77">
        <v>96.923076923076906</v>
      </c>
      <c r="H11" s="90" t="s">
        <v>92</v>
      </c>
      <c r="I11" s="79">
        <v>3.17460317460317</v>
      </c>
      <c r="J11" s="80">
        <v>0</v>
      </c>
      <c r="K11" s="79">
        <v>0</v>
      </c>
      <c r="L11" s="91" t="s">
        <v>92</v>
      </c>
      <c r="M11" s="79">
        <v>3.17460317460317</v>
      </c>
      <c r="N11" s="80">
        <v>24</v>
      </c>
      <c r="O11" s="79">
        <v>38.095238095238102</v>
      </c>
      <c r="P11" s="80">
        <v>35</v>
      </c>
      <c r="Q11" s="79">
        <v>55.5555555555556</v>
      </c>
      <c r="R11" s="80">
        <v>0</v>
      </c>
      <c r="S11" s="79">
        <v>0</v>
      </c>
      <c r="T11" s="81">
        <v>0</v>
      </c>
      <c r="U11" s="77">
        <v>0</v>
      </c>
      <c r="V11" s="78">
        <v>0</v>
      </c>
      <c r="W11" s="82">
        <v>0</v>
      </c>
      <c r="X11" s="30">
        <v>1097</v>
      </c>
      <c r="Y11" s="31">
        <v>100</v>
      </c>
    </row>
    <row r="12" spans="1:25" s="33" customFormat="1" ht="15" customHeight="1" x14ac:dyDescent="0.2">
      <c r="A12" s="28" t="s">
        <v>85</v>
      </c>
      <c r="B12" s="34" t="s">
        <v>35</v>
      </c>
      <c r="C12" s="83">
        <v>2635</v>
      </c>
      <c r="D12" s="84">
        <v>15</v>
      </c>
      <c r="E12" s="85">
        <v>0.56925996204933604</v>
      </c>
      <c r="F12" s="84">
        <v>2620</v>
      </c>
      <c r="G12" s="85">
        <v>99.430740037950699</v>
      </c>
      <c r="H12" s="84">
        <v>51</v>
      </c>
      <c r="I12" s="86">
        <v>1.9465648854961799</v>
      </c>
      <c r="J12" s="87">
        <v>106</v>
      </c>
      <c r="K12" s="86">
        <v>4.0458015267175602</v>
      </c>
      <c r="L12" s="87">
        <v>1269</v>
      </c>
      <c r="M12" s="86">
        <v>48.435114503816799</v>
      </c>
      <c r="N12" s="87">
        <v>510</v>
      </c>
      <c r="O12" s="86">
        <v>19.465648854961799</v>
      </c>
      <c r="P12" s="87">
        <v>607</v>
      </c>
      <c r="Q12" s="86">
        <v>23.167938931297702</v>
      </c>
      <c r="R12" s="87">
        <v>16</v>
      </c>
      <c r="S12" s="86">
        <v>0.61068702290076304</v>
      </c>
      <c r="T12" s="88">
        <v>61</v>
      </c>
      <c r="U12" s="85">
        <v>2.3282442748091601</v>
      </c>
      <c r="V12" s="84">
        <v>352</v>
      </c>
      <c r="W12" s="89">
        <v>13.3586337760911</v>
      </c>
      <c r="X12" s="35">
        <v>9866</v>
      </c>
      <c r="Y12" s="36">
        <v>99.898641800121595</v>
      </c>
    </row>
    <row r="13" spans="1:25" s="33" customFormat="1" ht="15" customHeight="1" x14ac:dyDescent="0.2">
      <c r="A13" s="28" t="s">
        <v>85</v>
      </c>
      <c r="B13" s="37" t="s">
        <v>36</v>
      </c>
      <c r="C13" s="75">
        <v>274</v>
      </c>
      <c r="D13" s="78">
        <v>0</v>
      </c>
      <c r="E13" s="77">
        <v>0</v>
      </c>
      <c r="F13" s="78">
        <v>274</v>
      </c>
      <c r="G13" s="77">
        <v>100</v>
      </c>
      <c r="H13" s="78">
        <v>7</v>
      </c>
      <c r="I13" s="79">
        <v>2.5547445255474499</v>
      </c>
      <c r="J13" s="91" t="s">
        <v>92</v>
      </c>
      <c r="K13" s="79">
        <v>0.72992700729926996</v>
      </c>
      <c r="L13" s="80">
        <v>108</v>
      </c>
      <c r="M13" s="79">
        <v>39.416058394160601</v>
      </c>
      <c r="N13" s="80">
        <v>40</v>
      </c>
      <c r="O13" s="79">
        <v>14.5985401459854</v>
      </c>
      <c r="P13" s="80">
        <v>107</v>
      </c>
      <c r="Q13" s="79">
        <v>39.051094890510903</v>
      </c>
      <c r="R13" s="80">
        <v>0</v>
      </c>
      <c r="S13" s="79">
        <v>0</v>
      </c>
      <c r="T13" s="81">
        <v>10</v>
      </c>
      <c r="U13" s="77">
        <v>3.6496350364963499</v>
      </c>
      <c r="V13" s="78">
        <v>23</v>
      </c>
      <c r="W13" s="82">
        <v>8.3941605839416091</v>
      </c>
      <c r="X13" s="30">
        <v>1811</v>
      </c>
      <c r="Y13" s="31">
        <v>100</v>
      </c>
    </row>
    <row r="14" spans="1:25" s="33" customFormat="1" ht="15" customHeight="1" x14ac:dyDescent="0.2">
      <c r="A14" s="28" t="s">
        <v>85</v>
      </c>
      <c r="B14" s="34" t="s">
        <v>37</v>
      </c>
      <c r="C14" s="83">
        <v>293</v>
      </c>
      <c r="D14" s="93" t="s">
        <v>92</v>
      </c>
      <c r="E14" s="85">
        <v>0.68259385665529004</v>
      </c>
      <c r="F14" s="84">
        <v>291</v>
      </c>
      <c r="G14" s="85">
        <v>99.317406143344698</v>
      </c>
      <c r="H14" s="84">
        <v>4</v>
      </c>
      <c r="I14" s="86">
        <v>1.3745704467354001</v>
      </c>
      <c r="J14" s="92" t="s">
        <v>92</v>
      </c>
      <c r="K14" s="86">
        <v>0.68728522336769804</v>
      </c>
      <c r="L14" s="87">
        <v>100</v>
      </c>
      <c r="M14" s="86">
        <v>34.3642611683849</v>
      </c>
      <c r="N14" s="87">
        <v>74</v>
      </c>
      <c r="O14" s="86">
        <v>25.429553264604799</v>
      </c>
      <c r="P14" s="87">
        <v>101</v>
      </c>
      <c r="Q14" s="86">
        <v>34.707903780068698</v>
      </c>
      <c r="R14" s="87">
        <v>0</v>
      </c>
      <c r="S14" s="86">
        <v>0</v>
      </c>
      <c r="T14" s="88">
        <v>10</v>
      </c>
      <c r="U14" s="85">
        <v>3.43642611683849</v>
      </c>
      <c r="V14" s="84">
        <v>15</v>
      </c>
      <c r="W14" s="89">
        <v>5.11945392491468</v>
      </c>
      <c r="X14" s="35">
        <v>1122</v>
      </c>
      <c r="Y14" s="36">
        <v>100</v>
      </c>
    </row>
    <row r="15" spans="1:25" s="33" customFormat="1" ht="15" customHeight="1" x14ac:dyDescent="0.2">
      <c r="A15" s="28" t="s">
        <v>85</v>
      </c>
      <c r="B15" s="37" t="s">
        <v>38</v>
      </c>
      <c r="C15" s="75">
        <v>40</v>
      </c>
      <c r="D15" s="78">
        <v>0</v>
      </c>
      <c r="E15" s="77">
        <v>0</v>
      </c>
      <c r="F15" s="78">
        <v>40</v>
      </c>
      <c r="G15" s="77">
        <v>100</v>
      </c>
      <c r="H15" s="90" t="s">
        <v>92</v>
      </c>
      <c r="I15" s="79">
        <v>5</v>
      </c>
      <c r="J15" s="80">
        <v>0</v>
      </c>
      <c r="K15" s="79">
        <v>0</v>
      </c>
      <c r="L15" s="91" t="s">
        <v>92</v>
      </c>
      <c r="M15" s="79">
        <v>5</v>
      </c>
      <c r="N15" s="80">
        <v>25</v>
      </c>
      <c r="O15" s="79">
        <v>62.5</v>
      </c>
      <c r="P15" s="80">
        <v>11</v>
      </c>
      <c r="Q15" s="79">
        <v>27.5</v>
      </c>
      <c r="R15" s="80">
        <v>0</v>
      </c>
      <c r="S15" s="79">
        <v>0</v>
      </c>
      <c r="T15" s="81">
        <v>0</v>
      </c>
      <c r="U15" s="77">
        <v>0</v>
      </c>
      <c r="V15" s="78">
        <v>0</v>
      </c>
      <c r="W15" s="82">
        <v>0</v>
      </c>
      <c r="X15" s="30">
        <v>232</v>
      </c>
      <c r="Y15" s="31">
        <v>100</v>
      </c>
    </row>
    <row r="16" spans="1:25" s="33" customFormat="1" ht="15" customHeight="1" x14ac:dyDescent="0.2">
      <c r="A16" s="28" t="s">
        <v>85</v>
      </c>
      <c r="B16" s="34" t="s">
        <v>39</v>
      </c>
      <c r="C16" s="83">
        <v>28</v>
      </c>
      <c r="D16" s="84">
        <v>0</v>
      </c>
      <c r="E16" s="85">
        <v>0</v>
      </c>
      <c r="F16" s="84">
        <v>28</v>
      </c>
      <c r="G16" s="85">
        <v>100</v>
      </c>
      <c r="H16" s="84">
        <v>0</v>
      </c>
      <c r="I16" s="86">
        <v>0</v>
      </c>
      <c r="J16" s="87">
        <v>0</v>
      </c>
      <c r="K16" s="86">
        <v>0</v>
      </c>
      <c r="L16" s="87">
        <v>0</v>
      </c>
      <c r="M16" s="86">
        <v>0</v>
      </c>
      <c r="N16" s="87">
        <v>26</v>
      </c>
      <c r="O16" s="86">
        <v>92.857142857142904</v>
      </c>
      <c r="P16" s="92" t="s">
        <v>92</v>
      </c>
      <c r="Q16" s="86">
        <v>7.1428571428571397</v>
      </c>
      <c r="R16" s="87">
        <v>0</v>
      </c>
      <c r="S16" s="86">
        <v>0</v>
      </c>
      <c r="T16" s="88">
        <v>0</v>
      </c>
      <c r="U16" s="85">
        <v>0</v>
      </c>
      <c r="V16" s="84">
        <v>0</v>
      </c>
      <c r="W16" s="89">
        <v>0</v>
      </c>
      <c r="X16" s="35">
        <v>211</v>
      </c>
      <c r="Y16" s="36">
        <v>99.526066350710906</v>
      </c>
    </row>
    <row r="17" spans="1:25" s="33" customFormat="1" ht="15" customHeight="1" x14ac:dyDescent="0.2">
      <c r="A17" s="28" t="s">
        <v>85</v>
      </c>
      <c r="B17" s="37" t="s">
        <v>40</v>
      </c>
      <c r="C17" s="75">
        <v>103</v>
      </c>
      <c r="D17" s="78">
        <v>0</v>
      </c>
      <c r="E17" s="77">
        <v>0</v>
      </c>
      <c r="F17" s="78">
        <v>103</v>
      </c>
      <c r="G17" s="77">
        <v>100</v>
      </c>
      <c r="H17" s="78">
        <v>0</v>
      </c>
      <c r="I17" s="79">
        <v>0</v>
      </c>
      <c r="J17" s="80">
        <v>0</v>
      </c>
      <c r="K17" s="79">
        <v>0</v>
      </c>
      <c r="L17" s="80">
        <v>44</v>
      </c>
      <c r="M17" s="79">
        <v>42.7184466019418</v>
      </c>
      <c r="N17" s="80">
        <v>21</v>
      </c>
      <c r="O17" s="79">
        <v>20.3883495145631</v>
      </c>
      <c r="P17" s="80">
        <v>33</v>
      </c>
      <c r="Q17" s="79">
        <v>32.038834951456302</v>
      </c>
      <c r="R17" s="80">
        <v>0</v>
      </c>
      <c r="S17" s="79">
        <v>0</v>
      </c>
      <c r="T17" s="81">
        <v>5</v>
      </c>
      <c r="U17" s="77">
        <v>4.8543689320388301</v>
      </c>
      <c r="V17" s="78">
        <v>0</v>
      </c>
      <c r="W17" s="82">
        <v>0</v>
      </c>
      <c r="X17" s="30">
        <v>3886</v>
      </c>
      <c r="Y17" s="31">
        <v>100</v>
      </c>
    </row>
    <row r="18" spans="1:25" s="33" customFormat="1" ht="15" customHeight="1" x14ac:dyDescent="0.2">
      <c r="A18" s="28" t="s">
        <v>85</v>
      </c>
      <c r="B18" s="34" t="s">
        <v>41</v>
      </c>
      <c r="C18" s="83">
        <v>573</v>
      </c>
      <c r="D18" s="93" t="s">
        <v>92</v>
      </c>
      <c r="E18" s="85">
        <v>0.34904013961605601</v>
      </c>
      <c r="F18" s="84">
        <v>571</v>
      </c>
      <c r="G18" s="85">
        <v>99.650959860383907</v>
      </c>
      <c r="H18" s="84">
        <v>0</v>
      </c>
      <c r="I18" s="86">
        <v>0</v>
      </c>
      <c r="J18" s="87">
        <v>0</v>
      </c>
      <c r="K18" s="86">
        <v>0</v>
      </c>
      <c r="L18" s="87">
        <v>27</v>
      </c>
      <c r="M18" s="86">
        <v>4.7285464098073602</v>
      </c>
      <c r="N18" s="87">
        <v>386</v>
      </c>
      <c r="O18" s="86">
        <v>67.600700525394004</v>
      </c>
      <c r="P18" s="87">
        <v>130</v>
      </c>
      <c r="Q18" s="86">
        <v>22.767075306479899</v>
      </c>
      <c r="R18" s="92" t="s">
        <v>92</v>
      </c>
      <c r="S18" s="86">
        <v>0.35026269702276702</v>
      </c>
      <c r="T18" s="88">
        <v>26</v>
      </c>
      <c r="U18" s="85">
        <v>4.5534150612959703</v>
      </c>
      <c r="V18" s="93" t="s">
        <v>92</v>
      </c>
      <c r="W18" s="89">
        <v>0.34904013961605601</v>
      </c>
      <c r="X18" s="35">
        <v>2422</v>
      </c>
      <c r="Y18" s="36">
        <v>99.958711808422805</v>
      </c>
    </row>
    <row r="19" spans="1:25" s="33" customFormat="1" ht="15" customHeight="1" x14ac:dyDescent="0.2">
      <c r="A19" s="28" t="s">
        <v>85</v>
      </c>
      <c r="B19" s="37" t="s">
        <v>42</v>
      </c>
      <c r="C19" s="75">
        <v>4</v>
      </c>
      <c r="D19" s="78">
        <v>0</v>
      </c>
      <c r="E19" s="77">
        <v>0</v>
      </c>
      <c r="F19" s="78">
        <v>4</v>
      </c>
      <c r="G19" s="77">
        <v>100</v>
      </c>
      <c r="H19" s="78">
        <v>0</v>
      </c>
      <c r="I19" s="79">
        <v>0</v>
      </c>
      <c r="J19" s="80">
        <v>0</v>
      </c>
      <c r="K19" s="79">
        <v>0</v>
      </c>
      <c r="L19" s="91" t="s">
        <v>92</v>
      </c>
      <c r="M19" s="79">
        <v>50</v>
      </c>
      <c r="N19" s="80">
        <v>0</v>
      </c>
      <c r="O19" s="79">
        <v>0</v>
      </c>
      <c r="P19" s="91" t="s">
        <v>92</v>
      </c>
      <c r="Q19" s="79">
        <v>50</v>
      </c>
      <c r="R19" s="80">
        <v>0</v>
      </c>
      <c r="S19" s="79">
        <v>0</v>
      </c>
      <c r="T19" s="81">
        <v>0</v>
      </c>
      <c r="U19" s="77">
        <v>0</v>
      </c>
      <c r="V19" s="78">
        <v>0</v>
      </c>
      <c r="W19" s="82">
        <v>0</v>
      </c>
      <c r="X19" s="30">
        <v>286</v>
      </c>
      <c r="Y19" s="31">
        <v>100</v>
      </c>
    </row>
    <row r="20" spans="1:25" s="33" customFormat="1" ht="15" customHeight="1" x14ac:dyDescent="0.2">
      <c r="A20" s="28" t="s">
        <v>85</v>
      </c>
      <c r="B20" s="34" t="s">
        <v>43</v>
      </c>
      <c r="C20" s="83">
        <v>73</v>
      </c>
      <c r="D20" s="84">
        <v>0</v>
      </c>
      <c r="E20" s="85">
        <v>0</v>
      </c>
      <c r="F20" s="84">
        <v>73</v>
      </c>
      <c r="G20" s="85">
        <v>100</v>
      </c>
      <c r="H20" s="93" t="s">
        <v>92</v>
      </c>
      <c r="I20" s="86">
        <v>2.7397260273972601</v>
      </c>
      <c r="J20" s="92" t="s">
        <v>92</v>
      </c>
      <c r="K20" s="86">
        <v>2.7397260273972601</v>
      </c>
      <c r="L20" s="87">
        <v>36</v>
      </c>
      <c r="M20" s="86">
        <v>49.315068493150697</v>
      </c>
      <c r="N20" s="87">
        <v>0</v>
      </c>
      <c r="O20" s="86">
        <v>0</v>
      </c>
      <c r="P20" s="87">
        <v>33</v>
      </c>
      <c r="Q20" s="86">
        <v>45.205479452054803</v>
      </c>
      <c r="R20" s="87">
        <v>0</v>
      </c>
      <c r="S20" s="86">
        <v>0</v>
      </c>
      <c r="T20" s="88">
        <v>0</v>
      </c>
      <c r="U20" s="85">
        <v>0</v>
      </c>
      <c r="V20" s="84">
        <v>11</v>
      </c>
      <c r="W20" s="89">
        <v>15.068493150684899</v>
      </c>
      <c r="X20" s="35">
        <v>703</v>
      </c>
      <c r="Y20" s="36">
        <v>99.573257467994296</v>
      </c>
    </row>
    <row r="21" spans="1:25" s="33" customFormat="1" ht="15" customHeight="1" x14ac:dyDescent="0.2">
      <c r="A21" s="28" t="s">
        <v>85</v>
      </c>
      <c r="B21" s="37" t="s">
        <v>44</v>
      </c>
      <c r="C21" s="75">
        <v>745</v>
      </c>
      <c r="D21" s="78">
        <v>4</v>
      </c>
      <c r="E21" s="77">
        <v>0.53691275167785202</v>
      </c>
      <c r="F21" s="78">
        <v>741</v>
      </c>
      <c r="G21" s="77">
        <v>99.463087248322196</v>
      </c>
      <c r="H21" s="78">
        <v>7</v>
      </c>
      <c r="I21" s="79">
        <v>0.944669365721997</v>
      </c>
      <c r="J21" s="91" t="s">
        <v>92</v>
      </c>
      <c r="K21" s="79">
        <v>0.26990553306342802</v>
      </c>
      <c r="L21" s="80">
        <v>82</v>
      </c>
      <c r="M21" s="79">
        <v>11.066126855600499</v>
      </c>
      <c r="N21" s="80">
        <v>306</v>
      </c>
      <c r="O21" s="79">
        <v>41.295546558704501</v>
      </c>
      <c r="P21" s="80">
        <v>306</v>
      </c>
      <c r="Q21" s="79">
        <v>41.295546558704501</v>
      </c>
      <c r="R21" s="80">
        <v>0</v>
      </c>
      <c r="S21" s="79">
        <v>0</v>
      </c>
      <c r="T21" s="81">
        <v>38</v>
      </c>
      <c r="U21" s="77">
        <v>5.1282051282051304</v>
      </c>
      <c r="V21" s="78">
        <v>21</v>
      </c>
      <c r="W21" s="82">
        <v>2.8187919463087199</v>
      </c>
      <c r="X21" s="30">
        <v>4221</v>
      </c>
      <c r="Y21" s="31">
        <v>100</v>
      </c>
    </row>
    <row r="22" spans="1:25" s="33" customFormat="1" ht="15" customHeight="1" x14ac:dyDescent="0.2">
      <c r="A22" s="28" t="s">
        <v>85</v>
      </c>
      <c r="B22" s="34" t="s">
        <v>45</v>
      </c>
      <c r="C22" s="83">
        <v>710</v>
      </c>
      <c r="D22" s="84">
        <v>5</v>
      </c>
      <c r="E22" s="85">
        <v>0.70422535211267601</v>
      </c>
      <c r="F22" s="84">
        <v>705</v>
      </c>
      <c r="G22" s="85">
        <v>99.295774647887299</v>
      </c>
      <c r="H22" s="93" t="s">
        <v>92</v>
      </c>
      <c r="I22" s="86">
        <v>0.28368794326241098</v>
      </c>
      <c r="J22" s="87">
        <v>4</v>
      </c>
      <c r="K22" s="86">
        <v>0.56737588652482296</v>
      </c>
      <c r="L22" s="87">
        <v>35</v>
      </c>
      <c r="M22" s="86">
        <v>4.9645390070922</v>
      </c>
      <c r="N22" s="87">
        <v>339</v>
      </c>
      <c r="O22" s="86">
        <v>48.085106382978701</v>
      </c>
      <c r="P22" s="87">
        <v>303</v>
      </c>
      <c r="Q22" s="86">
        <v>42.978723404255298</v>
      </c>
      <c r="R22" s="87">
        <v>0</v>
      </c>
      <c r="S22" s="86">
        <v>0</v>
      </c>
      <c r="T22" s="88">
        <v>22</v>
      </c>
      <c r="U22" s="85">
        <v>3.12056737588652</v>
      </c>
      <c r="V22" s="84">
        <v>19</v>
      </c>
      <c r="W22" s="89">
        <v>2.6760563380281699</v>
      </c>
      <c r="X22" s="35">
        <v>1875</v>
      </c>
      <c r="Y22" s="36">
        <v>99.84</v>
      </c>
    </row>
    <row r="23" spans="1:25" s="33" customFormat="1" ht="15" customHeight="1" x14ac:dyDescent="0.2">
      <c r="A23" s="28" t="s">
        <v>85</v>
      </c>
      <c r="B23" s="37" t="s">
        <v>46</v>
      </c>
      <c r="C23" s="75">
        <v>16</v>
      </c>
      <c r="D23" s="78">
        <v>0</v>
      </c>
      <c r="E23" s="77">
        <v>0</v>
      </c>
      <c r="F23" s="78">
        <v>16</v>
      </c>
      <c r="G23" s="77">
        <v>100</v>
      </c>
      <c r="H23" s="78">
        <v>0</v>
      </c>
      <c r="I23" s="79">
        <v>0</v>
      </c>
      <c r="J23" s="80">
        <v>0</v>
      </c>
      <c r="K23" s="79">
        <v>0</v>
      </c>
      <c r="L23" s="91" t="s">
        <v>92</v>
      </c>
      <c r="M23" s="79">
        <v>12.5</v>
      </c>
      <c r="N23" s="80">
        <v>0</v>
      </c>
      <c r="O23" s="79">
        <v>0</v>
      </c>
      <c r="P23" s="80">
        <v>14</v>
      </c>
      <c r="Q23" s="79">
        <v>87.5</v>
      </c>
      <c r="R23" s="80">
        <v>0</v>
      </c>
      <c r="S23" s="79">
        <v>0</v>
      </c>
      <c r="T23" s="81">
        <v>0</v>
      </c>
      <c r="U23" s="77">
        <v>0</v>
      </c>
      <c r="V23" s="78">
        <v>0</v>
      </c>
      <c r="W23" s="82">
        <v>0</v>
      </c>
      <c r="X23" s="30">
        <v>1458</v>
      </c>
      <c r="Y23" s="31">
        <v>100</v>
      </c>
    </row>
    <row r="24" spans="1:25" s="33" customFormat="1" ht="15" customHeight="1" x14ac:dyDescent="0.2">
      <c r="A24" s="28" t="s">
        <v>85</v>
      </c>
      <c r="B24" s="34" t="s">
        <v>47</v>
      </c>
      <c r="C24" s="83">
        <v>83</v>
      </c>
      <c r="D24" s="84">
        <v>0</v>
      </c>
      <c r="E24" s="85">
        <v>0</v>
      </c>
      <c r="F24" s="84">
        <v>83</v>
      </c>
      <c r="G24" s="85">
        <v>100</v>
      </c>
      <c r="H24" s="84">
        <v>4</v>
      </c>
      <c r="I24" s="86">
        <v>4.8192771084337398</v>
      </c>
      <c r="J24" s="92" t="s">
        <v>92</v>
      </c>
      <c r="K24" s="86">
        <v>2.4096385542168699</v>
      </c>
      <c r="L24" s="87">
        <v>10</v>
      </c>
      <c r="M24" s="86">
        <v>12.048192771084301</v>
      </c>
      <c r="N24" s="87">
        <v>11</v>
      </c>
      <c r="O24" s="86">
        <v>13.253012048192801</v>
      </c>
      <c r="P24" s="87">
        <v>46</v>
      </c>
      <c r="Q24" s="86">
        <v>55.421686746988001</v>
      </c>
      <c r="R24" s="87">
        <v>0</v>
      </c>
      <c r="S24" s="86">
        <v>0</v>
      </c>
      <c r="T24" s="88">
        <v>10</v>
      </c>
      <c r="U24" s="85">
        <v>12.048192771084301</v>
      </c>
      <c r="V24" s="84">
        <v>0</v>
      </c>
      <c r="W24" s="89">
        <v>0</v>
      </c>
      <c r="X24" s="35">
        <v>1389</v>
      </c>
      <c r="Y24" s="36">
        <v>99.856011519078507</v>
      </c>
    </row>
    <row r="25" spans="1:25" s="33" customFormat="1" ht="15" customHeight="1" x14ac:dyDescent="0.2">
      <c r="A25" s="28" t="s">
        <v>85</v>
      </c>
      <c r="B25" s="37" t="s">
        <v>48</v>
      </c>
      <c r="C25" s="75">
        <v>47</v>
      </c>
      <c r="D25" s="78">
        <v>0</v>
      </c>
      <c r="E25" s="77">
        <v>0</v>
      </c>
      <c r="F25" s="78">
        <v>47</v>
      </c>
      <c r="G25" s="77">
        <v>100</v>
      </c>
      <c r="H25" s="78">
        <v>0</v>
      </c>
      <c r="I25" s="79">
        <v>0</v>
      </c>
      <c r="J25" s="80">
        <v>0</v>
      </c>
      <c r="K25" s="79">
        <v>0</v>
      </c>
      <c r="L25" s="91" t="s">
        <v>92</v>
      </c>
      <c r="M25" s="79">
        <v>4.2553191489361701</v>
      </c>
      <c r="N25" s="80">
        <v>7</v>
      </c>
      <c r="O25" s="79">
        <v>14.893617021276601</v>
      </c>
      <c r="P25" s="80">
        <v>36</v>
      </c>
      <c r="Q25" s="79">
        <v>76.595744680851098</v>
      </c>
      <c r="R25" s="80">
        <v>0</v>
      </c>
      <c r="S25" s="79">
        <v>0</v>
      </c>
      <c r="T25" s="94" t="s">
        <v>92</v>
      </c>
      <c r="U25" s="77">
        <v>4.2553191489361701</v>
      </c>
      <c r="V25" s="90" t="s">
        <v>92</v>
      </c>
      <c r="W25" s="82">
        <v>4.2553191489361701</v>
      </c>
      <c r="X25" s="30">
        <v>1417</v>
      </c>
      <c r="Y25" s="31">
        <v>100</v>
      </c>
    </row>
    <row r="26" spans="1:25" s="33" customFormat="1" ht="15" customHeight="1" x14ac:dyDescent="0.2">
      <c r="A26" s="28" t="s">
        <v>85</v>
      </c>
      <c r="B26" s="34" t="s">
        <v>49</v>
      </c>
      <c r="C26" s="83">
        <v>1255</v>
      </c>
      <c r="D26" s="84">
        <v>57</v>
      </c>
      <c r="E26" s="85">
        <v>4.5418326693227096</v>
      </c>
      <c r="F26" s="84">
        <v>1198</v>
      </c>
      <c r="G26" s="85">
        <v>95.458167330677298</v>
      </c>
      <c r="H26" s="84">
        <v>12</v>
      </c>
      <c r="I26" s="86">
        <v>1.0016694490817999</v>
      </c>
      <c r="J26" s="92" t="s">
        <v>92</v>
      </c>
      <c r="K26" s="86">
        <v>0.166944908180301</v>
      </c>
      <c r="L26" s="87">
        <v>8</v>
      </c>
      <c r="M26" s="86">
        <v>0.667779632721202</v>
      </c>
      <c r="N26" s="87">
        <v>934</v>
      </c>
      <c r="O26" s="86">
        <v>77.963272120200301</v>
      </c>
      <c r="P26" s="87">
        <v>235</v>
      </c>
      <c r="Q26" s="86">
        <v>19.616026711185299</v>
      </c>
      <c r="R26" s="87">
        <v>0</v>
      </c>
      <c r="S26" s="86">
        <v>0</v>
      </c>
      <c r="T26" s="88">
        <v>7</v>
      </c>
      <c r="U26" s="85">
        <v>0.58430717863105197</v>
      </c>
      <c r="V26" s="93" t="s">
        <v>92</v>
      </c>
      <c r="W26" s="89">
        <v>0.159362549800797</v>
      </c>
      <c r="X26" s="35">
        <v>1394</v>
      </c>
      <c r="Y26" s="36">
        <v>100</v>
      </c>
    </row>
    <row r="27" spans="1:25" s="33" customFormat="1" ht="15" customHeight="1" x14ac:dyDescent="0.2">
      <c r="A27" s="28" t="s">
        <v>85</v>
      </c>
      <c r="B27" s="37" t="s">
        <v>50</v>
      </c>
      <c r="C27" s="75">
        <v>10</v>
      </c>
      <c r="D27" s="78">
        <v>0</v>
      </c>
      <c r="E27" s="77">
        <v>0</v>
      </c>
      <c r="F27" s="78">
        <v>10</v>
      </c>
      <c r="G27" s="77">
        <v>100</v>
      </c>
      <c r="H27" s="78">
        <v>0</v>
      </c>
      <c r="I27" s="79">
        <v>0</v>
      </c>
      <c r="J27" s="80">
        <v>0</v>
      </c>
      <c r="K27" s="79">
        <v>0</v>
      </c>
      <c r="L27" s="80">
        <v>0</v>
      </c>
      <c r="M27" s="79">
        <v>0</v>
      </c>
      <c r="N27" s="91" t="s">
        <v>92</v>
      </c>
      <c r="O27" s="79">
        <v>20</v>
      </c>
      <c r="P27" s="80">
        <v>8</v>
      </c>
      <c r="Q27" s="79">
        <v>80</v>
      </c>
      <c r="R27" s="80">
        <v>0</v>
      </c>
      <c r="S27" s="79">
        <v>0</v>
      </c>
      <c r="T27" s="81">
        <v>0</v>
      </c>
      <c r="U27" s="77">
        <v>0</v>
      </c>
      <c r="V27" s="78">
        <v>0</v>
      </c>
      <c r="W27" s="82">
        <v>0</v>
      </c>
      <c r="X27" s="30">
        <v>595</v>
      </c>
      <c r="Y27" s="31">
        <v>98.823529411764696</v>
      </c>
    </row>
    <row r="28" spans="1:25" s="33" customFormat="1" ht="15" customHeight="1" x14ac:dyDescent="0.2">
      <c r="A28" s="28" t="s">
        <v>85</v>
      </c>
      <c r="B28" s="34" t="s">
        <v>51</v>
      </c>
      <c r="C28" s="83">
        <v>376</v>
      </c>
      <c r="D28" s="84">
        <v>5</v>
      </c>
      <c r="E28" s="85">
        <v>1.3297872340425501</v>
      </c>
      <c r="F28" s="84">
        <v>371</v>
      </c>
      <c r="G28" s="85">
        <v>98.670212765957402</v>
      </c>
      <c r="H28" s="93" t="s">
        <v>92</v>
      </c>
      <c r="I28" s="86">
        <v>0.539083557951482</v>
      </c>
      <c r="J28" s="87">
        <v>0</v>
      </c>
      <c r="K28" s="86">
        <v>0</v>
      </c>
      <c r="L28" s="87">
        <v>7</v>
      </c>
      <c r="M28" s="86">
        <v>1.88679245283019</v>
      </c>
      <c r="N28" s="87">
        <v>320</v>
      </c>
      <c r="O28" s="86">
        <v>86.253369272237194</v>
      </c>
      <c r="P28" s="87">
        <v>37</v>
      </c>
      <c r="Q28" s="86">
        <v>9.9730458221024296</v>
      </c>
      <c r="R28" s="87">
        <v>0</v>
      </c>
      <c r="S28" s="86">
        <v>0</v>
      </c>
      <c r="T28" s="88">
        <v>5</v>
      </c>
      <c r="U28" s="85">
        <v>1.3477088948787099</v>
      </c>
      <c r="V28" s="84">
        <v>0</v>
      </c>
      <c r="W28" s="89">
        <v>0</v>
      </c>
      <c r="X28" s="35">
        <v>1444</v>
      </c>
      <c r="Y28" s="36">
        <v>100</v>
      </c>
    </row>
    <row r="29" spans="1:25" s="33" customFormat="1" ht="15" customHeight="1" x14ac:dyDescent="0.2">
      <c r="A29" s="28" t="s">
        <v>85</v>
      </c>
      <c r="B29" s="37" t="s">
        <v>52</v>
      </c>
      <c r="C29" s="75">
        <v>43</v>
      </c>
      <c r="D29" s="78">
        <v>0</v>
      </c>
      <c r="E29" s="77">
        <v>0</v>
      </c>
      <c r="F29" s="78">
        <v>43</v>
      </c>
      <c r="G29" s="77">
        <v>100</v>
      </c>
      <c r="H29" s="90" t="s">
        <v>92</v>
      </c>
      <c r="I29" s="79">
        <v>4.6511627906976702</v>
      </c>
      <c r="J29" s="80">
        <v>0</v>
      </c>
      <c r="K29" s="79">
        <v>0</v>
      </c>
      <c r="L29" s="80">
        <v>10</v>
      </c>
      <c r="M29" s="79">
        <v>23.255813953488399</v>
      </c>
      <c r="N29" s="80">
        <v>17</v>
      </c>
      <c r="O29" s="79">
        <v>39.534883720930203</v>
      </c>
      <c r="P29" s="80">
        <v>14</v>
      </c>
      <c r="Q29" s="79">
        <v>32.558139534883701</v>
      </c>
      <c r="R29" s="80">
        <v>0</v>
      </c>
      <c r="S29" s="79">
        <v>0</v>
      </c>
      <c r="T29" s="81">
        <v>0</v>
      </c>
      <c r="U29" s="77">
        <v>0</v>
      </c>
      <c r="V29" s="90" t="s">
        <v>92</v>
      </c>
      <c r="W29" s="82">
        <v>4.6511627906976702</v>
      </c>
      <c r="X29" s="30">
        <v>1834</v>
      </c>
      <c r="Y29" s="31">
        <v>100</v>
      </c>
    </row>
    <row r="30" spans="1:25" s="33" customFormat="1" ht="15" customHeight="1" x14ac:dyDescent="0.2">
      <c r="A30" s="28" t="s">
        <v>85</v>
      </c>
      <c r="B30" s="34" t="s">
        <v>53</v>
      </c>
      <c r="C30" s="83">
        <v>463</v>
      </c>
      <c r="D30" s="93" t="s">
        <v>92</v>
      </c>
      <c r="E30" s="85">
        <v>0.43196544276457899</v>
      </c>
      <c r="F30" s="84">
        <v>461</v>
      </c>
      <c r="G30" s="85">
        <v>99.568034557235407</v>
      </c>
      <c r="H30" s="84">
        <v>6</v>
      </c>
      <c r="I30" s="86">
        <v>1.3015184381778699</v>
      </c>
      <c r="J30" s="92" t="s">
        <v>92</v>
      </c>
      <c r="K30" s="86">
        <v>0.43383947939262502</v>
      </c>
      <c r="L30" s="87">
        <v>23</v>
      </c>
      <c r="M30" s="86">
        <v>4.9891540130151801</v>
      </c>
      <c r="N30" s="87">
        <v>188</v>
      </c>
      <c r="O30" s="86">
        <v>40.780911062906704</v>
      </c>
      <c r="P30" s="87">
        <v>228</v>
      </c>
      <c r="Q30" s="86">
        <v>49.4577006507592</v>
      </c>
      <c r="R30" s="87">
        <v>0</v>
      </c>
      <c r="S30" s="86">
        <v>0</v>
      </c>
      <c r="T30" s="88">
        <v>14</v>
      </c>
      <c r="U30" s="85">
        <v>3.0368763557483698</v>
      </c>
      <c r="V30" s="84">
        <v>4</v>
      </c>
      <c r="W30" s="89">
        <v>0.86393088552915798</v>
      </c>
      <c r="X30" s="35">
        <v>3626</v>
      </c>
      <c r="Y30" s="36">
        <v>99.889685603971301</v>
      </c>
    </row>
    <row r="31" spans="1:25" s="33" customFormat="1" ht="15" customHeight="1" x14ac:dyDescent="0.2">
      <c r="A31" s="28" t="s">
        <v>85</v>
      </c>
      <c r="B31" s="37" t="s">
        <v>54</v>
      </c>
      <c r="C31" s="75">
        <v>574</v>
      </c>
      <c r="D31" s="78">
        <v>0</v>
      </c>
      <c r="E31" s="77">
        <v>0</v>
      </c>
      <c r="F31" s="78">
        <v>574</v>
      </c>
      <c r="G31" s="77">
        <v>100</v>
      </c>
      <c r="H31" s="78">
        <v>27</v>
      </c>
      <c r="I31" s="79">
        <v>4.7038327526132404</v>
      </c>
      <c r="J31" s="91" t="s">
        <v>92</v>
      </c>
      <c r="K31" s="79">
        <v>0.348432055749129</v>
      </c>
      <c r="L31" s="80">
        <v>29</v>
      </c>
      <c r="M31" s="79">
        <v>5.05226480836237</v>
      </c>
      <c r="N31" s="80">
        <v>416</v>
      </c>
      <c r="O31" s="79">
        <v>72.473867595818803</v>
      </c>
      <c r="P31" s="80">
        <v>91</v>
      </c>
      <c r="Q31" s="79">
        <v>15.853658536585399</v>
      </c>
      <c r="R31" s="80">
        <v>0</v>
      </c>
      <c r="S31" s="79">
        <v>0</v>
      </c>
      <c r="T31" s="81">
        <v>9</v>
      </c>
      <c r="U31" s="77">
        <v>1.5679442508710799</v>
      </c>
      <c r="V31" s="78">
        <v>8</v>
      </c>
      <c r="W31" s="82">
        <v>1.39372822299652</v>
      </c>
      <c r="X31" s="30">
        <v>2077</v>
      </c>
      <c r="Y31" s="31">
        <v>99.085219065960501</v>
      </c>
    </row>
    <row r="32" spans="1:25" s="33" customFormat="1" ht="15" customHeight="1" x14ac:dyDescent="0.2">
      <c r="A32" s="28" t="s">
        <v>85</v>
      </c>
      <c r="B32" s="34" t="s">
        <v>55</v>
      </c>
      <c r="C32" s="83">
        <v>117</v>
      </c>
      <c r="D32" s="84">
        <v>0</v>
      </c>
      <c r="E32" s="85">
        <v>0</v>
      </c>
      <c r="F32" s="84">
        <v>117</v>
      </c>
      <c r="G32" s="85">
        <v>100</v>
      </c>
      <c r="H32" s="84">
        <v>0</v>
      </c>
      <c r="I32" s="86">
        <v>0</v>
      </c>
      <c r="J32" s="87">
        <v>0</v>
      </c>
      <c r="K32" s="86">
        <v>0</v>
      </c>
      <c r="L32" s="87">
        <v>0</v>
      </c>
      <c r="M32" s="86">
        <v>0</v>
      </c>
      <c r="N32" s="87">
        <v>85</v>
      </c>
      <c r="O32" s="86">
        <v>72.649572649572605</v>
      </c>
      <c r="P32" s="87">
        <v>30</v>
      </c>
      <c r="Q32" s="86">
        <v>25.6410256410256</v>
      </c>
      <c r="R32" s="87">
        <v>0</v>
      </c>
      <c r="S32" s="86">
        <v>0</v>
      </c>
      <c r="T32" s="95" t="s">
        <v>92</v>
      </c>
      <c r="U32" s="85">
        <v>1.70940170940171</v>
      </c>
      <c r="V32" s="93" t="s">
        <v>92</v>
      </c>
      <c r="W32" s="89">
        <v>1.70940170940171</v>
      </c>
      <c r="X32" s="35">
        <v>973</v>
      </c>
      <c r="Y32" s="36">
        <v>99.383350462487201</v>
      </c>
    </row>
    <row r="33" spans="1:25" s="33" customFormat="1" ht="15" customHeight="1" x14ac:dyDescent="0.2">
      <c r="A33" s="28" t="s">
        <v>85</v>
      </c>
      <c r="B33" s="37" t="s">
        <v>56</v>
      </c>
      <c r="C33" s="75">
        <v>203</v>
      </c>
      <c r="D33" s="78">
        <v>0</v>
      </c>
      <c r="E33" s="77">
        <v>0</v>
      </c>
      <c r="F33" s="78">
        <v>203</v>
      </c>
      <c r="G33" s="77">
        <v>100</v>
      </c>
      <c r="H33" s="78">
        <v>4</v>
      </c>
      <c r="I33" s="79">
        <v>1.97044334975369</v>
      </c>
      <c r="J33" s="91" t="s">
        <v>92</v>
      </c>
      <c r="K33" s="79">
        <v>0.98522167487684698</v>
      </c>
      <c r="L33" s="80">
        <v>15</v>
      </c>
      <c r="M33" s="79">
        <v>7.3891625615763603</v>
      </c>
      <c r="N33" s="80">
        <v>48</v>
      </c>
      <c r="O33" s="79">
        <v>23.645320197044299</v>
      </c>
      <c r="P33" s="80">
        <v>126</v>
      </c>
      <c r="Q33" s="79">
        <v>62.068965517241402</v>
      </c>
      <c r="R33" s="80">
        <v>0</v>
      </c>
      <c r="S33" s="79">
        <v>0</v>
      </c>
      <c r="T33" s="81">
        <v>8</v>
      </c>
      <c r="U33" s="77">
        <v>3.9408866995073901</v>
      </c>
      <c r="V33" s="90" t="s">
        <v>92</v>
      </c>
      <c r="W33" s="82">
        <v>0.98522167487684698</v>
      </c>
      <c r="X33" s="30">
        <v>2312</v>
      </c>
      <c r="Y33" s="31">
        <v>100</v>
      </c>
    </row>
    <row r="34" spans="1:25" s="33" customFormat="1" ht="15" customHeight="1" x14ac:dyDescent="0.2">
      <c r="A34" s="28" t="s">
        <v>85</v>
      </c>
      <c r="B34" s="34" t="s">
        <v>57</v>
      </c>
      <c r="C34" s="83">
        <v>15</v>
      </c>
      <c r="D34" s="84">
        <v>0</v>
      </c>
      <c r="E34" s="85">
        <v>0</v>
      </c>
      <c r="F34" s="84">
        <v>15</v>
      </c>
      <c r="G34" s="85">
        <v>100</v>
      </c>
      <c r="H34" s="84">
        <v>8</v>
      </c>
      <c r="I34" s="86">
        <v>53.3333333333333</v>
      </c>
      <c r="J34" s="87">
        <v>0</v>
      </c>
      <c r="K34" s="86">
        <v>0</v>
      </c>
      <c r="L34" s="87">
        <v>0</v>
      </c>
      <c r="M34" s="86">
        <v>0</v>
      </c>
      <c r="N34" s="87">
        <v>0</v>
      </c>
      <c r="O34" s="86">
        <v>0</v>
      </c>
      <c r="P34" s="87">
        <v>7</v>
      </c>
      <c r="Q34" s="86">
        <v>46.6666666666667</v>
      </c>
      <c r="R34" s="87">
        <v>0</v>
      </c>
      <c r="S34" s="86">
        <v>0</v>
      </c>
      <c r="T34" s="88">
        <v>0</v>
      </c>
      <c r="U34" s="85">
        <v>0</v>
      </c>
      <c r="V34" s="93" t="s">
        <v>92</v>
      </c>
      <c r="W34" s="89">
        <v>13.3333333333333</v>
      </c>
      <c r="X34" s="35">
        <v>781</v>
      </c>
      <c r="Y34" s="36">
        <v>99.231754161331594</v>
      </c>
    </row>
    <row r="35" spans="1:25" s="33" customFormat="1" ht="15" customHeight="1" x14ac:dyDescent="0.2">
      <c r="A35" s="28" t="s">
        <v>85</v>
      </c>
      <c r="B35" s="37" t="s">
        <v>58</v>
      </c>
      <c r="C35" s="75">
        <v>175</v>
      </c>
      <c r="D35" s="78">
        <v>0</v>
      </c>
      <c r="E35" s="77">
        <v>0</v>
      </c>
      <c r="F35" s="78">
        <v>175</v>
      </c>
      <c r="G35" s="77">
        <v>100</v>
      </c>
      <c r="H35" s="78">
        <v>7</v>
      </c>
      <c r="I35" s="79">
        <v>4</v>
      </c>
      <c r="J35" s="91" t="s">
        <v>92</v>
      </c>
      <c r="K35" s="79">
        <v>1.1428571428571399</v>
      </c>
      <c r="L35" s="80">
        <v>23</v>
      </c>
      <c r="M35" s="79">
        <v>13.1428571428571</v>
      </c>
      <c r="N35" s="80">
        <v>68</v>
      </c>
      <c r="O35" s="79">
        <v>38.857142857142897</v>
      </c>
      <c r="P35" s="80">
        <v>59</v>
      </c>
      <c r="Q35" s="79">
        <v>33.714285714285701</v>
      </c>
      <c r="R35" s="80">
        <v>0</v>
      </c>
      <c r="S35" s="79">
        <v>0</v>
      </c>
      <c r="T35" s="81">
        <v>16</v>
      </c>
      <c r="U35" s="77">
        <v>9.1428571428571406</v>
      </c>
      <c r="V35" s="90" t="s">
        <v>92</v>
      </c>
      <c r="W35" s="82">
        <v>1.1428571428571399</v>
      </c>
      <c r="X35" s="30">
        <v>1073</v>
      </c>
      <c r="Y35" s="31">
        <v>100</v>
      </c>
    </row>
    <row r="36" spans="1:25" s="33" customFormat="1" ht="15" customHeight="1" x14ac:dyDescent="0.2">
      <c r="A36" s="28" t="s">
        <v>85</v>
      </c>
      <c r="B36" s="34" t="s">
        <v>59</v>
      </c>
      <c r="C36" s="83">
        <v>8</v>
      </c>
      <c r="D36" s="84">
        <v>0</v>
      </c>
      <c r="E36" s="85">
        <v>0</v>
      </c>
      <c r="F36" s="84">
        <v>8</v>
      </c>
      <c r="G36" s="85">
        <v>100</v>
      </c>
      <c r="H36" s="93" t="s">
        <v>92</v>
      </c>
      <c r="I36" s="86">
        <v>25</v>
      </c>
      <c r="J36" s="87">
        <v>0</v>
      </c>
      <c r="K36" s="86">
        <v>0</v>
      </c>
      <c r="L36" s="92" t="s">
        <v>92</v>
      </c>
      <c r="M36" s="86">
        <v>25</v>
      </c>
      <c r="N36" s="87">
        <v>0</v>
      </c>
      <c r="O36" s="86">
        <v>0</v>
      </c>
      <c r="P36" s="87">
        <v>4</v>
      </c>
      <c r="Q36" s="86">
        <v>50</v>
      </c>
      <c r="R36" s="87">
        <v>0</v>
      </c>
      <c r="S36" s="86">
        <v>0</v>
      </c>
      <c r="T36" s="88">
        <v>0</v>
      </c>
      <c r="U36" s="85">
        <v>0</v>
      </c>
      <c r="V36" s="84">
        <v>0</v>
      </c>
      <c r="W36" s="89">
        <v>0</v>
      </c>
      <c r="X36" s="35">
        <v>649</v>
      </c>
      <c r="Y36" s="36">
        <v>100</v>
      </c>
    </row>
    <row r="37" spans="1:25" s="33" customFormat="1" ht="15" customHeight="1" x14ac:dyDescent="0.2">
      <c r="A37" s="28" t="s">
        <v>85</v>
      </c>
      <c r="B37" s="37" t="s">
        <v>60</v>
      </c>
      <c r="C37" s="75">
        <v>7</v>
      </c>
      <c r="D37" s="78">
        <v>0</v>
      </c>
      <c r="E37" s="77">
        <v>0</v>
      </c>
      <c r="F37" s="78">
        <v>7</v>
      </c>
      <c r="G37" s="77">
        <v>100</v>
      </c>
      <c r="H37" s="78">
        <v>0</v>
      </c>
      <c r="I37" s="79">
        <v>0</v>
      </c>
      <c r="J37" s="80">
        <v>0</v>
      </c>
      <c r="K37" s="79">
        <v>0</v>
      </c>
      <c r="L37" s="80">
        <v>0</v>
      </c>
      <c r="M37" s="79">
        <v>0</v>
      </c>
      <c r="N37" s="80">
        <v>0</v>
      </c>
      <c r="O37" s="79">
        <v>0</v>
      </c>
      <c r="P37" s="80">
        <v>7</v>
      </c>
      <c r="Q37" s="79">
        <v>100</v>
      </c>
      <c r="R37" s="80">
        <v>0</v>
      </c>
      <c r="S37" s="79">
        <v>0</v>
      </c>
      <c r="T37" s="81">
        <v>0</v>
      </c>
      <c r="U37" s="77">
        <v>0</v>
      </c>
      <c r="V37" s="78">
        <v>0</v>
      </c>
      <c r="W37" s="82">
        <v>0</v>
      </c>
      <c r="X37" s="30">
        <v>478</v>
      </c>
      <c r="Y37" s="31">
        <v>98.535564853556494</v>
      </c>
    </row>
    <row r="38" spans="1:25" s="33" customFormat="1" ht="15" customHeight="1" x14ac:dyDescent="0.2">
      <c r="A38" s="28" t="s">
        <v>85</v>
      </c>
      <c r="B38" s="34" t="s">
        <v>61</v>
      </c>
      <c r="C38" s="83">
        <v>104</v>
      </c>
      <c r="D38" s="84">
        <v>0</v>
      </c>
      <c r="E38" s="85">
        <v>0</v>
      </c>
      <c r="F38" s="84">
        <v>104</v>
      </c>
      <c r="G38" s="85">
        <v>100</v>
      </c>
      <c r="H38" s="84">
        <v>0</v>
      </c>
      <c r="I38" s="86">
        <v>0</v>
      </c>
      <c r="J38" s="87">
        <v>0</v>
      </c>
      <c r="K38" s="86">
        <v>0</v>
      </c>
      <c r="L38" s="87">
        <v>17</v>
      </c>
      <c r="M38" s="86">
        <v>16.346153846153801</v>
      </c>
      <c r="N38" s="87">
        <v>83</v>
      </c>
      <c r="O38" s="86">
        <v>79.807692307692307</v>
      </c>
      <c r="P38" s="92" t="s">
        <v>92</v>
      </c>
      <c r="Q38" s="86">
        <v>1.92307692307692</v>
      </c>
      <c r="R38" s="87">
        <v>0</v>
      </c>
      <c r="S38" s="86">
        <v>0</v>
      </c>
      <c r="T38" s="95" t="s">
        <v>92</v>
      </c>
      <c r="U38" s="85">
        <v>1.92307692307692</v>
      </c>
      <c r="V38" s="84">
        <v>0</v>
      </c>
      <c r="W38" s="89">
        <v>0</v>
      </c>
      <c r="X38" s="35">
        <v>2538</v>
      </c>
      <c r="Y38" s="36">
        <v>100</v>
      </c>
    </row>
    <row r="39" spans="1:25" s="33" customFormat="1" ht="15" customHeight="1" x14ac:dyDescent="0.2">
      <c r="A39" s="28" t="s">
        <v>85</v>
      </c>
      <c r="B39" s="37" t="s">
        <v>62</v>
      </c>
      <c r="C39" s="75">
        <v>28</v>
      </c>
      <c r="D39" s="78">
        <v>0</v>
      </c>
      <c r="E39" s="77">
        <v>0</v>
      </c>
      <c r="F39" s="78">
        <v>28</v>
      </c>
      <c r="G39" s="77">
        <v>100</v>
      </c>
      <c r="H39" s="90" t="s">
        <v>92</v>
      </c>
      <c r="I39" s="79">
        <v>7.1428571428571397</v>
      </c>
      <c r="J39" s="80">
        <v>0</v>
      </c>
      <c r="K39" s="79">
        <v>0</v>
      </c>
      <c r="L39" s="80">
        <v>22</v>
      </c>
      <c r="M39" s="79">
        <v>78.571428571428598</v>
      </c>
      <c r="N39" s="91" t="s">
        <v>92</v>
      </c>
      <c r="O39" s="79">
        <v>7.1428571428571397</v>
      </c>
      <c r="P39" s="91" t="s">
        <v>92</v>
      </c>
      <c r="Q39" s="79">
        <v>7.1428571428571397</v>
      </c>
      <c r="R39" s="80">
        <v>0</v>
      </c>
      <c r="S39" s="79">
        <v>0</v>
      </c>
      <c r="T39" s="81">
        <v>0</v>
      </c>
      <c r="U39" s="77">
        <v>0</v>
      </c>
      <c r="V39" s="78">
        <v>4</v>
      </c>
      <c r="W39" s="82">
        <v>14.285714285714301</v>
      </c>
      <c r="X39" s="30">
        <v>853</v>
      </c>
      <c r="Y39" s="31">
        <v>98.827667057444302</v>
      </c>
    </row>
    <row r="40" spans="1:25" s="33" customFormat="1" ht="15" customHeight="1" x14ac:dyDescent="0.2">
      <c r="A40" s="28" t="s">
        <v>85</v>
      </c>
      <c r="B40" s="34" t="s">
        <v>63</v>
      </c>
      <c r="C40" s="83">
        <v>518</v>
      </c>
      <c r="D40" s="84">
        <v>6</v>
      </c>
      <c r="E40" s="85">
        <v>1.15830115830116</v>
      </c>
      <c r="F40" s="84">
        <v>512</v>
      </c>
      <c r="G40" s="85">
        <v>98.8416988416988</v>
      </c>
      <c r="H40" s="84">
        <v>11</v>
      </c>
      <c r="I40" s="86">
        <v>2.1484375</v>
      </c>
      <c r="J40" s="87">
        <v>0</v>
      </c>
      <c r="K40" s="86">
        <v>0</v>
      </c>
      <c r="L40" s="87">
        <v>41</v>
      </c>
      <c r="M40" s="86">
        <v>8.0078125</v>
      </c>
      <c r="N40" s="87">
        <v>197</v>
      </c>
      <c r="O40" s="86">
        <v>38.4765625</v>
      </c>
      <c r="P40" s="87">
        <v>240</v>
      </c>
      <c r="Q40" s="86">
        <v>46.875</v>
      </c>
      <c r="R40" s="87">
        <v>0</v>
      </c>
      <c r="S40" s="86">
        <v>0</v>
      </c>
      <c r="T40" s="88">
        <v>23</v>
      </c>
      <c r="U40" s="85">
        <v>4.4921875</v>
      </c>
      <c r="V40" s="84">
        <v>4</v>
      </c>
      <c r="W40" s="89">
        <v>0.77220077220077199</v>
      </c>
      <c r="X40" s="35">
        <v>4864</v>
      </c>
      <c r="Y40" s="36">
        <v>99.856085526315795</v>
      </c>
    </row>
    <row r="41" spans="1:25" s="33" customFormat="1" ht="15" customHeight="1" x14ac:dyDescent="0.2">
      <c r="A41" s="28" t="s">
        <v>85</v>
      </c>
      <c r="B41" s="37" t="s">
        <v>64</v>
      </c>
      <c r="C41" s="75">
        <v>67</v>
      </c>
      <c r="D41" s="90" t="s">
        <v>92</v>
      </c>
      <c r="E41" s="77">
        <v>2.98507462686567</v>
      </c>
      <c r="F41" s="78">
        <v>65</v>
      </c>
      <c r="G41" s="77">
        <v>97.014925373134304</v>
      </c>
      <c r="H41" s="78">
        <v>4</v>
      </c>
      <c r="I41" s="79">
        <v>6.1538461538461497</v>
      </c>
      <c r="J41" s="80">
        <v>0</v>
      </c>
      <c r="K41" s="79">
        <v>0</v>
      </c>
      <c r="L41" s="80">
        <v>4</v>
      </c>
      <c r="M41" s="79">
        <v>6.1538461538461497</v>
      </c>
      <c r="N41" s="80">
        <v>23</v>
      </c>
      <c r="O41" s="79">
        <v>35.384615384615401</v>
      </c>
      <c r="P41" s="80">
        <v>32</v>
      </c>
      <c r="Q41" s="79">
        <v>49.230769230769198</v>
      </c>
      <c r="R41" s="80">
        <v>0</v>
      </c>
      <c r="S41" s="79">
        <v>0</v>
      </c>
      <c r="T41" s="94" t="s">
        <v>92</v>
      </c>
      <c r="U41" s="77">
        <v>3.0769230769230802</v>
      </c>
      <c r="V41" s="90" t="s">
        <v>92</v>
      </c>
      <c r="W41" s="82">
        <v>2.98507462686567</v>
      </c>
      <c r="X41" s="30">
        <v>2535</v>
      </c>
      <c r="Y41" s="31">
        <v>99.921104536489196</v>
      </c>
    </row>
    <row r="42" spans="1:25" s="33" customFormat="1" ht="15" customHeight="1" x14ac:dyDescent="0.2">
      <c r="A42" s="28" t="s">
        <v>85</v>
      </c>
      <c r="B42" s="34" t="s">
        <v>65</v>
      </c>
      <c r="C42" s="83">
        <v>4</v>
      </c>
      <c r="D42" s="84">
        <v>0</v>
      </c>
      <c r="E42" s="85">
        <v>0</v>
      </c>
      <c r="F42" s="84">
        <v>4</v>
      </c>
      <c r="G42" s="85">
        <v>100</v>
      </c>
      <c r="H42" s="93" t="s">
        <v>92</v>
      </c>
      <c r="I42" s="86">
        <v>50</v>
      </c>
      <c r="J42" s="87">
        <v>0</v>
      </c>
      <c r="K42" s="86">
        <v>0</v>
      </c>
      <c r="L42" s="87">
        <v>0</v>
      </c>
      <c r="M42" s="86">
        <v>0</v>
      </c>
      <c r="N42" s="87">
        <v>0</v>
      </c>
      <c r="O42" s="86">
        <v>0</v>
      </c>
      <c r="P42" s="92" t="s">
        <v>92</v>
      </c>
      <c r="Q42" s="86">
        <v>50</v>
      </c>
      <c r="R42" s="87">
        <v>0</v>
      </c>
      <c r="S42" s="86">
        <v>0</v>
      </c>
      <c r="T42" s="88">
        <v>0</v>
      </c>
      <c r="U42" s="85">
        <v>0</v>
      </c>
      <c r="V42" s="84">
        <v>0</v>
      </c>
      <c r="W42" s="89">
        <v>0</v>
      </c>
      <c r="X42" s="35">
        <v>468</v>
      </c>
      <c r="Y42" s="36">
        <v>99.572649572649595</v>
      </c>
    </row>
    <row r="43" spans="1:25" s="33" customFormat="1" ht="15" customHeight="1" x14ac:dyDescent="0.2">
      <c r="A43" s="28" t="s">
        <v>85</v>
      </c>
      <c r="B43" s="37" t="s">
        <v>66</v>
      </c>
      <c r="C43" s="75">
        <v>428</v>
      </c>
      <c r="D43" s="78">
        <v>4</v>
      </c>
      <c r="E43" s="77">
        <v>0.934579439252336</v>
      </c>
      <c r="F43" s="78">
        <v>424</v>
      </c>
      <c r="G43" s="77">
        <v>99.065420560747697</v>
      </c>
      <c r="H43" s="78">
        <v>0</v>
      </c>
      <c r="I43" s="79">
        <v>0</v>
      </c>
      <c r="J43" s="91" t="s">
        <v>92</v>
      </c>
      <c r="K43" s="79">
        <v>0.47169811320754701</v>
      </c>
      <c r="L43" s="80">
        <v>7</v>
      </c>
      <c r="M43" s="79">
        <v>1.6509433962264199</v>
      </c>
      <c r="N43" s="80">
        <v>312</v>
      </c>
      <c r="O43" s="79">
        <v>73.584905660377402</v>
      </c>
      <c r="P43" s="80">
        <v>94</v>
      </c>
      <c r="Q43" s="79">
        <v>22.1698113207547</v>
      </c>
      <c r="R43" s="80">
        <v>0</v>
      </c>
      <c r="S43" s="79">
        <v>0</v>
      </c>
      <c r="T43" s="81">
        <v>9</v>
      </c>
      <c r="U43" s="77">
        <v>2.1226415094339601</v>
      </c>
      <c r="V43" s="78">
        <v>4</v>
      </c>
      <c r="W43" s="82">
        <v>0.934579439252336</v>
      </c>
      <c r="X43" s="30">
        <v>3702</v>
      </c>
      <c r="Y43" s="31">
        <v>99.891950297136702</v>
      </c>
    </row>
    <row r="44" spans="1:25" s="33" customFormat="1" ht="15" customHeight="1" x14ac:dyDescent="0.2">
      <c r="A44" s="28" t="s">
        <v>85</v>
      </c>
      <c r="B44" s="34" t="s">
        <v>67</v>
      </c>
      <c r="C44" s="83">
        <v>741</v>
      </c>
      <c r="D44" s="93" t="s">
        <v>92</v>
      </c>
      <c r="E44" s="85">
        <v>0.26990553306342802</v>
      </c>
      <c r="F44" s="84">
        <v>739</v>
      </c>
      <c r="G44" s="85">
        <v>99.730094466936606</v>
      </c>
      <c r="H44" s="84">
        <v>114</v>
      </c>
      <c r="I44" s="86">
        <v>15.426251691475001</v>
      </c>
      <c r="J44" s="92" t="s">
        <v>92</v>
      </c>
      <c r="K44" s="86">
        <v>0.27063599458727999</v>
      </c>
      <c r="L44" s="87">
        <v>64</v>
      </c>
      <c r="M44" s="86">
        <v>8.6603518267929598</v>
      </c>
      <c r="N44" s="87">
        <v>254</v>
      </c>
      <c r="O44" s="86">
        <v>34.370771312584601</v>
      </c>
      <c r="P44" s="87">
        <v>275</v>
      </c>
      <c r="Q44" s="86">
        <v>37.212449255750997</v>
      </c>
      <c r="R44" s="92" t="s">
        <v>92</v>
      </c>
      <c r="S44" s="86">
        <v>0.27063599458727999</v>
      </c>
      <c r="T44" s="88">
        <v>28</v>
      </c>
      <c r="U44" s="85">
        <v>3.7889039242219198</v>
      </c>
      <c r="V44" s="84">
        <v>10</v>
      </c>
      <c r="W44" s="89">
        <v>1.34952766531714</v>
      </c>
      <c r="X44" s="35">
        <v>1774</v>
      </c>
      <c r="Y44" s="36">
        <v>99.6054114994363</v>
      </c>
    </row>
    <row r="45" spans="1:25" s="33" customFormat="1" ht="15" customHeight="1" x14ac:dyDescent="0.2">
      <c r="A45" s="28" t="s">
        <v>85</v>
      </c>
      <c r="B45" s="37" t="s">
        <v>68</v>
      </c>
      <c r="C45" s="75">
        <v>423</v>
      </c>
      <c r="D45" s="90" t="s">
        <v>92</v>
      </c>
      <c r="E45" s="77">
        <v>0.47281323877068598</v>
      </c>
      <c r="F45" s="78">
        <v>421</v>
      </c>
      <c r="G45" s="77">
        <v>99.527186761229302</v>
      </c>
      <c r="H45" s="78">
        <v>28</v>
      </c>
      <c r="I45" s="79">
        <v>6.6508313539192399</v>
      </c>
      <c r="J45" s="91" t="s">
        <v>92</v>
      </c>
      <c r="K45" s="79">
        <v>0.47505938242280299</v>
      </c>
      <c r="L45" s="80">
        <v>108</v>
      </c>
      <c r="M45" s="79">
        <v>25.6532066508314</v>
      </c>
      <c r="N45" s="80">
        <v>12</v>
      </c>
      <c r="O45" s="79">
        <v>2.8503562945368199</v>
      </c>
      <c r="P45" s="80">
        <v>246</v>
      </c>
      <c r="Q45" s="79">
        <v>58.432304038004801</v>
      </c>
      <c r="R45" s="80">
        <v>4</v>
      </c>
      <c r="S45" s="79">
        <v>0.95011876484560598</v>
      </c>
      <c r="T45" s="81">
        <v>21</v>
      </c>
      <c r="U45" s="77">
        <v>4.9881235154394297</v>
      </c>
      <c r="V45" s="78">
        <v>27</v>
      </c>
      <c r="W45" s="82">
        <v>6.3829787234042596</v>
      </c>
      <c r="X45" s="30">
        <v>1312</v>
      </c>
      <c r="Y45" s="31">
        <v>99.923780487804905</v>
      </c>
    </row>
    <row r="46" spans="1:25" s="33" customFormat="1" ht="15" customHeight="1" x14ac:dyDescent="0.2">
      <c r="A46" s="28" t="s">
        <v>85</v>
      </c>
      <c r="B46" s="34" t="s">
        <v>69</v>
      </c>
      <c r="C46" s="83">
        <v>642</v>
      </c>
      <c r="D46" s="93" t="s">
        <v>92</v>
      </c>
      <c r="E46" s="85">
        <v>0.31152647975077902</v>
      </c>
      <c r="F46" s="84">
        <v>640</v>
      </c>
      <c r="G46" s="85">
        <v>99.688473520249204</v>
      </c>
      <c r="H46" s="93" t="s">
        <v>92</v>
      </c>
      <c r="I46" s="86">
        <v>0.3125</v>
      </c>
      <c r="J46" s="92" t="s">
        <v>92</v>
      </c>
      <c r="K46" s="86">
        <v>0.3125</v>
      </c>
      <c r="L46" s="87">
        <v>128</v>
      </c>
      <c r="M46" s="86">
        <v>20</v>
      </c>
      <c r="N46" s="87">
        <v>202</v>
      </c>
      <c r="O46" s="86">
        <v>31.5625</v>
      </c>
      <c r="P46" s="87">
        <v>291</v>
      </c>
      <c r="Q46" s="86">
        <v>45.46875</v>
      </c>
      <c r="R46" s="92" t="s">
        <v>92</v>
      </c>
      <c r="S46" s="86">
        <v>0.3125</v>
      </c>
      <c r="T46" s="88">
        <v>13</v>
      </c>
      <c r="U46" s="85">
        <v>2.03125</v>
      </c>
      <c r="V46" s="84">
        <v>13</v>
      </c>
      <c r="W46" s="89">
        <v>2.0249221183800601</v>
      </c>
      <c r="X46" s="35">
        <v>3220</v>
      </c>
      <c r="Y46" s="36">
        <v>99.596273291925499</v>
      </c>
    </row>
    <row r="47" spans="1:25" s="33" customFormat="1" ht="15" customHeight="1" x14ac:dyDescent="0.2">
      <c r="A47" s="28" t="s">
        <v>85</v>
      </c>
      <c r="B47" s="37" t="s">
        <v>70</v>
      </c>
      <c r="C47" s="75">
        <v>0</v>
      </c>
      <c r="D47" s="78">
        <v>0</v>
      </c>
      <c r="E47" s="77">
        <v>0</v>
      </c>
      <c r="F47" s="78">
        <v>0</v>
      </c>
      <c r="G47" s="77">
        <v>0</v>
      </c>
      <c r="H47" s="78">
        <v>0</v>
      </c>
      <c r="I47" s="79">
        <v>0</v>
      </c>
      <c r="J47" s="80">
        <v>0</v>
      </c>
      <c r="K47" s="79">
        <v>0</v>
      </c>
      <c r="L47" s="80">
        <v>0</v>
      </c>
      <c r="M47" s="79">
        <v>0</v>
      </c>
      <c r="N47" s="80">
        <v>0</v>
      </c>
      <c r="O47" s="79">
        <v>0</v>
      </c>
      <c r="P47" s="80">
        <v>0</v>
      </c>
      <c r="Q47" s="79">
        <v>0</v>
      </c>
      <c r="R47" s="80">
        <v>0</v>
      </c>
      <c r="S47" s="79">
        <v>0</v>
      </c>
      <c r="T47" s="81">
        <v>0</v>
      </c>
      <c r="U47" s="77">
        <v>0</v>
      </c>
      <c r="V47" s="78">
        <v>0</v>
      </c>
      <c r="W47" s="82">
        <v>0</v>
      </c>
      <c r="X47" s="30">
        <v>291</v>
      </c>
      <c r="Y47" s="31">
        <v>100</v>
      </c>
    </row>
    <row r="48" spans="1:25" s="33" customFormat="1" ht="15" customHeight="1" x14ac:dyDescent="0.2">
      <c r="A48" s="28" t="s">
        <v>85</v>
      </c>
      <c r="B48" s="34" t="s">
        <v>71</v>
      </c>
      <c r="C48" s="83">
        <v>260</v>
      </c>
      <c r="D48" s="93" t="s">
        <v>92</v>
      </c>
      <c r="E48" s="85">
        <v>0.76923076923076905</v>
      </c>
      <c r="F48" s="84">
        <v>258</v>
      </c>
      <c r="G48" s="85">
        <v>99.230769230769198</v>
      </c>
      <c r="H48" s="84">
        <v>4</v>
      </c>
      <c r="I48" s="86">
        <v>1.55038759689922</v>
      </c>
      <c r="J48" s="87">
        <v>0</v>
      </c>
      <c r="K48" s="86">
        <v>0</v>
      </c>
      <c r="L48" s="87">
        <v>6</v>
      </c>
      <c r="M48" s="86">
        <v>2.32558139534884</v>
      </c>
      <c r="N48" s="87">
        <v>175</v>
      </c>
      <c r="O48" s="86">
        <v>67.829457364341096</v>
      </c>
      <c r="P48" s="87">
        <v>69</v>
      </c>
      <c r="Q48" s="86">
        <v>26.744186046511601</v>
      </c>
      <c r="R48" s="87">
        <v>0</v>
      </c>
      <c r="S48" s="86">
        <v>0</v>
      </c>
      <c r="T48" s="88">
        <v>4</v>
      </c>
      <c r="U48" s="85">
        <v>1.55038759689922</v>
      </c>
      <c r="V48" s="93" t="s">
        <v>92</v>
      </c>
      <c r="W48" s="89">
        <v>0.76923076923076905</v>
      </c>
      <c r="X48" s="35">
        <v>1219</v>
      </c>
      <c r="Y48" s="36">
        <v>100</v>
      </c>
    </row>
    <row r="49" spans="1:26" s="33" customFormat="1" ht="15" customHeight="1" x14ac:dyDescent="0.2">
      <c r="A49" s="28" t="s">
        <v>85</v>
      </c>
      <c r="B49" s="37" t="s">
        <v>72</v>
      </c>
      <c r="C49" s="109" t="s">
        <v>92</v>
      </c>
      <c r="D49" s="78">
        <v>0</v>
      </c>
      <c r="E49" s="77">
        <v>0</v>
      </c>
      <c r="F49" s="90" t="s">
        <v>92</v>
      </c>
      <c r="G49" s="77">
        <v>100</v>
      </c>
      <c r="H49" s="90" t="s">
        <v>92</v>
      </c>
      <c r="I49" s="79">
        <v>100</v>
      </c>
      <c r="J49" s="80">
        <v>0</v>
      </c>
      <c r="K49" s="79">
        <v>0</v>
      </c>
      <c r="L49" s="80">
        <v>0</v>
      </c>
      <c r="M49" s="79">
        <v>0</v>
      </c>
      <c r="N49" s="80">
        <v>0</v>
      </c>
      <c r="O49" s="79">
        <v>0</v>
      </c>
      <c r="P49" s="80">
        <v>0</v>
      </c>
      <c r="Q49" s="79">
        <v>0</v>
      </c>
      <c r="R49" s="80">
        <v>0</v>
      </c>
      <c r="S49" s="79">
        <v>0</v>
      </c>
      <c r="T49" s="81">
        <v>0</v>
      </c>
      <c r="U49" s="77">
        <v>0</v>
      </c>
      <c r="V49" s="78">
        <v>0</v>
      </c>
      <c r="W49" s="82">
        <v>0</v>
      </c>
      <c r="X49" s="30">
        <v>668</v>
      </c>
      <c r="Y49" s="31">
        <v>100</v>
      </c>
    </row>
    <row r="50" spans="1:26" s="33" customFormat="1" ht="15" customHeight="1" x14ac:dyDescent="0.2">
      <c r="A50" s="28" t="s">
        <v>85</v>
      </c>
      <c r="B50" s="34" t="s">
        <v>73</v>
      </c>
      <c r="C50" s="83">
        <v>799</v>
      </c>
      <c r="D50" s="84">
        <v>7</v>
      </c>
      <c r="E50" s="85">
        <v>0.87609511889862302</v>
      </c>
      <c r="F50" s="84">
        <v>792</v>
      </c>
      <c r="G50" s="85">
        <v>99.123904881101396</v>
      </c>
      <c r="H50" s="84">
        <v>0</v>
      </c>
      <c r="I50" s="86">
        <v>0</v>
      </c>
      <c r="J50" s="87">
        <v>0</v>
      </c>
      <c r="K50" s="86">
        <v>0</v>
      </c>
      <c r="L50" s="87">
        <v>26</v>
      </c>
      <c r="M50" s="86">
        <v>3.2828282828282802</v>
      </c>
      <c r="N50" s="87">
        <v>424</v>
      </c>
      <c r="O50" s="86">
        <v>53.535353535353501</v>
      </c>
      <c r="P50" s="87">
        <v>340</v>
      </c>
      <c r="Q50" s="86">
        <v>42.929292929292899</v>
      </c>
      <c r="R50" s="87">
        <v>0</v>
      </c>
      <c r="S50" s="86">
        <v>0</v>
      </c>
      <c r="T50" s="95" t="s">
        <v>92</v>
      </c>
      <c r="U50" s="85">
        <v>0.25252525252525299</v>
      </c>
      <c r="V50" s="93" t="s">
        <v>92</v>
      </c>
      <c r="W50" s="89">
        <v>0.25031289111389199</v>
      </c>
      <c r="X50" s="35">
        <v>1802</v>
      </c>
      <c r="Y50" s="36">
        <v>99.944506104328497</v>
      </c>
    </row>
    <row r="51" spans="1:26" s="33" customFormat="1" ht="15" customHeight="1" x14ac:dyDescent="0.2">
      <c r="A51" s="28" t="s">
        <v>85</v>
      </c>
      <c r="B51" s="37" t="s">
        <v>74</v>
      </c>
      <c r="C51" s="75">
        <v>2953</v>
      </c>
      <c r="D51" s="78">
        <v>77</v>
      </c>
      <c r="E51" s="77">
        <v>2.6075177785303101</v>
      </c>
      <c r="F51" s="78">
        <v>2876</v>
      </c>
      <c r="G51" s="77">
        <v>97.392482221469706</v>
      </c>
      <c r="H51" s="78">
        <v>10</v>
      </c>
      <c r="I51" s="79">
        <v>0.34770514603616098</v>
      </c>
      <c r="J51" s="80">
        <v>20</v>
      </c>
      <c r="K51" s="79">
        <v>0.69541029207232297</v>
      </c>
      <c r="L51" s="80">
        <v>1487</v>
      </c>
      <c r="M51" s="79">
        <v>51.703755215577203</v>
      </c>
      <c r="N51" s="80">
        <v>636</v>
      </c>
      <c r="O51" s="79">
        <v>22.114047287899901</v>
      </c>
      <c r="P51" s="80">
        <v>668</v>
      </c>
      <c r="Q51" s="79">
        <v>23.226703755215599</v>
      </c>
      <c r="R51" s="91" t="s">
        <v>92</v>
      </c>
      <c r="S51" s="79">
        <v>6.9541029207232305E-2</v>
      </c>
      <c r="T51" s="81">
        <v>53</v>
      </c>
      <c r="U51" s="77">
        <v>1.8428372739916501</v>
      </c>
      <c r="V51" s="78">
        <v>196</v>
      </c>
      <c r="W51" s="82">
        <v>6.63731798171351</v>
      </c>
      <c r="X51" s="30">
        <v>8472</v>
      </c>
      <c r="Y51" s="31">
        <v>99.988196411709197</v>
      </c>
    </row>
    <row r="52" spans="1:26" s="33" customFormat="1" ht="15" customHeight="1" x14ac:dyDescent="0.2">
      <c r="A52" s="28" t="s">
        <v>85</v>
      </c>
      <c r="B52" s="34" t="s">
        <v>75</v>
      </c>
      <c r="C52" s="83">
        <v>30</v>
      </c>
      <c r="D52" s="93" t="s">
        <v>92</v>
      </c>
      <c r="E52" s="85">
        <v>6.6666666666666696</v>
      </c>
      <c r="F52" s="84">
        <v>28</v>
      </c>
      <c r="G52" s="85">
        <v>93.3333333333333</v>
      </c>
      <c r="H52" s="84">
        <v>4</v>
      </c>
      <c r="I52" s="86">
        <v>14.285714285714301</v>
      </c>
      <c r="J52" s="87">
        <v>0</v>
      </c>
      <c r="K52" s="86">
        <v>0</v>
      </c>
      <c r="L52" s="92" t="s">
        <v>92</v>
      </c>
      <c r="M52" s="86">
        <v>7.1428571428571397</v>
      </c>
      <c r="N52" s="92" t="s">
        <v>92</v>
      </c>
      <c r="O52" s="86">
        <v>7.1428571428571397</v>
      </c>
      <c r="P52" s="87">
        <v>18</v>
      </c>
      <c r="Q52" s="86">
        <v>64.285714285714306</v>
      </c>
      <c r="R52" s="87">
        <v>0</v>
      </c>
      <c r="S52" s="86">
        <v>0</v>
      </c>
      <c r="T52" s="95" t="s">
        <v>92</v>
      </c>
      <c r="U52" s="85">
        <v>7.1428571428571397</v>
      </c>
      <c r="V52" s="84">
        <v>0</v>
      </c>
      <c r="W52" s="89">
        <v>0</v>
      </c>
      <c r="X52" s="35">
        <v>981</v>
      </c>
      <c r="Y52" s="36">
        <v>100</v>
      </c>
    </row>
    <row r="53" spans="1:26" s="33" customFormat="1" ht="15" customHeight="1" x14ac:dyDescent="0.2">
      <c r="A53" s="28" t="s">
        <v>85</v>
      </c>
      <c r="B53" s="37" t="s">
        <v>76</v>
      </c>
      <c r="C53" s="75">
        <v>4</v>
      </c>
      <c r="D53" s="78">
        <v>0</v>
      </c>
      <c r="E53" s="77">
        <v>0</v>
      </c>
      <c r="F53" s="78">
        <v>4</v>
      </c>
      <c r="G53" s="77">
        <v>100</v>
      </c>
      <c r="H53" s="78">
        <v>0</v>
      </c>
      <c r="I53" s="79">
        <v>0</v>
      </c>
      <c r="J53" s="80">
        <v>0</v>
      </c>
      <c r="K53" s="79">
        <v>0</v>
      </c>
      <c r="L53" s="80">
        <v>0</v>
      </c>
      <c r="M53" s="79">
        <v>0</v>
      </c>
      <c r="N53" s="80">
        <v>0</v>
      </c>
      <c r="O53" s="79">
        <v>0</v>
      </c>
      <c r="P53" s="80">
        <v>4</v>
      </c>
      <c r="Q53" s="79">
        <v>100</v>
      </c>
      <c r="R53" s="80">
        <v>0</v>
      </c>
      <c r="S53" s="79">
        <v>0</v>
      </c>
      <c r="T53" s="81">
        <v>0</v>
      </c>
      <c r="U53" s="77">
        <v>0</v>
      </c>
      <c r="V53" s="78">
        <v>0</v>
      </c>
      <c r="W53" s="82">
        <v>0</v>
      </c>
      <c r="X53" s="30">
        <v>295</v>
      </c>
      <c r="Y53" s="31">
        <v>100</v>
      </c>
    </row>
    <row r="54" spans="1:26" s="33" customFormat="1" ht="15" customHeight="1" x14ac:dyDescent="0.2">
      <c r="A54" s="28" t="s">
        <v>85</v>
      </c>
      <c r="B54" s="34" t="s">
        <v>77</v>
      </c>
      <c r="C54" s="83">
        <v>192</v>
      </c>
      <c r="D54" s="93" t="s">
        <v>92</v>
      </c>
      <c r="E54" s="85">
        <v>1.0416666666666701</v>
      </c>
      <c r="F54" s="84">
        <v>190</v>
      </c>
      <c r="G54" s="85">
        <v>98.9583333333333</v>
      </c>
      <c r="H54" s="84">
        <v>0</v>
      </c>
      <c r="I54" s="86">
        <v>0</v>
      </c>
      <c r="J54" s="87">
        <v>5</v>
      </c>
      <c r="K54" s="86">
        <v>2.6315789473684199</v>
      </c>
      <c r="L54" s="87">
        <v>33</v>
      </c>
      <c r="M54" s="86">
        <v>17.3684210526316</v>
      </c>
      <c r="N54" s="87">
        <v>67</v>
      </c>
      <c r="O54" s="86">
        <v>35.2631578947368</v>
      </c>
      <c r="P54" s="87">
        <v>76</v>
      </c>
      <c r="Q54" s="86">
        <v>40</v>
      </c>
      <c r="R54" s="92" t="s">
        <v>92</v>
      </c>
      <c r="S54" s="86">
        <v>1.0526315789473699</v>
      </c>
      <c r="T54" s="88">
        <v>7</v>
      </c>
      <c r="U54" s="85">
        <v>3.6842105263157898</v>
      </c>
      <c r="V54" s="84">
        <v>15</v>
      </c>
      <c r="W54" s="89">
        <v>7.8125</v>
      </c>
      <c r="X54" s="35">
        <v>1984</v>
      </c>
      <c r="Y54" s="36">
        <v>100</v>
      </c>
    </row>
    <row r="55" spans="1:26" s="33" customFormat="1" ht="15" customHeight="1" x14ac:dyDescent="0.2">
      <c r="A55" s="28" t="s">
        <v>85</v>
      </c>
      <c r="B55" s="37" t="s">
        <v>78</v>
      </c>
      <c r="C55" s="75">
        <v>284</v>
      </c>
      <c r="D55" s="78">
        <v>7</v>
      </c>
      <c r="E55" s="77">
        <v>2.46478873239437</v>
      </c>
      <c r="F55" s="78">
        <v>277</v>
      </c>
      <c r="G55" s="77">
        <v>97.535211267605604</v>
      </c>
      <c r="H55" s="78">
        <v>8</v>
      </c>
      <c r="I55" s="79">
        <v>2.8880866425992799</v>
      </c>
      <c r="J55" s="91" t="s">
        <v>92</v>
      </c>
      <c r="K55" s="79">
        <v>0.72202166064981999</v>
      </c>
      <c r="L55" s="80">
        <v>76</v>
      </c>
      <c r="M55" s="79">
        <v>27.436823104693101</v>
      </c>
      <c r="N55" s="80">
        <v>18</v>
      </c>
      <c r="O55" s="79">
        <v>6.4981949458483799</v>
      </c>
      <c r="P55" s="80">
        <v>152</v>
      </c>
      <c r="Q55" s="79">
        <v>54.873646209386301</v>
      </c>
      <c r="R55" s="80">
        <v>4</v>
      </c>
      <c r="S55" s="79">
        <v>1.44404332129964</v>
      </c>
      <c r="T55" s="81">
        <v>17</v>
      </c>
      <c r="U55" s="77">
        <v>6.1371841155234703</v>
      </c>
      <c r="V55" s="78">
        <v>18</v>
      </c>
      <c r="W55" s="82">
        <v>6.3380281690140796</v>
      </c>
      <c r="X55" s="30">
        <v>2256</v>
      </c>
      <c r="Y55" s="31">
        <v>100</v>
      </c>
    </row>
    <row r="56" spans="1:26" s="33" customFormat="1" ht="15" customHeight="1" x14ac:dyDescent="0.2">
      <c r="A56" s="28" t="s">
        <v>85</v>
      </c>
      <c r="B56" s="34" t="s">
        <v>79</v>
      </c>
      <c r="C56" s="83">
        <v>156</v>
      </c>
      <c r="D56" s="84">
        <v>0</v>
      </c>
      <c r="E56" s="85">
        <v>0</v>
      </c>
      <c r="F56" s="84">
        <v>156</v>
      </c>
      <c r="G56" s="85">
        <v>100</v>
      </c>
      <c r="H56" s="84">
        <v>0</v>
      </c>
      <c r="I56" s="86">
        <v>0</v>
      </c>
      <c r="J56" s="87">
        <v>0</v>
      </c>
      <c r="K56" s="86">
        <v>0</v>
      </c>
      <c r="L56" s="92" t="s">
        <v>92</v>
      </c>
      <c r="M56" s="86">
        <v>1.2820512820512799</v>
      </c>
      <c r="N56" s="87">
        <v>15</v>
      </c>
      <c r="O56" s="86">
        <v>9.6153846153846203</v>
      </c>
      <c r="P56" s="87">
        <v>137</v>
      </c>
      <c r="Q56" s="86">
        <v>87.820512820512803</v>
      </c>
      <c r="R56" s="87">
        <v>0</v>
      </c>
      <c r="S56" s="86">
        <v>0</v>
      </c>
      <c r="T56" s="95" t="s">
        <v>92</v>
      </c>
      <c r="U56" s="85">
        <v>1.2820512820512799</v>
      </c>
      <c r="V56" s="84">
        <v>0</v>
      </c>
      <c r="W56" s="89">
        <v>0</v>
      </c>
      <c r="X56" s="35">
        <v>733</v>
      </c>
      <c r="Y56" s="36">
        <v>100</v>
      </c>
    </row>
    <row r="57" spans="1:26" s="33" customFormat="1" ht="15" customHeight="1" x14ac:dyDescent="0.2">
      <c r="A57" s="28" t="s">
        <v>85</v>
      </c>
      <c r="B57" s="37" t="s">
        <v>80</v>
      </c>
      <c r="C57" s="75">
        <v>269</v>
      </c>
      <c r="D57" s="78">
        <v>0</v>
      </c>
      <c r="E57" s="77">
        <v>0</v>
      </c>
      <c r="F57" s="78">
        <v>269</v>
      </c>
      <c r="G57" s="77">
        <v>100</v>
      </c>
      <c r="H57" s="78">
        <v>7</v>
      </c>
      <c r="I57" s="79">
        <v>2.6022304832713798</v>
      </c>
      <c r="J57" s="91" t="s">
        <v>92</v>
      </c>
      <c r="K57" s="79">
        <v>0.74349442379182196</v>
      </c>
      <c r="L57" s="80">
        <v>16</v>
      </c>
      <c r="M57" s="79">
        <v>5.9479553903345703</v>
      </c>
      <c r="N57" s="80">
        <v>43</v>
      </c>
      <c r="O57" s="79">
        <v>15.985130111524199</v>
      </c>
      <c r="P57" s="80">
        <v>191</v>
      </c>
      <c r="Q57" s="79">
        <v>71.003717472119007</v>
      </c>
      <c r="R57" s="91" t="s">
        <v>92</v>
      </c>
      <c r="S57" s="79">
        <v>0.74349442379182196</v>
      </c>
      <c r="T57" s="81">
        <v>8</v>
      </c>
      <c r="U57" s="77">
        <v>2.97397769516729</v>
      </c>
      <c r="V57" s="78">
        <v>4</v>
      </c>
      <c r="W57" s="82">
        <v>1.4869888475836399</v>
      </c>
      <c r="X57" s="30">
        <v>2242</v>
      </c>
      <c r="Y57" s="31">
        <v>99.955396966993803</v>
      </c>
    </row>
    <row r="58" spans="1:26" s="33" customFormat="1" ht="15" customHeight="1" thickBot="1" x14ac:dyDescent="0.25">
      <c r="A58" s="28" t="s">
        <v>85</v>
      </c>
      <c r="B58" s="38" t="s">
        <v>81</v>
      </c>
      <c r="C58" s="98">
        <v>29</v>
      </c>
      <c r="D58" s="99">
        <v>0</v>
      </c>
      <c r="E58" s="100">
        <v>0</v>
      </c>
      <c r="F58" s="99">
        <v>29</v>
      </c>
      <c r="G58" s="100">
        <v>100</v>
      </c>
      <c r="H58" s="99">
        <v>4</v>
      </c>
      <c r="I58" s="101">
        <v>13.7931034482759</v>
      </c>
      <c r="J58" s="102">
        <v>0</v>
      </c>
      <c r="K58" s="101">
        <v>0</v>
      </c>
      <c r="L58" s="102">
        <v>6</v>
      </c>
      <c r="M58" s="101">
        <v>20.689655172413801</v>
      </c>
      <c r="N58" s="103" t="s">
        <v>92</v>
      </c>
      <c r="O58" s="101">
        <v>6.8965517241379297</v>
      </c>
      <c r="P58" s="102">
        <v>15</v>
      </c>
      <c r="Q58" s="101">
        <v>51.724137931034498</v>
      </c>
      <c r="R58" s="102">
        <v>0</v>
      </c>
      <c r="S58" s="101">
        <v>0</v>
      </c>
      <c r="T58" s="104" t="s">
        <v>92</v>
      </c>
      <c r="U58" s="100">
        <v>6.8965517241379297</v>
      </c>
      <c r="V58" s="107" t="s">
        <v>92</v>
      </c>
      <c r="W58" s="105">
        <v>6.8965517241379297</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17,058 public school female students who received expulsions with educational services, 207 (1.2%) were students with disabilities served solely under Section 504 and 16,851 (98.8%)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16,851 public school female students without disabilities or with disabilities served under IDEA who received expulsions with educational services, 363 (2.2%)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17,058</v>
      </c>
      <c r="D69" s="112" t="str">
        <f>IF(ISTEXT(D7),LEFT(D7,3),TEXT(D7,"#,##0"))</f>
        <v>207</v>
      </c>
      <c r="E69" s="112"/>
      <c r="F69" s="112" t="str">
        <f>IF(ISTEXT(F7),LEFT(F7,3),TEXT(F7,"#,##0"))</f>
        <v>16,851</v>
      </c>
      <c r="G69" s="112"/>
      <c r="H69" s="112" t="str">
        <f>IF(ISTEXT(H7),LEFT(H7,3),TEXT(H7,"#,##0"))</f>
        <v>363</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pageSetUpPr fitToPage="1"/>
  </sheetPr>
  <dimension ref="A1:Z91"/>
  <sheetViews>
    <sheetView showGridLines="0" topLeftCell="A46"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86</v>
      </c>
      <c r="B7" s="29" t="s">
        <v>30</v>
      </c>
      <c r="C7" s="75">
        <v>10646</v>
      </c>
      <c r="D7" s="76">
        <v>48</v>
      </c>
      <c r="E7" s="77">
        <v>0.450873567537103</v>
      </c>
      <c r="F7" s="76">
        <v>10598</v>
      </c>
      <c r="G7" s="77">
        <v>99.549126432462899</v>
      </c>
      <c r="H7" s="78">
        <v>333</v>
      </c>
      <c r="I7" s="79">
        <v>3.1421022834497099</v>
      </c>
      <c r="J7" s="80">
        <v>43</v>
      </c>
      <c r="K7" s="79">
        <v>0.40573693149650902</v>
      </c>
      <c r="L7" s="80">
        <v>1281</v>
      </c>
      <c r="M7" s="79">
        <v>12.0871862615588</v>
      </c>
      <c r="N7" s="80">
        <v>5051</v>
      </c>
      <c r="O7" s="79">
        <v>47.659935836950403</v>
      </c>
      <c r="P7" s="80">
        <v>3495</v>
      </c>
      <c r="Q7" s="79">
        <v>32.977920362332497</v>
      </c>
      <c r="R7" s="80">
        <v>37</v>
      </c>
      <c r="S7" s="79">
        <v>0.34912247593885598</v>
      </c>
      <c r="T7" s="81">
        <v>358</v>
      </c>
      <c r="U7" s="77">
        <v>3.3779958482732599</v>
      </c>
      <c r="V7" s="76">
        <v>259</v>
      </c>
      <c r="W7" s="82">
        <v>2.43283862483562</v>
      </c>
      <c r="X7" s="30">
        <v>95635</v>
      </c>
      <c r="Y7" s="31">
        <v>99.872431641135606</v>
      </c>
    </row>
    <row r="8" spans="1:25" s="33" customFormat="1" ht="15" customHeight="1" x14ac:dyDescent="0.2">
      <c r="A8" s="28" t="s">
        <v>86</v>
      </c>
      <c r="B8" s="34" t="s">
        <v>31</v>
      </c>
      <c r="C8" s="83">
        <v>110</v>
      </c>
      <c r="D8" s="84">
        <v>0</v>
      </c>
      <c r="E8" s="85">
        <v>0</v>
      </c>
      <c r="F8" s="84">
        <v>110</v>
      </c>
      <c r="G8" s="85">
        <v>100</v>
      </c>
      <c r="H8" s="84">
        <v>0</v>
      </c>
      <c r="I8" s="86">
        <v>0</v>
      </c>
      <c r="J8" s="87">
        <v>0</v>
      </c>
      <c r="K8" s="86">
        <v>0</v>
      </c>
      <c r="L8" s="92" t="s">
        <v>92</v>
      </c>
      <c r="M8" s="86">
        <v>1.8181818181818199</v>
      </c>
      <c r="N8" s="87">
        <v>58</v>
      </c>
      <c r="O8" s="86">
        <v>52.727272727272698</v>
      </c>
      <c r="P8" s="87">
        <v>48</v>
      </c>
      <c r="Q8" s="86">
        <v>43.636363636363598</v>
      </c>
      <c r="R8" s="87">
        <v>0</v>
      </c>
      <c r="S8" s="86">
        <v>0</v>
      </c>
      <c r="T8" s="95" t="s">
        <v>92</v>
      </c>
      <c r="U8" s="85">
        <v>1.8181818181818199</v>
      </c>
      <c r="V8" s="84">
        <v>0</v>
      </c>
      <c r="W8" s="89">
        <v>0</v>
      </c>
      <c r="X8" s="35">
        <v>1432</v>
      </c>
      <c r="Y8" s="36">
        <v>100</v>
      </c>
    </row>
    <row r="9" spans="1:25" s="33" customFormat="1" ht="15" customHeight="1" x14ac:dyDescent="0.2">
      <c r="A9" s="28" t="s">
        <v>86</v>
      </c>
      <c r="B9" s="37" t="s">
        <v>32</v>
      </c>
      <c r="C9" s="75">
        <v>8</v>
      </c>
      <c r="D9" s="78">
        <v>0</v>
      </c>
      <c r="E9" s="77">
        <v>0</v>
      </c>
      <c r="F9" s="78">
        <v>8</v>
      </c>
      <c r="G9" s="77">
        <v>100</v>
      </c>
      <c r="H9" s="90" t="s">
        <v>92</v>
      </c>
      <c r="I9" s="79">
        <v>25</v>
      </c>
      <c r="J9" s="80">
        <v>0</v>
      </c>
      <c r="K9" s="79">
        <v>0</v>
      </c>
      <c r="L9" s="91" t="s">
        <v>92</v>
      </c>
      <c r="M9" s="79">
        <v>25</v>
      </c>
      <c r="N9" s="91" t="s">
        <v>92</v>
      </c>
      <c r="O9" s="79">
        <v>25</v>
      </c>
      <c r="P9" s="91" t="s">
        <v>92</v>
      </c>
      <c r="Q9" s="79">
        <v>25</v>
      </c>
      <c r="R9" s="80">
        <v>0</v>
      </c>
      <c r="S9" s="79">
        <v>0</v>
      </c>
      <c r="T9" s="81">
        <v>0</v>
      </c>
      <c r="U9" s="77">
        <v>0</v>
      </c>
      <c r="V9" s="90" t="s">
        <v>92</v>
      </c>
      <c r="W9" s="82">
        <v>25</v>
      </c>
      <c r="X9" s="30">
        <v>493</v>
      </c>
      <c r="Y9" s="31">
        <v>100</v>
      </c>
    </row>
    <row r="10" spans="1:25" s="33" customFormat="1" ht="15" customHeight="1" x14ac:dyDescent="0.2">
      <c r="A10" s="28" t="s">
        <v>86</v>
      </c>
      <c r="B10" s="34" t="s">
        <v>33</v>
      </c>
      <c r="C10" s="83">
        <v>117</v>
      </c>
      <c r="D10" s="93" t="s">
        <v>92</v>
      </c>
      <c r="E10" s="85">
        <v>1.70940170940171</v>
      </c>
      <c r="F10" s="84">
        <v>115</v>
      </c>
      <c r="G10" s="85">
        <v>98.290598290598297</v>
      </c>
      <c r="H10" s="84">
        <v>21</v>
      </c>
      <c r="I10" s="86">
        <v>18.260869565217401</v>
      </c>
      <c r="J10" s="87">
        <v>0</v>
      </c>
      <c r="K10" s="86">
        <v>0</v>
      </c>
      <c r="L10" s="87">
        <v>41</v>
      </c>
      <c r="M10" s="86">
        <v>35.652173913043498</v>
      </c>
      <c r="N10" s="87">
        <v>7</v>
      </c>
      <c r="O10" s="86">
        <v>6.0869565217391299</v>
      </c>
      <c r="P10" s="87">
        <v>44</v>
      </c>
      <c r="Q10" s="86">
        <v>38.260869565217398</v>
      </c>
      <c r="R10" s="87">
        <v>0</v>
      </c>
      <c r="S10" s="86">
        <v>0</v>
      </c>
      <c r="T10" s="95" t="s">
        <v>92</v>
      </c>
      <c r="U10" s="85">
        <v>1.73913043478261</v>
      </c>
      <c r="V10" s="93" t="s">
        <v>92</v>
      </c>
      <c r="W10" s="89">
        <v>1.70940170940171</v>
      </c>
      <c r="X10" s="35">
        <v>1920</v>
      </c>
      <c r="Y10" s="36">
        <v>99.7916666666667</v>
      </c>
    </row>
    <row r="11" spans="1:25" s="33" customFormat="1" ht="15" customHeight="1" x14ac:dyDescent="0.2">
      <c r="A11" s="28" t="s">
        <v>86</v>
      </c>
      <c r="B11" s="37" t="s">
        <v>34</v>
      </c>
      <c r="C11" s="75">
        <v>96</v>
      </c>
      <c r="D11" s="90" t="s">
        <v>92</v>
      </c>
      <c r="E11" s="77">
        <v>2.0833333333333299</v>
      </c>
      <c r="F11" s="78">
        <v>94</v>
      </c>
      <c r="G11" s="77">
        <v>97.9166666666667</v>
      </c>
      <c r="H11" s="78">
        <v>0</v>
      </c>
      <c r="I11" s="79">
        <v>0</v>
      </c>
      <c r="J11" s="91" t="s">
        <v>92</v>
      </c>
      <c r="K11" s="79">
        <v>2.12765957446809</v>
      </c>
      <c r="L11" s="80">
        <v>7</v>
      </c>
      <c r="M11" s="79">
        <v>7.4468085106383004</v>
      </c>
      <c r="N11" s="80">
        <v>24</v>
      </c>
      <c r="O11" s="79">
        <v>25.531914893617</v>
      </c>
      <c r="P11" s="80">
        <v>61</v>
      </c>
      <c r="Q11" s="79">
        <v>64.893617021276597</v>
      </c>
      <c r="R11" s="80">
        <v>0</v>
      </c>
      <c r="S11" s="79">
        <v>0</v>
      </c>
      <c r="T11" s="81">
        <v>0</v>
      </c>
      <c r="U11" s="77">
        <v>0</v>
      </c>
      <c r="V11" s="78">
        <v>4</v>
      </c>
      <c r="W11" s="82">
        <v>4.1666666666666696</v>
      </c>
      <c r="X11" s="30">
        <v>1097</v>
      </c>
      <c r="Y11" s="31">
        <v>100</v>
      </c>
    </row>
    <row r="12" spans="1:25" s="33" customFormat="1" ht="15" customHeight="1" x14ac:dyDescent="0.2">
      <c r="A12" s="28" t="s">
        <v>86</v>
      </c>
      <c r="B12" s="34" t="s">
        <v>35</v>
      </c>
      <c r="C12" s="83">
        <v>553</v>
      </c>
      <c r="D12" s="84">
        <v>7</v>
      </c>
      <c r="E12" s="85">
        <v>1.26582278481013</v>
      </c>
      <c r="F12" s="84">
        <v>546</v>
      </c>
      <c r="G12" s="85">
        <v>98.734177215189902</v>
      </c>
      <c r="H12" s="84">
        <v>8</v>
      </c>
      <c r="I12" s="86">
        <v>1.46520146520147</v>
      </c>
      <c r="J12" s="87">
        <v>9</v>
      </c>
      <c r="K12" s="86">
        <v>1.64835164835165</v>
      </c>
      <c r="L12" s="87">
        <v>262</v>
      </c>
      <c r="M12" s="86">
        <v>47.985347985348</v>
      </c>
      <c r="N12" s="87">
        <v>77</v>
      </c>
      <c r="O12" s="86">
        <v>14.1025641025641</v>
      </c>
      <c r="P12" s="87">
        <v>162</v>
      </c>
      <c r="Q12" s="86">
        <v>29.6703296703297</v>
      </c>
      <c r="R12" s="87">
        <v>9</v>
      </c>
      <c r="S12" s="86">
        <v>1.64835164835165</v>
      </c>
      <c r="T12" s="88">
        <v>19</v>
      </c>
      <c r="U12" s="85">
        <v>3.4798534798534799</v>
      </c>
      <c r="V12" s="84">
        <v>85</v>
      </c>
      <c r="W12" s="89">
        <v>15.370705244123</v>
      </c>
      <c r="X12" s="35">
        <v>9866</v>
      </c>
      <c r="Y12" s="36">
        <v>99.898641800121595</v>
      </c>
    </row>
    <row r="13" spans="1:25" s="33" customFormat="1" ht="15" customHeight="1" x14ac:dyDescent="0.2">
      <c r="A13" s="28" t="s">
        <v>86</v>
      </c>
      <c r="B13" s="37" t="s">
        <v>36</v>
      </c>
      <c r="C13" s="75">
        <v>126</v>
      </c>
      <c r="D13" s="78">
        <v>0</v>
      </c>
      <c r="E13" s="77">
        <v>0</v>
      </c>
      <c r="F13" s="78">
        <v>126</v>
      </c>
      <c r="G13" s="77">
        <v>100</v>
      </c>
      <c r="H13" s="90" t="s">
        <v>92</v>
      </c>
      <c r="I13" s="79">
        <v>1.5873015873015901</v>
      </c>
      <c r="J13" s="91" t="s">
        <v>92</v>
      </c>
      <c r="K13" s="79">
        <v>1.5873015873015901</v>
      </c>
      <c r="L13" s="80">
        <v>47</v>
      </c>
      <c r="M13" s="79">
        <v>37.301587301587297</v>
      </c>
      <c r="N13" s="80">
        <v>20</v>
      </c>
      <c r="O13" s="79">
        <v>15.8730158730159</v>
      </c>
      <c r="P13" s="80">
        <v>43</v>
      </c>
      <c r="Q13" s="79">
        <v>34.126984126984098</v>
      </c>
      <c r="R13" s="80">
        <v>4</v>
      </c>
      <c r="S13" s="79">
        <v>3.17460317460317</v>
      </c>
      <c r="T13" s="81">
        <v>8</v>
      </c>
      <c r="U13" s="77">
        <v>6.3492063492063497</v>
      </c>
      <c r="V13" s="78">
        <v>6</v>
      </c>
      <c r="W13" s="82">
        <v>4.7619047619047601</v>
      </c>
      <c r="X13" s="30">
        <v>1811</v>
      </c>
      <c r="Y13" s="31">
        <v>100</v>
      </c>
    </row>
    <row r="14" spans="1:25" s="33" customFormat="1" ht="15" customHeight="1" x14ac:dyDescent="0.2">
      <c r="A14" s="28" t="s">
        <v>86</v>
      </c>
      <c r="B14" s="34" t="s">
        <v>37</v>
      </c>
      <c r="C14" s="83">
        <v>29</v>
      </c>
      <c r="D14" s="84">
        <v>0</v>
      </c>
      <c r="E14" s="85">
        <v>0</v>
      </c>
      <c r="F14" s="84">
        <v>29</v>
      </c>
      <c r="G14" s="85">
        <v>100</v>
      </c>
      <c r="H14" s="84">
        <v>0</v>
      </c>
      <c r="I14" s="86">
        <v>0</v>
      </c>
      <c r="J14" s="87">
        <v>0</v>
      </c>
      <c r="K14" s="86">
        <v>0</v>
      </c>
      <c r="L14" s="87">
        <v>11</v>
      </c>
      <c r="M14" s="86">
        <v>37.931034482758598</v>
      </c>
      <c r="N14" s="87">
        <v>11</v>
      </c>
      <c r="O14" s="86">
        <v>37.931034482758598</v>
      </c>
      <c r="P14" s="87">
        <v>7</v>
      </c>
      <c r="Q14" s="86">
        <v>24.137931034482801</v>
      </c>
      <c r="R14" s="87">
        <v>0</v>
      </c>
      <c r="S14" s="86">
        <v>0</v>
      </c>
      <c r="T14" s="88">
        <v>0</v>
      </c>
      <c r="U14" s="85">
        <v>0</v>
      </c>
      <c r="V14" s="93" t="s">
        <v>92</v>
      </c>
      <c r="W14" s="89">
        <v>6.8965517241379297</v>
      </c>
      <c r="X14" s="35">
        <v>1122</v>
      </c>
      <c r="Y14" s="36">
        <v>100</v>
      </c>
    </row>
    <row r="15" spans="1:25" s="33" customFormat="1" ht="15" customHeight="1" x14ac:dyDescent="0.2">
      <c r="A15" s="28" t="s">
        <v>86</v>
      </c>
      <c r="B15" s="37" t="s">
        <v>38</v>
      </c>
      <c r="C15" s="75">
        <v>4</v>
      </c>
      <c r="D15" s="78">
        <v>0</v>
      </c>
      <c r="E15" s="77">
        <v>0</v>
      </c>
      <c r="F15" s="78">
        <v>4</v>
      </c>
      <c r="G15" s="77">
        <v>100</v>
      </c>
      <c r="H15" s="78">
        <v>0</v>
      </c>
      <c r="I15" s="79">
        <v>0</v>
      </c>
      <c r="J15" s="80">
        <v>0</v>
      </c>
      <c r="K15" s="79">
        <v>0</v>
      </c>
      <c r="L15" s="80">
        <v>0</v>
      </c>
      <c r="M15" s="79">
        <v>0</v>
      </c>
      <c r="N15" s="80">
        <v>4</v>
      </c>
      <c r="O15" s="79">
        <v>100</v>
      </c>
      <c r="P15" s="80">
        <v>0</v>
      </c>
      <c r="Q15" s="79">
        <v>0</v>
      </c>
      <c r="R15" s="80">
        <v>0</v>
      </c>
      <c r="S15" s="79">
        <v>0</v>
      </c>
      <c r="T15" s="81">
        <v>0</v>
      </c>
      <c r="U15" s="77">
        <v>0</v>
      </c>
      <c r="V15" s="78">
        <v>0</v>
      </c>
      <c r="W15" s="82">
        <v>0</v>
      </c>
      <c r="X15" s="30">
        <v>232</v>
      </c>
      <c r="Y15" s="31">
        <v>100</v>
      </c>
    </row>
    <row r="16" spans="1:25" s="33" customFormat="1" ht="15" customHeight="1" x14ac:dyDescent="0.2">
      <c r="A16" s="28" t="s">
        <v>86</v>
      </c>
      <c r="B16" s="34" t="s">
        <v>39</v>
      </c>
      <c r="C16" s="83">
        <v>25</v>
      </c>
      <c r="D16" s="84">
        <v>0</v>
      </c>
      <c r="E16" s="85">
        <v>0</v>
      </c>
      <c r="F16" s="84">
        <v>25</v>
      </c>
      <c r="G16" s="85">
        <v>100</v>
      </c>
      <c r="H16" s="84">
        <v>0</v>
      </c>
      <c r="I16" s="86">
        <v>0</v>
      </c>
      <c r="J16" s="87">
        <v>0</v>
      </c>
      <c r="K16" s="86">
        <v>0</v>
      </c>
      <c r="L16" s="87">
        <v>0</v>
      </c>
      <c r="M16" s="86">
        <v>0</v>
      </c>
      <c r="N16" s="87">
        <v>25</v>
      </c>
      <c r="O16" s="86">
        <v>100</v>
      </c>
      <c r="P16" s="87">
        <v>0</v>
      </c>
      <c r="Q16" s="86">
        <v>0</v>
      </c>
      <c r="R16" s="87">
        <v>0</v>
      </c>
      <c r="S16" s="86">
        <v>0</v>
      </c>
      <c r="T16" s="88">
        <v>0</v>
      </c>
      <c r="U16" s="85">
        <v>0</v>
      </c>
      <c r="V16" s="84">
        <v>0</v>
      </c>
      <c r="W16" s="89">
        <v>0</v>
      </c>
      <c r="X16" s="35">
        <v>211</v>
      </c>
      <c r="Y16" s="36">
        <v>99.526066350710906</v>
      </c>
    </row>
    <row r="17" spans="1:25" s="33" customFormat="1" ht="15" customHeight="1" x14ac:dyDescent="0.2">
      <c r="A17" s="28" t="s">
        <v>86</v>
      </c>
      <c r="B17" s="37" t="s">
        <v>40</v>
      </c>
      <c r="C17" s="75">
        <v>126</v>
      </c>
      <c r="D17" s="90" t="s">
        <v>92</v>
      </c>
      <c r="E17" s="77">
        <v>1.5873015873015901</v>
      </c>
      <c r="F17" s="78">
        <v>124</v>
      </c>
      <c r="G17" s="77">
        <v>98.412698412698404</v>
      </c>
      <c r="H17" s="90" t="s">
        <v>92</v>
      </c>
      <c r="I17" s="79">
        <v>1.61290322580645</v>
      </c>
      <c r="J17" s="80">
        <v>0</v>
      </c>
      <c r="K17" s="79">
        <v>0</v>
      </c>
      <c r="L17" s="80">
        <v>15</v>
      </c>
      <c r="M17" s="79">
        <v>12.0967741935484</v>
      </c>
      <c r="N17" s="80">
        <v>57</v>
      </c>
      <c r="O17" s="79">
        <v>45.9677419354839</v>
      </c>
      <c r="P17" s="80">
        <v>46</v>
      </c>
      <c r="Q17" s="79">
        <v>37.096774193548399</v>
      </c>
      <c r="R17" s="80">
        <v>0</v>
      </c>
      <c r="S17" s="79">
        <v>0</v>
      </c>
      <c r="T17" s="81">
        <v>4</v>
      </c>
      <c r="U17" s="77">
        <v>3.2258064516128999</v>
      </c>
      <c r="V17" s="78">
        <v>4</v>
      </c>
      <c r="W17" s="82">
        <v>3.17460317460317</v>
      </c>
      <c r="X17" s="30">
        <v>3886</v>
      </c>
      <c r="Y17" s="31">
        <v>100</v>
      </c>
    </row>
    <row r="18" spans="1:25" s="33" customFormat="1" ht="15" customHeight="1" x14ac:dyDescent="0.2">
      <c r="A18" s="28" t="s">
        <v>86</v>
      </c>
      <c r="B18" s="34" t="s">
        <v>41</v>
      </c>
      <c r="C18" s="83">
        <v>523</v>
      </c>
      <c r="D18" s="93" t="s">
        <v>92</v>
      </c>
      <c r="E18" s="85">
        <v>0.38240917782026801</v>
      </c>
      <c r="F18" s="84">
        <v>521</v>
      </c>
      <c r="G18" s="85">
        <v>99.617590822179693</v>
      </c>
      <c r="H18" s="84">
        <v>0</v>
      </c>
      <c r="I18" s="86">
        <v>0</v>
      </c>
      <c r="J18" s="92" t="s">
        <v>92</v>
      </c>
      <c r="K18" s="86">
        <v>0.383877159309021</v>
      </c>
      <c r="L18" s="87">
        <v>25</v>
      </c>
      <c r="M18" s="86">
        <v>4.7984644913627603</v>
      </c>
      <c r="N18" s="87">
        <v>324</v>
      </c>
      <c r="O18" s="86">
        <v>62.188099808061402</v>
      </c>
      <c r="P18" s="87">
        <v>148</v>
      </c>
      <c r="Q18" s="86">
        <v>28.406909788867601</v>
      </c>
      <c r="R18" s="87">
        <v>0</v>
      </c>
      <c r="S18" s="86">
        <v>0</v>
      </c>
      <c r="T18" s="88">
        <v>22</v>
      </c>
      <c r="U18" s="85">
        <v>4.2226487523992304</v>
      </c>
      <c r="V18" s="84">
        <v>4</v>
      </c>
      <c r="W18" s="89">
        <v>0.76481835564053502</v>
      </c>
      <c r="X18" s="35">
        <v>2422</v>
      </c>
      <c r="Y18" s="36">
        <v>99.958711808422805</v>
      </c>
    </row>
    <row r="19" spans="1:25" s="33" customFormat="1" ht="15" customHeight="1" x14ac:dyDescent="0.2">
      <c r="A19" s="28" t="s">
        <v>86</v>
      </c>
      <c r="B19" s="37" t="s">
        <v>42</v>
      </c>
      <c r="C19" s="75">
        <v>0</v>
      </c>
      <c r="D19" s="78">
        <v>0</v>
      </c>
      <c r="E19" s="77">
        <v>0</v>
      </c>
      <c r="F19" s="78">
        <v>0</v>
      </c>
      <c r="G19" s="77">
        <v>0</v>
      </c>
      <c r="H19" s="78">
        <v>0</v>
      </c>
      <c r="I19" s="79">
        <v>0</v>
      </c>
      <c r="J19" s="80">
        <v>0</v>
      </c>
      <c r="K19" s="79">
        <v>0</v>
      </c>
      <c r="L19" s="80">
        <v>0</v>
      </c>
      <c r="M19" s="79">
        <v>0</v>
      </c>
      <c r="N19" s="80">
        <v>0</v>
      </c>
      <c r="O19" s="79">
        <v>0</v>
      </c>
      <c r="P19" s="80">
        <v>0</v>
      </c>
      <c r="Q19" s="79">
        <v>0</v>
      </c>
      <c r="R19" s="80">
        <v>0</v>
      </c>
      <c r="S19" s="79">
        <v>0</v>
      </c>
      <c r="T19" s="81">
        <v>0</v>
      </c>
      <c r="U19" s="77">
        <v>0</v>
      </c>
      <c r="V19" s="78">
        <v>0</v>
      </c>
      <c r="W19" s="82">
        <v>0</v>
      </c>
      <c r="X19" s="30">
        <v>286</v>
      </c>
      <c r="Y19" s="31">
        <v>100</v>
      </c>
    </row>
    <row r="20" spans="1:25" s="33" customFormat="1" ht="15" customHeight="1" x14ac:dyDescent="0.2">
      <c r="A20" s="28" t="s">
        <v>86</v>
      </c>
      <c r="B20" s="34" t="s">
        <v>43</v>
      </c>
      <c r="C20" s="83">
        <v>18</v>
      </c>
      <c r="D20" s="84">
        <v>0</v>
      </c>
      <c r="E20" s="85">
        <v>0</v>
      </c>
      <c r="F20" s="84">
        <v>18</v>
      </c>
      <c r="G20" s="85">
        <v>100</v>
      </c>
      <c r="H20" s="84">
        <v>0</v>
      </c>
      <c r="I20" s="86">
        <v>0</v>
      </c>
      <c r="J20" s="87">
        <v>0</v>
      </c>
      <c r="K20" s="86">
        <v>0</v>
      </c>
      <c r="L20" s="92" t="s">
        <v>92</v>
      </c>
      <c r="M20" s="86">
        <v>11.1111111111111</v>
      </c>
      <c r="N20" s="87">
        <v>0</v>
      </c>
      <c r="O20" s="86">
        <v>0</v>
      </c>
      <c r="P20" s="87">
        <v>16</v>
      </c>
      <c r="Q20" s="86">
        <v>88.8888888888889</v>
      </c>
      <c r="R20" s="87">
        <v>0</v>
      </c>
      <c r="S20" s="86">
        <v>0</v>
      </c>
      <c r="T20" s="88">
        <v>0</v>
      </c>
      <c r="U20" s="85">
        <v>0</v>
      </c>
      <c r="V20" s="93" t="s">
        <v>92</v>
      </c>
      <c r="W20" s="89">
        <v>11.1111111111111</v>
      </c>
      <c r="X20" s="35">
        <v>703</v>
      </c>
      <c r="Y20" s="36">
        <v>99.573257467994296</v>
      </c>
    </row>
    <row r="21" spans="1:25" s="33" customFormat="1" ht="15" customHeight="1" x14ac:dyDescent="0.2">
      <c r="A21" s="28" t="s">
        <v>86</v>
      </c>
      <c r="B21" s="37" t="s">
        <v>44</v>
      </c>
      <c r="C21" s="75">
        <v>305</v>
      </c>
      <c r="D21" s="78">
        <v>0</v>
      </c>
      <c r="E21" s="77">
        <v>0</v>
      </c>
      <c r="F21" s="78">
        <v>305</v>
      </c>
      <c r="G21" s="77">
        <v>100</v>
      </c>
      <c r="H21" s="78">
        <v>4</v>
      </c>
      <c r="I21" s="79">
        <v>1.3114754098360699</v>
      </c>
      <c r="J21" s="80">
        <v>0</v>
      </c>
      <c r="K21" s="79">
        <v>0</v>
      </c>
      <c r="L21" s="80">
        <v>31</v>
      </c>
      <c r="M21" s="79">
        <v>10.163934426229501</v>
      </c>
      <c r="N21" s="80">
        <v>201</v>
      </c>
      <c r="O21" s="79">
        <v>65.901639344262307</v>
      </c>
      <c r="P21" s="80">
        <v>60</v>
      </c>
      <c r="Q21" s="79">
        <v>19.672131147540998</v>
      </c>
      <c r="R21" s="80">
        <v>0</v>
      </c>
      <c r="S21" s="79">
        <v>0</v>
      </c>
      <c r="T21" s="81">
        <v>9</v>
      </c>
      <c r="U21" s="77">
        <v>2.9508196721311499</v>
      </c>
      <c r="V21" s="90" t="s">
        <v>92</v>
      </c>
      <c r="W21" s="82">
        <v>0.65573770491803296</v>
      </c>
      <c r="X21" s="30">
        <v>4221</v>
      </c>
      <c r="Y21" s="31">
        <v>100</v>
      </c>
    </row>
    <row r="22" spans="1:25" s="33" customFormat="1" ht="15" customHeight="1" x14ac:dyDescent="0.2">
      <c r="A22" s="28" t="s">
        <v>86</v>
      </c>
      <c r="B22" s="34" t="s">
        <v>45</v>
      </c>
      <c r="C22" s="83">
        <v>1038</v>
      </c>
      <c r="D22" s="84">
        <v>5</v>
      </c>
      <c r="E22" s="85">
        <v>0.48169556840077099</v>
      </c>
      <c r="F22" s="84">
        <v>1033</v>
      </c>
      <c r="G22" s="85">
        <v>99.518304431599205</v>
      </c>
      <c r="H22" s="84">
        <v>4</v>
      </c>
      <c r="I22" s="86">
        <v>0.38722168441432703</v>
      </c>
      <c r="J22" s="92" t="s">
        <v>92</v>
      </c>
      <c r="K22" s="86">
        <v>0.19361084220716401</v>
      </c>
      <c r="L22" s="87">
        <v>106</v>
      </c>
      <c r="M22" s="86">
        <v>10.261374636979699</v>
      </c>
      <c r="N22" s="87">
        <v>352</v>
      </c>
      <c r="O22" s="86">
        <v>34.075508228460798</v>
      </c>
      <c r="P22" s="87">
        <v>520</v>
      </c>
      <c r="Q22" s="86">
        <v>50.338818973862502</v>
      </c>
      <c r="R22" s="87">
        <v>0</v>
      </c>
      <c r="S22" s="86">
        <v>0</v>
      </c>
      <c r="T22" s="88">
        <v>49</v>
      </c>
      <c r="U22" s="85">
        <v>4.7434656340755099</v>
      </c>
      <c r="V22" s="84">
        <v>43</v>
      </c>
      <c r="W22" s="89">
        <v>4.1425818882466299</v>
      </c>
      <c r="X22" s="35">
        <v>1875</v>
      </c>
      <c r="Y22" s="36">
        <v>99.84</v>
      </c>
    </row>
    <row r="23" spans="1:25" s="33" customFormat="1" ht="15" customHeight="1" x14ac:dyDescent="0.2">
      <c r="A23" s="28" t="s">
        <v>86</v>
      </c>
      <c r="B23" s="37" t="s">
        <v>46</v>
      </c>
      <c r="C23" s="75">
        <v>10</v>
      </c>
      <c r="D23" s="78">
        <v>0</v>
      </c>
      <c r="E23" s="77">
        <v>0</v>
      </c>
      <c r="F23" s="78">
        <v>10</v>
      </c>
      <c r="G23" s="77">
        <v>100</v>
      </c>
      <c r="H23" s="78">
        <v>0</v>
      </c>
      <c r="I23" s="79">
        <v>0</v>
      </c>
      <c r="J23" s="80">
        <v>0</v>
      </c>
      <c r="K23" s="79">
        <v>0</v>
      </c>
      <c r="L23" s="91" t="s">
        <v>92</v>
      </c>
      <c r="M23" s="79">
        <v>20</v>
      </c>
      <c r="N23" s="91" t="s">
        <v>92</v>
      </c>
      <c r="O23" s="79">
        <v>20</v>
      </c>
      <c r="P23" s="80">
        <v>6</v>
      </c>
      <c r="Q23" s="79">
        <v>60</v>
      </c>
      <c r="R23" s="80">
        <v>0</v>
      </c>
      <c r="S23" s="79">
        <v>0</v>
      </c>
      <c r="T23" s="81">
        <v>0</v>
      </c>
      <c r="U23" s="77">
        <v>0</v>
      </c>
      <c r="V23" s="78">
        <v>0</v>
      </c>
      <c r="W23" s="82">
        <v>0</v>
      </c>
      <c r="X23" s="30">
        <v>1458</v>
      </c>
      <c r="Y23" s="31">
        <v>100</v>
      </c>
    </row>
    <row r="24" spans="1:25" s="33" customFormat="1" ht="15" customHeight="1" x14ac:dyDescent="0.2">
      <c r="A24" s="28" t="s">
        <v>86</v>
      </c>
      <c r="B24" s="34" t="s">
        <v>47</v>
      </c>
      <c r="C24" s="83">
        <v>53</v>
      </c>
      <c r="D24" s="93" t="s">
        <v>92</v>
      </c>
      <c r="E24" s="85">
        <v>3.7735849056603801</v>
      </c>
      <c r="F24" s="84">
        <v>51</v>
      </c>
      <c r="G24" s="85">
        <v>96.2264150943396</v>
      </c>
      <c r="H24" s="93" t="s">
        <v>92</v>
      </c>
      <c r="I24" s="86">
        <v>3.9215686274509798</v>
      </c>
      <c r="J24" s="92" t="s">
        <v>92</v>
      </c>
      <c r="K24" s="86">
        <v>3.9215686274509798</v>
      </c>
      <c r="L24" s="87">
        <v>9</v>
      </c>
      <c r="M24" s="86">
        <v>17.647058823529399</v>
      </c>
      <c r="N24" s="87">
        <v>10</v>
      </c>
      <c r="O24" s="86">
        <v>19.6078431372549</v>
      </c>
      <c r="P24" s="87">
        <v>24</v>
      </c>
      <c r="Q24" s="86">
        <v>47.058823529411796</v>
      </c>
      <c r="R24" s="92" t="s">
        <v>92</v>
      </c>
      <c r="S24" s="86">
        <v>3.9215686274509798</v>
      </c>
      <c r="T24" s="95" t="s">
        <v>92</v>
      </c>
      <c r="U24" s="85">
        <v>3.9215686274509798</v>
      </c>
      <c r="V24" s="93" t="s">
        <v>92</v>
      </c>
      <c r="W24" s="89">
        <v>3.7735849056603801</v>
      </c>
      <c r="X24" s="35">
        <v>1389</v>
      </c>
      <c r="Y24" s="36">
        <v>99.856011519078507</v>
      </c>
    </row>
    <row r="25" spans="1:25" s="33" customFormat="1" ht="15" customHeight="1" x14ac:dyDescent="0.2">
      <c r="A25" s="28" t="s">
        <v>86</v>
      </c>
      <c r="B25" s="37" t="s">
        <v>48</v>
      </c>
      <c r="C25" s="75">
        <v>9</v>
      </c>
      <c r="D25" s="78">
        <v>0</v>
      </c>
      <c r="E25" s="77">
        <v>0</v>
      </c>
      <c r="F25" s="78">
        <v>9</v>
      </c>
      <c r="G25" s="77">
        <v>100</v>
      </c>
      <c r="H25" s="78">
        <v>0</v>
      </c>
      <c r="I25" s="79">
        <v>0</v>
      </c>
      <c r="J25" s="80">
        <v>0</v>
      </c>
      <c r="K25" s="79">
        <v>0</v>
      </c>
      <c r="L25" s="80">
        <v>0</v>
      </c>
      <c r="M25" s="79">
        <v>0</v>
      </c>
      <c r="N25" s="80">
        <v>0</v>
      </c>
      <c r="O25" s="79">
        <v>0</v>
      </c>
      <c r="P25" s="80">
        <v>7</v>
      </c>
      <c r="Q25" s="79">
        <v>77.7777777777778</v>
      </c>
      <c r="R25" s="80">
        <v>0</v>
      </c>
      <c r="S25" s="79">
        <v>0</v>
      </c>
      <c r="T25" s="94" t="s">
        <v>92</v>
      </c>
      <c r="U25" s="77">
        <v>22.2222222222222</v>
      </c>
      <c r="V25" s="78">
        <v>0</v>
      </c>
      <c r="W25" s="82">
        <v>0</v>
      </c>
      <c r="X25" s="30">
        <v>1417</v>
      </c>
      <c r="Y25" s="31">
        <v>100</v>
      </c>
    </row>
    <row r="26" spans="1:25" s="33" customFormat="1" ht="15" customHeight="1" x14ac:dyDescent="0.2">
      <c r="A26" s="28" t="s">
        <v>86</v>
      </c>
      <c r="B26" s="34" t="s">
        <v>49</v>
      </c>
      <c r="C26" s="83">
        <v>298</v>
      </c>
      <c r="D26" s="93" t="s">
        <v>92</v>
      </c>
      <c r="E26" s="85">
        <v>0.67114093959731502</v>
      </c>
      <c r="F26" s="84">
        <v>296</v>
      </c>
      <c r="G26" s="85">
        <v>99.328859060402706</v>
      </c>
      <c r="H26" s="84">
        <v>0</v>
      </c>
      <c r="I26" s="86">
        <v>0</v>
      </c>
      <c r="J26" s="87">
        <v>0</v>
      </c>
      <c r="K26" s="86">
        <v>0</v>
      </c>
      <c r="L26" s="87">
        <v>5</v>
      </c>
      <c r="M26" s="86">
        <v>1.6891891891891899</v>
      </c>
      <c r="N26" s="87">
        <v>229</v>
      </c>
      <c r="O26" s="86">
        <v>77.364864864864899</v>
      </c>
      <c r="P26" s="87">
        <v>60</v>
      </c>
      <c r="Q26" s="86">
        <v>20.270270270270299</v>
      </c>
      <c r="R26" s="87">
        <v>0</v>
      </c>
      <c r="S26" s="86">
        <v>0</v>
      </c>
      <c r="T26" s="95" t="s">
        <v>92</v>
      </c>
      <c r="U26" s="85">
        <v>0.67567567567567599</v>
      </c>
      <c r="V26" s="84">
        <v>0</v>
      </c>
      <c r="W26" s="89">
        <v>0</v>
      </c>
      <c r="X26" s="35">
        <v>1394</v>
      </c>
      <c r="Y26" s="36">
        <v>100</v>
      </c>
    </row>
    <row r="27" spans="1:25" s="33" customFormat="1" ht="15" customHeight="1" x14ac:dyDescent="0.2">
      <c r="A27" s="28" t="s">
        <v>86</v>
      </c>
      <c r="B27" s="37" t="s">
        <v>50</v>
      </c>
      <c r="C27" s="75">
        <v>4</v>
      </c>
      <c r="D27" s="78">
        <v>0</v>
      </c>
      <c r="E27" s="77">
        <v>0</v>
      </c>
      <c r="F27" s="78">
        <v>4</v>
      </c>
      <c r="G27" s="77">
        <v>100</v>
      </c>
      <c r="H27" s="78">
        <v>0</v>
      </c>
      <c r="I27" s="79">
        <v>0</v>
      </c>
      <c r="J27" s="80">
        <v>0</v>
      </c>
      <c r="K27" s="79">
        <v>0</v>
      </c>
      <c r="L27" s="80">
        <v>0</v>
      </c>
      <c r="M27" s="79">
        <v>0</v>
      </c>
      <c r="N27" s="80">
        <v>0</v>
      </c>
      <c r="O27" s="79">
        <v>0</v>
      </c>
      <c r="P27" s="80">
        <v>4</v>
      </c>
      <c r="Q27" s="79">
        <v>100</v>
      </c>
      <c r="R27" s="80">
        <v>0</v>
      </c>
      <c r="S27" s="79">
        <v>0</v>
      </c>
      <c r="T27" s="81">
        <v>0</v>
      </c>
      <c r="U27" s="77">
        <v>0</v>
      </c>
      <c r="V27" s="78">
        <v>0</v>
      </c>
      <c r="W27" s="82">
        <v>0</v>
      </c>
      <c r="X27" s="30">
        <v>595</v>
      </c>
      <c r="Y27" s="31">
        <v>98.823529411764696</v>
      </c>
    </row>
    <row r="28" spans="1:25" s="33" customFormat="1" ht="15" customHeight="1" x14ac:dyDescent="0.2">
      <c r="A28" s="28" t="s">
        <v>86</v>
      </c>
      <c r="B28" s="34" t="s">
        <v>51</v>
      </c>
      <c r="C28" s="83">
        <v>72</v>
      </c>
      <c r="D28" s="84">
        <v>0</v>
      </c>
      <c r="E28" s="85">
        <v>0</v>
      </c>
      <c r="F28" s="84">
        <v>72</v>
      </c>
      <c r="G28" s="85">
        <v>100</v>
      </c>
      <c r="H28" s="93" t="s">
        <v>92</v>
      </c>
      <c r="I28" s="86">
        <v>2.7777777777777799</v>
      </c>
      <c r="J28" s="92" t="s">
        <v>92</v>
      </c>
      <c r="K28" s="86">
        <v>2.7777777777777799</v>
      </c>
      <c r="L28" s="87">
        <v>4</v>
      </c>
      <c r="M28" s="86">
        <v>5.5555555555555598</v>
      </c>
      <c r="N28" s="87">
        <v>50</v>
      </c>
      <c r="O28" s="86">
        <v>69.4444444444444</v>
      </c>
      <c r="P28" s="87">
        <v>12</v>
      </c>
      <c r="Q28" s="86">
        <v>16.6666666666667</v>
      </c>
      <c r="R28" s="87">
        <v>0</v>
      </c>
      <c r="S28" s="86">
        <v>0</v>
      </c>
      <c r="T28" s="95" t="s">
        <v>92</v>
      </c>
      <c r="U28" s="85">
        <v>2.7777777777777799</v>
      </c>
      <c r="V28" s="84">
        <v>0</v>
      </c>
      <c r="W28" s="89">
        <v>0</v>
      </c>
      <c r="X28" s="35">
        <v>1444</v>
      </c>
      <c r="Y28" s="36">
        <v>100</v>
      </c>
    </row>
    <row r="29" spans="1:25" s="33" customFormat="1" ht="15" customHeight="1" x14ac:dyDescent="0.2">
      <c r="A29" s="28" t="s">
        <v>86</v>
      </c>
      <c r="B29" s="37" t="s">
        <v>52</v>
      </c>
      <c r="C29" s="75">
        <v>20</v>
      </c>
      <c r="D29" s="90" t="s">
        <v>92</v>
      </c>
      <c r="E29" s="77">
        <v>10</v>
      </c>
      <c r="F29" s="78">
        <v>18</v>
      </c>
      <c r="G29" s="77">
        <v>90</v>
      </c>
      <c r="H29" s="78">
        <v>0</v>
      </c>
      <c r="I29" s="79">
        <v>0</v>
      </c>
      <c r="J29" s="80">
        <v>0</v>
      </c>
      <c r="K29" s="79">
        <v>0</v>
      </c>
      <c r="L29" s="91" t="s">
        <v>92</v>
      </c>
      <c r="M29" s="79">
        <v>11.1111111111111</v>
      </c>
      <c r="N29" s="80">
        <v>4</v>
      </c>
      <c r="O29" s="79">
        <v>22.2222222222222</v>
      </c>
      <c r="P29" s="80">
        <v>12</v>
      </c>
      <c r="Q29" s="79">
        <v>66.6666666666667</v>
      </c>
      <c r="R29" s="80">
        <v>0</v>
      </c>
      <c r="S29" s="79">
        <v>0</v>
      </c>
      <c r="T29" s="81">
        <v>0</v>
      </c>
      <c r="U29" s="77">
        <v>0</v>
      </c>
      <c r="V29" s="90" t="s">
        <v>92</v>
      </c>
      <c r="W29" s="82">
        <v>10</v>
      </c>
      <c r="X29" s="30">
        <v>1834</v>
      </c>
      <c r="Y29" s="31">
        <v>100</v>
      </c>
    </row>
    <row r="30" spans="1:25" s="33" customFormat="1" ht="15" customHeight="1" x14ac:dyDescent="0.2">
      <c r="A30" s="28" t="s">
        <v>86</v>
      </c>
      <c r="B30" s="34" t="s">
        <v>53</v>
      </c>
      <c r="C30" s="83">
        <v>357</v>
      </c>
      <c r="D30" s="93" t="s">
        <v>92</v>
      </c>
      <c r="E30" s="85">
        <v>0.56022408963585402</v>
      </c>
      <c r="F30" s="84">
        <v>355</v>
      </c>
      <c r="G30" s="85">
        <v>99.439775910364105</v>
      </c>
      <c r="H30" s="84">
        <v>4</v>
      </c>
      <c r="I30" s="86">
        <v>1.12676056338028</v>
      </c>
      <c r="J30" s="92" t="s">
        <v>92</v>
      </c>
      <c r="K30" s="86">
        <v>0.56338028169014098</v>
      </c>
      <c r="L30" s="87">
        <v>26</v>
      </c>
      <c r="M30" s="86">
        <v>7.3239436619718301</v>
      </c>
      <c r="N30" s="87">
        <v>149</v>
      </c>
      <c r="O30" s="86">
        <v>41.971830985915503</v>
      </c>
      <c r="P30" s="87">
        <v>168</v>
      </c>
      <c r="Q30" s="86">
        <v>47.323943661971803</v>
      </c>
      <c r="R30" s="87">
        <v>0</v>
      </c>
      <c r="S30" s="86">
        <v>0</v>
      </c>
      <c r="T30" s="88">
        <v>6</v>
      </c>
      <c r="U30" s="85">
        <v>1.6901408450704201</v>
      </c>
      <c r="V30" s="84">
        <v>0</v>
      </c>
      <c r="W30" s="89">
        <v>0</v>
      </c>
      <c r="X30" s="35">
        <v>3626</v>
      </c>
      <c r="Y30" s="36">
        <v>99.889685603971301</v>
      </c>
    </row>
    <row r="31" spans="1:25" s="33" customFormat="1" ht="15" customHeight="1" x14ac:dyDescent="0.2">
      <c r="A31" s="28" t="s">
        <v>86</v>
      </c>
      <c r="B31" s="37" t="s">
        <v>54</v>
      </c>
      <c r="C31" s="75">
        <v>66</v>
      </c>
      <c r="D31" s="78">
        <v>0</v>
      </c>
      <c r="E31" s="77">
        <v>0</v>
      </c>
      <c r="F31" s="78">
        <v>66</v>
      </c>
      <c r="G31" s="77">
        <v>100</v>
      </c>
      <c r="H31" s="90" t="s">
        <v>92</v>
      </c>
      <c r="I31" s="79">
        <v>3.0303030303030298</v>
      </c>
      <c r="J31" s="91" t="s">
        <v>92</v>
      </c>
      <c r="K31" s="79">
        <v>3.0303030303030298</v>
      </c>
      <c r="L31" s="80">
        <v>13</v>
      </c>
      <c r="M31" s="79">
        <v>19.696969696969699</v>
      </c>
      <c r="N31" s="80">
        <v>10</v>
      </c>
      <c r="O31" s="79">
        <v>15.1515151515152</v>
      </c>
      <c r="P31" s="80">
        <v>37</v>
      </c>
      <c r="Q31" s="79">
        <v>56.060606060606098</v>
      </c>
      <c r="R31" s="80">
        <v>0</v>
      </c>
      <c r="S31" s="79">
        <v>0</v>
      </c>
      <c r="T31" s="94" t="s">
        <v>92</v>
      </c>
      <c r="U31" s="77">
        <v>3.0303030303030298</v>
      </c>
      <c r="V31" s="78">
        <v>9</v>
      </c>
      <c r="W31" s="82">
        <v>13.636363636363599</v>
      </c>
      <c r="X31" s="30">
        <v>2077</v>
      </c>
      <c r="Y31" s="31">
        <v>99.085219065960501</v>
      </c>
    </row>
    <row r="32" spans="1:25" s="33" customFormat="1" ht="15" customHeight="1" x14ac:dyDescent="0.2">
      <c r="A32" s="28" t="s">
        <v>86</v>
      </c>
      <c r="B32" s="34" t="s">
        <v>55</v>
      </c>
      <c r="C32" s="83">
        <v>106</v>
      </c>
      <c r="D32" s="84">
        <v>0</v>
      </c>
      <c r="E32" s="85">
        <v>0</v>
      </c>
      <c r="F32" s="84">
        <v>106</v>
      </c>
      <c r="G32" s="85">
        <v>100</v>
      </c>
      <c r="H32" s="84">
        <v>0</v>
      </c>
      <c r="I32" s="86">
        <v>0</v>
      </c>
      <c r="J32" s="87">
        <v>0</v>
      </c>
      <c r="K32" s="86">
        <v>0</v>
      </c>
      <c r="L32" s="92" t="s">
        <v>92</v>
      </c>
      <c r="M32" s="86">
        <v>1.88679245283019</v>
      </c>
      <c r="N32" s="87">
        <v>80</v>
      </c>
      <c r="O32" s="86">
        <v>75.471698113207594</v>
      </c>
      <c r="P32" s="87">
        <v>24</v>
      </c>
      <c r="Q32" s="86">
        <v>22.641509433962302</v>
      </c>
      <c r="R32" s="87">
        <v>0</v>
      </c>
      <c r="S32" s="86">
        <v>0</v>
      </c>
      <c r="T32" s="88">
        <v>0</v>
      </c>
      <c r="U32" s="85">
        <v>0</v>
      </c>
      <c r="V32" s="84">
        <v>0</v>
      </c>
      <c r="W32" s="89">
        <v>0</v>
      </c>
      <c r="X32" s="35">
        <v>973</v>
      </c>
      <c r="Y32" s="36">
        <v>99.383350462487201</v>
      </c>
    </row>
    <row r="33" spans="1:25" s="33" customFormat="1" ht="15" customHeight="1" x14ac:dyDescent="0.2">
      <c r="A33" s="28" t="s">
        <v>86</v>
      </c>
      <c r="B33" s="37" t="s">
        <v>56</v>
      </c>
      <c r="C33" s="75">
        <v>191</v>
      </c>
      <c r="D33" s="90" t="s">
        <v>92</v>
      </c>
      <c r="E33" s="77">
        <v>1.04712041884817</v>
      </c>
      <c r="F33" s="78">
        <v>189</v>
      </c>
      <c r="G33" s="77">
        <v>98.952879581151805</v>
      </c>
      <c r="H33" s="90" t="s">
        <v>92</v>
      </c>
      <c r="I33" s="79">
        <v>1.0582010582010599</v>
      </c>
      <c r="J33" s="80">
        <v>0</v>
      </c>
      <c r="K33" s="79">
        <v>0</v>
      </c>
      <c r="L33" s="80">
        <v>7</v>
      </c>
      <c r="M33" s="79">
        <v>3.7037037037037002</v>
      </c>
      <c r="N33" s="80">
        <v>30</v>
      </c>
      <c r="O33" s="79">
        <v>15.8730158730159</v>
      </c>
      <c r="P33" s="80">
        <v>148</v>
      </c>
      <c r="Q33" s="79">
        <v>78.306878306878303</v>
      </c>
      <c r="R33" s="80">
        <v>0</v>
      </c>
      <c r="S33" s="79">
        <v>0</v>
      </c>
      <c r="T33" s="94" t="s">
        <v>92</v>
      </c>
      <c r="U33" s="77">
        <v>1.0582010582010599</v>
      </c>
      <c r="V33" s="78">
        <v>0</v>
      </c>
      <c r="W33" s="82">
        <v>0</v>
      </c>
      <c r="X33" s="30">
        <v>2312</v>
      </c>
      <c r="Y33" s="31">
        <v>100</v>
      </c>
    </row>
    <row r="34" spans="1:25" s="33" customFormat="1" ht="15" customHeight="1" x14ac:dyDescent="0.2">
      <c r="A34" s="28" t="s">
        <v>86</v>
      </c>
      <c r="B34" s="34" t="s">
        <v>57</v>
      </c>
      <c r="C34" s="83">
        <v>30</v>
      </c>
      <c r="D34" s="84">
        <v>0</v>
      </c>
      <c r="E34" s="85">
        <v>0</v>
      </c>
      <c r="F34" s="84">
        <v>30</v>
      </c>
      <c r="G34" s="85">
        <v>100</v>
      </c>
      <c r="H34" s="84">
        <v>14</v>
      </c>
      <c r="I34" s="86">
        <v>46.6666666666667</v>
      </c>
      <c r="J34" s="87">
        <v>0</v>
      </c>
      <c r="K34" s="86">
        <v>0</v>
      </c>
      <c r="L34" s="87">
        <v>0</v>
      </c>
      <c r="M34" s="86">
        <v>0</v>
      </c>
      <c r="N34" s="87">
        <v>0</v>
      </c>
      <c r="O34" s="86">
        <v>0</v>
      </c>
      <c r="P34" s="87">
        <v>14</v>
      </c>
      <c r="Q34" s="86">
        <v>46.6666666666667</v>
      </c>
      <c r="R34" s="87">
        <v>0</v>
      </c>
      <c r="S34" s="86">
        <v>0</v>
      </c>
      <c r="T34" s="95" t="s">
        <v>92</v>
      </c>
      <c r="U34" s="85">
        <v>6.6666666666666696</v>
      </c>
      <c r="V34" s="84">
        <v>0</v>
      </c>
      <c r="W34" s="89">
        <v>0</v>
      </c>
      <c r="X34" s="35">
        <v>781</v>
      </c>
      <c r="Y34" s="36">
        <v>99.231754161331594</v>
      </c>
    </row>
    <row r="35" spans="1:25" s="33" customFormat="1" ht="15" customHeight="1" x14ac:dyDescent="0.2">
      <c r="A35" s="28" t="s">
        <v>86</v>
      </c>
      <c r="B35" s="37" t="s">
        <v>58</v>
      </c>
      <c r="C35" s="75">
        <v>9</v>
      </c>
      <c r="D35" s="78">
        <v>0</v>
      </c>
      <c r="E35" s="77">
        <v>0</v>
      </c>
      <c r="F35" s="78">
        <v>9</v>
      </c>
      <c r="G35" s="77">
        <v>100</v>
      </c>
      <c r="H35" s="78">
        <v>0</v>
      </c>
      <c r="I35" s="79">
        <v>0</v>
      </c>
      <c r="J35" s="80">
        <v>0</v>
      </c>
      <c r="K35" s="79">
        <v>0</v>
      </c>
      <c r="L35" s="80">
        <v>5</v>
      </c>
      <c r="M35" s="79">
        <v>55.5555555555556</v>
      </c>
      <c r="N35" s="80">
        <v>0</v>
      </c>
      <c r="O35" s="79">
        <v>0</v>
      </c>
      <c r="P35" s="80">
        <v>4</v>
      </c>
      <c r="Q35" s="79">
        <v>44.4444444444444</v>
      </c>
      <c r="R35" s="80">
        <v>0</v>
      </c>
      <c r="S35" s="79">
        <v>0</v>
      </c>
      <c r="T35" s="81">
        <v>0</v>
      </c>
      <c r="U35" s="77">
        <v>0</v>
      </c>
      <c r="V35" s="90" t="s">
        <v>92</v>
      </c>
      <c r="W35" s="82">
        <v>22.2222222222222</v>
      </c>
      <c r="X35" s="30">
        <v>1073</v>
      </c>
      <c r="Y35" s="31">
        <v>100</v>
      </c>
    </row>
    <row r="36" spans="1:25" s="33" customFormat="1" ht="15" customHeight="1" x14ac:dyDescent="0.2">
      <c r="A36" s="28" t="s">
        <v>86</v>
      </c>
      <c r="B36" s="34" t="s">
        <v>59</v>
      </c>
      <c r="C36" s="83">
        <v>8</v>
      </c>
      <c r="D36" s="84">
        <v>0</v>
      </c>
      <c r="E36" s="85">
        <v>0</v>
      </c>
      <c r="F36" s="84">
        <v>8</v>
      </c>
      <c r="G36" s="85">
        <v>100</v>
      </c>
      <c r="H36" s="84">
        <v>0</v>
      </c>
      <c r="I36" s="86">
        <v>0</v>
      </c>
      <c r="J36" s="87">
        <v>0</v>
      </c>
      <c r="K36" s="86">
        <v>0</v>
      </c>
      <c r="L36" s="92" t="s">
        <v>92</v>
      </c>
      <c r="M36" s="86">
        <v>25</v>
      </c>
      <c r="N36" s="87">
        <v>0</v>
      </c>
      <c r="O36" s="86">
        <v>0</v>
      </c>
      <c r="P36" s="87">
        <v>6</v>
      </c>
      <c r="Q36" s="86">
        <v>75</v>
      </c>
      <c r="R36" s="87">
        <v>0</v>
      </c>
      <c r="S36" s="86">
        <v>0</v>
      </c>
      <c r="T36" s="88">
        <v>0</v>
      </c>
      <c r="U36" s="85">
        <v>0</v>
      </c>
      <c r="V36" s="84">
        <v>0</v>
      </c>
      <c r="W36" s="89">
        <v>0</v>
      </c>
      <c r="X36" s="35">
        <v>649</v>
      </c>
      <c r="Y36" s="36">
        <v>100</v>
      </c>
    </row>
    <row r="37" spans="1:25" s="33" customFormat="1" ht="15" customHeight="1" x14ac:dyDescent="0.2">
      <c r="A37" s="28" t="s">
        <v>86</v>
      </c>
      <c r="B37" s="37" t="s">
        <v>60</v>
      </c>
      <c r="C37" s="75">
        <v>6</v>
      </c>
      <c r="D37" s="78">
        <v>0</v>
      </c>
      <c r="E37" s="77">
        <v>0</v>
      </c>
      <c r="F37" s="78">
        <v>6</v>
      </c>
      <c r="G37" s="77">
        <v>100</v>
      </c>
      <c r="H37" s="78">
        <v>0</v>
      </c>
      <c r="I37" s="79">
        <v>0</v>
      </c>
      <c r="J37" s="80">
        <v>0</v>
      </c>
      <c r="K37" s="79">
        <v>0</v>
      </c>
      <c r="L37" s="91" t="s">
        <v>92</v>
      </c>
      <c r="M37" s="79">
        <v>33.3333333333333</v>
      </c>
      <c r="N37" s="91" t="s">
        <v>92</v>
      </c>
      <c r="O37" s="79">
        <v>33.3333333333333</v>
      </c>
      <c r="P37" s="91" t="s">
        <v>92</v>
      </c>
      <c r="Q37" s="79">
        <v>33.3333333333333</v>
      </c>
      <c r="R37" s="80">
        <v>0</v>
      </c>
      <c r="S37" s="79">
        <v>0</v>
      </c>
      <c r="T37" s="81">
        <v>0</v>
      </c>
      <c r="U37" s="77">
        <v>0</v>
      </c>
      <c r="V37" s="78">
        <v>0</v>
      </c>
      <c r="W37" s="82">
        <v>0</v>
      </c>
      <c r="X37" s="30">
        <v>478</v>
      </c>
      <c r="Y37" s="31">
        <v>98.535564853556494</v>
      </c>
    </row>
    <row r="38" spans="1:25" s="33" customFormat="1" ht="15" customHeight="1" x14ac:dyDescent="0.2">
      <c r="A38" s="28" t="s">
        <v>86</v>
      </c>
      <c r="B38" s="34" t="s">
        <v>61</v>
      </c>
      <c r="C38" s="83">
        <v>59</v>
      </c>
      <c r="D38" s="84">
        <v>0</v>
      </c>
      <c r="E38" s="85">
        <v>0</v>
      </c>
      <c r="F38" s="84">
        <v>59</v>
      </c>
      <c r="G38" s="85">
        <v>100</v>
      </c>
      <c r="H38" s="84">
        <v>0</v>
      </c>
      <c r="I38" s="86">
        <v>0</v>
      </c>
      <c r="J38" s="87">
        <v>0</v>
      </c>
      <c r="K38" s="86">
        <v>0</v>
      </c>
      <c r="L38" s="87">
        <v>15</v>
      </c>
      <c r="M38" s="86">
        <v>25.4237288135593</v>
      </c>
      <c r="N38" s="87">
        <v>28</v>
      </c>
      <c r="O38" s="86">
        <v>47.457627118644098</v>
      </c>
      <c r="P38" s="87">
        <v>14</v>
      </c>
      <c r="Q38" s="86">
        <v>23.728813559321999</v>
      </c>
      <c r="R38" s="87">
        <v>0</v>
      </c>
      <c r="S38" s="86">
        <v>0</v>
      </c>
      <c r="T38" s="95" t="s">
        <v>92</v>
      </c>
      <c r="U38" s="85">
        <v>3.3898305084745801</v>
      </c>
      <c r="V38" s="84">
        <v>0</v>
      </c>
      <c r="W38" s="89">
        <v>0</v>
      </c>
      <c r="X38" s="35">
        <v>2538</v>
      </c>
      <c r="Y38" s="36">
        <v>100</v>
      </c>
    </row>
    <row r="39" spans="1:25" s="33" customFormat="1" ht="15" customHeight="1" x14ac:dyDescent="0.2">
      <c r="A39" s="28" t="s">
        <v>86</v>
      </c>
      <c r="B39" s="37" t="s">
        <v>62</v>
      </c>
      <c r="C39" s="75">
        <v>135</v>
      </c>
      <c r="D39" s="78">
        <v>0</v>
      </c>
      <c r="E39" s="77">
        <v>0</v>
      </c>
      <c r="F39" s="78">
        <v>135</v>
      </c>
      <c r="G39" s="77">
        <v>100</v>
      </c>
      <c r="H39" s="78">
        <v>55</v>
      </c>
      <c r="I39" s="79">
        <v>40.740740740740698</v>
      </c>
      <c r="J39" s="91" t="s">
        <v>92</v>
      </c>
      <c r="K39" s="79">
        <v>1.4814814814814801</v>
      </c>
      <c r="L39" s="80">
        <v>67</v>
      </c>
      <c r="M39" s="79">
        <v>49.629629629629598</v>
      </c>
      <c r="N39" s="91" t="s">
        <v>92</v>
      </c>
      <c r="O39" s="79">
        <v>1.4814814814814801</v>
      </c>
      <c r="P39" s="80">
        <v>9</v>
      </c>
      <c r="Q39" s="79">
        <v>6.6666666666666696</v>
      </c>
      <c r="R39" s="80">
        <v>0</v>
      </c>
      <c r="S39" s="79">
        <v>0</v>
      </c>
      <c r="T39" s="81">
        <v>0</v>
      </c>
      <c r="U39" s="77">
        <v>0</v>
      </c>
      <c r="V39" s="78">
        <v>28</v>
      </c>
      <c r="W39" s="82">
        <v>20.740740740740701</v>
      </c>
      <c r="X39" s="30">
        <v>853</v>
      </c>
      <c r="Y39" s="31">
        <v>98.827667057444302</v>
      </c>
    </row>
    <row r="40" spans="1:25" s="33" customFormat="1" ht="15" customHeight="1" x14ac:dyDescent="0.2">
      <c r="A40" s="28" t="s">
        <v>86</v>
      </c>
      <c r="B40" s="34" t="s">
        <v>63</v>
      </c>
      <c r="C40" s="83">
        <v>87</v>
      </c>
      <c r="D40" s="93" t="s">
        <v>92</v>
      </c>
      <c r="E40" s="85">
        <v>2.29885057471264</v>
      </c>
      <c r="F40" s="84">
        <v>85</v>
      </c>
      <c r="G40" s="85">
        <v>97.701149425287397</v>
      </c>
      <c r="H40" s="84">
        <v>0</v>
      </c>
      <c r="I40" s="86">
        <v>0</v>
      </c>
      <c r="J40" s="87">
        <v>4</v>
      </c>
      <c r="K40" s="86">
        <v>4.7058823529411802</v>
      </c>
      <c r="L40" s="87">
        <v>6</v>
      </c>
      <c r="M40" s="86">
        <v>7.0588235294117601</v>
      </c>
      <c r="N40" s="87">
        <v>20</v>
      </c>
      <c r="O40" s="86">
        <v>23.529411764705898</v>
      </c>
      <c r="P40" s="87">
        <v>55</v>
      </c>
      <c r="Q40" s="86">
        <v>64.705882352941202</v>
      </c>
      <c r="R40" s="87">
        <v>0</v>
      </c>
      <c r="S40" s="86">
        <v>0</v>
      </c>
      <c r="T40" s="88">
        <v>0</v>
      </c>
      <c r="U40" s="85">
        <v>0</v>
      </c>
      <c r="V40" s="84">
        <v>0</v>
      </c>
      <c r="W40" s="89">
        <v>0</v>
      </c>
      <c r="X40" s="35">
        <v>4864</v>
      </c>
      <c r="Y40" s="36">
        <v>99.856085526315795</v>
      </c>
    </row>
    <row r="41" spans="1:25" s="33" customFormat="1" ht="15" customHeight="1" x14ac:dyDescent="0.2">
      <c r="A41" s="28" t="s">
        <v>86</v>
      </c>
      <c r="B41" s="37" t="s">
        <v>64</v>
      </c>
      <c r="C41" s="75">
        <v>82</v>
      </c>
      <c r="D41" s="90" t="s">
        <v>92</v>
      </c>
      <c r="E41" s="77">
        <v>2.4390243902439002</v>
      </c>
      <c r="F41" s="78">
        <v>80</v>
      </c>
      <c r="G41" s="77">
        <v>97.560975609756099</v>
      </c>
      <c r="H41" s="78">
        <v>4</v>
      </c>
      <c r="I41" s="79">
        <v>5</v>
      </c>
      <c r="J41" s="91" t="s">
        <v>92</v>
      </c>
      <c r="K41" s="79">
        <v>2.5</v>
      </c>
      <c r="L41" s="80">
        <v>4</v>
      </c>
      <c r="M41" s="79">
        <v>5</v>
      </c>
      <c r="N41" s="80">
        <v>24</v>
      </c>
      <c r="O41" s="79">
        <v>30</v>
      </c>
      <c r="P41" s="80">
        <v>44</v>
      </c>
      <c r="Q41" s="79">
        <v>55</v>
      </c>
      <c r="R41" s="80">
        <v>0</v>
      </c>
      <c r="S41" s="79">
        <v>0</v>
      </c>
      <c r="T41" s="94" t="s">
        <v>92</v>
      </c>
      <c r="U41" s="77">
        <v>2.5</v>
      </c>
      <c r="V41" s="78">
        <v>4</v>
      </c>
      <c r="W41" s="82">
        <v>4.8780487804878003</v>
      </c>
      <c r="X41" s="30">
        <v>2535</v>
      </c>
      <c r="Y41" s="31">
        <v>99.921104536489196</v>
      </c>
    </row>
    <row r="42" spans="1:25" s="33" customFormat="1" ht="15" customHeight="1" x14ac:dyDescent="0.2">
      <c r="A42" s="28" t="s">
        <v>86</v>
      </c>
      <c r="B42" s="34" t="s">
        <v>65</v>
      </c>
      <c r="C42" s="83">
        <v>7</v>
      </c>
      <c r="D42" s="84">
        <v>0</v>
      </c>
      <c r="E42" s="85">
        <v>0</v>
      </c>
      <c r="F42" s="84">
        <v>7</v>
      </c>
      <c r="G42" s="85">
        <v>100</v>
      </c>
      <c r="H42" s="84">
        <v>5</v>
      </c>
      <c r="I42" s="86">
        <v>71.428571428571402</v>
      </c>
      <c r="J42" s="87">
        <v>0</v>
      </c>
      <c r="K42" s="86">
        <v>0</v>
      </c>
      <c r="L42" s="87">
        <v>0</v>
      </c>
      <c r="M42" s="86">
        <v>0</v>
      </c>
      <c r="N42" s="87">
        <v>0</v>
      </c>
      <c r="O42" s="86">
        <v>0</v>
      </c>
      <c r="P42" s="92" t="s">
        <v>92</v>
      </c>
      <c r="Q42" s="86">
        <v>28.571428571428601</v>
      </c>
      <c r="R42" s="87">
        <v>0</v>
      </c>
      <c r="S42" s="86">
        <v>0</v>
      </c>
      <c r="T42" s="88">
        <v>0</v>
      </c>
      <c r="U42" s="85">
        <v>0</v>
      </c>
      <c r="V42" s="84">
        <v>0</v>
      </c>
      <c r="W42" s="89">
        <v>0</v>
      </c>
      <c r="X42" s="35">
        <v>468</v>
      </c>
      <c r="Y42" s="36">
        <v>99.572649572649595</v>
      </c>
    </row>
    <row r="43" spans="1:25" s="33" customFormat="1" ht="15" customHeight="1" x14ac:dyDescent="0.2">
      <c r="A43" s="28" t="s">
        <v>86</v>
      </c>
      <c r="B43" s="37" t="s">
        <v>66</v>
      </c>
      <c r="C43" s="75">
        <v>1105</v>
      </c>
      <c r="D43" s="78">
        <v>5</v>
      </c>
      <c r="E43" s="77">
        <v>0.45248868778280499</v>
      </c>
      <c r="F43" s="78">
        <v>1100</v>
      </c>
      <c r="G43" s="77">
        <v>99.547511312217196</v>
      </c>
      <c r="H43" s="90" t="s">
        <v>92</v>
      </c>
      <c r="I43" s="79">
        <v>0.18181818181818199</v>
      </c>
      <c r="J43" s="80">
        <v>0</v>
      </c>
      <c r="K43" s="79">
        <v>0</v>
      </c>
      <c r="L43" s="80">
        <v>46</v>
      </c>
      <c r="M43" s="79">
        <v>4.1818181818181799</v>
      </c>
      <c r="N43" s="80">
        <v>535</v>
      </c>
      <c r="O43" s="79">
        <v>48.636363636363598</v>
      </c>
      <c r="P43" s="80">
        <v>467</v>
      </c>
      <c r="Q43" s="79">
        <v>42.454545454545503</v>
      </c>
      <c r="R43" s="91" t="s">
        <v>92</v>
      </c>
      <c r="S43" s="79">
        <v>0.18181818181818199</v>
      </c>
      <c r="T43" s="81">
        <v>48</v>
      </c>
      <c r="U43" s="77">
        <v>4.3636363636363598</v>
      </c>
      <c r="V43" s="78">
        <v>6</v>
      </c>
      <c r="W43" s="82">
        <v>0.54298642533936603</v>
      </c>
      <c r="X43" s="30">
        <v>3702</v>
      </c>
      <c r="Y43" s="31">
        <v>99.891950297136702</v>
      </c>
    </row>
    <row r="44" spans="1:25" s="33" customFormat="1" ht="15" customHeight="1" x14ac:dyDescent="0.2">
      <c r="A44" s="28" t="s">
        <v>86</v>
      </c>
      <c r="B44" s="34" t="s">
        <v>67</v>
      </c>
      <c r="C44" s="83">
        <v>1426</v>
      </c>
      <c r="D44" s="84">
        <v>0</v>
      </c>
      <c r="E44" s="85">
        <v>0</v>
      </c>
      <c r="F44" s="84">
        <v>1426</v>
      </c>
      <c r="G44" s="85">
        <v>100</v>
      </c>
      <c r="H44" s="84">
        <v>149</v>
      </c>
      <c r="I44" s="86">
        <v>10.448807854137399</v>
      </c>
      <c r="J44" s="87">
        <v>0</v>
      </c>
      <c r="K44" s="86">
        <v>0</v>
      </c>
      <c r="L44" s="87">
        <v>152</v>
      </c>
      <c r="M44" s="86">
        <v>10.6591865357644</v>
      </c>
      <c r="N44" s="87">
        <v>732</v>
      </c>
      <c r="O44" s="86">
        <v>51.332398316970497</v>
      </c>
      <c r="P44" s="87">
        <v>277</v>
      </c>
      <c r="Q44" s="86">
        <v>19.424964936886401</v>
      </c>
      <c r="R44" s="87">
        <v>7</v>
      </c>
      <c r="S44" s="86">
        <v>0.49088359046283297</v>
      </c>
      <c r="T44" s="88">
        <v>109</v>
      </c>
      <c r="U44" s="85">
        <v>7.6437587657783999</v>
      </c>
      <c r="V44" s="93" t="s">
        <v>92</v>
      </c>
      <c r="W44" s="89">
        <v>0.140252454417952</v>
      </c>
      <c r="X44" s="35">
        <v>1774</v>
      </c>
      <c r="Y44" s="36">
        <v>99.6054114994363</v>
      </c>
    </row>
    <row r="45" spans="1:25" s="33" customFormat="1" ht="15" customHeight="1" x14ac:dyDescent="0.2">
      <c r="A45" s="28" t="s">
        <v>86</v>
      </c>
      <c r="B45" s="37" t="s">
        <v>68</v>
      </c>
      <c r="C45" s="75">
        <v>39</v>
      </c>
      <c r="D45" s="78">
        <v>0</v>
      </c>
      <c r="E45" s="77">
        <v>0</v>
      </c>
      <c r="F45" s="78">
        <v>39</v>
      </c>
      <c r="G45" s="77">
        <v>100</v>
      </c>
      <c r="H45" s="78">
        <v>4</v>
      </c>
      <c r="I45" s="79">
        <v>10.2564102564103</v>
      </c>
      <c r="J45" s="80">
        <v>0</v>
      </c>
      <c r="K45" s="79">
        <v>0</v>
      </c>
      <c r="L45" s="80">
        <v>6</v>
      </c>
      <c r="M45" s="79">
        <v>15.384615384615399</v>
      </c>
      <c r="N45" s="80">
        <v>7</v>
      </c>
      <c r="O45" s="79">
        <v>17.948717948717899</v>
      </c>
      <c r="P45" s="80">
        <v>20</v>
      </c>
      <c r="Q45" s="79">
        <v>51.282051282051299</v>
      </c>
      <c r="R45" s="80">
        <v>0</v>
      </c>
      <c r="S45" s="79">
        <v>0</v>
      </c>
      <c r="T45" s="94" t="s">
        <v>92</v>
      </c>
      <c r="U45" s="77">
        <v>5.1282051282051304</v>
      </c>
      <c r="V45" s="78">
        <v>0</v>
      </c>
      <c r="W45" s="82">
        <v>0</v>
      </c>
      <c r="X45" s="30">
        <v>1312</v>
      </c>
      <c r="Y45" s="31">
        <v>99.923780487804905</v>
      </c>
    </row>
    <row r="46" spans="1:25" s="33" customFormat="1" ht="15" customHeight="1" x14ac:dyDescent="0.2">
      <c r="A46" s="28" t="s">
        <v>86</v>
      </c>
      <c r="B46" s="34" t="s">
        <v>69</v>
      </c>
      <c r="C46" s="83">
        <v>542</v>
      </c>
      <c r="D46" s="93" t="s">
        <v>92</v>
      </c>
      <c r="E46" s="85">
        <v>0.36900369003689998</v>
      </c>
      <c r="F46" s="84">
        <v>540</v>
      </c>
      <c r="G46" s="85">
        <v>99.630996309963095</v>
      </c>
      <c r="H46" s="93" t="s">
        <v>92</v>
      </c>
      <c r="I46" s="86">
        <v>0.37037037037037002</v>
      </c>
      <c r="J46" s="92" t="s">
        <v>92</v>
      </c>
      <c r="K46" s="86">
        <v>0.37037037037037002</v>
      </c>
      <c r="L46" s="87">
        <v>88</v>
      </c>
      <c r="M46" s="86">
        <v>16.296296296296301</v>
      </c>
      <c r="N46" s="87">
        <v>331</v>
      </c>
      <c r="O46" s="86">
        <v>61.296296296296298</v>
      </c>
      <c r="P46" s="87">
        <v>111</v>
      </c>
      <c r="Q46" s="86">
        <v>20.5555555555556</v>
      </c>
      <c r="R46" s="92" t="s">
        <v>92</v>
      </c>
      <c r="S46" s="86">
        <v>0.37037037037037002</v>
      </c>
      <c r="T46" s="88">
        <v>4</v>
      </c>
      <c r="U46" s="85">
        <v>0.74074074074074103</v>
      </c>
      <c r="V46" s="84">
        <v>7</v>
      </c>
      <c r="W46" s="89">
        <v>1.29151291512915</v>
      </c>
      <c r="X46" s="35">
        <v>3220</v>
      </c>
      <c r="Y46" s="36">
        <v>99.596273291925499</v>
      </c>
    </row>
    <row r="47" spans="1:25" s="33" customFormat="1" ht="15" customHeight="1" x14ac:dyDescent="0.2">
      <c r="A47" s="28" t="s">
        <v>86</v>
      </c>
      <c r="B47" s="37" t="s">
        <v>70</v>
      </c>
      <c r="C47" s="75">
        <v>0</v>
      </c>
      <c r="D47" s="78">
        <v>0</v>
      </c>
      <c r="E47" s="77">
        <v>0</v>
      </c>
      <c r="F47" s="78">
        <v>0</v>
      </c>
      <c r="G47" s="77">
        <v>0</v>
      </c>
      <c r="H47" s="78">
        <v>0</v>
      </c>
      <c r="I47" s="79">
        <v>0</v>
      </c>
      <c r="J47" s="80">
        <v>0</v>
      </c>
      <c r="K47" s="79">
        <v>0</v>
      </c>
      <c r="L47" s="80">
        <v>0</v>
      </c>
      <c r="M47" s="79">
        <v>0</v>
      </c>
      <c r="N47" s="80">
        <v>0</v>
      </c>
      <c r="O47" s="79">
        <v>0</v>
      </c>
      <c r="P47" s="80">
        <v>0</v>
      </c>
      <c r="Q47" s="79">
        <v>0</v>
      </c>
      <c r="R47" s="80">
        <v>0</v>
      </c>
      <c r="S47" s="79">
        <v>0</v>
      </c>
      <c r="T47" s="81">
        <v>0</v>
      </c>
      <c r="U47" s="77">
        <v>0</v>
      </c>
      <c r="V47" s="78">
        <v>0</v>
      </c>
      <c r="W47" s="82">
        <v>0</v>
      </c>
      <c r="X47" s="30">
        <v>291</v>
      </c>
      <c r="Y47" s="31">
        <v>100</v>
      </c>
    </row>
    <row r="48" spans="1:25" s="33" customFormat="1" ht="15" customHeight="1" x14ac:dyDescent="0.2">
      <c r="A48" s="28" t="s">
        <v>86</v>
      </c>
      <c r="B48" s="34" t="s">
        <v>71</v>
      </c>
      <c r="C48" s="83">
        <v>375</v>
      </c>
      <c r="D48" s="84">
        <v>0</v>
      </c>
      <c r="E48" s="85">
        <v>0</v>
      </c>
      <c r="F48" s="84">
        <v>375</v>
      </c>
      <c r="G48" s="85">
        <v>100</v>
      </c>
      <c r="H48" s="93" t="s">
        <v>92</v>
      </c>
      <c r="I48" s="86">
        <v>0.53333333333333299</v>
      </c>
      <c r="J48" s="87">
        <v>0</v>
      </c>
      <c r="K48" s="86">
        <v>0</v>
      </c>
      <c r="L48" s="87">
        <v>6</v>
      </c>
      <c r="M48" s="86">
        <v>1.6</v>
      </c>
      <c r="N48" s="87">
        <v>242</v>
      </c>
      <c r="O48" s="86">
        <v>64.533333333333303</v>
      </c>
      <c r="P48" s="87">
        <v>114</v>
      </c>
      <c r="Q48" s="86">
        <v>30.4</v>
      </c>
      <c r="R48" s="87">
        <v>0</v>
      </c>
      <c r="S48" s="86">
        <v>0</v>
      </c>
      <c r="T48" s="88">
        <v>11</v>
      </c>
      <c r="U48" s="85">
        <v>2.93333333333333</v>
      </c>
      <c r="V48" s="93" t="s">
        <v>92</v>
      </c>
      <c r="W48" s="89">
        <v>0.53333333333333299</v>
      </c>
      <c r="X48" s="35">
        <v>1219</v>
      </c>
      <c r="Y48" s="36">
        <v>100</v>
      </c>
    </row>
    <row r="49" spans="1:26" s="33" customFormat="1" ht="15" customHeight="1" x14ac:dyDescent="0.2">
      <c r="A49" s="28" t="s">
        <v>86</v>
      </c>
      <c r="B49" s="37" t="s">
        <v>72</v>
      </c>
      <c r="C49" s="75">
        <v>4</v>
      </c>
      <c r="D49" s="78">
        <v>0</v>
      </c>
      <c r="E49" s="77">
        <v>0</v>
      </c>
      <c r="F49" s="78">
        <v>4</v>
      </c>
      <c r="G49" s="77">
        <v>100</v>
      </c>
      <c r="H49" s="90" t="s">
        <v>92</v>
      </c>
      <c r="I49" s="79">
        <v>50</v>
      </c>
      <c r="J49" s="80">
        <v>0</v>
      </c>
      <c r="K49" s="79">
        <v>0</v>
      </c>
      <c r="L49" s="80">
        <v>0</v>
      </c>
      <c r="M49" s="79">
        <v>0</v>
      </c>
      <c r="N49" s="80">
        <v>0</v>
      </c>
      <c r="O49" s="79">
        <v>0</v>
      </c>
      <c r="P49" s="91" t="s">
        <v>92</v>
      </c>
      <c r="Q49" s="79">
        <v>50</v>
      </c>
      <c r="R49" s="80">
        <v>0</v>
      </c>
      <c r="S49" s="79">
        <v>0</v>
      </c>
      <c r="T49" s="81">
        <v>0</v>
      </c>
      <c r="U49" s="77">
        <v>0</v>
      </c>
      <c r="V49" s="78">
        <v>0</v>
      </c>
      <c r="W49" s="82">
        <v>0</v>
      </c>
      <c r="X49" s="30">
        <v>668</v>
      </c>
      <c r="Y49" s="31">
        <v>100</v>
      </c>
    </row>
    <row r="50" spans="1:26" s="33" customFormat="1" ht="15" customHeight="1" x14ac:dyDescent="0.2">
      <c r="A50" s="28" t="s">
        <v>86</v>
      </c>
      <c r="B50" s="34" t="s">
        <v>73</v>
      </c>
      <c r="C50" s="83">
        <v>1376</v>
      </c>
      <c r="D50" s="93" t="s">
        <v>92</v>
      </c>
      <c r="E50" s="85">
        <v>0.145348837209302</v>
      </c>
      <c r="F50" s="84">
        <v>1374</v>
      </c>
      <c r="G50" s="85">
        <v>99.854651162790702</v>
      </c>
      <c r="H50" s="84">
        <v>0</v>
      </c>
      <c r="I50" s="86">
        <v>0</v>
      </c>
      <c r="J50" s="87">
        <v>4</v>
      </c>
      <c r="K50" s="86">
        <v>0.29112081513828197</v>
      </c>
      <c r="L50" s="87">
        <v>12</v>
      </c>
      <c r="M50" s="86">
        <v>0.87336244541484698</v>
      </c>
      <c r="N50" s="87">
        <v>1211</v>
      </c>
      <c r="O50" s="86">
        <v>88.136826783114998</v>
      </c>
      <c r="P50" s="87">
        <v>143</v>
      </c>
      <c r="Q50" s="86">
        <v>10.4075691411936</v>
      </c>
      <c r="R50" s="92" t="s">
        <v>92</v>
      </c>
      <c r="S50" s="86">
        <v>0.14556040756914099</v>
      </c>
      <c r="T50" s="95" t="s">
        <v>92</v>
      </c>
      <c r="U50" s="85">
        <v>0.14556040756914099</v>
      </c>
      <c r="V50" s="84">
        <v>10</v>
      </c>
      <c r="W50" s="89">
        <v>0.72674418604651203</v>
      </c>
      <c r="X50" s="35">
        <v>1802</v>
      </c>
      <c r="Y50" s="36">
        <v>99.944506104328497</v>
      </c>
    </row>
    <row r="51" spans="1:26" s="33" customFormat="1" ht="15" customHeight="1" x14ac:dyDescent="0.2">
      <c r="A51" s="28" t="s">
        <v>86</v>
      </c>
      <c r="B51" s="37" t="s">
        <v>74</v>
      </c>
      <c r="C51" s="75">
        <v>264</v>
      </c>
      <c r="D51" s="78">
        <v>4</v>
      </c>
      <c r="E51" s="77">
        <v>1.51515151515152</v>
      </c>
      <c r="F51" s="78">
        <v>260</v>
      </c>
      <c r="G51" s="77">
        <v>98.484848484848499</v>
      </c>
      <c r="H51" s="78">
        <v>0</v>
      </c>
      <c r="I51" s="79">
        <v>0</v>
      </c>
      <c r="J51" s="91" t="s">
        <v>92</v>
      </c>
      <c r="K51" s="79">
        <v>0.76923076923076905</v>
      </c>
      <c r="L51" s="80">
        <v>121</v>
      </c>
      <c r="M51" s="79">
        <v>46.538461538461497</v>
      </c>
      <c r="N51" s="80">
        <v>61</v>
      </c>
      <c r="O51" s="79">
        <v>23.461538461538499</v>
      </c>
      <c r="P51" s="80">
        <v>65</v>
      </c>
      <c r="Q51" s="79">
        <v>25</v>
      </c>
      <c r="R51" s="80">
        <v>0</v>
      </c>
      <c r="S51" s="79">
        <v>0</v>
      </c>
      <c r="T51" s="81">
        <v>11</v>
      </c>
      <c r="U51" s="77">
        <v>4.2307692307692299</v>
      </c>
      <c r="V51" s="78">
        <v>11</v>
      </c>
      <c r="W51" s="82">
        <v>4.1666666666666696</v>
      </c>
      <c r="X51" s="30">
        <v>8472</v>
      </c>
      <c r="Y51" s="31">
        <v>99.988196411709197</v>
      </c>
    </row>
    <row r="52" spans="1:26" s="33" customFormat="1" ht="15" customHeight="1" x14ac:dyDescent="0.2">
      <c r="A52" s="28" t="s">
        <v>86</v>
      </c>
      <c r="B52" s="34" t="s">
        <v>75</v>
      </c>
      <c r="C52" s="83">
        <v>13</v>
      </c>
      <c r="D52" s="84">
        <v>0</v>
      </c>
      <c r="E52" s="85">
        <v>0</v>
      </c>
      <c r="F52" s="84">
        <v>13</v>
      </c>
      <c r="G52" s="85">
        <v>100</v>
      </c>
      <c r="H52" s="84">
        <v>0</v>
      </c>
      <c r="I52" s="86">
        <v>0</v>
      </c>
      <c r="J52" s="87">
        <v>0</v>
      </c>
      <c r="K52" s="86">
        <v>0</v>
      </c>
      <c r="L52" s="92" t="s">
        <v>92</v>
      </c>
      <c r="M52" s="86">
        <v>15.384615384615399</v>
      </c>
      <c r="N52" s="87">
        <v>0</v>
      </c>
      <c r="O52" s="86">
        <v>0</v>
      </c>
      <c r="P52" s="87">
        <v>11</v>
      </c>
      <c r="Q52" s="86">
        <v>84.615384615384599</v>
      </c>
      <c r="R52" s="87">
        <v>0</v>
      </c>
      <c r="S52" s="86">
        <v>0</v>
      </c>
      <c r="T52" s="88">
        <v>0</v>
      </c>
      <c r="U52" s="85">
        <v>0</v>
      </c>
      <c r="V52" s="93" t="s">
        <v>92</v>
      </c>
      <c r="W52" s="89">
        <v>15.384615384615399</v>
      </c>
      <c r="X52" s="35">
        <v>981</v>
      </c>
      <c r="Y52" s="36">
        <v>100</v>
      </c>
    </row>
    <row r="53" spans="1:26" s="33" customFormat="1" ht="15" customHeight="1" x14ac:dyDescent="0.2">
      <c r="A53" s="28" t="s">
        <v>86</v>
      </c>
      <c r="B53" s="37" t="s">
        <v>76</v>
      </c>
      <c r="C53" s="75">
        <v>0</v>
      </c>
      <c r="D53" s="78">
        <v>0</v>
      </c>
      <c r="E53" s="77">
        <v>0</v>
      </c>
      <c r="F53" s="78">
        <v>0</v>
      </c>
      <c r="G53" s="77">
        <v>0</v>
      </c>
      <c r="H53" s="78">
        <v>0</v>
      </c>
      <c r="I53" s="79">
        <v>0</v>
      </c>
      <c r="J53" s="80">
        <v>0</v>
      </c>
      <c r="K53" s="79">
        <v>0</v>
      </c>
      <c r="L53" s="80">
        <v>0</v>
      </c>
      <c r="M53" s="79">
        <v>0</v>
      </c>
      <c r="N53" s="80">
        <v>0</v>
      </c>
      <c r="O53" s="79">
        <v>0</v>
      </c>
      <c r="P53" s="80">
        <v>0</v>
      </c>
      <c r="Q53" s="79">
        <v>0</v>
      </c>
      <c r="R53" s="80">
        <v>0</v>
      </c>
      <c r="S53" s="79">
        <v>0</v>
      </c>
      <c r="T53" s="81">
        <v>0</v>
      </c>
      <c r="U53" s="77">
        <v>0</v>
      </c>
      <c r="V53" s="78">
        <v>0</v>
      </c>
      <c r="W53" s="82">
        <v>0</v>
      </c>
      <c r="X53" s="30">
        <v>295</v>
      </c>
      <c r="Y53" s="31">
        <v>100</v>
      </c>
    </row>
    <row r="54" spans="1:26" s="33" customFormat="1" ht="15" customHeight="1" x14ac:dyDescent="0.2">
      <c r="A54" s="28" t="s">
        <v>86</v>
      </c>
      <c r="B54" s="34" t="s">
        <v>77</v>
      </c>
      <c r="C54" s="83">
        <v>47</v>
      </c>
      <c r="D54" s="84">
        <v>0</v>
      </c>
      <c r="E54" s="85">
        <v>0</v>
      </c>
      <c r="F54" s="84">
        <v>47</v>
      </c>
      <c r="G54" s="85">
        <v>100</v>
      </c>
      <c r="H54" s="84">
        <v>0</v>
      </c>
      <c r="I54" s="86">
        <v>0</v>
      </c>
      <c r="J54" s="87">
        <v>0</v>
      </c>
      <c r="K54" s="86">
        <v>0</v>
      </c>
      <c r="L54" s="92" t="s">
        <v>92</v>
      </c>
      <c r="M54" s="86">
        <v>4.2553191489361701</v>
      </c>
      <c r="N54" s="87">
        <v>20</v>
      </c>
      <c r="O54" s="86">
        <v>42.553191489361701</v>
      </c>
      <c r="P54" s="87">
        <v>21</v>
      </c>
      <c r="Q54" s="86">
        <v>44.680851063829799</v>
      </c>
      <c r="R54" s="87">
        <v>0</v>
      </c>
      <c r="S54" s="86">
        <v>0</v>
      </c>
      <c r="T54" s="88">
        <v>4</v>
      </c>
      <c r="U54" s="85">
        <v>8.5106382978723403</v>
      </c>
      <c r="V54" s="84">
        <v>0</v>
      </c>
      <c r="W54" s="89">
        <v>0</v>
      </c>
      <c r="X54" s="35">
        <v>1984</v>
      </c>
      <c r="Y54" s="36">
        <v>100</v>
      </c>
    </row>
    <row r="55" spans="1:26" s="33" customFormat="1" ht="15" customHeight="1" x14ac:dyDescent="0.2">
      <c r="A55" s="28" t="s">
        <v>86</v>
      </c>
      <c r="B55" s="37" t="s">
        <v>78</v>
      </c>
      <c r="C55" s="75">
        <v>510</v>
      </c>
      <c r="D55" s="78">
        <v>11</v>
      </c>
      <c r="E55" s="77">
        <v>2.15686274509804</v>
      </c>
      <c r="F55" s="78">
        <v>499</v>
      </c>
      <c r="G55" s="77">
        <v>97.843137254902004</v>
      </c>
      <c r="H55" s="78">
        <v>33</v>
      </c>
      <c r="I55" s="79">
        <v>6.6132264529058098</v>
      </c>
      <c r="J55" s="80">
        <v>11</v>
      </c>
      <c r="K55" s="79">
        <v>2.2044088176352701</v>
      </c>
      <c r="L55" s="80">
        <v>113</v>
      </c>
      <c r="M55" s="79">
        <v>22.6452905811623</v>
      </c>
      <c r="N55" s="80">
        <v>35</v>
      </c>
      <c r="O55" s="79">
        <v>7.0140280561122204</v>
      </c>
      <c r="P55" s="80">
        <v>263</v>
      </c>
      <c r="Q55" s="79">
        <v>52.705410821643298</v>
      </c>
      <c r="R55" s="80">
        <v>12</v>
      </c>
      <c r="S55" s="79">
        <v>2.4048096192384798</v>
      </c>
      <c r="T55" s="81">
        <v>32</v>
      </c>
      <c r="U55" s="77">
        <v>6.4128256513026098</v>
      </c>
      <c r="V55" s="78">
        <v>15</v>
      </c>
      <c r="W55" s="82">
        <v>2.9411764705882399</v>
      </c>
      <c r="X55" s="30">
        <v>2256</v>
      </c>
      <c r="Y55" s="31">
        <v>100</v>
      </c>
    </row>
    <row r="56" spans="1:26" s="33" customFormat="1" ht="15" customHeight="1" x14ac:dyDescent="0.2">
      <c r="A56" s="28" t="s">
        <v>86</v>
      </c>
      <c r="B56" s="34" t="s">
        <v>79</v>
      </c>
      <c r="C56" s="96" t="s">
        <v>92</v>
      </c>
      <c r="D56" s="84">
        <v>0</v>
      </c>
      <c r="E56" s="85">
        <v>0</v>
      </c>
      <c r="F56" s="93" t="s">
        <v>92</v>
      </c>
      <c r="G56" s="85">
        <v>100</v>
      </c>
      <c r="H56" s="84">
        <v>0</v>
      </c>
      <c r="I56" s="86">
        <v>0</v>
      </c>
      <c r="J56" s="87">
        <v>0</v>
      </c>
      <c r="K56" s="86">
        <v>0</v>
      </c>
      <c r="L56" s="87">
        <v>0</v>
      </c>
      <c r="M56" s="86">
        <v>0</v>
      </c>
      <c r="N56" s="87">
        <v>0</v>
      </c>
      <c r="O56" s="86">
        <v>0</v>
      </c>
      <c r="P56" s="92" t="s">
        <v>92</v>
      </c>
      <c r="Q56" s="86">
        <v>100</v>
      </c>
      <c r="R56" s="87">
        <v>0</v>
      </c>
      <c r="S56" s="86">
        <v>0</v>
      </c>
      <c r="T56" s="88">
        <v>0</v>
      </c>
      <c r="U56" s="85">
        <v>0</v>
      </c>
      <c r="V56" s="84">
        <v>0</v>
      </c>
      <c r="W56" s="89">
        <v>0</v>
      </c>
      <c r="X56" s="35">
        <v>733</v>
      </c>
      <c r="Y56" s="36">
        <v>100</v>
      </c>
    </row>
    <row r="57" spans="1:26" s="33" customFormat="1" ht="15" customHeight="1" x14ac:dyDescent="0.2">
      <c r="A57" s="28" t="s">
        <v>86</v>
      </c>
      <c r="B57" s="37" t="s">
        <v>80</v>
      </c>
      <c r="C57" s="75">
        <v>301</v>
      </c>
      <c r="D57" s="78">
        <v>0</v>
      </c>
      <c r="E57" s="77">
        <v>0</v>
      </c>
      <c r="F57" s="78">
        <v>301</v>
      </c>
      <c r="G57" s="77">
        <v>100</v>
      </c>
      <c r="H57" s="78">
        <v>10</v>
      </c>
      <c r="I57" s="79">
        <v>3.3222591362126201</v>
      </c>
      <c r="J57" s="91" t="s">
        <v>92</v>
      </c>
      <c r="K57" s="79">
        <v>0.66445182724252505</v>
      </c>
      <c r="L57" s="80">
        <v>19</v>
      </c>
      <c r="M57" s="79">
        <v>6.3122923588039903</v>
      </c>
      <c r="N57" s="80">
        <v>83</v>
      </c>
      <c r="O57" s="79">
        <v>27.574750830564799</v>
      </c>
      <c r="P57" s="80">
        <v>182</v>
      </c>
      <c r="Q57" s="79">
        <v>60.465116279069797</v>
      </c>
      <c r="R57" s="80">
        <v>0</v>
      </c>
      <c r="S57" s="79">
        <v>0</v>
      </c>
      <c r="T57" s="81">
        <v>5</v>
      </c>
      <c r="U57" s="77">
        <v>1.6611295681063101</v>
      </c>
      <c r="V57" s="78">
        <v>7</v>
      </c>
      <c r="W57" s="82">
        <v>2.32558139534884</v>
      </c>
      <c r="X57" s="30">
        <v>2242</v>
      </c>
      <c r="Y57" s="31">
        <v>99.955396966993803</v>
      </c>
    </row>
    <row r="58" spans="1:26" s="33" customFormat="1" ht="15" customHeight="1" thickBot="1" x14ac:dyDescent="0.25">
      <c r="A58" s="28" t="s">
        <v>86</v>
      </c>
      <c r="B58" s="38" t="s">
        <v>81</v>
      </c>
      <c r="C58" s="98">
        <v>10</v>
      </c>
      <c r="D58" s="99">
        <v>0</v>
      </c>
      <c r="E58" s="100">
        <v>0</v>
      </c>
      <c r="F58" s="99">
        <v>10</v>
      </c>
      <c r="G58" s="100">
        <v>100</v>
      </c>
      <c r="H58" s="107" t="s">
        <v>92</v>
      </c>
      <c r="I58" s="101">
        <v>20</v>
      </c>
      <c r="J58" s="102">
        <v>0</v>
      </c>
      <c r="K58" s="101">
        <v>0</v>
      </c>
      <c r="L58" s="103" t="s">
        <v>92</v>
      </c>
      <c r="M58" s="101">
        <v>20</v>
      </c>
      <c r="N58" s="102">
        <v>0</v>
      </c>
      <c r="O58" s="101">
        <v>0</v>
      </c>
      <c r="P58" s="102">
        <v>6</v>
      </c>
      <c r="Q58" s="101">
        <v>60</v>
      </c>
      <c r="R58" s="102">
        <v>0</v>
      </c>
      <c r="S58" s="101">
        <v>0</v>
      </c>
      <c r="T58" s="106">
        <v>0</v>
      </c>
      <c r="U58" s="100">
        <v>0</v>
      </c>
      <c r="V58" s="99">
        <v>0</v>
      </c>
      <c r="W58" s="105">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10,646 public school female students who received expulsions without educational services, 48 (0.5%) were students with disabilities served solely under Section 504 and 10,598 (99.5%)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10,598 public school female students without disabilities or with disabilities served under IDEA who received expulsions without educational services, 333 (3.1%)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10,646</v>
      </c>
      <c r="D69" s="112" t="str">
        <f>IF(ISTEXT(D7),LEFT(D7,3),TEXT(D7,"#,##0"))</f>
        <v>48</v>
      </c>
      <c r="E69" s="112"/>
      <c r="F69" s="112" t="str">
        <f>IF(ISTEXT(F7),LEFT(F7,3),TEXT(F7,"#,##0"))</f>
        <v>10,598</v>
      </c>
      <c r="G69" s="112"/>
      <c r="H69" s="112" t="str">
        <f>IF(ISTEXT(H7),LEFT(H7,3),TEXT(H7,"#,##0"))</f>
        <v>333</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pageSetUpPr fitToPage="1"/>
  </sheetPr>
  <dimension ref="A1:Z91"/>
  <sheetViews>
    <sheetView showGridLines="0" topLeftCell="A46"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9" t="s">
        <v>0</v>
      </c>
      <c r="C4" s="131" t="s">
        <v>1</v>
      </c>
      <c r="D4" s="125" t="s">
        <v>2</v>
      </c>
      <c r="E4" s="126"/>
      <c r="F4" s="125" t="s">
        <v>3</v>
      </c>
      <c r="G4" s="126"/>
      <c r="H4" s="134" t="s">
        <v>4</v>
      </c>
      <c r="I4" s="135"/>
      <c r="J4" s="135"/>
      <c r="K4" s="135"/>
      <c r="L4" s="135"/>
      <c r="M4" s="135"/>
      <c r="N4" s="135"/>
      <c r="O4" s="135"/>
      <c r="P4" s="135"/>
      <c r="Q4" s="135"/>
      <c r="R4" s="135"/>
      <c r="S4" s="135"/>
      <c r="T4" s="135"/>
      <c r="U4" s="136"/>
      <c r="V4" s="125" t="s">
        <v>5</v>
      </c>
      <c r="W4" s="126"/>
      <c r="X4" s="116" t="s">
        <v>6</v>
      </c>
      <c r="Y4" s="118" t="s">
        <v>7</v>
      </c>
    </row>
    <row r="5" spans="1:25" s="19" customFormat="1" ht="24.95" customHeight="1" x14ac:dyDescent="0.2">
      <c r="A5" s="18"/>
      <c r="B5" s="130"/>
      <c r="C5" s="132"/>
      <c r="D5" s="127"/>
      <c r="E5" s="128"/>
      <c r="F5" s="127"/>
      <c r="G5" s="128"/>
      <c r="H5" s="120" t="s">
        <v>8</v>
      </c>
      <c r="I5" s="121"/>
      <c r="J5" s="122" t="s">
        <v>9</v>
      </c>
      <c r="K5" s="121"/>
      <c r="L5" s="123" t="s">
        <v>10</v>
      </c>
      <c r="M5" s="121"/>
      <c r="N5" s="123" t="s">
        <v>11</v>
      </c>
      <c r="O5" s="121"/>
      <c r="P5" s="123" t="s">
        <v>12</v>
      </c>
      <c r="Q5" s="121"/>
      <c r="R5" s="123" t="s">
        <v>13</v>
      </c>
      <c r="S5" s="121"/>
      <c r="T5" s="123" t="s">
        <v>14</v>
      </c>
      <c r="U5" s="124"/>
      <c r="V5" s="127"/>
      <c r="W5" s="128"/>
      <c r="X5" s="117"/>
      <c r="Y5" s="119"/>
    </row>
    <row r="6" spans="1:25" s="19" customFormat="1" ht="15" customHeight="1" thickBot="1" x14ac:dyDescent="0.25">
      <c r="A6" s="18"/>
      <c r="B6" s="20"/>
      <c r="C6" s="133"/>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91</v>
      </c>
      <c r="B7" s="29" t="s">
        <v>30</v>
      </c>
      <c r="C7" s="75">
        <v>27735</v>
      </c>
      <c r="D7" s="76">
        <v>258</v>
      </c>
      <c r="E7" s="77">
        <v>0.93023255813953498</v>
      </c>
      <c r="F7" s="76">
        <v>27477</v>
      </c>
      <c r="G7" s="77">
        <v>99.069767441860506</v>
      </c>
      <c r="H7" s="78">
        <v>698</v>
      </c>
      <c r="I7" s="79">
        <v>2.5403064381118798</v>
      </c>
      <c r="J7" s="80">
        <v>209</v>
      </c>
      <c r="K7" s="79">
        <v>0.76063616843177895</v>
      </c>
      <c r="L7" s="80">
        <v>5188</v>
      </c>
      <c r="M7" s="79">
        <v>18.881246133129501</v>
      </c>
      <c r="N7" s="80">
        <v>11458</v>
      </c>
      <c r="O7" s="79">
        <v>41.700331186082899</v>
      </c>
      <c r="P7" s="80">
        <v>9066</v>
      </c>
      <c r="Q7" s="79">
        <v>32.994868435418702</v>
      </c>
      <c r="R7" s="80">
        <v>69</v>
      </c>
      <c r="S7" s="79">
        <v>0.25111911780762097</v>
      </c>
      <c r="T7" s="81">
        <v>789</v>
      </c>
      <c r="U7" s="77">
        <v>2.8714925210175801</v>
      </c>
      <c r="V7" s="76">
        <v>1028</v>
      </c>
      <c r="W7" s="82">
        <v>3.7065080223544302</v>
      </c>
      <c r="X7" s="30">
        <v>95635</v>
      </c>
      <c r="Y7" s="31">
        <v>99.872431641135606</v>
      </c>
    </row>
    <row r="8" spans="1:25" s="33" customFormat="1" ht="15" customHeight="1" x14ac:dyDescent="0.2">
      <c r="A8" s="28" t="s">
        <v>91</v>
      </c>
      <c r="B8" s="34" t="s">
        <v>31</v>
      </c>
      <c r="C8" s="83">
        <v>286</v>
      </c>
      <c r="D8" s="93" t="s">
        <v>92</v>
      </c>
      <c r="E8" s="85">
        <v>0.69930069930069905</v>
      </c>
      <c r="F8" s="84">
        <v>284</v>
      </c>
      <c r="G8" s="85">
        <v>99.300699300699307</v>
      </c>
      <c r="H8" s="84">
        <v>0</v>
      </c>
      <c r="I8" s="86">
        <v>0</v>
      </c>
      <c r="J8" s="92" t="s">
        <v>92</v>
      </c>
      <c r="K8" s="86">
        <v>0.70422535211267601</v>
      </c>
      <c r="L8" s="87">
        <v>4</v>
      </c>
      <c r="M8" s="86">
        <v>1.40845070422535</v>
      </c>
      <c r="N8" s="87">
        <v>149</v>
      </c>
      <c r="O8" s="86">
        <v>52.464788732394403</v>
      </c>
      <c r="P8" s="87">
        <v>125</v>
      </c>
      <c r="Q8" s="86">
        <v>44.014084507042298</v>
      </c>
      <c r="R8" s="92" t="s">
        <v>92</v>
      </c>
      <c r="S8" s="86">
        <v>0.70422535211267601</v>
      </c>
      <c r="T8" s="95" t="s">
        <v>92</v>
      </c>
      <c r="U8" s="85">
        <v>0.70422535211267601</v>
      </c>
      <c r="V8" s="84">
        <v>0</v>
      </c>
      <c r="W8" s="89">
        <v>0</v>
      </c>
      <c r="X8" s="35">
        <v>1432</v>
      </c>
      <c r="Y8" s="36">
        <v>100</v>
      </c>
    </row>
    <row r="9" spans="1:25" s="33" customFormat="1" ht="15" customHeight="1" x14ac:dyDescent="0.2">
      <c r="A9" s="28" t="s">
        <v>91</v>
      </c>
      <c r="B9" s="37" t="s">
        <v>32</v>
      </c>
      <c r="C9" s="75">
        <v>20</v>
      </c>
      <c r="D9" s="90" t="s">
        <v>92</v>
      </c>
      <c r="E9" s="77">
        <v>10</v>
      </c>
      <c r="F9" s="78">
        <v>18</v>
      </c>
      <c r="G9" s="77">
        <v>90</v>
      </c>
      <c r="H9" s="78">
        <v>4</v>
      </c>
      <c r="I9" s="79">
        <v>22.2222222222222</v>
      </c>
      <c r="J9" s="91" t="s">
        <v>92</v>
      </c>
      <c r="K9" s="79">
        <v>11.1111111111111</v>
      </c>
      <c r="L9" s="91" t="s">
        <v>92</v>
      </c>
      <c r="M9" s="79">
        <v>11.1111111111111</v>
      </c>
      <c r="N9" s="91" t="s">
        <v>92</v>
      </c>
      <c r="O9" s="79">
        <v>11.1111111111111</v>
      </c>
      <c r="P9" s="80">
        <v>4</v>
      </c>
      <c r="Q9" s="79">
        <v>22.2222222222222</v>
      </c>
      <c r="R9" s="91" t="s">
        <v>92</v>
      </c>
      <c r="S9" s="79">
        <v>11.1111111111111</v>
      </c>
      <c r="T9" s="94" t="s">
        <v>92</v>
      </c>
      <c r="U9" s="77">
        <v>11.1111111111111</v>
      </c>
      <c r="V9" s="78">
        <v>4</v>
      </c>
      <c r="W9" s="82">
        <v>20</v>
      </c>
      <c r="X9" s="30">
        <v>493</v>
      </c>
      <c r="Y9" s="31">
        <v>100</v>
      </c>
    </row>
    <row r="10" spans="1:25" s="33" customFormat="1" ht="15" customHeight="1" x14ac:dyDescent="0.2">
      <c r="A10" s="28" t="s">
        <v>91</v>
      </c>
      <c r="B10" s="34" t="s">
        <v>33</v>
      </c>
      <c r="C10" s="83">
        <v>163</v>
      </c>
      <c r="D10" s="93" t="s">
        <v>92</v>
      </c>
      <c r="E10" s="85">
        <v>1.22699386503067</v>
      </c>
      <c r="F10" s="84">
        <v>161</v>
      </c>
      <c r="G10" s="85">
        <v>98.773006134969293</v>
      </c>
      <c r="H10" s="84">
        <v>42</v>
      </c>
      <c r="I10" s="86">
        <v>26.086956521739101</v>
      </c>
      <c r="J10" s="87">
        <v>0</v>
      </c>
      <c r="K10" s="86">
        <v>0</v>
      </c>
      <c r="L10" s="87">
        <v>53</v>
      </c>
      <c r="M10" s="86">
        <v>32.9192546583851</v>
      </c>
      <c r="N10" s="87">
        <v>10</v>
      </c>
      <c r="O10" s="86">
        <v>6.2111801242236</v>
      </c>
      <c r="P10" s="87">
        <v>54</v>
      </c>
      <c r="Q10" s="86">
        <v>33.5403726708075</v>
      </c>
      <c r="R10" s="87">
        <v>0</v>
      </c>
      <c r="S10" s="86">
        <v>0</v>
      </c>
      <c r="T10" s="95" t="s">
        <v>92</v>
      </c>
      <c r="U10" s="85">
        <v>1.24223602484472</v>
      </c>
      <c r="V10" s="93" t="s">
        <v>92</v>
      </c>
      <c r="W10" s="89">
        <v>1.22699386503067</v>
      </c>
      <c r="X10" s="35">
        <v>1920</v>
      </c>
      <c r="Y10" s="36">
        <v>99.7916666666667</v>
      </c>
    </row>
    <row r="11" spans="1:25" s="33" customFormat="1" ht="15" customHeight="1" x14ac:dyDescent="0.2">
      <c r="A11" s="28" t="s">
        <v>91</v>
      </c>
      <c r="B11" s="37" t="s">
        <v>34</v>
      </c>
      <c r="C11" s="75">
        <v>165</v>
      </c>
      <c r="D11" s="90" t="s">
        <v>92</v>
      </c>
      <c r="E11" s="77">
        <v>1.2121212121212099</v>
      </c>
      <c r="F11" s="78">
        <v>163</v>
      </c>
      <c r="G11" s="77">
        <v>98.787878787878796</v>
      </c>
      <c r="H11" s="90" t="s">
        <v>92</v>
      </c>
      <c r="I11" s="79">
        <v>1.22699386503067</v>
      </c>
      <c r="J11" s="91" t="s">
        <v>92</v>
      </c>
      <c r="K11" s="79">
        <v>1.22699386503067</v>
      </c>
      <c r="L11" s="80">
        <v>10</v>
      </c>
      <c r="M11" s="79">
        <v>6.1349693251533699</v>
      </c>
      <c r="N11" s="80">
        <v>52</v>
      </c>
      <c r="O11" s="79">
        <v>31.9018404907975</v>
      </c>
      <c r="P11" s="80">
        <v>97</v>
      </c>
      <c r="Q11" s="79">
        <v>59.509202453987697</v>
      </c>
      <c r="R11" s="80">
        <v>0</v>
      </c>
      <c r="S11" s="79">
        <v>0</v>
      </c>
      <c r="T11" s="81">
        <v>0</v>
      </c>
      <c r="U11" s="77">
        <v>0</v>
      </c>
      <c r="V11" s="78">
        <v>4</v>
      </c>
      <c r="W11" s="82">
        <v>2.4242424242424199</v>
      </c>
      <c r="X11" s="30">
        <v>1097</v>
      </c>
      <c r="Y11" s="31">
        <v>100</v>
      </c>
    </row>
    <row r="12" spans="1:25" s="33" customFormat="1" ht="15" customHeight="1" x14ac:dyDescent="0.2">
      <c r="A12" s="28" t="s">
        <v>91</v>
      </c>
      <c r="B12" s="34" t="s">
        <v>35</v>
      </c>
      <c r="C12" s="83">
        <v>3187</v>
      </c>
      <c r="D12" s="84">
        <v>22</v>
      </c>
      <c r="E12" s="85">
        <v>0.69030436146846597</v>
      </c>
      <c r="F12" s="84">
        <v>3165</v>
      </c>
      <c r="G12" s="85">
        <v>99.309695638531494</v>
      </c>
      <c r="H12" s="84">
        <v>60</v>
      </c>
      <c r="I12" s="86">
        <v>1.8957345971563999</v>
      </c>
      <c r="J12" s="87">
        <v>114</v>
      </c>
      <c r="K12" s="86">
        <v>3.6018957345971598</v>
      </c>
      <c r="L12" s="87">
        <v>1528</v>
      </c>
      <c r="M12" s="86">
        <v>48.2780410742496</v>
      </c>
      <c r="N12" s="87">
        <v>586</v>
      </c>
      <c r="O12" s="86">
        <v>18.515007898894201</v>
      </c>
      <c r="P12" s="87">
        <v>771</v>
      </c>
      <c r="Q12" s="86">
        <v>24.360189573459699</v>
      </c>
      <c r="R12" s="87">
        <v>25</v>
      </c>
      <c r="S12" s="86">
        <v>0.789889415481833</v>
      </c>
      <c r="T12" s="88">
        <v>81</v>
      </c>
      <c r="U12" s="85">
        <v>2.5592417061611399</v>
      </c>
      <c r="V12" s="84">
        <v>437</v>
      </c>
      <c r="W12" s="89">
        <v>13.7119548164418</v>
      </c>
      <c r="X12" s="35">
        <v>9866</v>
      </c>
      <c r="Y12" s="36">
        <v>99.898641800121595</v>
      </c>
    </row>
    <row r="13" spans="1:25" s="33" customFormat="1" ht="15" customHeight="1" x14ac:dyDescent="0.2">
      <c r="A13" s="28" t="s">
        <v>91</v>
      </c>
      <c r="B13" s="37" t="s">
        <v>36</v>
      </c>
      <c r="C13" s="75">
        <v>403</v>
      </c>
      <c r="D13" s="78">
        <v>0</v>
      </c>
      <c r="E13" s="77">
        <v>0</v>
      </c>
      <c r="F13" s="78">
        <v>403</v>
      </c>
      <c r="G13" s="77">
        <v>100</v>
      </c>
      <c r="H13" s="78">
        <v>8</v>
      </c>
      <c r="I13" s="79">
        <v>1.9851116625310199</v>
      </c>
      <c r="J13" s="80">
        <v>6</v>
      </c>
      <c r="K13" s="79">
        <v>1.48883374689826</v>
      </c>
      <c r="L13" s="80">
        <v>157</v>
      </c>
      <c r="M13" s="79">
        <v>38.957816377171198</v>
      </c>
      <c r="N13" s="80">
        <v>62</v>
      </c>
      <c r="O13" s="79">
        <v>15.384615384615399</v>
      </c>
      <c r="P13" s="80">
        <v>150</v>
      </c>
      <c r="Q13" s="79">
        <v>37.220843672456603</v>
      </c>
      <c r="R13" s="80">
        <v>4</v>
      </c>
      <c r="S13" s="79">
        <v>0.99255583126550895</v>
      </c>
      <c r="T13" s="81">
        <v>16</v>
      </c>
      <c r="U13" s="77">
        <v>3.97022332506203</v>
      </c>
      <c r="V13" s="78">
        <v>29</v>
      </c>
      <c r="W13" s="82">
        <v>7.1960297766749397</v>
      </c>
      <c r="X13" s="30">
        <v>1811</v>
      </c>
      <c r="Y13" s="31">
        <v>100</v>
      </c>
    </row>
    <row r="14" spans="1:25" s="33" customFormat="1" ht="15" customHeight="1" x14ac:dyDescent="0.2">
      <c r="A14" s="28" t="s">
        <v>91</v>
      </c>
      <c r="B14" s="34" t="s">
        <v>37</v>
      </c>
      <c r="C14" s="83">
        <v>323</v>
      </c>
      <c r="D14" s="93" t="s">
        <v>92</v>
      </c>
      <c r="E14" s="85">
        <v>0.61919504643962897</v>
      </c>
      <c r="F14" s="84">
        <v>321</v>
      </c>
      <c r="G14" s="85">
        <v>99.3808049535604</v>
      </c>
      <c r="H14" s="84">
        <v>4</v>
      </c>
      <c r="I14" s="86">
        <v>1.2461059190031201</v>
      </c>
      <c r="J14" s="92" t="s">
        <v>92</v>
      </c>
      <c r="K14" s="86">
        <v>0.62305295950155803</v>
      </c>
      <c r="L14" s="87">
        <v>110</v>
      </c>
      <c r="M14" s="86">
        <v>34.267912772585703</v>
      </c>
      <c r="N14" s="87">
        <v>86</v>
      </c>
      <c r="O14" s="86">
        <v>26.791277258567</v>
      </c>
      <c r="P14" s="87">
        <v>109</v>
      </c>
      <c r="Q14" s="86">
        <v>33.9563862928349</v>
      </c>
      <c r="R14" s="87">
        <v>0</v>
      </c>
      <c r="S14" s="86">
        <v>0</v>
      </c>
      <c r="T14" s="88">
        <v>10</v>
      </c>
      <c r="U14" s="85">
        <v>3.1152647975077898</v>
      </c>
      <c r="V14" s="84">
        <v>17</v>
      </c>
      <c r="W14" s="89">
        <v>5.2631578947368398</v>
      </c>
      <c r="X14" s="35">
        <v>1122</v>
      </c>
      <c r="Y14" s="36">
        <v>100</v>
      </c>
    </row>
    <row r="15" spans="1:25" s="33" customFormat="1" ht="15" customHeight="1" x14ac:dyDescent="0.2">
      <c r="A15" s="28" t="s">
        <v>91</v>
      </c>
      <c r="B15" s="37" t="s">
        <v>38</v>
      </c>
      <c r="C15" s="75">
        <v>46</v>
      </c>
      <c r="D15" s="78">
        <v>0</v>
      </c>
      <c r="E15" s="77">
        <v>0</v>
      </c>
      <c r="F15" s="78">
        <v>46</v>
      </c>
      <c r="G15" s="77">
        <v>100</v>
      </c>
      <c r="H15" s="90" t="s">
        <v>92</v>
      </c>
      <c r="I15" s="79">
        <v>4.3478260869565197</v>
      </c>
      <c r="J15" s="80">
        <v>0</v>
      </c>
      <c r="K15" s="79">
        <v>0</v>
      </c>
      <c r="L15" s="91" t="s">
        <v>92</v>
      </c>
      <c r="M15" s="79">
        <v>4.3478260869565197</v>
      </c>
      <c r="N15" s="80">
        <v>30</v>
      </c>
      <c r="O15" s="79">
        <v>65.2173913043478</v>
      </c>
      <c r="P15" s="80">
        <v>12</v>
      </c>
      <c r="Q15" s="79">
        <v>26.086956521739101</v>
      </c>
      <c r="R15" s="80">
        <v>0</v>
      </c>
      <c r="S15" s="79">
        <v>0</v>
      </c>
      <c r="T15" s="81">
        <v>0</v>
      </c>
      <c r="U15" s="77">
        <v>0</v>
      </c>
      <c r="V15" s="78">
        <v>0</v>
      </c>
      <c r="W15" s="82">
        <v>0</v>
      </c>
      <c r="X15" s="30">
        <v>232</v>
      </c>
      <c r="Y15" s="31">
        <v>100</v>
      </c>
    </row>
    <row r="16" spans="1:25" s="33" customFormat="1" ht="15" customHeight="1" x14ac:dyDescent="0.2">
      <c r="A16" s="28" t="s">
        <v>91</v>
      </c>
      <c r="B16" s="34" t="s">
        <v>39</v>
      </c>
      <c r="C16" s="83">
        <v>53</v>
      </c>
      <c r="D16" s="84">
        <v>0</v>
      </c>
      <c r="E16" s="85">
        <v>0</v>
      </c>
      <c r="F16" s="84">
        <v>53</v>
      </c>
      <c r="G16" s="85">
        <v>100</v>
      </c>
      <c r="H16" s="84">
        <v>0</v>
      </c>
      <c r="I16" s="86">
        <v>0</v>
      </c>
      <c r="J16" s="87">
        <v>0</v>
      </c>
      <c r="K16" s="86">
        <v>0</v>
      </c>
      <c r="L16" s="87">
        <v>0</v>
      </c>
      <c r="M16" s="86">
        <v>0</v>
      </c>
      <c r="N16" s="87">
        <v>51</v>
      </c>
      <c r="O16" s="86">
        <v>96.2264150943396</v>
      </c>
      <c r="P16" s="92" t="s">
        <v>92</v>
      </c>
      <c r="Q16" s="86">
        <v>3.7735849056603801</v>
      </c>
      <c r="R16" s="87">
        <v>0</v>
      </c>
      <c r="S16" s="86">
        <v>0</v>
      </c>
      <c r="T16" s="88">
        <v>0</v>
      </c>
      <c r="U16" s="85">
        <v>0</v>
      </c>
      <c r="V16" s="84">
        <v>0</v>
      </c>
      <c r="W16" s="89">
        <v>0</v>
      </c>
      <c r="X16" s="35">
        <v>211</v>
      </c>
      <c r="Y16" s="36">
        <v>99.526066350710906</v>
      </c>
    </row>
    <row r="17" spans="1:25" s="33" customFormat="1" ht="15" customHeight="1" x14ac:dyDescent="0.2">
      <c r="A17" s="28" t="s">
        <v>91</v>
      </c>
      <c r="B17" s="37" t="s">
        <v>40</v>
      </c>
      <c r="C17" s="75">
        <v>230</v>
      </c>
      <c r="D17" s="90" t="s">
        <v>92</v>
      </c>
      <c r="E17" s="77">
        <v>0.86956521739130399</v>
      </c>
      <c r="F17" s="78">
        <v>228</v>
      </c>
      <c r="G17" s="77">
        <v>99.130434782608702</v>
      </c>
      <c r="H17" s="90" t="s">
        <v>92</v>
      </c>
      <c r="I17" s="79">
        <v>0.87719298245613997</v>
      </c>
      <c r="J17" s="80">
        <v>0</v>
      </c>
      <c r="K17" s="79">
        <v>0</v>
      </c>
      <c r="L17" s="80">
        <v>60</v>
      </c>
      <c r="M17" s="79">
        <v>26.315789473684202</v>
      </c>
      <c r="N17" s="80">
        <v>78</v>
      </c>
      <c r="O17" s="79">
        <v>34.210526315789501</v>
      </c>
      <c r="P17" s="80">
        <v>79</v>
      </c>
      <c r="Q17" s="79">
        <v>34.649122807017498</v>
      </c>
      <c r="R17" s="80">
        <v>0</v>
      </c>
      <c r="S17" s="79">
        <v>0</v>
      </c>
      <c r="T17" s="81">
        <v>9</v>
      </c>
      <c r="U17" s="77">
        <v>3.9473684210526301</v>
      </c>
      <c r="V17" s="78">
        <v>4</v>
      </c>
      <c r="W17" s="82">
        <v>1.73913043478261</v>
      </c>
      <c r="X17" s="30">
        <v>3886</v>
      </c>
      <c r="Y17" s="31">
        <v>100</v>
      </c>
    </row>
    <row r="18" spans="1:25" s="33" customFormat="1" ht="15" customHeight="1" x14ac:dyDescent="0.2">
      <c r="A18" s="28" t="s">
        <v>91</v>
      </c>
      <c r="B18" s="34" t="s">
        <v>41</v>
      </c>
      <c r="C18" s="83">
        <v>1093</v>
      </c>
      <c r="D18" s="93" t="s">
        <v>92</v>
      </c>
      <c r="E18" s="85">
        <v>0.18298261665141799</v>
      </c>
      <c r="F18" s="84">
        <v>1091</v>
      </c>
      <c r="G18" s="85">
        <v>99.817017383348599</v>
      </c>
      <c r="H18" s="84">
        <v>0</v>
      </c>
      <c r="I18" s="86">
        <v>0</v>
      </c>
      <c r="J18" s="92" t="s">
        <v>92</v>
      </c>
      <c r="K18" s="86">
        <v>0.183318056828598</v>
      </c>
      <c r="L18" s="87">
        <v>52</v>
      </c>
      <c r="M18" s="86">
        <v>4.7662694775435401</v>
      </c>
      <c r="N18" s="87">
        <v>710</v>
      </c>
      <c r="O18" s="86">
        <v>65.077910174152194</v>
      </c>
      <c r="P18" s="87">
        <v>278</v>
      </c>
      <c r="Q18" s="86">
        <v>25.481209899175099</v>
      </c>
      <c r="R18" s="92" t="s">
        <v>92</v>
      </c>
      <c r="S18" s="86">
        <v>0.183318056828598</v>
      </c>
      <c r="T18" s="88">
        <v>47</v>
      </c>
      <c r="U18" s="85">
        <v>4.3079743354720401</v>
      </c>
      <c r="V18" s="84">
        <v>6</v>
      </c>
      <c r="W18" s="89">
        <v>0.54894784995425405</v>
      </c>
      <c r="X18" s="35">
        <v>2422</v>
      </c>
      <c r="Y18" s="36">
        <v>99.958711808422805</v>
      </c>
    </row>
    <row r="19" spans="1:25" s="33" customFormat="1" ht="15" customHeight="1" x14ac:dyDescent="0.2">
      <c r="A19" s="28" t="s">
        <v>91</v>
      </c>
      <c r="B19" s="37" t="s">
        <v>42</v>
      </c>
      <c r="C19" s="75">
        <v>4</v>
      </c>
      <c r="D19" s="78">
        <v>0</v>
      </c>
      <c r="E19" s="77">
        <v>0</v>
      </c>
      <c r="F19" s="78">
        <v>4</v>
      </c>
      <c r="G19" s="77">
        <v>100</v>
      </c>
      <c r="H19" s="78">
        <v>0</v>
      </c>
      <c r="I19" s="79">
        <v>0</v>
      </c>
      <c r="J19" s="80">
        <v>0</v>
      </c>
      <c r="K19" s="79">
        <v>0</v>
      </c>
      <c r="L19" s="91" t="s">
        <v>92</v>
      </c>
      <c r="M19" s="79">
        <v>50</v>
      </c>
      <c r="N19" s="80">
        <v>0</v>
      </c>
      <c r="O19" s="79">
        <v>0</v>
      </c>
      <c r="P19" s="91" t="s">
        <v>92</v>
      </c>
      <c r="Q19" s="79">
        <v>50</v>
      </c>
      <c r="R19" s="80">
        <v>0</v>
      </c>
      <c r="S19" s="79">
        <v>0</v>
      </c>
      <c r="T19" s="81">
        <v>0</v>
      </c>
      <c r="U19" s="77">
        <v>0</v>
      </c>
      <c r="V19" s="78">
        <v>0</v>
      </c>
      <c r="W19" s="82">
        <v>0</v>
      </c>
      <c r="X19" s="30">
        <v>286</v>
      </c>
      <c r="Y19" s="31">
        <v>100</v>
      </c>
    </row>
    <row r="20" spans="1:25" s="33" customFormat="1" ht="15" customHeight="1" x14ac:dyDescent="0.2">
      <c r="A20" s="28" t="s">
        <v>91</v>
      </c>
      <c r="B20" s="34" t="s">
        <v>43</v>
      </c>
      <c r="C20" s="83">
        <v>92</v>
      </c>
      <c r="D20" s="84">
        <v>0</v>
      </c>
      <c r="E20" s="85">
        <v>0</v>
      </c>
      <c r="F20" s="84">
        <v>92</v>
      </c>
      <c r="G20" s="85">
        <v>100</v>
      </c>
      <c r="H20" s="93" t="s">
        <v>92</v>
      </c>
      <c r="I20" s="86">
        <v>2.1739130434782599</v>
      </c>
      <c r="J20" s="92" t="s">
        <v>92</v>
      </c>
      <c r="K20" s="86">
        <v>2.1739130434782599</v>
      </c>
      <c r="L20" s="87">
        <v>39</v>
      </c>
      <c r="M20" s="86">
        <v>42.3913043478261</v>
      </c>
      <c r="N20" s="87">
        <v>0</v>
      </c>
      <c r="O20" s="86">
        <v>0</v>
      </c>
      <c r="P20" s="87">
        <v>49</v>
      </c>
      <c r="Q20" s="86">
        <v>53.260869565217398</v>
      </c>
      <c r="R20" s="87">
        <v>0</v>
      </c>
      <c r="S20" s="86">
        <v>0</v>
      </c>
      <c r="T20" s="88">
        <v>0</v>
      </c>
      <c r="U20" s="85">
        <v>0</v>
      </c>
      <c r="V20" s="84">
        <v>12</v>
      </c>
      <c r="W20" s="89">
        <v>13.0434782608696</v>
      </c>
      <c r="X20" s="35">
        <v>703</v>
      </c>
      <c r="Y20" s="36">
        <v>99.573257467994296</v>
      </c>
    </row>
    <row r="21" spans="1:25" s="33" customFormat="1" ht="15" customHeight="1" x14ac:dyDescent="0.2">
      <c r="A21" s="28" t="s">
        <v>91</v>
      </c>
      <c r="B21" s="37" t="s">
        <v>44</v>
      </c>
      <c r="C21" s="75">
        <v>1050</v>
      </c>
      <c r="D21" s="78">
        <v>4</v>
      </c>
      <c r="E21" s="77">
        <v>0.38095238095238099</v>
      </c>
      <c r="F21" s="78">
        <v>1046</v>
      </c>
      <c r="G21" s="77">
        <v>99.619047619047606</v>
      </c>
      <c r="H21" s="78">
        <v>7</v>
      </c>
      <c r="I21" s="79">
        <v>0.66921606118546895</v>
      </c>
      <c r="J21" s="91" t="s">
        <v>92</v>
      </c>
      <c r="K21" s="79">
        <v>0.191204588910134</v>
      </c>
      <c r="L21" s="80">
        <v>113</v>
      </c>
      <c r="M21" s="79">
        <v>10.803059273422599</v>
      </c>
      <c r="N21" s="80">
        <v>509</v>
      </c>
      <c r="O21" s="79">
        <v>48.661567877629103</v>
      </c>
      <c r="P21" s="80">
        <v>368</v>
      </c>
      <c r="Q21" s="79">
        <v>35.181644359464599</v>
      </c>
      <c r="R21" s="80">
        <v>0</v>
      </c>
      <c r="S21" s="79">
        <v>0</v>
      </c>
      <c r="T21" s="81">
        <v>47</v>
      </c>
      <c r="U21" s="77">
        <v>4.4933078393881498</v>
      </c>
      <c r="V21" s="78">
        <v>23</v>
      </c>
      <c r="W21" s="82">
        <v>2.1904761904761898</v>
      </c>
      <c r="X21" s="30">
        <v>4221</v>
      </c>
      <c r="Y21" s="31">
        <v>100</v>
      </c>
    </row>
    <row r="22" spans="1:25" s="33" customFormat="1" ht="15" customHeight="1" x14ac:dyDescent="0.2">
      <c r="A22" s="28" t="s">
        <v>91</v>
      </c>
      <c r="B22" s="34" t="s">
        <v>45</v>
      </c>
      <c r="C22" s="83">
        <v>1749</v>
      </c>
      <c r="D22" s="84">
        <v>10</v>
      </c>
      <c r="E22" s="85">
        <v>0.57175528873642101</v>
      </c>
      <c r="F22" s="84">
        <v>1739</v>
      </c>
      <c r="G22" s="85">
        <v>99.428244711263602</v>
      </c>
      <c r="H22" s="84">
        <v>6</v>
      </c>
      <c r="I22" s="86">
        <v>0.34502587694077103</v>
      </c>
      <c r="J22" s="87">
        <v>6</v>
      </c>
      <c r="K22" s="86">
        <v>0.34502587694077103</v>
      </c>
      <c r="L22" s="87">
        <v>141</v>
      </c>
      <c r="M22" s="86">
        <v>8.1081081081081106</v>
      </c>
      <c r="N22" s="87">
        <v>688</v>
      </c>
      <c r="O22" s="86">
        <v>39.562967222541701</v>
      </c>
      <c r="P22" s="87">
        <v>826</v>
      </c>
      <c r="Q22" s="86">
        <v>47.498562392179402</v>
      </c>
      <c r="R22" s="87">
        <v>0</v>
      </c>
      <c r="S22" s="86">
        <v>0</v>
      </c>
      <c r="T22" s="88">
        <v>72</v>
      </c>
      <c r="U22" s="85">
        <v>4.1403105232892496</v>
      </c>
      <c r="V22" s="84">
        <v>60</v>
      </c>
      <c r="W22" s="89">
        <v>3.4305317324185198</v>
      </c>
      <c r="X22" s="35">
        <v>1875</v>
      </c>
      <c r="Y22" s="36">
        <v>99.84</v>
      </c>
    </row>
    <row r="23" spans="1:25" s="33" customFormat="1" ht="15" customHeight="1" x14ac:dyDescent="0.2">
      <c r="A23" s="28" t="s">
        <v>91</v>
      </c>
      <c r="B23" s="37" t="s">
        <v>46</v>
      </c>
      <c r="C23" s="75">
        <v>24</v>
      </c>
      <c r="D23" s="78">
        <v>0</v>
      </c>
      <c r="E23" s="77">
        <v>0</v>
      </c>
      <c r="F23" s="78">
        <v>24</v>
      </c>
      <c r="G23" s="77">
        <v>100</v>
      </c>
      <c r="H23" s="78">
        <v>0</v>
      </c>
      <c r="I23" s="79">
        <v>0</v>
      </c>
      <c r="J23" s="80">
        <v>0</v>
      </c>
      <c r="K23" s="79">
        <v>0</v>
      </c>
      <c r="L23" s="91" t="s">
        <v>92</v>
      </c>
      <c r="M23" s="79">
        <v>8.3333333333333304</v>
      </c>
      <c r="N23" s="91" t="s">
        <v>92</v>
      </c>
      <c r="O23" s="79">
        <v>8.3333333333333304</v>
      </c>
      <c r="P23" s="80">
        <v>20</v>
      </c>
      <c r="Q23" s="79">
        <v>83.3333333333333</v>
      </c>
      <c r="R23" s="80">
        <v>0</v>
      </c>
      <c r="S23" s="79">
        <v>0</v>
      </c>
      <c r="T23" s="81">
        <v>0</v>
      </c>
      <c r="U23" s="77">
        <v>0</v>
      </c>
      <c r="V23" s="78">
        <v>0</v>
      </c>
      <c r="W23" s="82">
        <v>0</v>
      </c>
      <c r="X23" s="30">
        <v>1458</v>
      </c>
      <c r="Y23" s="31">
        <v>100</v>
      </c>
    </row>
    <row r="24" spans="1:25" s="33" customFormat="1" ht="15" customHeight="1" x14ac:dyDescent="0.2">
      <c r="A24" s="28" t="s">
        <v>91</v>
      </c>
      <c r="B24" s="34" t="s">
        <v>47</v>
      </c>
      <c r="C24" s="83">
        <v>128</v>
      </c>
      <c r="D24" s="93" t="s">
        <v>92</v>
      </c>
      <c r="E24" s="85">
        <v>1.5625</v>
      </c>
      <c r="F24" s="84">
        <v>126</v>
      </c>
      <c r="G24" s="85">
        <v>98.4375</v>
      </c>
      <c r="H24" s="84">
        <v>4</v>
      </c>
      <c r="I24" s="86">
        <v>3.17460317460317</v>
      </c>
      <c r="J24" s="92" t="s">
        <v>92</v>
      </c>
      <c r="K24" s="86">
        <v>1.5873015873015901</v>
      </c>
      <c r="L24" s="87">
        <v>17</v>
      </c>
      <c r="M24" s="86">
        <v>13.492063492063499</v>
      </c>
      <c r="N24" s="87">
        <v>20</v>
      </c>
      <c r="O24" s="86">
        <v>15.8730158730159</v>
      </c>
      <c r="P24" s="87">
        <v>70</v>
      </c>
      <c r="Q24" s="86">
        <v>55.5555555555556</v>
      </c>
      <c r="R24" s="92" t="s">
        <v>92</v>
      </c>
      <c r="S24" s="86">
        <v>1.5873015873015901</v>
      </c>
      <c r="T24" s="88">
        <v>11</v>
      </c>
      <c r="U24" s="85">
        <v>8.7301587301587293</v>
      </c>
      <c r="V24" s="93" t="s">
        <v>92</v>
      </c>
      <c r="W24" s="89">
        <v>1.5625</v>
      </c>
      <c r="X24" s="35">
        <v>1389</v>
      </c>
      <c r="Y24" s="36">
        <v>99.856011519078507</v>
      </c>
    </row>
    <row r="25" spans="1:25" s="33" customFormat="1" ht="15" customHeight="1" x14ac:dyDescent="0.2">
      <c r="A25" s="28" t="s">
        <v>91</v>
      </c>
      <c r="B25" s="37" t="s">
        <v>48</v>
      </c>
      <c r="C25" s="75">
        <v>54</v>
      </c>
      <c r="D25" s="78">
        <v>0</v>
      </c>
      <c r="E25" s="77">
        <v>0</v>
      </c>
      <c r="F25" s="78">
        <v>54</v>
      </c>
      <c r="G25" s="77">
        <v>100</v>
      </c>
      <c r="H25" s="78">
        <v>0</v>
      </c>
      <c r="I25" s="79">
        <v>0</v>
      </c>
      <c r="J25" s="80">
        <v>0</v>
      </c>
      <c r="K25" s="79">
        <v>0</v>
      </c>
      <c r="L25" s="91" t="s">
        <v>92</v>
      </c>
      <c r="M25" s="79">
        <v>3.7037037037037002</v>
      </c>
      <c r="N25" s="80">
        <v>7</v>
      </c>
      <c r="O25" s="79">
        <v>12.962962962962999</v>
      </c>
      <c r="P25" s="80">
        <v>43</v>
      </c>
      <c r="Q25" s="79">
        <v>79.629629629629605</v>
      </c>
      <c r="R25" s="80">
        <v>0</v>
      </c>
      <c r="S25" s="79">
        <v>0</v>
      </c>
      <c r="T25" s="94" t="s">
        <v>92</v>
      </c>
      <c r="U25" s="77">
        <v>3.7037037037037002</v>
      </c>
      <c r="V25" s="90" t="s">
        <v>92</v>
      </c>
      <c r="W25" s="82">
        <v>3.7037037037037002</v>
      </c>
      <c r="X25" s="30">
        <v>1417</v>
      </c>
      <c r="Y25" s="31">
        <v>100</v>
      </c>
    </row>
    <row r="26" spans="1:25" s="33" customFormat="1" ht="15" customHeight="1" x14ac:dyDescent="0.2">
      <c r="A26" s="28" t="s">
        <v>91</v>
      </c>
      <c r="B26" s="34" t="s">
        <v>49</v>
      </c>
      <c r="C26" s="83">
        <v>1550</v>
      </c>
      <c r="D26" s="84">
        <v>61</v>
      </c>
      <c r="E26" s="85">
        <v>3.9354838709677402</v>
      </c>
      <c r="F26" s="84">
        <v>1489</v>
      </c>
      <c r="G26" s="85">
        <v>96.064516129032299</v>
      </c>
      <c r="H26" s="84">
        <v>12</v>
      </c>
      <c r="I26" s="86">
        <v>0.80591000671591695</v>
      </c>
      <c r="J26" s="92" t="s">
        <v>92</v>
      </c>
      <c r="K26" s="86">
        <v>0.13431833445265301</v>
      </c>
      <c r="L26" s="87">
        <v>13</v>
      </c>
      <c r="M26" s="86">
        <v>0.87306917394224304</v>
      </c>
      <c r="N26" s="87">
        <v>1159</v>
      </c>
      <c r="O26" s="86">
        <v>77.837474815312305</v>
      </c>
      <c r="P26" s="87">
        <v>294</v>
      </c>
      <c r="Q26" s="86">
        <v>19.744795164540001</v>
      </c>
      <c r="R26" s="87">
        <v>0</v>
      </c>
      <c r="S26" s="86">
        <v>0</v>
      </c>
      <c r="T26" s="88">
        <v>9</v>
      </c>
      <c r="U26" s="85">
        <v>0.60443250503693802</v>
      </c>
      <c r="V26" s="93" t="s">
        <v>92</v>
      </c>
      <c r="W26" s="89">
        <v>0.12903225806451599</v>
      </c>
      <c r="X26" s="35">
        <v>1394</v>
      </c>
      <c r="Y26" s="36">
        <v>100</v>
      </c>
    </row>
    <row r="27" spans="1:25" s="33" customFormat="1" ht="15" customHeight="1" x14ac:dyDescent="0.2">
      <c r="A27" s="28" t="s">
        <v>91</v>
      </c>
      <c r="B27" s="37" t="s">
        <v>50</v>
      </c>
      <c r="C27" s="75">
        <v>14</v>
      </c>
      <c r="D27" s="78">
        <v>0</v>
      </c>
      <c r="E27" s="77">
        <v>0</v>
      </c>
      <c r="F27" s="78">
        <v>14</v>
      </c>
      <c r="G27" s="77">
        <v>100</v>
      </c>
      <c r="H27" s="78">
        <v>0</v>
      </c>
      <c r="I27" s="79">
        <v>0</v>
      </c>
      <c r="J27" s="80">
        <v>0</v>
      </c>
      <c r="K27" s="79">
        <v>0</v>
      </c>
      <c r="L27" s="80">
        <v>0</v>
      </c>
      <c r="M27" s="79">
        <v>0</v>
      </c>
      <c r="N27" s="91" t="s">
        <v>92</v>
      </c>
      <c r="O27" s="79">
        <v>14.285714285714301</v>
      </c>
      <c r="P27" s="80">
        <v>12</v>
      </c>
      <c r="Q27" s="79">
        <v>85.714285714285694</v>
      </c>
      <c r="R27" s="80">
        <v>0</v>
      </c>
      <c r="S27" s="79">
        <v>0</v>
      </c>
      <c r="T27" s="81">
        <v>0</v>
      </c>
      <c r="U27" s="77">
        <v>0</v>
      </c>
      <c r="V27" s="78">
        <v>0</v>
      </c>
      <c r="W27" s="82">
        <v>0</v>
      </c>
      <c r="X27" s="30">
        <v>595</v>
      </c>
      <c r="Y27" s="31">
        <v>98.823529411764696</v>
      </c>
    </row>
    <row r="28" spans="1:25" s="33" customFormat="1" ht="15" customHeight="1" x14ac:dyDescent="0.2">
      <c r="A28" s="28" t="s">
        <v>91</v>
      </c>
      <c r="B28" s="34" t="s">
        <v>51</v>
      </c>
      <c r="C28" s="83">
        <v>443</v>
      </c>
      <c r="D28" s="84">
        <v>5</v>
      </c>
      <c r="E28" s="85">
        <v>1.1286681715575599</v>
      </c>
      <c r="F28" s="84">
        <v>438</v>
      </c>
      <c r="G28" s="85">
        <v>98.871331828442393</v>
      </c>
      <c r="H28" s="93" t="s">
        <v>92</v>
      </c>
      <c r="I28" s="86">
        <v>0.45662100456621002</v>
      </c>
      <c r="J28" s="92" t="s">
        <v>92</v>
      </c>
      <c r="K28" s="86">
        <v>0.45662100456621002</v>
      </c>
      <c r="L28" s="87">
        <v>11</v>
      </c>
      <c r="M28" s="86">
        <v>2.5114155251141601</v>
      </c>
      <c r="N28" s="87">
        <v>368</v>
      </c>
      <c r="O28" s="86">
        <v>84.018264840182695</v>
      </c>
      <c r="P28" s="87">
        <v>47</v>
      </c>
      <c r="Q28" s="86">
        <v>10.730593607305901</v>
      </c>
      <c r="R28" s="87">
        <v>0</v>
      </c>
      <c r="S28" s="86">
        <v>0</v>
      </c>
      <c r="T28" s="88">
        <v>8</v>
      </c>
      <c r="U28" s="85">
        <v>1.8264840182648401</v>
      </c>
      <c r="V28" s="84">
        <v>0</v>
      </c>
      <c r="W28" s="89">
        <v>0</v>
      </c>
      <c r="X28" s="35">
        <v>1444</v>
      </c>
      <c r="Y28" s="36">
        <v>100</v>
      </c>
    </row>
    <row r="29" spans="1:25" s="33" customFormat="1" ht="15" customHeight="1" x14ac:dyDescent="0.2">
      <c r="A29" s="28" t="s">
        <v>91</v>
      </c>
      <c r="B29" s="37" t="s">
        <v>52</v>
      </c>
      <c r="C29" s="75">
        <v>63</v>
      </c>
      <c r="D29" s="90" t="s">
        <v>92</v>
      </c>
      <c r="E29" s="77">
        <v>3.17460317460317</v>
      </c>
      <c r="F29" s="78">
        <v>61</v>
      </c>
      <c r="G29" s="77">
        <v>96.825396825396794</v>
      </c>
      <c r="H29" s="90" t="s">
        <v>92</v>
      </c>
      <c r="I29" s="79">
        <v>3.27868852459016</v>
      </c>
      <c r="J29" s="80">
        <v>0</v>
      </c>
      <c r="K29" s="79">
        <v>0</v>
      </c>
      <c r="L29" s="80">
        <v>13</v>
      </c>
      <c r="M29" s="79">
        <v>21.311475409836099</v>
      </c>
      <c r="N29" s="80">
        <v>20</v>
      </c>
      <c r="O29" s="79">
        <v>32.786885245901601</v>
      </c>
      <c r="P29" s="80">
        <v>26</v>
      </c>
      <c r="Q29" s="79">
        <v>42.622950819672099</v>
      </c>
      <c r="R29" s="80">
        <v>0</v>
      </c>
      <c r="S29" s="79">
        <v>0</v>
      </c>
      <c r="T29" s="81">
        <v>0</v>
      </c>
      <c r="U29" s="77">
        <v>0</v>
      </c>
      <c r="V29" s="78">
        <v>4</v>
      </c>
      <c r="W29" s="82">
        <v>6.3492063492063497</v>
      </c>
      <c r="X29" s="30">
        <v>1834</v>
      </c>
      <c r="Y29" s="31">
        <v>100</v>
      </c>
    </row>
    <row r="30" spans="1:25" s="33" customFormat="1" ht="15" customHeight="1" x14ac:dyDescent="0.2">
      <c r="A30" s="28" t="s">
        <v>91</v>
      </c>
      <c r="B30" s="34" t="s">
        <v>53</v>
      </c>
      <c r="C30" s="83">
        <v>815</v>
      </c>
      <c r="D30" s="93" t="s">
        <v>92</v>
      </c>
      <c r="E30" s="85">
        <v>0.245398773006135</v>
      </c>
      <c r="F30" s="84">
        <v>813</v>
      </c>
      <c r="G30" s="85">
        <v>99.754601226993898</v>
      </c>
      <c r="H30" s="84">
        <v>10</v>
      </c>
      <c r="I30" s="86">
        <v>1.2300123001229999</v>
      </c>
      <c r="J30" s="92" t="s">
        <v>92</v>
      </c>
      <c r="K30" s="86">
        <v>0.24600246002459999</v>
      </c>
      <c r="L30" s="87">
        <v>49</v>
      </c>
      <c r="M30" s="86">
        <v>6.0270602706027097</v>
      </c>
      <c r="N30" s="87">
        <v>334</v>
      </c>
      <c r="O30" s="86">
        <v>41.082410824108202</v>
      </c>
      <c r="P30" s="87">
        <v>398</v>
      </c>
      <c r="Q30" s="86">
        <v>48.954489544895502</v>
      </c>
      <c r="R30" s="87">
        <v>0</v>
      </c>
      <c r="S30" s="86">
        <v>0</v>
      </c>
      <c r="T30" s="88">
        <v>20</v>
      </c>
      <c r="U30" s="85">
        <v>2.4600246002459998</v>
      </c>
      <c r="V30" s="84">
        <v>4</v>
      </c>
      <c r="W30" s="89">
        <v>0.49079754601226999</v>
      </c>
      <c r="X30" s="35">
        <v>3626</v>
      </c>
      <c r="Y30" s="36">
        <v>99.889685603971301</v>
      </c>
    </row>
    <row r="31" spans="1:25" s="33" customFormat="1" ht="15" customHeight="1" x14ac:dyDescent="0.2">
      <c r="A31" s="28" t="s">
        <v>91</v>
      </c>
      <c r="B31" s="37" t="s">
        <v>54</v>
      </c>
      <c r="C31" s="75">
        <v>636</v>
      </c>
      <c r="D31" s="78">
        <v>0</v>
      </c>
      <c r="E31" s="77">
        <v>0</v>
      </c>
      <c r="F31" s="78">
        <v>636</v>
      </c>
      <c r="G31" s="77">
        <v>100</v>
      </c>
      <c r="H31" s="78">
        <v>28</v>
      </c>
      <c r="I31" s="79">
        <v>4.4025157232704402</v>
      </c>
      <c r="J31" s="91" t="s">
        <v>92</v>
      </c>
      <c r="K31" s="79">
        <v>0.31446540880503099</v>
      </c>
      <c r="L31" s="80">
        <v>42</v>
      </c>
      <c r="M31" s="79">
        <v>6.6037735849056602</v>
      </c>
      <c r="N31" s="80">
        <v>426</v>
      </c>
      <c r="O31" s="79">
        <v>66.981132075471706</v>
      </c>
      <c r="P31" s="80">
        <v>129</v>
      </c>
      <c r="Q31" s="79">
        <v>20.2830188679245</v>
      </c>
      <c r="R31" s="80">
        <v>0</v>
      </c>
      <c r="S31" s="79">
        <v>0</v>
      </c>
      <c r="T31" s="81">
        <v>9</v>
      </c>
      <c r="U31" s="77">
        <v>1.4150943396226401</v>
      </c>
      <c r="V31" s="78">
        <v>17</v>
      </c>
      <c r="W31" s="82">
        <v>2.67295597484277</v>
      </c>
      <c r="X31" s="30">
        <v>2077</v>
      </c>
      <c r="Y31" s="31">
        <v>99.085219065960501</v>
      </c>
    </row>
    <row r="32" spans="1:25" s="33" customFormat="1" ht="15" customHeight="1" x14ac:dyDescent="0.2">
      <c r="A32" s="28" t="s">
        <v>91</v>
      </c>
      <c r="B32" s="34" t="s">
        <v>55</v>
      </c>
      <c r="C32" s="83">
        <v>225</v>
      </c>
      <c r="D32" s="84">
        <v>0</v>
      </c>
      <c r="E32" s="85">
        <v>0</v>
      </c>
      <c r="F32" s="84">
        <v>225</v>
      </c>
      <c r="G32" s="85">
        <v>100</v>
      </c>
      <c r="H32" s="84">
        <v>0</v>
      </c>
      <c r="I32" s="86">
        <v>0</v>
      </c>
      <c r="J32" s="87">
        <v>0</v>
      </c>
      <c r="K32" s="86">
        <v>0</v>
      </c>
      <c r="L32" s="92" t="s">
        <v>92</v>
      </c>
      <c r="M32" s="86">
        <v>0.88888888888888895</v>
      </c>
      <c r="N32" s="87">
        <v>167</v>
      </c>
      <c r="O32" s="86">
        <v>74.2222222222222</v>
      </c>
      <c r="P32" s="87">
        <v>54</v>
      </c>
      <c r="Q32" s="86">
        <v>24</v>
      </c>
      <c r="R32" s="87">
        <v>0</v>
      </c>
      <c r="S32" s="86">
        <v>0</v>
      </c>
      <c r="T32" s="95" t="s">
        <v>92</v>
      </c>
      <c r="U32" s="85">
        <v>0.88888888888888895</v>
      </c>
      <c r="V32" s="93" t="s">
        <v>92</v>
      </c>
      <c r="W32" s="89">
        <v>0.88888888888888895</v>
      </c>
      <c r="X32" s="35">
        <v>973</v>
      </c>
      <c r="Y32" s="36">
        <v>99.383350462487201</v>
      </c>
    </row>
    <row r="33" spans="1:25" s="33" customFormat="1" ht="15" customHeight="1" x14ac:dyDescent="0.2">
      <c r="A33" s="28" t="s">
        <v>91</v>
      </c>
      <c r="B33" s="37" t="s">
        <v>56</v>
      </c>
      <c r="C33" s="75">
        <v>395</v>
      </c>
      <c r="D33" s="90" t="s">
        <v>92</v>
      </c>
      <c r="E33" s="77">
        <v>0.506329113924051</v>
      </c>
      <c r="F33" s="78">
        <v>393</v>
      </c>
      <c r="G33" s="77">
        <v>99.493670886075904</v>
      </c>
      <c r="H33" s="78">
        <v>8</v>
      </c>
      <c r="I33" s="79">
        <v>2.0356234096692098</v>
      </c>
      <c r="J33" s="91" t="s">
        <v>92</v>
      </c>
      <c r="K33" s="79">
        <v>0.50890585241730302</v>
      </c>
      <c r="L33" s="80">
        <v>22</v>
      </c>
      <c r="M33" s="79">
        <v>5.5979643765903297</v>
      </c>
      <c r="N33" s="80">
        <v>78</v>
      </c>
      <c r="O33" s="79">
        <v>19.847328244274799</v>
      </c>
      <c r="P33" s="80">
        <v>273</v>
      </c>
      <c r="Q33" s="79">
        <v>69.465648854961799</v>
      </c>
      <c r="R33" s="80">
        <v>0</v>
      </c>
      <c r="S33" s="79">
        <v>0</v>
      </c>
      <c r="T33" s="81">
        <v>10</v>
      </c>
      <c r="U33" s="77">
        <v>2.5445292620865101</v>
      </c>
      <c r="V33" s="90" t="s">
        <v>92</v>
      </c>
      <c r="W33" s="82">
        <v>0.506329113924051</v>
      </c>
      <c r="X33" s="30">
        <v>2312</v>
      </c>
      <c r="Y33" s="31">
        <v>100</v>
      </c>
    </row>
    <row r="34" spans="1:25" s="33" customFormat="1" ht="15" customHeight="1" x14ac:dyDescent="0.2">
      <c r="A34" s="28" t="s">
        <v>91</v>
      </c>
      <c r="B34" s="34" t="s">
        <v>57</v>
      </c>
      <c r="C34" s="83">
        <v>46</v>
      </c>
      <c r="D34" s="84">
        <v>0</v>
      </c>
      <c r="E34" s="85">
        <v>0</v>
      </c>
      <c r="F34" s="84">
        <v>46</v>
      </c>
      <c r="G34" s="85">
        <v>100</v>
      </c>
      <c r="H34" s="84">
        <v>22</v>
      </c>
      <c r="I34" s="86">
        <v>47.826086956521699</v>
      </c>
      <c r="J34" s="87">
        <v>0</v>
      </c>
      <c r="K34" s="86">
        <v>0</v>
      </c>
      <c r="L34" s="87">
        <v>0</v>
      </c>
      <c r="M34" s="86">
        <v>0</v>
      </c>
      <c r="N34" s="87">
        <v>0</v>
      </c>
      <c r="O34" s="86">
        <v>0</v>
      </c>
      <c r="P34" s="87">
        <v>22</v>
      </c>
      <c r="Q34" s="86">
        <v>47.826086956521699</v>
      </c>
      <c r="R34" s="87">
        <v>0</v>
      </c>
      <c r="S34" s="86">
        <v>0</v>
      </c>
      <c r="T34" s="95" t="s">
        <v>92</v>
      </c>
      <c r="U34" s="85">
        <v>4.3478260869565197</v>
      </c>
      <c r="V34" s="93" t="s">
        <v>92</v>
      </c>
      <c r="W34" s="89">
        <v>4.3478260869565197</v>
      </c>
      <c r="X34" s="35">
        <v>781</v>
      </c>
      <c r="Y34" s="36">
        <v>99.231754161331594</v>
      </c>
    </row>
    <row r="35" spans="1:25" s="33" customFormat="1" ht="15" customHeight="1" x14ac:dyDescent="0.2">
      <c r="A35" s="28" t="s">
        <v>91</v>
      </c>
      <c r="B35" s="37" t="s">
        <v>58</v>
      </c>
      <c r="C35" s="75">
        <v>184</v>
      </c>
      <c r="D35" s="78">
        <v>0</v>
      </c>
      <c r="E35" s="77">
        <v>0</v>
      </c>
      <c r="F35" s="78">
        <v>184</v>
      </c>
      <c r="G35" s="77">
        <v>100</v>
      </c>
      <c r="H35" s="78">
        <v>7</v>
      </c>
      <c r="I35" s="79">
        <v>3.8043478260869601</v>
      </c>
      <c r="J35" s="91" t="s">
        <v>92</v>
      </c>
      <c r="K35" s="79">
        <v>1.0869565217391299</v>
      </c>
      <c r="L35" s="80">
        <v>28</v>
      </c>
      <c r="M35" s="79">
        <v>15.2173913043478</v>
      </c>
      <c r="N35" s="80">
        <v>67</v>
      </c>
      <c r="O35" s="79">
        <v>36.413043478260903</v>
      </c>
      <c r="P35" s="80">
        <v>64</v>
      </c>
      <c r="Q35" s="79">
        <v>34.7826086956522</v>
      </c>
      <c r="R35" s="80">
        <v>0</v>
      </c>
      <c r="S35" s="79">
        <v>0</v>
      </c>
      <c r="T35" s="81">
        <v>16</v>
      </c>
      <c r="U35" s="77">
        <v>8.6956521739130395</v>
      </c>
      <c r="V35" s="78">
        <v>4</v>
      </c>
      <c r="W35" s="82">
        <v>2.1739130434782599</v>
      </c>
      <c r="X35" s="30">
        <v>1073</v>
      </c>
      <c r="Y35" s="31">
        <v>100</v>
      </c>
    </row>
    <row r="36" spans="1:25" s="33" customFormat="1" ht="15" customHeight="1" x14ac:dyDescent="0.2">
      <c r="A36" s="28" t="s">
        <v>91</v>
      </c>
      <c r="B36" s="34" t="s">
        <v>59</v>
      </c>
      <c r="C36" s="83">
        <v>14</v>
      </c>
      <c r="D36" s="84">
        <v>0</v>
      </c>
      <c r="E36" s="85">
        <v>0</v>
      </c>
      <c r="F36" s="84">
        <v>14</v>
      </c>
      <c r="G36" s="85">
        <v>100</v>
      </c>
      <c r="H36" s="93" t="s">
        <v>92</v>
      </c>
      <c r="I36" s="86">
        <v>14.285714285714301</v>
      </c>
      <c r="J36" s="87">
        <v>0</v>
      </c>
      <c r="K36" s="86">
        <v>0</v>
      </c>
      <c r="L36" s="92" t="s">
        <v>92</v>
      </c>
      <c r="M36" s="86">
        <v>14.285714285714301</v>
      </c>
      <c r="N36" s="87">
        <v>0</v>
      </c>
      <c r="O36" s="86">
        <v>0</v>
      </c>
      <c r="P36" s="87">
        <v>10</v>
      </c>
      <c r="Q36" s="86">
        <v>71.428571428571402</v>
      </c>
      <c r="R36" s="87">
        <v>0</v>
      </c>
      <c r="S36" s="86">
        <v>0</v>
      </c>
      <c r="T36" s="88">
        <v>0</v>
      </c>
      <c r="U36" s="85">
        <v>0</v>
      </c>
      <c r="V36" s="84">
        <v>0</v>
      </c>
      <c r="W36" s="89">
        <v>0</v>
      </c>
      <c r="X36" s="35">
        <v>649</v>
      </c>
      <c r="Y36" s="36">
        <v>100</v>
      </c>
    </row>
    <row r="37" spans="1:25" s="33" customFormat="1" ht="15" customHeight="1" x14ac:dyDescent="0.2">
      <c r="A37" s="28" t="s">
        <v>91</v>
      </c>
      <c r="B37" s="37" t="s">
        <v>60</v>
      </c>
      <c r="C37" s="75">
        <v>14</v>
      </c>
      <c r="D37" s="78">
        <v>0</v>
      </c>
      <c r="E37" s="77">
        <v>0</v>
      </c>
      <c r="F37" s="78">
        <v>14</v>
      </c>
      <c r="G37" s="77">
        <v>100</v>
      </c>
      <c r="H37" s="78">
        <v>0</v>
      </c>
      <c r="I37" s="79">
        <v>0</v>
      </c>
      <c r="J37" s="80">
        <v>0</v>
      </c>
      <c r="K37" s="79">
        <v>0</v>
      </c>
      <c r="L37" s="91" t="s">
        <v>92</v>
      </c>
      <c r="M37" s="79">
        <v>14.285714285714301</v>
      </c>
      <c r="N37" s="91" t="s">
        <v>92</v>
      </c>
      <c r="O37" s="79">
        <v>14.285714285714301</v>
      </c>
      <c r="P37" s="80">
        <v>10</v>
      </c>
      <c r="Q37" s="79">
        <v>71.428571428571402</v>
      </c>
      <c r="R37" s="80">
        <v>0</v>
      </c>
      <c r="S37" s="79">
        <v>0</v>
      </c>
      <c r="T37" s="81">
        <v>0</v>
      </c>
      <c r="U37" s="77">
        <v>0</v>
      </c>
      <c r="V37" s="78">
        <v>0</v>
      </c>
      <c r="W37" s="82">
        <v>0</v>
      </c>
      <c r="X37" s="30">
        <v>478</v>
      </c>
      <c r="Y37" s="31">
        <v>98.535564853556494</v>
      </c>
    </row>
    <row r="38" spans="1:25" s="33" customFormat="1" ht="15" customHeight="1" x14ac:dyDescent="0.2">
      <c r="A38" s="28" t="s">
        <v>91</v>
      </c>
      <c r="B38" s="34" t="s">
        <v>61</v>
      </c>
      <c r="C38" s="83">
        <v>160</v>
      </c>
      <c r="D38" s="84">
        <v>0</v>
      </c>
      <c r="E38" s="85">
        <v>0</v>
      </c>
      <c r="F38" s="84">
        <v>160</v>
      </c>
      <c r="G38" s="85">
        <v>100</v>
      </c>
      <c r="H38" s="84">
        <v>0</v>
      </c>
      <c r="I38" s="86">
        <v>0</v>
      </c>
      <c r="J38" s="87">
        <v>0</v>
      </c>
      <c r="K38" s="86">
        <v>0</v>
      </c>
      <c r="L38" s="87">
        <v>32</v>
      </c>
      <c r="M38" s="86">
        <v>20</v>
      </c>
      <c r="N38" s="87">
        <v>110</v>
      </c>
      <c r="O38" s="86">
        <v>68.75</v>
      </c>
      <c r="P38" s="87">
        <v>16</v>
      </c>
      <c r="Q38" s="86">
        <v>10</v>
      </c>
      <c r="R38" s="87">
        <v>0</v>
      </c>
      <c r="S38" s="86">
        <v>0</v>
      </c>
      <c r="T38" s="95" t="s">
        <v>92</v>
      </c>
      <c r="U38" s="85">
        <v>1.25</v>
      </c>
      <c r="V38" s="84">
        <v>0</v>
      </c>
      <c r="W38" s="89">
        <v>0</v>
      </c>
      <c r="X38" s="35">
        <v>2538</v>
      </c>
      <c r="Y38" s="36">
        <v>100</v>
      </c>
    </row>
    <row r="39" spans="1:25" s="33" customFormat="1" ht="15" customHeight="1" x14ac:dyDescent="0.2">
      <c r="A39" s="28" t="s">
        <v>91</v>
      </c>
      <c r="B39" s="37" t="s">
        <v>62</v>
      </c>
      <c r="C39" s="75">
        <v>163</v>
      </c>
      <c r="D39" s="78">
        <v>0</v>
      </c>
      <c r="E39" s="77">
        <v>0</v>
      </c>
      <c r="F39" s="78">
        <v>163</v>
      </c>
      <c r="G39" s="77">
        <v>100</v>
      </c>
      <c r="H39" s="78">
        <v>58</v>
      </c>
      <c r="I39" s="79">
        <v>35.582822085889603</v>
      </c>
      <c r="J39" s="91" t="s">
        <v>92</v>
      </c>
      <c r="K39" s="79">
        <v>1.22699386503067</v>
      </c>
      <c r="L39" s="80">
        <v>91</v>
      </c>
      <c r="M39" s="79">
        <v>55.828220858895698</v>
      </c>
      <c r="N39" s="91" t="s">
        <v>92</v>
      </c>
      <c r="O39" s="79">
        <v>1.22699386503067</v>
      </c>
      <c r="P39" s="80">
        <v>10</v>
      </c>
      <c r="Q39" s="79">
        <v>6.1349693251533699</v>
      </c>
      <c r="R39" s="80">
        <v>0</v>
      </c>
      <c r="S39" s="79">
        <v>0</v>
      </c>
      <c r="T39" s="81">
        <v>0</v>
      </c>
      <c r="U39" s="77">
        <v>0</v>
      </c>
      <c r="V39" s="78">
        <v>34</v>
      </c>
      <c r="W39" s="82">
        <v>20.858895705521501</v>
      </c>
      <c r="X39" s="30">
        <v>853</v>
      </c>
      <c r="Y39" s="31">
        <v>98.827667057444302</v>
      </c>
    </row>
    <row r="40" spans="1:25" s="33" customFormat="1" ht="15" customHeight="1" x14ac:dyDescent="0.2">
      <c r="A40" s="28" t="s">
        <v>91</v>
      </c>
      <c r="B40" s="34" t="s">
        <v>63</v>
      </c>
      <c r="C40" s="83">
        <v>605</v>
      </c>
      <c r="D40" s="84">
        <v>7</v>
      </c>
      <c r="E40" s="85">
        <v>1.1570247933884299</v>
      </c>
      <c r="F40" s="84">
        <v>598</v>
      </c>
      <c r="G40" s="85">
        <v>98.842975206611598</v>
      </c>
      <c r="H40" s="84">
        <v>11</v>
      </c>
      <c r="I40" s="86">
        <v>1.8394648829431399</v>
      </c>
      <c r="J40" s="87">
        <v>4</v>
      </c>
      <c r="K40" s="86">
        <v>0.668896321070234</v>
      </c>
      <c r="L40" s="87">
        <v>46</v>
      </c>
      <c r="M40" s="86">
        <v>7.6923076923076898</v>
      </c>
      <c r="N40" s="87">
        <v>219</v>
      </c>
      <c r="O40" s="86">
        <v>36.622073578595298</v>
      </c>
      <c r="P40" s="87">
        <v>295</v>
      </c>
      <c r="Q40" s="86">
        <v>49.3311036789298</v>
      </c>
      <c r="R40" s="87">
        <v>0</v>
      </c>
      <c r="S40" s="86">
        <v>0</v>
      </c>
      <c r="T40" s="88">
        <v>23</v>
      </c>
      <c r="U40" s="85">
        <v>3.8461538461538498</v>
      </c>
      <c r="V40" s="84">
        <v>4</v>
      </c>
      <c r="W40" s="89">
        <v>0.661157024793388</v>
      </c>
      <c r="X40" s="35">
        <v>4864</v>
      </c>
      <c r="Y40" s="36">
        <v>99.856085526315795</v>
      </c>
    </row>
    <row r="41" spans="1:25" s="33" customFormat="1" ht="15" customHeight="1" x14ac:dyDescent="0.2">
      <c r="A41" s="28" t="s">
        <v>91</v>
      </c>
      <c r="B41" s="37" t="s">
        <v>64</v>
      </c>
      <c r="C41" s="75">
        <v>150</v>
      </c>
      <c r="D41" s="90" t="s">
        <v>92</v>
      </c>
      <c r="E41" s="77">
        <v>1.3333333333333299</v>
      </c>
      <c r="F41" s="78">
        <v>148</v>
      </c>
      <c r="G41" s="77">
        <v>98.6666666666667</v>
      </c>
      <c r="H41" s="78">
        <v>10</v>
      </c>
      <c r="I41" s="79">
        <v>6.7567567567567597</v>
      </c>
      <c r="J41" s="91" t="s">
        <v>92</v>
      </c>
      <c r="K41" s="79">
        <v>1.35135135135135</v>
      </c>
      <c r="L41" s="80">
        <v>11</v>
      </c>
      <c r="M41" s="79">
        <v>7.4324324324324298</v>
      </c>
      <c r="N41" s="80">
        <v>46</v>
      </c>
      <c r="O41" s="79">
        <v>31.081081081081098</v>
      </c>
      <c r="P41" s="80">
        <v>77</v>
      </c>
      <c r="Q41" s="79">
        <v>52.027027027027003</v>
      </c>
      <c r="R41" s="80">
        <v>0</v>
      </c>
      <c r="S41" s="79">
        <v>0</v>
      </c>
      <c r="T41" s="94" t="s">
        <v>92</v>
      </c>
      <c r="U41" s="77">
        <v>1.35135135135135</v>
      </c>
      <c r="V41" s="78">
        <v>4</v>
      </c>
      <c r="W41" s="82">
        <v>2.6666666666666701</v>
      </c>
      <c r="X41" s="30">
        <v>2535</v>
      </c>
      <c r="Y41" s="31">
        <v>99.921104536489196</v>
      </c>
    </row>
    <row r="42" spans="1:25" s="33" customFormat="1" ht="15" customHeight="1" x14ac:dyDescent="0.2">
      <c r="A42" s="28" t="s">
        <v>91</v>
      </c>
      <c r="B42" s="34" t="s">
        <v>65</v>
      </c>
      <c r="C42" s="83">
        <v>13</v>
      </c>
      <c r="D42" s="84">
        <v>0</v>
      </c>
      <c r="E42" s="85">
        <v>0</v>
      </c>
      <c r="F42" s="84">
        <v>13</v>
      </c>
      <c r="G42" s="85">
        <v>100</v>
      </c>
      <c r="H42" s="84">
        <v>7</v>
      </c>
      <c r="I42" s="86">
        <v>53.846153846153797</v>
      </c>
      <c r="J42" s="87">
        <v>0</v>
      </c>
      <c r="K42" s="86">
        <v>0</v>
      </c>
      <c r="L42" s="87">
        <v>0</v>
      </c>
      <c r="M42" s="86">
        <v>0</v>
      </c>
      <c r="N42" s="87">
        <v>0</v>
      </c>
      <c r="O42" s="86">
        <v>0</v>
      </c>
      <c r="P42" s="87">
        <v>6</v>
      </c>
      <c r="Q42" s="86">
        <v>46.153846153846203</v>
      </c>
      <c r="R42" s="87">
        <v>0</v>
      </c>
      <c r="S42" s="86">
        <v>0</v>
      </c>
      <c r="T42" s="88">
        <v>0</v>
      </c>
      <c r="U42" s="85">
        <v>0</v>
      </c>
      <c r="V42" s="84">
        <v>0</v>
      </c>
      <c r="W42" s="89">
        <v>0</v>
      </c>
      <c r="X42" s="35">
        <v>468</v>
      </c>
      <c r="Y42" s="36">
        <v>99.572649572649595</v>
      </c>
    </row>
    <row r="43" spans="1:25" s="33" customFormat="1" ht="15" customHeight="1" x14ac:dyDescent="0.2">
      <c r="A43" s="28" t="s">
        <v>91</v>
      </c>
      <c r="B43" s="37" t="s">
        <v>66</v>
      </c>
      <c r="C43" s="75">
        <v>1530</v>
      </c>
      <c r="D43" s="78">
        <v>9</v>
      </c>
      <c r="E43" s="77">
        <v>0.58823529411764697</v>
      </c>
      <c r="F43" s="78">
        <v>1521</v>
      </c>
      <c r="G43" s="77">
        <v>99.411764705882305</v>
      </c>
      <c r="H43" s="90" t="s">
        <v>92</v>
      </c>
      <c r="I43" s="79">
        <v>0.13149243918474701</v>
      </c>
      <c r="J43" s="91" t="s">
        <v>92</v>
      </c>
      <c r="K43" s="79">
        <v>0.13149243918474701</v>
      </c>
      <c r="L43" s="80">
        <v>52</v>
      </c>
      <c r="M43" s="79">
        <v>3.41880341880342</v>
      </c>
      <c r="N43" s="80">
        <v>847</v>
      </c>
      <c r="O43" s="79">
        <v>55.687047994740297</v>
      </c>
      <c r="P43" s="80">
        <v>558</v>
      </c>
      <c r="Q43" s="79">
        <v>36.686390532544401</v>
      </c>
      <c r="R43" s="91" t="s">
        <v>92</v>
      </c>
      <c r="S43" s="79">
        <v>0.13149243918474701</v>
      </c>
      <c r="T43" s="81">
        <v>58</v>
      </c>
      <c r="U43" s="77">
        <v>3.81328073635766</v>
      </c>
      <c r="V43" s="78">
        <v>9</v>
      </c>
      <c r="W43" s="82">
        <v>0.58823529411764697</v>
      </c>
      <c r="X43" s="30">
        <v>3702</v>
      </c>
      <c r="Y43" s="31">
        <v>99.891950297136702</v>
      </c>
    </row>
    <row r="44" spans="1:25" s="33" customFormat="1" ht="15" customHeight="1" x14ac:dyDescent="0.2">
      <c r="A44" s="28" t="s">
        <v>91</v>
      </c>
      <c r="B44" s="34" t="s">
        <v>67</v>
      </c>
      <c r="C44" s="83">
        <v>2163</v>
      </c>
      <c r="D44" s="93" t="s">
        <v>92</v>
      </c>
      <c r="E44" s="85">
        <v>9.2464170134073001E-2</v>
      </c>
      <c r="F44" s="84">
        <v>2161</v>
      </c>
      <c r="G44" s="85">
        <v>99.907535829865907</v>
      </c>
      <c r="H44" s="84">
        <v>263</v>
      </c>
      <c r="I44" s="86">
        <v>12.1702915316983</v>
      </c>
      <c r="J44" s="92" t="s">
        <v>92</v>
      </c>
      <c r="K44" s="86">
        <v>9.25497454881999E-2</v>
      </c>
      <c r="L44" s="87">
        <v>215</v>
      </c>
      <c r="M44" s="86">
        <v>9.9490976399814901</v>
      </c>
      <c r="N44" s="87">
        <v>983</v>
      </c>
      <c r="O44" s="86">
        <v>45.488199907450301</v>
      </c>
      <c r="P44" s="87">
        <v>550</v>
      </c>
      <c r="Q44" s="86">
        <v>25.451180009255001</v>
      </c>
      <c r="R44" s="87">
        <v>9</v>
      </c>
      <c r="S44" s="86">
        <v>0.41647385469690001</v>
      </c>
      <c r="T44" s="88">
        <v>139</v>
      </c>
      <c r="U44" s="85">
        <v>6.4322073114298899</v>
      </c>
      <c r="V44" s="84">
        <v>12</v>
      </c>
      <c r="W44" s="89">
        <v>0.55478502080443803</v>
      </c>
      <c r="X44" s="35">
        <v>1774</v>
      </c>
      <c r="Y44" s="36">
        <v>99.6054114994363</v>
      </c>
    </row>
    <row r="45" spans="1:25" s="33" customFormat="1" ht="15" customHeight="1" x14ac:dyDescent="0.2">
      <c r="A45" s="28" t="s">
        <v>91</v>
      </c>
      <c r="B45" s="37" t="s">
        <v>68</v>
      </c>
      <c r="C45" s="75">
        <v>467</v>
      </c>
      <c r="D45" s="90" t="s">
        <v>92</v>
      </c>
      <c r="E45" s="77">
        <v>0.42826552462526801</v>
      </c>
      <c r="F45" s="78">
        <v>465</v>
      </c>
      <c r="G45" s="77">
        <v>99.571734475374697</v>
      </c>
      <c r="H45" s="78">
        <v>32</v>
      </c>
      <c r="I45" s="79">
        <v>6.8817204301075297</v>
      </c>
      <c r="J45" s="91" t="s">
        <v>92</v>
      </c>
      <c r="K45" s="79">
        <v>0.43010752688171999</v>
      </c>
      <c r="L45" s="80">
        <v>114</v>
      </c>
      <c r="M45" s="79">
        <v>24.5161290322581</v>
      </c>
      <c r="N45" s="80">
        <v>19</v>
      </c>
      <c r="O45" s="79">
        <v>4.0860215053763396</v>
      </c>
      <c r="P45" s="80">
        <v>270</v>
      </c>
      <c r="Q45" s="79">
        <v>58.064516129032299</v>
      </c>
      <c r="R45" s="80">
        <v>4</v>
      </c>
      <c r="S45" s="79">
        <v>0.86021505376344098</v>
      </c>
      <c r="T45" s="81">
        <v>24</v>
      </c>
      <c r="U45" s="77">
        <v>5.1612903225806503</v>
      </c>
      <c r="V45" s="78">
        <v>27</v>
      </c>
      <c r="W45" s="82">
        <v>5.7815845824411101</v>
      </c>
      <c r="X45" s="30">
        <v>1312</v>
      </c>
      <c r="Y45" s="31">
        <v>99.923780487804905</v>
      </c>
    </row>
    <row r="46" spans="1:25" s="33" customFormat="1" ht="15" customHeight="1" x14ac:dyDescent="0.2">
      <c r="A46" s="28" t="s">
        <v>91</v>
      </c>
      <c r="B46" s="34" t="s">
        <v>69</v>
      </c>
      <c r="C46" s="83">
        <v>1183</v>
      </c>
      <c r="D46" s="84">
        <v>6</v>
      </c>
      <c r="E46" s="85">
        <v>0.50718512256973802</v>
      </c>
      <c r="F46" s="84">
        <v>1177</v>
      </c>
      <c r="G46" s="85">
        <v>99.492814877430305</v>
      </c>
      <c r="H46" s="93" t="s">
        <v>92</v>
      </c>
      <c r="I46" s="86">
        <v>0.16992353440951599</v>
      </c>
      <c r="J46" s="87">
        <v>5</v>
      </c>
      <c r="K46" s="86">
        <v>0.42480883602378899</v>
      </c>
      <c r="L46" s="87">
        <v>216</v>
      </c>
      <c r="M46" s="86">
        <v>18.3517417162277</v>
      </c>
      <c r="N46" s="87">
        <v>532</v>
      </c>
      <c r="O46" s="86">
        <v>45.199660152931202</v>
      </c>
      <c r="P46" s="87">
        <v>403</v>
      </c>
      <c r="Q46" s="86">
        <v>34.239592183517402</v>
      </c>
      <c r="R46" s="92" t="s">
        <v>92</v>
      </c>
      <c r="S46" s="86">
        <v>0.16992353440951599</v>
      </c>
      <c r="T46" s="88">
        <v>17</v>
      </c>
      <c r="U46" s="85">
        <v>1.4443500424808799</v>
      </c>
      <c r="V46" s="84">
        <v>20</v>
      </c>
      <c r="W46" s="89">
        <v>1.6906170752324601</v>
      </c>
      <c r="X46" s="35">
        <v>3220</v>
      </c>
      <c r="Y46" s="36">
        <v>99.596273291925499</v>
      </c>
    </row>
    <row r="47" spans="1:25" s="33" customFormat="1" ht="15" customHeight="1" x14ac:dyDescent="0.2">
      <c r="A47" s="28" t="s">
        <v>91</v>
      </c>
      <c r="B47" s="37" t="s">
        <v>70</v>
      </c>
      <c r="C47" s="75">
        <v>0</v>
      </c>
      <c r="D47" s="78">
        <v>0</v>
      </c>
      <c r="E47" s="77">
        <v>0</v>
      </c>
      <c r="F47" s="78">
        <v>0</v>
      </c>
      <c r="G47" s="77">
        <v>0</v>
      </c>
      <c r="H47" s="78">
        <v>0</v>
      </c>
      <c r="I47" s="79">
        <v>0</v>
      </c>
      <c r="J47" s="80">
        <v>0</v>
      </c>
      <c r="K47" s="79">
        <v>0</v>
      </c>
      <c r="L47" s="80">
        <v>0</v>
      </c>
      <c r="M47" s="79">
        <v>0</v>
      </c>
      <c r="N47" s="80">
        <v>0</v>
      </c>
      <c r="O47" s="79">
        <v>0</v>
      </c>
      <c r="P47" s="80">
        <v>0</v>
      </c>
      <c r="Q47" s="79">
        <v>0</v>
      </c>
      <c r="R47" s="80">
        <v>0</v>
      </c>
      <c r="S47" s="79">
        <v>0</v>
      </c>
      <c r="T47" s="81">
        <v>0</v>
      </c>
      <c r="U47" s="77">
        <v>0</v>
      </c>
      <c r="V47" s="78">
        <v>0</v>
      </c>
      <c r="W47" s="82">
        <v>0</v>
      </c>
      <c r="X47" s="30">
        <v>291</v>
      </c>
      <c r="Y47" s="31">
        <v>100</v>
      </c>
    </row>
    <row r="48" spans="1:25" s="33" customFormat="1" ht="15" customHeight="1" x14ac:dyDescent="0.2">
      <c r="A48" s="28" t="s">
        <v>91</v>
      </c>
      <c r="B48" s="34" t="s">
        <v>71</v>
      </c>
      <c r="C48" s="83">
        <v>636</v>
      </c>
      <c r="D48" s="93" t="s">
        <v>92</v>
      </c>
      <c r="E48" s="85">
        <v>0.31446540880503099</v>
      </c>
      <c r="F48" s="84">
        <v>634</v>
      </c>
      <c r="G48" s="85">
        <v>99.685534591194994</v>
      </c>
      <c r="H48" s="84">
        <v>7</v>
      </c>
      <c r="I48" s="86">
        <v>1.10410094637224</v>
      </c>
      <c r="J48" s="87">
        <v>0</v>
      </c>
      <c r="K48" s="86">
        <v>0</v>
      </c>
      <c r="L48" s="87">
        <v>12</v>
      </c>
      <c r="M48" s="86">
        <v>1.8927444794952699</v>
      </c>
      <c r="N48" s="87">
        <v>417</v>
      </c>
      <c r="O48" s="86">
        <v>65.772870662460605</v>
      </c>
      <c r="P48" s="87">
        <v>184</v>
      </c>
      <c r="Q48" s="86">
        <v>29.022082018927399</v>
      </c>
      <c r="R48" s="87">
        <v>0</v>
      </c>
      <c r="S48" s="86">
        <v>0</v>
      </c>
      <c r="T48" s="88">
        <v>14</v>
      </c>
      <c r="U48" s="85">
        <v>2.20820189274448</v>
      </c>
      <c r="V48" s="93" t="s">
        <v>92</v>
      </c>
      <c r="W48" s="89">
        <v>0.31446540880503099</v>
      </c>
      <c r="X48" s="35">
        <v>1219</v>
      </c>
      <c r="Y48" s="36">
        <v>100</v>
      </c>
    </row>
    <row r="49" spans="1:26" s="33" customFormat="1" ht="15" customHeight="1" x14ac:dyDescent="0.2">
      <c r="A49" s="28" t="s">
        <v>91</v>
      </c>
      <c r="B49" s="37" t="s">
        <v>72</v>
      </c>
      <c r="C49" s="75">
        <v>4</v>
      </c>
      <c r="D49" s="78">
        <v>0</v>
      </c>
      <c r="E49" s="77">
        <v>0</v>
      </c>
      <c r="F49" s="78">
        <v>4</v>
      </c>
      <c r="G49" s="77">
        <v>100</v>
      </c>
      <c r="H49" s="90" t="s">
        <v>92</v>
      </c>
      <c r="I49" s="79">
        <v>50</v>
      </c>
      <c r="J49" s="80">
        <v>0</v>
      </c>
      <c r="K49" s="79">
        <v>0</v>
      </c>
      <c r="L49" s="80">
        <v>0</v>
      </c>
      <c r="M49" s="79">
        <v>0</v>
      </c>
      <c r="N49" s="80">
        <v>0</v>
      </c>
      <c r="O49" s="79">
        <v>0</v>
      </c>
      <c r="P49" s="91" t="s">
        <v>92</v>
      </c>
      <c r="Q49" s="79">
        <v>50</v>
      </c>
      <c r="R49" s="80">
        <v>0</v>
      </c>
      <c r="S49" s="79">
        <v>0</v>
      </c>
      <c r="T49" s="81">
        <v>0</v>
      </c>
      <c r="U49" s="77">
        <v>0</v>
      </c>
      <c r="V49" s="78">
        <v>0</v>
      </c>
      <c r="W49" s="82">
        <v>0</v>
      </c>
      <c r="X49" s="30">
        <v>668</v>
      </c>
      <c r="Y49" s="31">
        <v>100</v>
      </c>
    </row>
    <row r="50" spans="1:26" s="33" customFormat="1" ht="15" customHeight="1" x14ac:dyDescent="0.2">
      <c r="A50" s="28" t="s">
        <v>91</v>
      </c>
      <c r="B50" s="34" t="s">
        <v>73</v>
      </c>
      <c r="C50" s="83">
        <v>2173</v>
      </c>
      <c r="D50" s="84">
        <v>8</v>
      </c>
      <c r="E50" s="85">
        <v>0.36815462494247603</v>
      </c>
      <c r="F50" s="84">
        <v>2165</v>
      </c>
      <c r="G50" s="85">
        <v>99.631845375057495</v>
      </c>
      <c r="H50" s="84">
        <v>0</v>
      </c>
      <c r="I50" s="86">
        <v>0</v>
      </c>
      <c r="J50" s="87">
        <v>4</v>
      </c>
      <c r="K50" s="86">
        <v>0.184757505773672</v>
      </c>
      <c r="L50" s="87">
        <v>39</v>
      </c>
      <c r="M50" s="86">
        <v>1.8013856812933</v>
      </c>
      <c r="N50" s="87">
        <v>1633</v>
      </c>
      <c r="O50" s="86">
        <v>75.427251732101595</v>
      </c>
      <c r="P50" s="87">
        <v>483</v>
      </c>
      <c r="Q50" s="86">
        <v>22.309468822170899</v>
      </c>
      <c r="R50" s="92" t="s">
        <v>92</v>
      </c>
      <c r="S50" s="86">
        <v>9.2378752886836002E-2</v>
      </c>
      <c r="T50" s="88">
        <v>4</v>
      </c>
      <c r="U50" s="85">
        <v>0.184757505773672</v>
      </c>
      <c r="V50" s="84">
        <v>12</v>
      </c>
      <c r="W50" s="89">
        <v>0.55223193741371401</v>
      </c>
      <c r="X50" s="35">
        <v>1802</v>
      </c>
      <c r="Y50" s="36">
        <v>99.944506104328497</v>
      </c>
    </row>
    <row r="51" spans="1:26" s="33" customFormat="1" ht="15" customHeight="1" x14ac:dyDescent="0.2">
      <c r="A51" s="28" t="s">
        <v>91</v>
      </c>
      <c r="B51" s="37" t="s">
        <v>74</v>
      </c>
      <c r="C51" s="75">
        <v>3228</v>
      </c>
      <c r="D51" s="78">
        <v>82</v>
      </c>
      <c r="E51" s="77">
        <v>2.5402726146220602</v>
      </c>
      <c r="F51" s="78">
        <v>3146</v>
      </c>
      <c r="G51" s="77">
        <v>97.459727385377903</v>
      </c>
      <c r="H51" s="78">
        <v>10</v>
      </c>
      <c r="I51" s="79">
        <v>0.31786395422759101</v>
      </c>
      <c r="J51" s="80">
        <v>21</v>
      </c>
      <c r="K51" s="79">
        <v>0.66751430387793997</v>
      </c>
      <c r="L51" s="80">
        <v>1613</v>
      </c>
      <c r="M51" s="79">
        <v>51.271455816910397</v>
      </c>
      <c r="N51" s="80">
        <v>700</v>
      </c>
      <c r="O51" s="79">
        <v>22.250476795931299</v>
      </c>
      <c r="P51" s="80">
        <v>736</v>
      </c>
      <c r="Q51" s="79">
        <v>23.394787031150699</v>
      </c>
      <c r="R51" s="91" t="s">
        <v>92</v>
      </c>
      <c r="S51" s="79">
        <v>6.3572790845518104E-2</v>
      </c>
      <c r="T51" s="81">
        <v>64</v>
      </c>
      <c r="U51" s="77">
        <v>2.0343293070565802</v>
      </c>
      <c r="V51" s="78">
        <v>208</v>
      </c>
      <c r="W51" s="82">
        <v>6.4436183395291202</v>
      </c>
      <c r="X51" s="30">
        <v>8472</v>
      </c>
      <c r="Y51" s="31">
        <v>99.988196411709197</v>
      </c>
    </row>
    <row r="52" spans="1:26" s="33" customFormat="1" ht="15" customHeight="1" x14ac:dyDescent="0.2">
      <c r="A52" s="28" t="s">
        <v>91</v>
      </c>
      <c r="B52" s="34" t="s">
        <v>75</v>
      </c>
      <c r="C52" s="83">
        <v>44</v>
      </c>
      <c r="D52" s="93" t="s">
        <v>92</v>
      </c>
      <c r="E52" s="85">
        <v>4.5454545454545503</v>
      </c>
      <c r="F52" s="84">
        <v>42</v>
      </c>
      <c r="G52" s="85">
        <v>95.454545454545496</v>
      </c>
      <c r="H52" s="84">
        <v>4</v>
      </c>
      <c r="I52" s="86">
        <v>9.5238095238095202</v>
      </c>
      <c r="J52" s="87">
        <v>0</v>
      </c>
      <c r="K52" s="86">
        <v>0</v>
      </c>
      <c r="L52" s="87">
        <v>5</v>
      </c>
      <c r="M52" s="86">
        <v>11.9047619047619</v>
      </c>
      <c r="N52" s="92" t="s">
        <v>92</v>
      </c>
      <c r="O52" s="86">
        <v>4.7619047619047601</v>
      </c>
      <c r="P52" s="87">
        <v>29</v>
      </c>
      <c r="Q52" s="86">
        <v>69.047619047619094</v>
      </c>
      <c r="R52" s="87">
        <v>0</v>
      </c>
      <c r="S52" s="86">
        <v>0</v>
      </c>
      <c r="T52" s="95" t="s">
        <v>92</v>
      </c>
      <c r="U52" s="85">
        <v>4.7619047619047601</v>
      </c>
      <c r="V52" s="93" t="s">
        <v>92</v>
      </c>
      <c r="W52" s="89">
        <v>4.5454545454545503</v>
      </c>
      <c r="X52" s="35">
        <v>981</v>
      </c>
      <c r="Y52" s="36">
        <v>100</v>
      </c>
    </row>
    <row r="53" spans="1:26" s="33" customFormat="1" ht="15" customHeight="1" x14ac:dyDescent="0.2">
      <c r="A53" s="28" t="s">
        <v>91</v>
      </c>
      <c r="B53" s="37" t="s">
        <v>76</v>
      </c>
      <c r="C53" s="75">
        <v>4</v>
      </c>
      <c r="D53" s="78">
        <v>0</v>
      </c>
      <c r="E53" s="77">
        <v>0</v>
      </c>
      <c r="F53" s="78">
        <v>4</v>
      </c>
      <c r="G53" s="77">
        <v>100</v>
      </c>
      <c r="H53" s="78">
        <v>0</v>
      </c>
      <c r="I53" s="79">
        <v>0</v>
      </c>
      <c r="J53" s="80">
        <v>0</v>
      </c>
      <c r="K53" s="79">
        <v>0</v>
      </c>
      <c r="L53" s="80">
        <v>0</v>
      </c>
      <c r="M53" s="79">
        <v>0</v>
      </c>
      <c r="N53" s="80">
        <v>0</v>
      </c>
      <c r="O53" s="79">
        <v>0</v>
      </c>
      <c r="P53" s="80">
        <v>4</v>
      </c>
      <c r="Q53" s="79">
        <v>100</v>
      </c>
      <c r="R53" s="80">
        <v>0</v>
      </c>
      <c r="S53" s="79">
        <v>0</v>
      </c>
      <c r="T53" s="81">
        <v>0</v>
      </c>
      <c r="U53" s="77">
        <v>0</v>
      </c>
      <c r="V53" s="78">
        <v>0</v>
      </c>
      <c r="W53" s="82">
        <v>0</v>
      </c>
      <c r="X53" s="30">
        <v>295</v>
      </c>
      <c r="Y53" s="31">
        <v>100</v>
      </c>
    </row>
    <row r="54" spans="1:26" s="33" customFormat="1" ht="15" customHeight="1" x14ac:dyDescent="0.2">
      <c r="A54" s="28" t="s">
        <v>91</v>
      </c>
      <c r="B54" s="34" t="s">
        <v>77</v>
      </c>
      <c r="C54" s="83">
        <v>236</v>
      </c>
      <c r="D54" s="93" t="s">
        <v>92</v>
      </c>
      <c r="E54" s="85">
        <v>0.84745762711864403</v>
      </c>
      <c r="F54" s="84">
        <v>234</v>
      </c>
      <c r="G54" s="85">
        <v>99.152542372881399</v>
      </c>
      <c r="H54" s="84">
        <v>0</v>
      </c>
      <c r="I54" s="86">
        <v>0</v>
      </c>
      <c r="J54" s="87">
        <v>5</v>
      </c>
      <c r="K54" s="86">
        <v>2.1367521367521398</v>
      </c>
      <c r="L54" s="87">
        <v>35</v>
      </c>
      <c r="M54" s="86">
        <v>14.957264957265</v>
      </c>
      <c r="N54" s="87">
        <v>87</v>
      </c>
      <c r="O54" s="86">
        <v>37.179487179487197</v>
      </c>
      <c r="P54" s="87">
        <v>97</v>
      </c>
      <c r="Q54" s="86">
        <v>41.452991452991498</v>
      </c>
      <c r="R54" s="92" t="s">
        <v>92</v>
      </c>
      <c r="S54" s="86">
        <v>0.854700854700855</v>
      </c>
      <c r="T54" s="88">
        <v>8</v>
      </c>
      <c r="U54" s="85">
        <v>3.41880341880342</v>
      </c>
      <c r="V54" s="84">
        <v>15</v>
      </c>
      <c r="W54" s="89">
        <v>6.3559322033898296</v>
      </c>
      <c r="X54" s="35">
        <v>1984</v>
      </c>
      <c r="Y54" s="36">
        <v>100</v>
      </c>
    </row>
    <row r="55" spans="1:26" s="33" customFormat="1" ht="15" customHeight="1" x14ac:dyDescent="0.2">
      <c r="A55" s="28" t="s">
        <v>91</v>
      </c>
      <c r="B55" s="37" t="s">
        <v>78</v>
      </c>
      <c r="C55" s="75">
        <v>803</v>
      </c>
      <c r="D55" s="78">
        <v>18</v>
      </c>
      <c r="E55" s="77">
        <v>2.2415940224159399</v>
      </c>
      <c r="F55" s="78">
        <v>785</v>
      </c>
      <c r="G55" s="77">
        <v>97.758405977584104</v>
      </c>
      <c r="H55" s="78">
        <v>42</v>
      </c>
      <c r="I55" s="79">
        <v>5.3503184713375802</v>
      </c>
      <c r="J55" s="80">
        <v>12</v>
      </c>
      <c r="K55" s="79">
        <v>1.5286624203821699</v>
      </c>
      <c r="L55" s="80">
        <v>191</v>
      </c>
      <c r="M55" s="79">
        <v>24.3312101910828</v>
      </c>
      <c r="N55" s="80">
        <v>55</v>
      </c>
      <c r="O55" s="79">
        <v>7.0063694267515899</v>
      </c>
      <c r="P55" s="80">
        <v>420</v>
      </c>
      <c r="Q55" s="79">
        <v>53.503184713375802</v>
      </c>
      <c r="R55" s="80">
        <v>15</v>
      </c>
      <c r="S55" s="79">
        <v>1.9108280254777099</v>
      </c>
      <c r="T55" s="81">
        <v>50</v>
      </c>
      <c r="U55" s="77">
        <v>6.3694267515923597</v>
      </c>
      <c r="V55" s="78">
        <v>32</v>
      </c>
      <c r="W55" s="82">
        <v>3.9850560398505599</v>
      </c>
      <c r="X55" s="30">
        <v>2256</v>
      </c>
      <c r="Y55" s="31">
        <v>100</v>
      </c>
    </row>
    <row r="56" spans="1:26" s="33" customFormat="1" ht="15" customHeight="1" x14ac:dyDescent="0.2">
      <c r="A56" s="28" t="s">
        <v>91</v>
      </c>
      <c r="B56" s="34" t="s">
        <v>79</v>
      </c>
      <c r="C56" s="83">
        <v>156</v>
      </c>
      <c r="D56" s="84">
        <v>0</v>
      </c>
      <c r="E56" s="85">
        <v>0</v>
      </c>
      <c r="F56" s="84">
        <v>156</v>
      </c>
      <c r="G56" s="85">
        <v>100</v>
      </c>
      <c r="H56" s="84">
        <v>0</v>
      </c>
      <c r="I56" s="86">
        <v>0</v>
      </c>
      <c r="J56" s="87">
        <v>0</v>
      </c>
      <c r="K56" s="86">
        <v>0</v>
      </c>
      <c r="L56" s="92" t="s">
        <v>92</v>
      </c>
      <c r="M56" s="86">
        <v>1.2820512820512799</v>
      </c>
      <c r="N56" s="87">
        <v>14</v>
      </c>
      <c r="O56" s="86">
        <v>8.9743589743589691</v>
      </c>
      <c r="P56" s="87">
        <v>138</v>
      </c>
      <c r="Q56" s="86">
        <v>88.461538461538495</v>
      </c>
      <c r="R56" s="87">
        <v>0</v>
      </c>
      <c r="S56" s="86">
        <v>0</v>
      </c>
      <c r="T56" s="95" t="s">
        <v>92</v>
      </c>
      <c r="U56" s="85">
        <v>1.2820512820512799</v>
      </c>
      <c r="V56" s="84">
        <v>0</v>
      </c>
      <c r="W56" s="89">
        <v>0</v>
      </c>
      <c r="X56" s="35">
        <v>733</v>
      </c>
      <c r="Y56" s="36">
        <v>100</v>
      </c>
    </row>
    <row r="57" spans="1:26" s="33" customFormat="1" ht="15" customHeight="1" x14ac:dyDescent="0.2">
      <c r="A57" s="28" t="s">
        <v>91</v>
      </c>
      <c r="B57" s="37" t="s">
        <v>80</v>
      </c>
      <c r="C57" s="75">
        <v>570</v>
      </c>
      <c r="D57" s="78">
        <v>0</v>
      </c>
      <c r="E57" s="77">
        <v>0</v>
      </c>
      <c r="F57" s="78">
        <v>570</v>
      </c>
      <c r="G57" s="77">
        <v>100</v>
      </c>
      <c r="H57" s="78">
        <v>15</v>
      </c>
      <c r="I57" s="79">
        <v>2.6315789473684199</v>
      </c>
      <c r="J57" s="91" t="s">
        <v>92</v>
      </c>
      <c r="K57" s="79">
        <v>0.35087719298245601</v>
      </c>
      <c r="L57" s="80">
        <v>35</v>
      </c>
      <c r="M57" s="79">
        <v>6.1403508771929802</v>
      </c>
      <c r="N57" s="80">
        <v>129</v>
      </c>
      <c r="O57" s="79">
        <v>22.6315789473684</v>
      </c>
      <c r="P57" s="80">
        <v>374</v>
      </c>
      <c r="Q57" s="79">
        <v>65.614035087719301</v>
      </c>
      <c r="R57" s="91" t="s">
        <v>92</v>
      </c>
      <c r="S57" s="79">
        <v>0.35087719298245601</v>
      </c>
      <c r="T57" s="81">
        <v>13</v>
      </c>
      <c r="U57" s="77">
        <v>2.28070175438596</v>
      </c>
      <c r="V57" s="78">
        <v>11</v>
      </c>
      <c r="W57" s="82">
        <v>1.9298245614035101</v>
      </c>
      <c r="X57" s="30">
        <v>2242</v>
      </c>
      <c r="Y57" s="31">
        <v>99.955396966993803</v>
      </c>
    </row>
    <row r="58" spans="1:26" s="33" customFormat="1" ht="15" customHeight="1" thickBot="1" x14ac:dyDescent="0.25">
      <c r="A58" s="28" t="s">
        <v>91</v>
      </c>
      <c r="B58" s="38" t="s">
        <v>81</v>
      </c>
      <c r="C58" s="98">
        <v>35</v>
      </c>
      <c r="D58" s="99">
        <v>0</v>
      </c>
      <c r="E58" s="100">
        <v>0</v>
      </c>
      <c r="F58" s="99">
        <v>35</v>
      </c>
      <c r="G58" s="100">
        <v>100</v>
      </c>
      <c r="H58" s="99">
        <v>4</v>
      </c>
      <c r="I58" s="101">
        <v>11.4285714285714</v>
      </c>
      <c r="J58" s="102">
        <v>0</v>
      </c>
      <c r="K58" s="101">
        <v>0</v>
      </c>
      <c r="L58" s="102">
        <v>8</v>
      </c>
      <c r="M58" s="101">
        <v>22.8571428571429</v>
      </c>
      <c r="N58" s="103" t="s">
        <v>92</v>
      </c>
      <c r="O58" s="101">
        <v>5.71428571428571</v>
      </c>
      <c r="P58" s="102">
        <v>19</v>
      </c>
      <c r="Q58" s="101">
        <v>54.285714285714299</v>
      </c>
      <c r="R58" s="102">
        <v>0</v>
      </c>
      <c r="S58" s="101">
        <v>0</v>
      </c>
      <c r="T58" s="104" t="s">
        <v>92</v>
      </c>
      <c r="U58" s="100">
        <v>5.71428571428571</v>
      </c>
      <c r="V58" s="107" t="s">
        <v>92</v>
      </c>
      <c r="W58" s="105">
        <v>5.71428571428571</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27,735 public school female students who received expulsions with or without educational services, 258 (0.9%) were students with disabilities served solely under Section 504 and 27,477 (99.1%)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27,477 public school female students without disabilities or with disabilities served under IDEA who received expulsions with or without educational services, 698 (2.5%)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10" customFormat="1" ht="15" customHeight="1" x14ac:dyDescent="0.2">
      <c r="B69" s="111"/>
      <c r="C69" s="112" t="str">
        <f>IF(ISTEXT(C7),LEFT(C7,3),TEXT(C7,"#,##0"))</f>
        <v>27,735</v>
      </c>
      <c r="D69" s="112" t="str">
        <f>IF(ISTEXT(D7),LEFT(D7,3),TEXT(D7,"#,##0"))</f>
        <v>258</v>
      </c>
      <c r="E69" s="112"/>
      <c r="F69" s="112" t="str">
        <f>IF(ISTEXT(F7),LEFT(F7,3),TEXT(F7,"#,##0"))</f>
        <v>27,477</v>
      </c>
      <c r="G69" s="112"/>
      <c r="H69" s="112" t="str">
        <f>IF(ISTEXT(H7),LEFT(H7,3),TEXT(H7,"#,##0"))</f>
        <v>698</v>
      </c>
      <c r="I69" s="113"/>
      <c r="J69" s="113"/>
      <c r="K69" s="113"/>
      <c r="L69" s="113"/>
      <c r="M69" s="113"/>
      <c r="N69" s="113"/>
      <c r="O69" s="113"/>
      <c r="P69" s="113"/>
      <c r="Q69" s="113"/>
      <c r="R69" s="113"/>
      <c r="S69" s="113"/>
      <c r="T69" s="113"/>
      <c r="U69" s="113"/>
      <c r="V69" s="112"/>
      <c r="W69" s="114"/>
      <c r="X69" s="113"/>
      <c r="Y69" s="113"/>
      <c r="Z69" s="114"/>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INDEX</vt:lpstr>
      <vt:lpstr>SCH_3T1_Female</vt:lpstr>
      <vt:lpstr>SCH_3T2_Female</vt:lpstr>
      <vt:lpstr>SCH_3T3_Female</vt:lpstr>
      <vt:lpstr>SCH_3T4_Female</vt:lpstr>
      <vt:lpstr>SCH_3T34_Female</vt:lpstr>
      <vt:lpstr>SCH_3T5_Female</vt:lpstr>
      <vt:lpstr>SCH_3T6_Female</vt:lpstr>
      <vt:lpstr>SCH_3T56_Female</vt:lpstr>
      <vt:lpstr>SCH_3T7_Female</vt:lpstr>
      <vt:lpstr>SCH_3T8_Female</vt:lpstr>
      <vt:lpstr>SCH_3T9_Female</vt:lpstr>
      <vt:lpstr>SCH_3T1_Female!Print_Area</vt:lpstr>
      <vt:lpstr>SCH_3T2_Female!Print_Area</vt:lpstr>
      <vt:lpstr>SCH_3T3_Female!Print_Area</vt:lpstr>
      <vt:lpstr>SCH_3T34_Female!Print_Area</vt:lpstr>
      <vt:lpstr>SCH_3T4_Female!Print_Area</vt:lpstr>
      <vt:lpstr>SCH_3T5_Female!Print_Area</vt:lpstr>
      <vt:lpstr>SCH_3T56_Female!Print_Area</vt:lpstr>
      <vt:lpstr>SCH_3T6_Female!Print_Area</vt:lpstr>
      <vt:lpstr>SCH_3T7_Female!Print_Area</vt:lpstr>
      <vt:lpstr>SCH_3T8_Female!Print_Area</vt:lpstr>
      <vt:lpstr>SCH_3T9_Female!Print_Area</vt:lpstr>
      <vt:lpstr>SCH_3T1_Female</vt:lpstr>
      <vt:lpstr>SCH_3T2_Female</vt:lpstr>
      <vt:lpstr>SCH_3T3_Female</vt:lpstr>
      <vt:lpstr>SCH_3T34_Female</vt:lpstr>
      <vt:lpstr>SCH_3T4_Female</vt:lpstr>
      <vt:lpstr>SCH_3T5_Female</vt:lpstr>
      <vt:lpstr>SCH_3T56_Female</vt:lpstr>
      <vt:lpstr>SCH_3T6_Female</vt:lpstr>
      <vt:lpstr>SCH_3T7_Female</vt:lpstr>
      <vt:lpstr>SCH_3T8_Female</vt:lpstr>
      <vt:lpstr>SCH_3T9_Female</vt:lpstr>
    </vt:vector>
  </TitlesOfParts>
  <Company>AIR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2015-07-13T01:04:21Z</cp:lastPrinted>
  <dcterms:created xsi:type="dcterms:W3CDTF">2014-09-05T20:10:01Z</dcterms:created>
  <dcterms:modified xsi:type="dcterms:W3CDTF">2015-07-14T11:49:42Z</dcterms:modified>
</cp:coreProperties>
</file>