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6705" yWindow="0" windowWidth="20730" windowHeight="11760" tabRatio="672" activeTab="1"/>
  </bookViews>
  <sheets>
    <sheet name="INDEX" sheetId="89" r:id="rId1"/>
    <sheet name="SCH_361_Male" sheetId="57" r:id="rId2"/>
    <sheet name="SCH_362_Male" sheetId="60" r:id="rId3"/>
    <sheet name="SCH_363_Male" sheetId="63" r:id="rId4"/>
    <sheet name="SCH_364_Male" sheetId="66" r:id="rId5"/>
    <sheet name="SCH_3634_Male" sheetId="69" r:id="rId6"/>
    <sheet name="SCH_365_Male" sheetId="72" r:id="rId7"/>
    <sheet name="SCH_366_Male" sheetId="75" r:id="rId8"/>
    <sheet name="SCH_3656_Male" sheetId="78" r:id="rId9"/>
    <sheet name="SCH_367_Male" sheetId="81" r:id="rId10"/>
    <sheet name="SCH_368_Male" sheetId="84" r:id="rId11"/>
    <sheet name="SCH_369_Male" sheetId="87" r:id="rId12"/>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SCH_361_Male!$A$6:$Y$58</definedName>
    <definedName name="SCH_361_Total">#REF!</definedName>
    <definedName name="SCH_362_Female">#REF!</definedName>
    <definedName name="SCH_362_Male">SCH_362_Male!$A$6:$Y$58</definedName>
    <definedName name="SCH_362_Total">#REF!</definedName>
    <definedName name="SCH_363_Female">#REF!</definedName>
    <definedName name="SCH_363_Male">SCH_363_Male!$A$6:$Y$58</definedName>
    <definedName name="SCH_363_Total">#REF!</definedName>
    <definedName name="SCH_3634_Female">#REF!</definedName>
    <definedName name="SCH_3634_Male">SCH_3634_Male!$A$6:$Y$58</definedName>
    <definedName name="SCH_3634_Total">#REF!</definedName>
    <definedName name="SCH_364_Female">#REF!</definedName>
    <definedName name="SCH_364_Male">SCH_364_Male!$A$6:$Y$58</definedName>
    <definedName name="SCH_364_Total">#REF!</definedName>
    <definedName name="SCH_365_Female">#REF!</definedName>
    <definedName name="SCH_365_Male">SCH_365_Male!$A$6:$Y$58</definedName>
    <definedName name="SCH_365_Total">#REF!</definedName>
    <definedName name="SCH_3656_Female">#REF!</definedName>
    <definedName name="SCH_3656_Male">SCH_3656_Male!$A$6:$Y$58</definedName>
    <definedName name="SCH_3656_Total">#REF!</definedName>
    <definedName name="SCH_366_Female">#REF!</definedName>
    <definedName name="SCH_366_Male">SCH_366_Male!$A$6:$Y$58</definedName>
    <definedName name="SCH_366_Total">#REF!</definedName>
    <definedName name="SCH_367_Female">#REF!</definedName>
    <definedName name="SCH_367_Male">SCH_367_Male!$A$6:$Y$58</definedName>
    <definedName name="SCH_367_Total">#REF!</definedName>
    <definedName name="SCH_368_Female">#REF!</definedName>
    <definedName name="SCH_368_Male">SCH_368_Male!$A$6:$Y$58</definedName>
    <definedName name="SCH_368_Total">#REF!</definedName>
    <definedName name="SCH_369_Female">#REF!</definedName>
    <definedName name="SCH_369_Male">SCH_369_Male!$A$6:$Y$58</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64" i="63" l="1"/>
  <c r="C69" i="63"/>
  <c r="D69" i="63"/>
  <c r="F69" i="63"/>
  <c r="B63" i="63"/>
  <c r="B64" i="66"/>
  <c r="C69" i="66"/>
  <c r="D69" i="66"/>
  <c r="F69" i="66"/>
  <c r="B63" i="66"/>
  <c r="B64" i="69"/>
  <c r="C69" i="69"/>
  <c r="D69" i="69"/>
  <c r="F69" i="69"/>
  <c r="B63" i="69"/>
  <c r="B64" i="72"/>
  <c r="C69" i="72"/>
  <c r="D69" i="72"/>
  <c r="F69" i="72"/>
  <c r="B63" i="72"/>
  <c r="B64" i="75"/>
  <c r="C69" i="75"/>
  <c r="D69" i="75"/>
  <c r="F69" i="75"/>
  <c r="B63" i="75"/>
  <c r="B64" i="78"/>
  <c r="C69" i="78"/>
  <c r="D69" i="78"/>
  <c r="F69" i="78"/>
  <c r="B63" i="78"/>
  <c r="B64" i="81"/>
  <c r="C69" i="81"/>
  <c r="D69" i="81"/>
  <c r="F69" i="81"/>
  <c r="B63" i="81"/>
  <c r="B64" i="84"/>
  <c r="C69" i="84"/>
  <c r="D69" i="84"/>
  <c r="F69" i="84"/>
  <c r="B63" i="84"/>
  <c r="B64" i="87"/>
  <c r="C69" i="87"/>
  <c r="D69" i="87"/>
  <c r="F69" i="87"/>
  <c r="B63" i="87"/>
  <c r="B64" i="60"/>
  <c r="C69" i="60"/>
  <c r="D69" i="60"/>
  <c r="F69" i="60"/>
  <c r="B63" i="60"/>
  <c r="B64" i="57"/>
  <c r="C69" i="57"/>
  <c r="D69" i="57"/>
  <c r="F69" i="57"/>
  <c r="B63" i="57"/>
  <c r="H69" i="60"/>
  <c r="H69" i="63"/>
  <c r="H69" i="66"/>
  <c r="H69" i="69"/>
  <c r="H69" i="72"/>
  <c r="H69" i="75"/>
  <c r="H69" i="78"/>
  <c r="H69" i="81"/>
  <c r="H69" i="84"/>
  <c r="H69" i="87"/>
  <c r="H69" i="57"/>
  <c r="B2" i="60"/>
  <c r="B2" i="63"/>
  <c r="B2" i="66"/>
  <c r="B2" i="69"/>
  <c r="B2" i="72"/>
  <c r="B2" i="75"/>
  <c r="B2" i="78"/>
  <c r="B2" i="81"/>
  <c r="B2" i="84"/>
  <c r="B2" i="87"/>
  <c r="B2" i="57"/>
  <c r="B5" i="89"/>
  <c r="B6" i="89"/>
  <c r="B7" i="89"/>
  <c r="B9" i="89"/>
  <c r="B10" i="89"/>
  <c r="B12" i="89"/>
  <c r="B13" i="89"/>
  <c r="B14" i="89"/>
  <c r="C5" i="89"/>
  <c r="C6" i="89"/>
  <c r="C7" i="89"/>
  <c r="C8" i="89"/>
  <c r="C9" i="89"/>
  <c r="C10" i="89"/>
  <c r="C11" i="89"/>
  <c r="C12" i="89"/>
  <c r="C13" i="89"/>
  <c r="C14" i="89"/>
  <c r="D14" i="89"/>
  <c r="E14" i="89"/>
  <c r="D13" i="89"/>
  <c r="E13" i="89"/>
  <c r="D12" i="89"/>
  <c r="E12" i="89"/>
  <c r="D11" i="89"/>
  <c r="E11" i="89"/>
  <c r="D10" i="89"/>
  <c r="E10" i="89"/>
  <c r="D9" i="89"/>
  <c r="E9" i="89"/>
  <c r="D8" i="89"/>
  <c r="E8" i="89"/>
  <c r="D7" i="89"/>
  <c r="E7" i="89"/>
  <c r="D6" i="89"/>
  <c r="E6" i="89"/>
  <c r="D5" i="89"/>
  <c r="E5" i="89"/>
  <c r="D4" i="89"/>
  <c r="E4" i="89"/>
</calcChain>
</file>

<file path=xl/sharedStrings.xml><?xml version="1.0" encoding="utf-8"?>
<sst xmlns="http://schemas.openxmlformats.org/spreadsheetml/2006/main" count="2361" uniqueCount="92">
  <si>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</si>
  <si>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</si>
  <si>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</si>
  <si>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</si>
  <si>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</si>
  <si>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</si>
  <si>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</si>
  <si>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</si>
  <si>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</si>
  <si>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</si>
  <si>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</si>
  <si>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</si>
  <si>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</si>
  <si>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</si>
  <si>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</si>
  <si>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</si>
  <si>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</si>
  <si>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</si>
  <si>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</si>
  <si>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</si>
  <si>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</si>
  <si>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</si>
  <si>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</si>
  <si>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</si>
  <si>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</si>
  <si>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</si>
  <si>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</si>
  <si>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</si>
  <si>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</si>
  <si>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</si>
  <si>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</si>
  <si>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</si>
  <si>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</si>
  <si>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</si>
  <si>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</si>
  <si>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</si>
  <si>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</si>
  <si>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</si>
  <si>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</si>
  <si>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</si>
  <si>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</si>
  <si>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</si>
  <si>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</si>
  <si>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</si>
  <si>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</si>
  <si>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</si>
  <si>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</si>
  <si>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</si>
  <si>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</si>
  <si>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</si>
  <si>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</si>
  <si>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</si>
  <si>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</si>
  <si>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Corporal punishment</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</si>
  <si>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</si>
  <si>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</si>
  <si>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</si>
  <si>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</si>
  <si>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</si>
  <si>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</si>
  <si>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</si>
  <si>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</si>
  <si>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</si>
  <si>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</si>
  <si>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</si>
  <si>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</si>
  <si>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</si>
  <si>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</si>
  <si>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</si>
  <si>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</si>
  <si>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</si>
  <si>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</si>
  <si>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</si>
  <si>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</si>
  <si>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</si>
  <si>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</si>
  <si>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</si>
  <si>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</si>
  <si>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</si>
  <si>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</si>
  <si>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</si>
  <si>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</si>
  <si>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</si>
  <si>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t>Worksheet</t>
  </si>
  <si>
    <t>Tables</t>
  </si>
  <si>
    <t>Male</t>
  </si>
  <si>
    <t>36</t>
  </si>
  <si>
    <t>Discipline of Students with Disabilities</t>
  </si>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</sst>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b/>
      <sz val="12"/>
      <color theme="0"/>
      <name val="Arial"/>
    </font>
    <font>
      <sz val="12"/>
      <color theme="1"/>
      <name val="Arial"/>
    </font>
    <font>
      <b/>
      <sz val="12"/>
      <color theme="3"/>
      <name val="Arial"/>
    </font>
    <font>
      <sz val="12"/>
      <color theme="0"/>
      <name val="Arial Narrow"/>
    </font>
    <font>
      <b/>
      <sz val="12"/>
      <color theme="3"/>
      <name val="Arial Narrow"/>
      <family val="2"/>
    </font>
    <font>
      <u/>
      <sz val="10"/>
      <name val="Arial"/>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s>
  <borders count="33">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style="hair">
        <color auto="1"/>
      </top>
      <bottom style="hair">
        <color auto="1"/>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6">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0" fontId="12" fillId="0" borderId="0" xfId="0" applyFont="1" applyFill="1" applyAlignment="1">
      <alignment vertical="center"/>
    </xf>
    <xf numFmtId="0" fontId="12" fillId="0" borderId="0" xfId="0" applyFont="1" applyFill="1"/>
    <xf numFmtId="0" fontId="21" fillId="0" borderId="0" xfId="0" applyFont="1"/>
    <xf numFmtId="0" fontId="22" fillId="0" borderId="0" xfId="0" applyFont="1"/>
    <xf numFmtId="0" fontId="20" fillId="4" borderId="0" xfId="0" applyFont="1" applyFill="1" applyAlignment="1">
      <alignment vertical="center"/>
    </xf>
    <xf numFmtId="0" fontId="20" fillId="4" borderId="0" xfId="0" applyFont="1" applyFill="1" applyBorder="1" applyAlignment="1">
      <alignment vertical="center"/>
    </xf>
    <xf numFmtId="0" fontId="23" fillId="0" borderId="0" xfId="0" quotePrefix="1" applyFont="1" applyFill="1" applyAlignment="1">
      <alignment horizontal="left" vertical="top"/>
    </xf>
    <xf numFmtId="0" fontId="23" fillId="0" borderId="0" xfId="0" applyFont="1" applyFill="1" applyAlignment="1">
      <alignment horizontal="left" vertical="top"/>
    </xf>
    <xf numFmtId="0" fontId="24" fillId="0" borderId="32" xfId="0" applyFont="1" applyBorder="1" applyAlignment="1">
      <alignment horizontal="left" vertical="top"/>
    </xf>
    <xf numFmtId="0" fontId="22" fillId="0" borderId="32" xfId="0" applyFont="1" applyBorder="1" applyAlignment="1">
      <alignment horizontal="left" vertical="top" wrapText="1"/>
    </xf>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20" fillId="4" borderId="0" xfId="0" applyFont="1" applyFill="1" applyBorder="1" applyAlignment="1">
      <alignment horizontal="center" vertical="center"/>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E14"/>
  <sheetViews>
    <sheetView showGridLines="0" workbookViewId="0"/>
  </sheetViews>
  <sheetFormatPr defaultColWidth="11.42578125" defaultRowHeight="15.75" x14ac:dyDescent="0.25"/>
  <cols>
    <col min="1" max="2" width="3.140625" style="50" bestFit="1" customWidth="1"/>
    <col min="3" max="3" width="6.85546875" style="50" bestFit="1" customWidth="1"/>
    <col min="4" max="4" width="16.85546875" style="51" customWidth="1"/>
    <col min="5" max="5" width="90" style="51" customWidth="1"/>
  </cols>
  <sheetData>
    <row r="1" spans="1:5" ht="30" customHeight="1" x14ac:dyDescent="0.25">
      <c r="A1" s="49"/>
      <c r="B1" s="49"/>
      <c r="C1" s="49"/>
      <c r="D1" s="95" t="s">
        <v>87</v>
      </c>
      <c r="E1" s="95"/>
    </row>
    <row r="2" spans="1:5" x14ac:dyDescent="0.25">
      <c r="E2" s="52"/>
    </row>
    <row r="3" spans="1:5" ht="30" customHeight="1" x14ac:dyDescent="0.25">
      <c r="D3" s="53" t="s">
        <v>83</v>
      </c>
      <c r="E3" s="54" t="s">
        <v>84</v>
      </c>
    </row>
    <row r="4" spans="1:5" ht="31.5" x14ac:dyDescent="0.25">
      <c r="A4" s="55" t="s">
        <v>86</v>
      </c>
      <c r="B4" s="55">
        <v>1</v>
      </c>
      <c r="C4" s="56" t="s">
        <v>85</v>
      </c>
      <c r="D4" s="57" t="str">
        <f t="shared" ref="D4:D14" si="0">CONCATENATE("SCH_",A4,B4,"_",C4)</f>
        <v>SCH_361_Male</v>
      </c>
      <c r="E4" s="58" t="str">
        <f t="shared" ref="E4:E14" ca="1" si="1">INDIRECT(CONCATENATE(D4,"!B2"))</f>
        <v>Number and percentage of public school male students with disabilities receiving corporal punishment by race/ethnicity, by state: School Year 2011-12</v>
      </c>
    </row>
    <row r="5" spans="1:5" ht="47.25" x14ac:dyDescent="0.25">
      <c r="A5" s="55" t="s">
        <v>86</v>
      </c>
      <c r="B5" s="56">
        <f>1+B4</f>
        <v>2</v>
      </c>
      <c r="C5" s="56" t="str">
        <f t="shared" ref="C5:C14" si="2">C4</f>
        <v>Male</v>
      </c>
      <c r="D5" s="57" t="str">
        <f t="shared" si="0"/>
        <v>SCH_362_Male</v>
      </c>
      <c r="E5" s="58" t="str">
        <f t="shared" ca="1" si="1"/>
        <v>Number and percentage of public school male students with disabilities receiving one or more in-school suspensions by race/ethnicity, by state: School Year 2011-12</v>
      </c>
    </row>
    <row r="6" spans="1:5" ht="47.25" x14ac:dyDescent="0.25">
      <c r="A6" s="55" t="s">
        <v>86</v>
      </c>
      <c r="B6" s="56">
        <f>1+B5</f>
        <v>3</v>
      </c>
      <c r="C6" s="56" t="str">
        <f t="shared" si="2"/>
        <v>Male</v>
      </c>
      <c r="D6" s="57" t="str">
        <f t="shared" si="0"/>
        <v>SCH_363_Male</v>
      </c>
      <c r="E6" s="58" t="str">
        <f t="shared" ca="1" si="1"/>
        <v>Number and percentage of public school male students with disabilities receiving only one out-of-school suspension by race/ethnicity, by state: School Year 2011-12</v>
      </c>
    </row>
    <row r="7" spans="1:5" ht="47.25" x14ac:dyDescent="0.25">
      <c r="A7" s="55" t="s">
        <v>86</v>
      </c>
      <c r="B7" s="56">
        <f>1+B6</f>
        <v>4</v>
      </c>
      <c r="C7" s="56" t="str">
        <f t="shared" si="2"/>
        <v>Male</v>
      </c>
      <c r="D7" s="57" t="str">
        <f t="shared" si="0"/>
        <v>SCH_364_Male</v>
      </c>
      <c r="E7" s="58" t="str">
        <f t="shared" ca="1" si="1"/>
        <v>Number and percentage of public school male students with disabilities receiving more than one out-of-school suspension by race/ethnicity, by state: School Year 2011-12</v>
      </c>
    </row>
    <row r="8" spans="1:5" ht="47.25" x14ac:dyDescent="0.25">
      <c r="A8" s="55" t="s">
        <v>86</v>
      </c>
      <c r="B8" s="56">
        <v>34</v>
      </c>
      <c r="C8" s="56" t="str">
        <f t="shared" si="2"/>
        <v>Male</v>
      </c>
      <c r="D8" s="57" t="str">
        <f t="shared" si="0"/>
        <v>SCH_3634_Male</v>
      </c>
      <c r="E8" s="58" t="str">
        <f t="shared" ca="1" si="1"/>
        <v>Number and percentage of public school male students with disabilities receiving one or more out-of-school suspensions by race/ethnicity, by state: School Year 2011-12</v>
      </c>
    </row>
    <row r="9" spans="1:5" ht="47.25" x14ac:dyDescent="0.25">
      <c r="A9" s="55" t="s">
        <v>86</v>
      </c>
      <c r="B9" s="56">
        <f>1+B7</f>
        <v>5</v>
      </c>
      <c r="C9" s="56" t="str">
        <f t="shared" si="2"/>
        <v>Male</v>
      </c>
      <c r="D9" s="57" t="str">
        <f t="shared" si="0"/>
        <v>SCH_365_Male</v>
      </c>
      <c r="E9" s="58" t="str">
        <f t="shared" ca="1" si="1"/>
        <v>Number and percentage of public school male students with disabilities receiving expulsions with educational services by race/ethnicity, by state: School Year 2011-12</v>
      </c>
    </row>
    <row r="10" spans="1:5" ht="47.25" x14ac:dyDescent="0.25">
      <c r="A10" s="55" t="s">
        <v>86</v>
      </c>
      <c r="B10" s="56">
        <f>1+B9</f>
        <v>6</v>
      </c>
      <c r="C10" s="56" t="str">
        <f t="shared" si="2"/>
        <v>Male</v>
      </c>
      <c r="D10" s="57" t="str">
        <f t="shared" si="0"/>
        <v>SCH_366_Male</v>
      </c>
      <c r="E10" s="58" t="str">
        <f t="shared" ca="1" si="1"/>
        <v>Number and percentage of public school male students with disabilities receiving expulsions without educational services by race/ethnicity, by state: School Year 2011-12</v>
      </c>
    </row>
    <row r="11" spans="1:5" ht="47.25" x14ac:dyDescent="0.25">
      <c r="A11" s="55" t="s">
        <v>86</v>
      </c>
      <c r="B11" s="56">
        <v>56</v>
      </c>
      <c r="C11" s="56" t="str">
        <f t="shared" si="2"/>
        <v>Male</v>
      </c>
      <c r="D11" s="57" t="str">
        <f t="shared" si="0"/>
        <v>SCH_3656_Male</v>
      </c>
      <c r="E11" s="58" t="str">
        <f t="shared" ca="1" si="1"/>
        <v>Number and percentage of public school male students with disabilities receiving expulsions with or without educational services by race/ethnicity, by state: School Year 2011-12</v>
      </c>
    </row>
    <row r="12" spans="1:5" ht="47.25" x14ac:dyDescent="0.25">
      <c r="A12" s="55" t="s">
        <v>86</v>
      </c>
      <c r="B12" s="56">
        <f>1+B10</f>
        <v>7</v>
      </c>
      <c r="C12" s="56" t="str">
        <f t="shared" si="2"/>
        <v>Male</v>
      </c>
      <c r="D12" s="57" t="str">
        <f t="shared" si="0"/>
        <v>SCH_367_Male</v>
      </c>
      <c r="E12" s="58" t="str">
        <f t="shared" ca="1" si="1"/>
        <v>Number and percentage of public school male students with disabilities receiving expulsions under zero-tolerance policies by race/ethnicity, by state: School Year 2011-12</v>
      </c>
    </row>
    <row r="13" spans="1:5" ht="47.25" x14ac:dyDescent="0.25">
      <c r="A13" s="55" t="s">
        <v>86</v>
      </c>
      <c r="B13" s="56">
        <f>1+B12</f>
        <v>8</v>
      </c>
      <c r="C13" s="56" t="str">
        <f t="shared" si="2"/>
        <v>Male</v>
      </c>
      <c r="D13" s="57" t="str">
        <f t="shared" si="0"/>
        <v>SCH_368_Male</v>
      </c>
      <c r="E13" s="58" t="str">
        <f t="shared" ca="1" si="1"/>
        <v>Number and percentage of public school male students with disabilities receiving referral to law enforcement by race/ethnicity, by state: School Year 2011-12</v>
      </c>
    </row>
    <row r="14" spans="1:5" ht="31.5" x14ac:dyDescent="0.25">
      <c r="A14" s="55" t="s">
        <v>86</v>
      </c>
      <c r="B14" s="56">
        <f>1+B13</f>
        <v>9</v>
      </c>
      <c r="C14" s="56" t="str">
        <f t="shared" si="2"/>
        <v>Male</v>
      </c>
      <c r="D14" s="57" t="str">
        <f t="shared" si="0"/>
        <v>SCH_369_Male</v>
      </c>
      <c r="E14" s="58" t="str">
        <f t="shared" ca="1" si="1"/>
        <v>Number and percentage of public school male students with disabilities receiving school-related arrests by race/ethnicity, by state: School Year 2011-12</v>
      </c>
    </row>
  </sheetData>
  <mergeCells count="1">
    <mergeCell ref="D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61</v>
      </c>
      <c r="B7" s="27" t="s">
        <v>52</v>
      </c>
      <c r="C7" s="59">
        <v>5121</v>
      </c>
      <c r="D7" s="60">
        <v>341</v>
      </c>
      <c r="E7" s="61">
        <v>6.6588556922476103</v>
      </c>
      <c r="F7" s="60">
        <v>4780</v>
      </c>
      <c r="G7" s="61">
        <v>93.341144307752401</v>
      </c>
      <c r="H7" s="62">
        <v>94</v>
      </c>
      <c r="I7" s="63">
        <v>1.96652719665272</v>
      </c>
      <c r="J7" s="64">
        <v>60</v>
      </c>
      <c r="K7" s="63">
        <v>1.2552301255230101</v>
      </c>
      <c r="L7" s="64">
        <v>1121</v>
      </c>
      <c r="M7" s="63">
        <v>23.451882845188301</v>
      </c>
      <c r="N7" s="64">
        <v>1121</v>
      </c>
      <c r="O7" s="63">
        <v>23.451882845188301</v>
      </c>
      <c r="P7" s="64">
        <v>2061</v>
      </c>
      <c r="Q7" s="63">
        <v>43.117154811715501</v>
      </c>
      <c r="R7" s="64">
        <v>139</v>
      </c>
      <c r="S7" s="63">
        <v>2.9079497907949801</v>
      </c>
      <c r="T7" s="65">
        <v>184</v>
      </c>
      <c r="U7" s="61">
        <v>3.8493723849372401</v>
      </c>
      <c r="V7" s="60">
        <v>344</v>
      </c>
      <c r="W7" s="66">
        <v>6.7174380003905503</v>
      </c>
      <c r="X7" s="28">
        <v>95635</v>
      </c>
      <c r="Y7" s="29">
        <v>99.840016730276602</v>
      </c>
    </row>
    <row r="8" spans="1:25" s="31" customFormat="1" ht="15" customHeight="1" x14ac:dyDescent="0.2">
      <c r="A8" s="26" t="s">
        <v>61</v>
      </c>
      <c r="B8" s="32" t="s">
        <v>24</v>
      </c>
      <c r="C8" s="67">
        <v>29</v>
      </c>
      <c r="D8" s="78" t="s">
        <v>89</v>
      </c>
      <c r="E8" s="69">
        <v>6.8965517241379297</v>
      </c>
      <c r="F8" s="68">
        <v>27</v>
      </c>
      <c r="G8" s="69">
        <v>93.103448275862107</v>
      </c>
      <c r="H8" s="68">
        <v>0</v>
      </c>
      <c r="I8" s="70">
        <v>0</v>
      </c>
      <c r="J8" s="72">
        <v>0</v>
      </c>
      <c r="K8" s="70">
        <v>0</v>
      </c>
      <c r="L8" s="72">
        <v>0</v>
      </c>
      <c r="M8" s="70">
        <v>0</v>
      </c>
      <c r="N8" s="72">
        <v>16</v>
      </c>
      <c r="O8" s="70">
        <v>59.259259259259302</v>
      </c>
      <c r="P8" s="72">
        <v>9</v>
      </c>
      <c r="Q8" s="70">
        <v>33.3333333333333</v>
      </c>
      <c r="R8" s="72">
        <v>0</v>
      </c>
      <c r="S8" s="70">
        <v>0</v>
      </c>
      <c r="T8" s="79" t="s">
        <v>89</v>
      </c>
      <c r="U8" s="69">
        <v>7.4074074074074101</v>
      </c>
      <c r="V8" s="68">
        <v>0</v>
      </c>
      <c r="W8" s="74">
        <v>0</v>
      </c>
      <c r="X8" s="33">
        <v>1432</v>
      </c>
      <c r="Y8" s="34">
        <v>100</v>
      </c>
    </row>
    <row r="9" spans="1:25" s="31" customFormat="1" ht="15" customHeight="1" x14ac:dyDescent="0.2">
      <c r="A9" s="26" t="s">
        <v>61</v>
      </c>
      <c r="B9" s="35" t="s">
        <v>25</v>
      </c>
      <c r="C9" s="59">
        <v>0</v>
      </c>
      <c r="D9" s="62">
        <v>0</v>
      </c>
      <c r="E9" s="61">
        <v>0</v>
      </c>
      <c r="F9" s="62">
        <v>0</v>
      </c>
      <c r="G9" s="61">
        <v>0</v>
      </c>
      <c r="H9" s="62">
        <v>0</v>
      </c>
      <c r="I9" s="63">
        <v>0</v>
      </c>
      <c r="J9" s="64">
        <v>0</v>
      </c>
      <c r="K9" s="63">
        <v>0</v>
      </c>
      <c r="L9" s="64">
        <v>0</v>
      </c>
      <c r="M9" s="63">
        <v>0</v>
      </c>
      <c r="N9" s="64">
        <v>0</v>
      </c>
      <c r="O9" s="63">
        <v>0</v>
      </c>
      <c r="P9" s="64">
        <v>0</v>
      </c>
      <c r="Q9" s="63">
        <v>0</v>
      </c>
      <c r="R9" s="64">
        <v>0</v>
      </c>
      <c r="S9" s="63">
        <v>0</v>
      </c>
      <c r="T9" s="65">
        <v>0</v>
      </c>
      <c r="U9" s="61">
        <v>0</v>
      </c>
      <c r="V9" s="62">
        <v>0</v>
      </c>
      <c r="W9" s="66">
        <v>0</v>
      </c>
      <c r="X9" s="28">
        <v>493</v>
      </c>
      <c r="Y9" s="29">
        <v>100</v>
      </c>
    </row>
    <row r="10" spans="1:25" s="31" customFormat="1" ht="15" customHeight="1" x14ac:dyDescent="0.2">
      <c r="A10" s="26" t="s">
        <v>61</v>
      </c>
      <c r="B10" s="32" t="s">
        <v>1</v>
      </c>
      <c r="C10" s="67">
        <v>38</v>
      </c>
      <c r="D10" s="68">
        <v>0</v>
      </c>
      <c r="E10" s="69">
        <v>0</v>
      </c>
      <c r="F10" s="68">
        <v>38</v>
      </c>
      <c r="G10" s="69">
        <v>100</v>
      </c>
      <c r="H10" s="68">
        <v>5</v>
      </c>
      <c r="I10" s="70">
        <v>13.157894736842101</v>
      </c>
      <c r="J10" s="72">
        <v>0</v>
      </c>
      <c r="K10" s="70">
        <v>0</v>
      </c>
      <c r="L10" s="72">
        <v>15</v>
      </c>
      <c r="M10" s="70">
        <v>39.473684210526301</v>
      </c>
      <c r="N10" s="71" t="s">
        <v>89</v>
      </c>
      <c r="O10" s="70">
        <v>5.2631578947368398</v>
      </c>
      <c r="P10" s="72">
        <v>14</v>
      </c>
      <c r="Q10" s="70">
        <v>36.842105263157897</v>
      </c>
      <c r="R10" s="72">
        <v>0</v>
      </c>
      <c r="S10" s="70">
        <v>0</v>
      </c>
      <c r="T10" s="79" t="s">
        <v>89</v>
      </c>
      <c r="U10" s="69">
        <v>5.2631578947368398</v>
      </c>
      <c r="V10" s="68">
        <v>0</v>
      </c>
      <c r="W10" s="74">
        <v>0</v>
      </c>
      <c r="X10" s="33">
        <v>1920</v>
      </c>
      <c r="Y10" s="34">
        <v>99.7916666666667</v>
      </c>
    </row>
    <row r="11" spans="1:25" s="31" customFormat="1" ht="15" customHeight="1" x14ac:dyDescent="0.2">
      <c r="A11" s="26" t="s">
        <v>61</v>
      </c>
      <c r="B11" s="35" t="s">
        <v>26</v>
      </c>
      <c r="C11" s="59">
        <v>15</v>
      </c>
      <c r="D11" s="75" t="s">
        <v>89</v>
      </c>
      <c r="E11" s="61">
        <v>13.3333333333333</v>
      </c>
      <c r="F11" s="62">
        <v>13</v>
      </c>
      <c r="G11" s="61">
        <v>86.6666666666667</v>
      </c>
      <c r="H11" s="62">
        <v>0</v>
      </c>
      <c r="I11" s="63">
        <v>0</v>
      </c>
      <c r="J11" s="64">
        <v>0</v>
      </c>
      <c r="K11" s="63">
        <v>0</v>
      </c>
      <c r="L11" s="64">
        <v>0</v>
      </c>
      <c r="M11" s="63">
        <v>0</v>
      </c>
      <c r="N11" s="64">
        <v>4</v>
      </c>
      <c r="O11" s="63">
        <v>30.769230769230798</v>
      </c>
      <c r="P11" s="64">
        <v>9</v>
      </c>
      <c r="Q11" s="63">
        <v>69.230769230769198</v>
      </c>
      <c r="R11" s="64">
        <v>0</v>
      </c>
      <c r="S11" s="63">
        <v>0</v>
      </c>
      <c r="T11" s="65">
        <v>0</v>
      </c>
      <c r="U11" s="61">
        <v>0</v>
      </c>
      <c r="V11" s="62">
        <v>0</v>
      </c>
      <c r="W11" s="66">
        <v>0</v>
      </c>
      <c r="X11" s="28">
        <v>1097</v>
      </c>
      <c r="Y11" s="29">
        <v>100</v>
      </c>
    </row>
    <row r="12" spans="1:25" s="31" customFormat="1" ht="15" customHeight="1" x14ac:dyDescent="0.2">
      <c r="A12" s="26" t="s">
        <v>61</v>
      </c>
      <c r="B12" s="32" t="s">
        <v>2</v>
      </c>
      <c r="C12" s="67">
        <v>592</v>
      </c>
      <c r="D12" s="68">
        <v>29</v>
      </c>
      <c r="E12" s="69">
        <v>4.89864864864865</v>
      </c>
      <c r="F12" s="68">
        <v>563</v>
      </c>
      <c r="G12" s="69">
        <v>95.101351351351397</v>
      </c>
      <c r="H12" s="68">
        <v>5</v>
      </c>
      <c r="I12" s="70">
        <v>0.88809946714031995</v>
      </c>
      <c r="J12" s="72">
        <v>23</v>
      </c>
      <c r="K12" s="70">
        <v>4.0852575488454699</v>
      </c>
      <c r="L12" s="72">
        <v>266</v>
      </c>
      <c r="M12" s="70">
        <v>47.246891651864999</v>
      </c>
      <c r="N12" s="72">
        <v>105</v>
      </c>
      <c r="O12" s="70">
        <v>18.650088809946698</v>
      </c>
      <c r="P12" s="72">
        <v>149</v>
      </c>
      <c r="Q12" s="70">
        <v>26.465364120781501</v>
      </c>
      <c r="R12" s="71" t="s">
        <v>89</v>
      </c>
      <c r="S12" s="70">
        <v>0.355239786856128</v>
      </c>
      <c r="T12" s="73">
        <v>13</v>
      </c>
      <c r="U12" s="69">
        <v>2.30905861456483</v>
      </c>
      <c r="V12" s="68">
        <v>148</v>
      </c>
      <c r="W12" s="74">
        <v>25</v>
      </c>
      <c r="X12" s="33">
        <v>9866</v>
      </c>
      <c r="Y12" s="34">
        <v>99.908777620109504</v>
      </c>
    </row>
    <row r="13" spans="1:25" s="31" customFormat="1" ht="15" customHeight="1" x14ac:dyDescent="0.2">
      <c r="A13" s="26" t="s">
        <v>61</v>
      </c>
      <c r="B13" s="35" t="s">
        <v>27</v>
      </c>
      <c r="C13" s="59">
        <v>110</v>
      </c>
      <c r="D13" s="62">
        <v>5</v>
      </c>
      <c r="E13" s="61">
        <v>4.5454545454545503</v>
      </c>
      <c r="F13" s="62">
        <v>105</v>
      </c>
      <c r="G13" s="61">
        <v>95.454545454545496</v>
      </c>
      <c r="H13" s="75" t="s">
        <v>89</v>
      </c>
      <c r="I13" s="63">
        <v>1.9047619047619</v>
      </c>
      <c r="J13" s="64">
        <v>0</v>
      </c>
      <c r="K13" s="63">
        <v>0</v>
      </c>
      <c r="L13" s="64">
        <v>42</v>
      </c>
      <c r="M13" s="63">
        <v>40</v>
      </c>
      <c r="N13" s="64">
        <v>13</v>
      </c>
      <c r="O13" s="63">
        <v>12.380952380952399</v>
      </c>
      <c r="P13" s="64">
        <v>43</v>
      </c>
      <c r="Q13" s="63">
        <v>40.952380952380899</v>
      </c>
      <c r="R13" s="64">
        <v>0</v>
      </c>
      <c r="S13" s="63">
        <v>0</v>
      </c>
      <c r="T13" s="65">
        <v>5</v>
      </c>
      <c r="U13" s="61">
        <v>4.7619047619047601</v>
      </c>
      <c r="V13" s="62">
        <v>11</v>
      </c>
      <c r="W13" s="66">
        <v>10</v>
      </c>
      <c r="X13" s="28">
        <v>1811</v>
      </c>
      <c r="Y13" s="29">
        <v>100</v>
      </c>
    </row>
    <row r="14" spans="1:25" s="31" customFormat="1" ht="15" customHeight="1" x14ac:dyDescent="0.2">
      <c r="A14" s="26" t="s">
        <v>61</v>
      </c>
      <c r="B14" s="32" t="s">
        <v>28</v>
      </c>
      <c r="C14" s="67">
        <v>89</v>
      </c>
      <c r="D14" s="68">
        <v>4</v>
      </c>
      <c r="E14" s="69">
        <v>4.4943820224719104</v>
      </c>
      <c r="F14" s="68">
        <v>85</v>
      </c>
      <c r="G14" s="69">
        <v>95.505617977528104</v>
      </c>
      <c r="H14" s="68">
        <v>0</v>
      </c>
      <c r="I14" s="70">
        <v>0</v>
      </c>
      <c r="J14" s="72">
        <v>0</v>
      </c>
      <c r="K14" s="70">
        <v>0</v>
      </c>
      <c r="L14" s="72">
        <v>20</v>
      </c>
      <c r="M14" s="70">
        <v>23.529411764705898</v>
      </c>
      <c r="N14" s="72">
        <v>18</v>
      </c>
      <c r="O14" s="70">
        <v>21.176470588235301</v>
      </c>
      <c r="P14" s="72">
        <v>45</v>
      </c>
      <c r="Q14" s="70">
        <v>52.941176470588204</v>
      </c>
      <c r="R14" s="72">
        <v>0</v>
      </c>
      <c r="S14" s="70">
        <v>0</v>
      </c>
      <c r="T14" s="79" t="s">
        <v>89</v>
      </c>
      <c r="U14" s="69">
        <v>2.3529411764705901</v>
      </c>
      <c r="V14" s="78" t="s">
        <v>89</v>
      </c>
      <c r="W14" s="74">
        <v>2.2471910112359601</v>
      </c>
      <c r="X14" s="33">
        <v>1122</v>
      </c>
      <c r="Y14" s="34">
        <v>100</v>
      </c>
    </row>
    <row r="15" spans="1:25" s="31" customFormat="1" ht="15" customHeight="1" x14ac:dyDescent="0.2">
      <c r="A15" s="26" t="s">
        <v>61</v>
      </c>
      <c r="B15" s="35" t="s">
        <v>29</v>
      </c>
      <c r="C15" s="89" t="s">
        <v>89</v>
      </c>
      <c r="D15" s="62">
        <v>0</v>
      </c>
      <c r="E15" s="61">
        <v>0</v>
      </c>
      <c r="F15" s="75" t="s">
        <v>89</v>
      </c>
      <c r="G15" s="61">
        <v>100</v>
      </c>
      <c r="H15" s="62">
        <v>0</v>
      </c>
      <c r="I15" s="63">
        <v>0</v>
      </c>
      <c r="J15" s="64">
        <v>0</v>
      </c>
      <c r="K15" s="63">
        <v>0</v>
      </c>
      <c r="L15" s="64">
        <v>0</v>
      </c>
      <c r="M15" s="63">
        <v>0</v>
      </c>
      <c r="N15" s="76" t="s">
        <v>89</v>
      </c>
      <c r="O15" s="63">
        <v>100</v>
      </c>
      <c r="P15" s="64">
        <v>0</v>
      </c>
      <c r="Q15" s="63">
        <v>0</v>
      </c>
      <c r="R15" s="64">
        <v>0</v>
      </c>
      <c r="S15" s="63">
        <v>0</v>
      </c>
      <c r="T15" s="65">
        <v>0</v>
      </c>
      <c r="U15" s="61">
        <v>0</v>
      </c>
      <c r="V15" s="62">
        <v>0</v>
      </c>
      <c r="W15" s="66">
        <v>0</v>
      </c>
      <c r="X15" s="28">
        <v>232</v>
      </c>
      <c r="Y15" s="29">
        <v>100</v>
      </c>
    </row>
    <row r="16" spans="1:25" s="31" customFormat="1" ht="15" customHeight="1" x14ac:dyDescent="0.2">
      <c r="A16" s="26" t="s">
        <v>61</v>
      </c>
      <c r="B16" s="32" t="s">
        <v>3</v>
      </c>
      <c r="C16" s="67">
        <v>7</v>
      </c>
      <c r="D16" s="78" t="s">
        <v>89</v>
      </c>
      <c r="E16" s="69">
        <v>28.571428571428601</v>
      </c>
      <c r="F16" s="68">
        <v>5</v>
      </c>
      <c r="G16" s="69">
        <v>71.428571428571402</v>
      </c>
      <c r="H16" s="68">
        <v>0</v>
      </c>
      <c r="I16" s="70">
        <v>0</v>
      </c>
      <c r="J16" s="72">
        <v>0</v>
      </c>
      <c r="K16" s="70">
        <v>0</v>
      </c>
      <c r="L16" s="72">
        <v>0</v>
      </c>
      <c r="M16" s="70">
        <v>0</v>
      </c>
      <c r="N16" s="72">
        <v>5</v>
      </c>
      <c r="O16" s="70">
        <v>100</v>
      </c>
      <c r="P16" s="72">
        <v>0</v>
      </c>
      <c r="Q16" s="70">
        <v>0</v>
      </c>
      <c r="R16" s="72">
        <v>0</v>
      </c>
      <c r="S16" s="70">
        <v>0</v>
      </c>
      <c r="T16" s="73">
        <v>0</v>
      </c>
      <c r="U16" s="69">
        <v>0</v>
      </c>
      <c r="V16" s="68">
        <v>0</v>
      </c>
      <c r="W16" s="74">
        <v>0</v>
      </c>
      <c r="X16" s="33">
        <v>211</v>
      </c>
      <c r="Y16" s="34">
        <v>99.526066350710906</v>
      </c>
    </row>
    <row r="17" spans="1:25" s="31" customFormat="1" ht="15" customHeight="1" x14ac:dyDescent="0.2">
      <c r="A17" s="26" t="s">
        <v>61</v>
      </c>
      <c r="B17" s="35" t="s">
        <v>30</v>
      </c>
      <c r="C17" s="59">
        <v>119</v>
      </c>
      <c r="D17" s="62">
        <v>21</v>
      </c>
      <c r="E17" s="61">
        <v>17.647058823529399</v>
      </c>
      <c r="F17" s="62">
        <v>98</v>
      </c>
      <c r="G17" s="61">
        <v>82.352941176470594</v>
      </c>
      <c r="H17" s="75" t="s">
        <v>89</v>
      </c>
      <c r="I17" s="63">
        <v>2.0408163265306101</v>
      </c>
      <c r="J17" s="64">
        <v>0</v>
      </c>
      <c r="K17" s="63">
        <v>0</v>
      </c>
      <c r="L17" s="64">
        <v>19</v>
      </c>
      <c r="M17" s="63">
        <v>19.387755102040799</v>
      </c>
      <c r="N17" s="64">
        <v>32</v>
      </c>
      <c r="O17" s="63">
        <v>32.653061224489797</v>
      </c>
      <c r="P17" s="64">
        <v>41</v>
      </c>
      <c r="Q17" s="63">
        <v>41.836734693877602</v>
      </c>
      <c r="R17" s="64">
        <v>0</v>
      </c>
      <c r="S17" s="63">
        <v>0</v>
      </c>
      <c r="T17" s="65">
        <v>4</v>
      </c>
      <c r="U17" s="61">
        <v>4.0816326530612201</v>
      </c>
      <c r="V17" s="75" t="s">
        <v>89</v>
      </c>
      <c r="W17" s="66">
        <v>1.6806722689075599</v>
      </c>
      <c r="X17" s="28">
        <v>3886</v>
      </c>
      <c r="Y17" s="29">
        <v>100</v>
      </c>
    </row>
    <row r="18" spans="1:25" s="31" customFormat="1" ht="15" customHeight="1" x14ac:dyDescent="0.2">
      <c r="A18" s="26" t="s">
        <v>61</v>
      </c>
      <c r="B18" s="32" t="s">
        <v>31</v>
      </c>
      <c r="C18" s="67">
        <v>59</v>
      </c>
      <c r="D18" s="78" t="s">
        <v>89</v>
      </c>
      <c r="E18" s="69">
        <v>3.3898305084745801</v>
      </c>
      <c r="F18" s="68">
        <v>57</v>
      </c>
      <c r="G18" s="69">
        <v>96.610169491525397</v>
      </c>
      <c r="H18" s="68">
        <v>0</v>
      </c>
      <c r="I18" s="70">
        <v>0</v>
      </c>
      <c r="J18" s="72">
        <v>0</v>
      </c>
      <c r="K18" s="70">
        <v>0</v>
      </c>
      <c r="L18" s="71" t="s">
        <v>89</v>
      </c>
      <c r="M18" s="70">
        <v>3.5087719298245599</v>
      </c>
      <c r="N18" s="72">
        <v>28</v>
      </c>
      <c r="O18" s="70">
        <v>49.122807017543899</v>
      </c>
      <c r="P18" s="72">
        <v>25</v>
      </c>
      <c r="Q18" s="70">
        <v>43.859649122806999</v>
      </c>
      <c r="R18" s="72">
        <v>0</v>
      </c>
      <c r="S18" s="70">
        <v>0</v>
      </c>
      <c r="T18" s="79" t="s">
        <v>89</v>
      </c>
      <c r="U18" s="69">
        <v>3.5087719298245599</v>
      </c>
      <c r="V18" s="78" t="s">
        <v>89</v>
      </c>
      <c r="W18" s="74">
        <v>3.3898305084745801</v>
      </c>
      <c r="X18" s="33">
        <v>2422</v>
      </c>
      <c r="Y18" s="34">
        <v>100</v>
      </c>
    </row>
    <row r="19" spans="1:25" s="31" customFormat="1" ht="15" customHeight="1" x14ac:dyDescent="0.2">
      <c r="A19" s="26" t="s">
        <v>61</v>
      </c>
      <c r="B19" s="35" t="s">
        <v>32</v>
      </c>
      <c r="C19" s="59">
        <v>262</v>
      </c>
      <c r="D19" s="62">
        <v>29</v>
      </c>
      <c r="E19" s="61">
        <v>11.068702290076301</v>
      </c>
      <c r="F19" s="62">
        <v>233</v>
      </c>
      <c r="G19" s="61">
        <v>88.931297709923697</v>
      </c>
      <c r="H19" s="75" t="s">
        <v>89</v>
      </c>
      <c r="I19" s="63">
        <v>0.85836909871244604</v>
      </c>
      <c r="J19" s="64">
        <v>22</v>
      </c>
      <c r="K19" s="63">
        <v>9.4420600858369106</v>
      </c>
      <c r="L19" s="64">
        <v>11</v>
      </c>
      <c r="M19" s="63">
        <v>4.7210300429184597</v>
      </c>
      <c r="N19" s="64">
        <v>7</v>
      </c>
      <c r="O19" s="63">
        <v>3.0042918454935599</v>
      </c>
      <c r="P19" s="64">
        <v>38</v>
      </c>
      <c r="Q19" s="63">
        <v>16.309012875536499</v>
      </c>
      <c r="R19" s="64">
        <v>136</v>
      </c>
      <c r="S19" s="63">
        <v>58.369098712446402</v>
      </c>
      <c r="T19" s="65">
        <v>17</v>
      </c>
      <c r="U19" s="61">
        <v>7.2961373390557904</v>
      </c>
      <c r="V19" s="62">
        <v>15</v>
      </c>
      <c r="W19" s="66">
        <v>5.72519083969466</v>
      </c>
      <c r="X19" s="28">
        <v>286</v>
      </c>
      <c r="Y19" s="29">
        <v>100</v>
      </c>
    </row>
    <row r="20" spans="1:25" s="31" customFormat="1" ht="15" customHeight="1" x14ac:dyDescent="0.2">
      <c r="A20" s="26" t="s">
        <v>61</v>
      </c>
      <c r="B20" s="32" t="s">
        <v>4</v>
      </c>
      <c r="C20" s="67">
        <v>11</v>
      </c>
      <c r="D20" s="78" t="s">
        <v>89</v>
      </c>
      <c r="E20" s="69">
        <v>18.181818181818201</v>
      </c>
      <c r="F20" s="68">
        <v>9</v>
      </c>
      <c r="G20" s="69">
        <v>81.818181818181799</v>
      </c>
      <c r="H20" s="78" t="s">
        <v>89</v>
      </c>
      <c r="I20" s="70">
        <v>22.2222222222222</v>
      </c>
      <c r="J20" s="72">
        <v>0</v>
      </c>
      <c r="K20" s="70">
        <v>0</v>
      </c>
      <c r="L20" s="72">
        <v>0</v>
      </c>
      <c r="M20" s="70">
        <v>0</v>
      </c>
      <c r="N20" s="72">
        <v>0</v>
      </c>
      <c r="O20" s="70">
        <v>0</v>
      </c>
      <c r="P20" s="72">
        <v>7</v>
      </c>
      <c r="Q20" s="70">
        <v>77.7777777777778</v>
      </c>
      <c r="R20" s="72">
        <v>0</v>
      </c>
      <c r="S20" s="70">
        <v>0</v>
      </c>
      <c r="T20" s="73">
        <v>0</v>
      </c>
      <c r="U20" s="69">
        <v>0</v>
      </c>
      <c r="V20" s="68">
        <v>0</v>
      </c>
      <c r="W20" s="74">
        <v>0</v>
      </c>
      <c r="X20" s="33">
        <v>703</v>
      </c>
      <c r="Y20" s="34">
        <v>99.715504978662906</v>
      </c>
    </row>
    <row r="21" spans="1:25" s="31" customFormat="1" ht="15" customHeight="1" x14ac:dyDescent="0.2">
      <c r="A21" s="26" t="s">
        <v>61</v>
      </c>
      <c r="B21" s="35" t="s">
        <v>5</v>
      </c>
      <c r="C21" s="59">
        <v>65</v>
      </c>
      <c r="D21" s="75" t="s">
        <v>89</v>
      </c>
      <c r="E21" s="61">
        <v>3.0769230769230802</v>
      </c>
      <c r="F21" s="62">
        <v>63</v>
      </c>
      <c r="G21" s="61">
        <v>96.923076923076906</v>
      </c>
      <c r="H21" s="62">
        <v>0</v>
      </c>
      <c r="I21" s="63">
        <v>0</v>
      </c>
      <c r="J21" s="64">
        <v>0</v>
      </c>
      <c r="K21" s="63">
        <v>0</v>
      </c>
      <c r="L21" s="64">
        <v>6</v>
      </c>
      <c r="M21" s="63">
        <v>9.5238095238095202</v>
      </c>
      <c r="N21" s="64">
        <v>21</v>
      </c>
      <c r="O21" s="63">
        <v>33.3333333333333</v>
      </c>
      <c r="P21" s="64">
        <v>34</v>
      </c>
      <c r="Q21" s="63">
        <v>53.968253968253997</v>
      </c>
      <c r="R21" s="64">
        <v>0</v>
      </c>
      <c r="S21" s="63">
        <v>0</v>
      </c>
      <c r="T21" s="77" t="s">
        <v>89</v>
      </c>
      <c r="U21" s="61">
        <v>3.17460317460317</v>
      </c>
      <c r="V21" s="62">
        <v>0</v>
      </c>
      <c r="W21" s="66">
        <v>0</v>
      </c>
      <c r="X21" s="28">
        <v>4221</v>
      </c>
      <c r="Y21" s="29">
        <v>100</v>
      </c>
    </row>
    <row r="22" spans="1:25" s="31" customFormat="1" ht="15" customHeight="1" x14ac:dyDescent="0.2">
      <c r="A22" s="26" t="s">
        <v>61</v>
      </c>
      <c r="B22" s="32" t="s">
        <v>6</v>
      </c>
      <c r="C22" s="67">
        <v>162</v>
      </c>
      <c r="D22" s="78" t="s">
        <v>89</v>
      </c>
      <c r="E22" s="69">
        <v>1.2345679012345701</v>
      </c>
      <c r="F22" s="68">
        <v>160</v>
      </c>
      <c r="G22" s="69">
        <v>98.765432098765402</v>
      </c>
      <c r="H22" s="68">
        <v>0</v>
      </c>
      <c r="I22" s="70">
        <v>0</v>
      </c>
      <c r="J22" s="72">
        <v>0</v>
      </c>
      <c r="K22" s="70">
        <v>0</v>
      </c>
      <c r="L22" s="72">
        <v>6</v>
      </c>
      <c r="M22" s="70">
        <v>3.75</v>
      </c>
      <c r="N22" s="72">
        <v>57</v>
      </c>
      <c r="O22" s="70">
        <v>35.625</v>
      </c>
      <c r="P22" s="72">
        <v>89</v>
      </c>
      <c r="Q22" s="70">
        <v>55.625</v>
      </c>
      <c r="R22" s="72">
        <v>0</v>
      </c>
      <c r="S22" s="70">
        <v>0</v>
      </c>
      <c r="T22" s="73">
        <v>8</v>
      </c>
      <c r="U22" s="69">
        <v>5</v>
      </c>
      <c r="V22" s="78" t="s">
        <v>89</v>
      </c>
      <c r="W22" s="74">
        <v>1.2345679012345701</v>
      </c>
      <c r="X22" s="33">
        <v>1875</v>
      </c>
      <c r="Y22" s="34">
        <v>99.84</v>
      </c>
    </row>
    <row r="23" spans="1:25" s="31" customFormat="1" ht="15" customHeight="1" x14ac:dyDescent="0.2">
      <c r="A23" s="26" t="s">
        <v>61</v>
      </c>
      <c r="B23" s="35" t="s">
        <v>33</v>
      </c>
      <c r="C23" s="59">
        <v>6</v>
      </c>
      <c r="D23" s="62">
        <v>0</v>
      </c>
      <c r="E23" s="61">
        <v>0</v>
      </c>
      <c r="F23" s="62">
        <v>6</v>
      </c>
      <c r="G23" s="61">
        <v>100</v>
      </c>
      <c r="H23" s="62">
        <v>0</v>
      </c>
      <c r="I23" s="63">
        <v>0</v>
      </c>
      <c r="J23" s="76" t="s">
        <v>89</v>
      </c>
      <c r="K23" s="63">
        <v>33.3333333333333</v>
      </c>
      <c r="L23" s="76" t="s">
        <v>89</v>
      </c>
      <c r="M23" s="63">
        <v>33.3333333333333</v>
      </c>
      <c r="N23" s="64">
        <v>0</v>
      </c>
      <c r="O23" s="63">
        <v>0</v>
      </c>
      <c r="P23" s="76" t="s">
        <v>89</v>
      </c>
      <c r="Q23" s="63">
        <v>33.3333333333333</v>
      </c>
      <c r="R23" s="64">
        <v>0</v>
      </c>
      <c r="S23" s="63">
        <v>0</v>
      </c>
      <c r="T23" s="65">
        <v>0</v>
      </c>
      <c r="U23" s="61">
        <v>0</v>
      </c>
      <c r="V23" s="62">
        <v>0</v>
      </c>
      <c r="W23" s="66">
        <v>0</v>
      </c>
      <c r="X23" s="28">
        <v>1458</v>
      </c>
      <c r="Y23" s="29">
        <v>100</v>
      </c>
    </row>
    <row r="24" spans="1:25" s="31" customFormat="1" ht="15" customHeight="1" x14ac:dyDescent="0.2">
      <c r="A24" s="26" t="s">
        <v>61</v>
      </c>
      <c r="B24" s="32" t="s">
        <v>7</v>
      </c>
      <c r="C24" s="67">
        <v>77</v>
      </c>
      <c r="D24" s="68">
        <v>0</v>
      </c>
      <c r="E24" s="69">
        <v>0</v>
      </c>
      <c r="F24" s="68">
        <v>77</v>
      </c>
      <c r="G24" s="69">
        <v>100</v>
      </c>
      <c r="H24" s="78" t="s">
        <v>89</v>
      </c>
      <c r="I24" s="70">
        <v>2.5974025974026</v>
      </c>
      <c r="J24" s="72">
        <v>0</v>
      </c>
      <c r="K24" s="70">
        <v>0</v>
      </c>
      <c r="L24" s="72">
        <v>9</v>
      </c>
      <c r="M24" s="70">
        <v>11.6883116883117</v>
      </c>
      <c r="N24" s="72">
        <v>18</v>
      </c>
      <c r="O24" s="70">
        <v>23.3766233766234</v>
      </c>
      <c r="P24" s="72">
        <v>38</v>
      </c>
      <c r="Q24" s="70">
        <v>49.350649350649299</v>
      </c>
      <c r="R24" s="72">
        <v>0</v>
      </c>
      <c r="S24" s="70">
        <v>0</v>
      </c>
      <c r="T24" s="73">
        <v>10</v>
      </c>
      <c r="U24" s="69">
        <v>12.987012987012999</v>
      </c>
      <c r="V24" s="78" t="s">
        <v>89</v>
      </c>
      <c r="W24" s="74">
        <v>2.5974025974026</v>
      </c>
      <c r="X24" s="33">
        <v>1389</v>
      </c>
      <c r="Y24" s="34">
        <v>99.856011519078507</v>
      </c>
    </row>
    <row r="25" spans="1:25" s="31" customFormat="1" ht="15" customHeight="1" x14ac:dyDescent="0.2">
      <c r="A25" s="26" t="s">
        <v>61</v>
      </c>
      <c r="B25" s="35" t="s">
        <v>34</v>
      </c>
      <c r="C25" s="59">
        <v>7</v>
      </c>
      <c r="D25" s="62">
        <v>0</v>
      </c>
      <c r="E25" s="61">
        <v>0</v>
      </c>
      <c r="F25" s="62">
        <v>7</v>
      </c>
      <c r="G25" s="61">
        <v>100</v>
      </c>
      <c r="H25" s="62">
        <v>0</v>
      </c>
      <c r="I25" s="63">
        <v>0</v>
      </c>
      <c r="J25" s="64">
        <v>0</v>
      </c>
      <c r="K25" s="63">
        <v>0</v>
      </c>
      <c r="L25" s="64">
        <v>0</v>
      </c>
      <c r="M25" s="63">
        <v>0</v>
      </c>
      <c r="N25" s="76" t="s">
        <v>89</v>
      </c>
      <c r="O25" s="63">
        <v>28.571428571428601</v>
      </c>
      <c r="P25" s="64">
        <v>5</v>
      </c>
      <c r="Q25" s="63">
        <v>71.428571428571402</v>
      </c>
      <c r="R25" s="64">
        <v>0</v>
      </c>
      <c r="S25" s="63">
        <v>0</v>
      </c>
      <c r="T25" s="65">
        <v>0</v>
      </c>
      <c r="U25" s="61">
        <v>0</v>
      </c>
      <c r="V25" s="62">
        <v>0</v>
      </c>
      <c r="W25" s="66">
        <v>0</v>
      </c>
      <c r="X25" s="28">
        <v>1417</v>
      </c>
      <c r="Y25" s="29">
        <v>100</v>
      </c>
    </row>
    <row r="26" spans="1:25" s="31" customFormat="1" ht="15" customHeight="1" x14ac:dyDescent="0.2">
      <c r="A26" s="26" t="s">
        <v>61</v>
      </c>
      <c r="B26" s="32" t="s">
        <v>35</v>
      </c>
      <c r="C26" s="67">
        <v>54</v>
      </c>
      <c r="D26" s="68">
        <v>9</v>
      </c>
      <c r="E26" s="69">
        <v>16.6666666666667</v>
      </c>
      <c r="F26" s="68">
        <v>45</v>
      </c>
      <c r="G26" s="69">
        <v>83.3333333333333</v>
      </c>
      <c r="H26" s="78" t="s">
        <v>89</v>
      </c>
      <c r="I26" s="70">
        <v>4.4444444444444402</v>
      </c>
      <c r="J26" s="72">
        <v>0</v>
      </c>
      <c r="K26" s="70">
        <v>0</v>
      </c>
      <c r="L26" s="72">
        <v>0</v>
      </c>
      <c r="M26" s="70">
        <v>0</v>
      </c>
      <c r="N26" s="72">
        <v>25</v>
      </c>
      <c r="O26" s="70">
        <v>55.5555555555556</v>
      </c>
      <c r="P26" s="72">
        <v>18</v>
      </c>
      <c r="Q26" s="70">
        <v>40</v>
      </c>
      <c r="R26" s="72">
        <v>0</v>
      </c>
      <c r="S26" s="70">
        <v>0</v>
      </c>
      <c r="T26" s="73">
        <v>0</v>
      </c>
      <c r="U26" s="69">
        <v>0</v>
      </c>
      <c r="V26" s="68">
        <v>0</v>
      </c>
      <c r="W26" s="74">
        <v>0</v>
      </c>
      <c r="X26" s="33">
        <v>1394</v>
      </c>
      <c r="Y26" s="34">
        <v>100</v>
      </c>
    </row>
    <row r="27" spans="1:25" s="31" customFormat="1" ht="15" customHeight="1" x14ac:dyDescent="0.2">
      <c r="A27" s="26" t="s">
        <v>61</v>
      </c>
      <c r="B27" s="35" t="s">
        <v>8</v>
      </c>
      <c r="C27" s="59">
        <v>8</v>
      </c>
      <c r="D27" s="75" t="s">
        <v>89</v>
      </c>
      <c r="E27" s="61">
        <v>25</v>
      </c>
      <c r="F27" s="62">
        <v>6</v>
      </c>
      <c r="G27" s="61">
        <v>75</v>
      </c>
      <c r="H27" s="62">
        <v>0</v>
      </c>
      <c r="I27" s="63">
        <v>0</v>
      </c>
      <c r="J27" s="64">
        <v>0</v>
      </c>
      <c r="K27" s="63">
        <v>0</v>
      </c>
      <c r="L27" s="64">
        <v>0</v>
      </c>
      <c r="M27" s="63">
        <v>0</v>
      </c>
      <c r="N27" s="76" t="s">
        <v>89</v>
      </c>
      <c r="O27" s="63">
        <v>33.3333333333333</v>
      </c>
      <c r="P27" s="64">
        <v>4</v>
      </c>
      <c r="Q27" s="63">
        <v>66.6666666666667</v>
      </c>
      <c r="R27" s="64">
        <v>0</v>
      </c>
      <c r="S27" s="63">
        <v>0</v>
      </c>
      <c r="T27" s="65">
        <v>0</v>
      </c>
      <c r="U27" s="61">
        <v>0</v>
      </c>
      <c r="V27" s="62">
        <v>0</v>
      </c>
      <c r="W27" s="66">
        <v>0</v>
      </c>
      <c r="X27" s="28">
        <v>595</v>
      </c>
      <c r="Y27" s="29">
        <v>98.823529411764696</v>
      </c>
    </row>
    <row r="28" spans="1:25" s="31" customFormat="1" ht="15" customHeight="1" x14ac:dyDescent="0.2">
      <c r="A28" s="26" t="s">
        <v>61</v>
      </c>
      <c r="B28" s="32" t="s">
        <v>36</v>
      </c>
      <c r="C28" s="67">
        <v>8</v>
      </c>
      <c r="D28" s="68">
        <v>0</v>
      </c>
      <c r="E28" s="69">
        <v>0</v>
      </c>
      <c r="F28" s="68">
        <v>8</v>
      </c>
      <c r="G28" s="69">
        <v>100</v>
      </c>
      <c r="H28" s="68">
        <v>0</v>
      </c>
      <c r="I28" s="70">
        <v>0</v>
      </c>
      <c r="J28" s="72">
        <v>0</v>
      </c>
      <c r="K28" s="70">
        <v>0</v>
      </c>
      <c r="L28" s="72">
        <v>0</v>
      </c>
      <c r="M28" s="70">
        <v>0</v>
      </c>
      <c r="N28" s="72">
        <v>8</v>
      </c>
      <c r="O28" s="70">
        <v>100</v>
      </c>
      <c r="P28" s="72">
        <v>0</v>
      </c>
      <c r="Q28" s="70">
        <v>0</v>
      </c>
      <c r="R28" s="72">
        <v>0</v>
      </c>
      <c r="S28" s="70">
        <v>0</v>
      </c>
      <c r="T28" s="73">
        <v>0</v>
      </c>
      <c r="U28" s="69">
        <v>0</v>
      </c>
      <c r="V28" s="68">
        <v>0</v>
      </c>
      <c r="W28" s="74">
        <v>0</v>
      </c>
      <c r="X28" s="33">
        <v>1444</v>
      </c>
      <c r="Y28" s="34">
        <v>100</v>
      </c>
    </row>
    <row r="29" spans="1:25" s="31" customFormat="1" ht="15" customHeight="1" x14ac:dyDescent="0.2">
      <c r="A29" s="26" t="s">
        <v>61</v>
      </c>
      <c r="B29" s="35" t="s">
        <v>37</v>
      </c>
      <c r="C29" s="59">
        <v>16</v>
      </c>
      <c r="D29" s="75" t="s">
        <v>89</v>
      </c>
      <c r="E29" s="61">
        <v>12.5</v>
      </c>
      <c r="F29" s="62">
        <v>14</v>
      </c>
      <c r="G29" s="61">
        <v>87.5</v>
      </c>
      <c r="H29" s="62">
        <v>0</v>
      </c>
      <c r="I29" s="63">
        <v>0</v>
      </c>
      <c r="J29" s="64">
        <v>0</v>
      </c>
      <c r="K29" s="63">
        <v>0</v>
      </c>
      <c r="L29" s="76" t="s">
        <v>89</v>
      </c>
      <c r="M29" s="63">
        <v>14.285714285714301</v>
      </c>
      <c r="N29" s="76" t="s">
        <v>89</v>
      </c>
      <c r="O29" s="63">
        <v>14.285714285714301</v>
      </c>
      <c r="P29" s="64">
        <v>10</v>
      </c>
      <c r="Q29" s="63">
        <v>71.428571428571402</v>
      </c>
      <c r="R29" s="64">
        <v>0</v>
      </c>
      <c r="S29" s="63">
        <v>0</v>
      </c>
      <c r="T29" s="65">
        <v>0</v>
      </c>
      <c r="U29" s="61">
        <v>0</v>
      </c>
      <c r="V29" s="62">
        <v>0</v>
      </c>
      <c r="W29" s="66">
        <v>0</v>
      </c>
      <c r="X29" s="28">
        <v>1834</v>
      </c>
      <c r="Y29" s="29">
        <v>100</v>
      </c>
    </row>
    <row r="30" spans="1:25" s="31" customFormat="1" ht="15" customHeight="1" x14ac:dyDescent="0.2">
      <c r="A30" s="26" t="s">
        <v>61</v>
      </c>
      <c r="B30" s="32" t="s">
        <v>38</v>
      </c>
      <c r="C30" s="67">
        <v>222</v>
      </c>
      <c r="D30" s="68">
        <v>6</v>
      </c>
      <c r="E30" s="69">
        <v>2.7027027027027</v>
      </c>
      <c r="F30" s="68">
        <v>216</v>
      </c>
      <c r="G30" s="69">
        <v>97.297297297297305</v>
      </c>
      <c r="H30" s="78" t="s">
        <v>89</v>
      </c>
      <c r="I30" s="70">
        <v>0.92592592592592604</v>
      </c>
      <c r="J30" s="71" t="s">
        <v>89</v>
      </c>
      <c r="K30" s="70">
        <v>0.92592592592592604</v>
      </c>
      <c r="L30" s="72">
        <v>13</v>
      </c>
      <c r="M30" s="70">
        <v>6.0185185185185199</v>
      </c>
      <c r="N30" s="72">
        <v>51</v>
      </c>
      <c r="O30" s="70">
        <v>23.6111111111111</v>
      </c>
      <c r="P30" s="72">
        <v>143</v>
      </c>
      <c r="Q30" s="70">
        <v>66.203703703703695</v>
      </c>
      <c r="R30" s="72">
        <v>0</v>
      </c>
      <c r="S30" s="70">
        <v>0</v>
      </c>
      <c r="T30" s="73">
        <v>5</v>
      </c>
      <c r="U30" s="69">
        <v>2.31481481481481</v>
      </c>
      <c r="V30" s="78" t="s">
        <v>89</v>
      </c>
      <c r="W30" s="74">
        <v>0.90090090090090102</v>
      </c>
      <c r="X30" s="33">
        <v>3626</v>
      </c>
      <c r="Y30" s="34">
        <v>100</v>
      </c>
    </row>
    <row r="31" spans="1:25" s="31" customFormat="1" ht="15" customHeight="1" x14ac:dyDescent="0.2">
      <c r="A31" s="26" t="s">
        <v>61</v>
      </c>
      <c r="B31" s="35" t="s">
        <v>9</v>
      </c>
      <c r="C31" s="59">
        <v>50</v>
      </c>
      <c r="D31" s="75" t="s">
        <v>89</v>
      </c>
      <c r="E31" s="61">
        <v>4</v>
      </c>
      <c r="F31" s="62">
        <v>48</v>
      </c>
      <c r="G31" s="61">
        <v>96</v>
      </c>
      <c r="H31" s="75" t="s">
        <v>89</v>
      </c>
      <c r="I31" s="63">
        <v>4.1666666666666696</v>
      </c>
      <c r="J31" s="64">
        <v>0</v>
      </c>
      <c r="K31" s="63">
        <v>0</v>
      </c>
      <c r="L31" s="64">
        <v>0</v>
      </c>
      <c r="M31" s="63">
        <v>0</v>
      </c>
      <c r="N31" s="76" t="s">
        <v>89</v>
      </c>
      <c r="O31" s="63">
        <v>4.1666666666666696</v>
      </c>
      <c r="P31" s="64">
        <v>39</v>
      </c>
      <c r="Q31" s="63">
        <v>81.25</v>
      </c>
      <c r="R31" s="64">
        <v>0</v>
      </c>
      <c r="S31" s="63">
        <v>0</v>
      </c>
      <c r="T31" s="65">
        <v>5</v>
      </c>
      <c r="U31" s="61">
        <v>10.4166666666667</v>
      </c>
      <c r="V31" s="62">
        <v>0</v>
      </c>
      <c r="W31" s="66">
        <v>0</v>
      </c>
      <c r="X31" s="28">
        <v>2077</v>
      </c>
      <c r="Y31" s="29">
        <v>99.133365430910004</v>
      </c>
    </row>
    <row r="32" spans="1:25" s="31" customFormat="1" ht="15" customHeight="1" x14ac:dyDescent="0.2">
      <c r="A32" s="26" t="s">
        <v>61</v>
      </c>
      <c r="B32" s="32" t="s">
        <v>39</v>
      </c>
      <c r="C32" s="67">
        <v>40</v>
      </c>
      <c r="D32" s="68">
        <v>0</v>
      </c>
      <c r="E32" s="69">
        <v>0</v>
      </c>
      <c r="F32" s="68">
        <v>40</v>
      </c>
      <c r="G32" s="69">
        <v>100</v>
      </c>
      <c r="H32" s="68">
        <v>0</v>
      </c>
      <c r="I32" s="70">
        <v>0</v>
      </c>
      <c r="J32" s="72">
        <v>0</v>
      </c>
      <c r="K32" s="70">
        <v>0</v>
      </c>
      <c r="L32" s="72">
        <v>0</v>
      </c>
      <c r="M32" s="70">
        <v>0</v>
      </c>
      <c r="N32" s="72">
        <v>28</v>
      </c>
      <c r="O32" s="70">
        <v>70</v>
      </c>
      <c r="P32" s="72">
        <v>12</v>
      </c>
      <c r="Q32" s="70">
        <v>30</v>
      </c>
      <c r="R32" s="72">
        <v>0</v>
      </c>
      <c r="S32" s="70">
        <v>0</v>
      </c>
      <c r="T32" s="73">
        <v>0</v>
      </c>
      <c r="U32" s="69">
        <v>0</v>
      </c>
      <c r="V32" s="68">
        <v>0</v>
      </c>
      <c r="W32" s="74">
        <v>0</v>
      </c>
      <c r="X32" s="33">
        <v>973</v>
      </c>
      <c r="Y32" s="34">
        <v>100</v>
      </c>
    </row>
    <row r="33" spans="1:25" s="31" customFormat="1" ht="15" customHeight="1" x14ac:dyDescent="0.2">
      <c r="A33" s="26" t="s">
        <v>61</v>
      </c>
      <c r="B33" s="35" t="s">
        <v>23</v>
      </c>
      <c r="C33" s="59">
        <v>69</v>
      </c>
      <c r="D33" s="62">
        <v>0</v>
      </c>
      <c r="E33" s="61">
        <v>0</v>
      </c>
      <c r="F33" s="62">
        <v>69</v>
      </c>
      <c r="G33" s="61">
        <v>100</v>
      </c>
      <c r="H33" s="62">
        <v>0</v>
      </c>
      <c r="I33" s="63">
        <v>0</v>
      </c>
      <c r="J33" s="76" t="s">
        <v>89</v>
      </c>
      <c r="K33" s="63">
        <v>2.8985507246376798</v>
      </c>
      <c r="L33" s="76" t="s">
        <v>89</v>
      </c>
      <c r="M33" s="63">
        <v>2.8985507246376798</v>
      </c>
      <c r="N33" s="64">
        <v>4</v>
      </c>
      <c r="O33" s="63">
        <v>5.7971014492753596</v>
      </c>
      <c r="P33" s="64">
        <v>59</v>
      </c>
      <c r="Q33" s="63">
        <v>85.507246376811594</v>
      </c>
      <c r="R33" s="64">
        <v>0</v>
      </c>
      <c r="S33" s="63">
        <v>0</v>
      </c>
      <c r="T33" s="77" t="s">
        <v>89</v>
      </c>
      <c r="U33" s="61">
        <v>2.8985507246376798</v>
      </c>
      <c r="V33" s="62">
        <v>0</v>
      </c>
      <c r="W33" s="66">
        <v>0</v>
      </c>
      <c r="X33" s="28">
        <v>2312</v>
      </c>
      <c r="Y33" s="29">
        <v>100</v>
      </c>
    </row>
    <row r="34" spans="1:25" s="31" customFormat="1" ht="15" customHeight="1" x14ac:dyDescent="0.2">
      <c r="A34" s="26" t="s">
        <v>61</v>
      </c>
      <c r="B34" s="32" t="s">
        <v>10</v>
      </c>
      <c r="C34" s="67">
        <v>6</v>
      </c>
      <c r="D34" s="68">
        <v>0</v>
      </c>
      <c r="E34" s="69">
        <v>0</v>
      </c>
      <c r="F34" s="68">
        <v>6</v>
      </c>
      <c r="G34" s="69">
        <v>100</v>
      </c>
      <c r="H34" s="78" t="s">
        <v>89</v>
      </c>
      <c r="I34" s="70">
        <v>33.3333333333333</v>
      </c>
      <c r="J34" s="72">
        <v>0</v>
      </c>
      <c r="K34" s="70">
        <v>0</v>
      </c>
      <c r="L34" s="71" t="s">
        <v>89</v>
      </c>
      <c r="M34" s="70">
        <v>33.3333333333333</v>
      </c>
      <c r="N34" s="72">
        <v>0</v>
      </c>
      <c r="O34" s="70">
        <v>0</v>
      </c>
      <c r="P34" s="71" t="s">
        <v>89</v>
      </c>
      <c r="Q34" s="70">
        <v>33.3333333333333</v>
      </c>
      <c r="R34" s="72">
        <v>0</v>
      </c>
      <c r="S34" s="70">
        <v>0</v>
      </c>
      <c r="T34" s="73">
        <v>0</v>
      </c>
      <c r="U34" s="69">
        <v>0</v>
      </c>
      <c r="V34" s="68">
        <v>0</v>
      </c>
      <c r="W34" s="74">
        <v>0</v>
      </c>
      <c r="X34" s="33">
        <v>781</v>
      </c>
      <c r="Y34" s="34">
        <v>99.231754161331594</v>
      </c>
    </row>
    <row r="35" spans="1:25" s="31" customFormat="1" ht="15" customHeight="1" x14ac:dyDescent="0.2">
      <c r="A35" s="26" t="s">
        <v>61</v>
      </c>
      <c r="B35" s="35" t="s">
        <v>40</v>
      </c>
      <c r="C35" s="59">
        <v>17</v>
      </c>
      <c r="D35" s="62">
        <v>0</v>
      </c>
      <c r="E35" s="61">
        <v>0</v>
      </c>
      <c r="F35" s="62">
        <v>17</v>
      </c>
      <c r="G35" s="61">
        <v>100</v>
      </c>
      <c r="H35" s="62">
        <v>0</v>
      </c>
      <c r="I35" s="63">
        <v>0</v>
      </c>
      <c r="J35" s="76" t="s">
        <v>89</v>
      </c>
      <c r="K35" s="63">
        <v>11.764705882352899</v>
      </c>
      <c r="L35" s="76" t="s">
        <v>89</v>
      </c>
      <c r="M35" s="63">
        <v>11.764705882352899</v>
      </c>
      <c r="N35" s="76" t="s">
        <v>89</v>
      </c>
      <c r="O35" s="63">
        <v>11.764705882352899</v>
      </c>
      <c r="P35" s="64">
        <v>9</v>
      </c>
      <c r="Q35" s="63">
        <v>52.941176470588204</v>
      </c>
      <c r="R35" s="64">
        <v>0</v>
      </c>
      <c r="S35" s="63">
        <v>0</v>
      </c>
      <c r="T35" s="77" t="s">
        <v>89</v>
      </c>
      <c r="U35" s="61">
        <v>11.764705882352899</v>
      </c>
      <c r="V35" s="62">
        <v>0</v>
      </c>
      <c r="W35" s="66">
        <v>0</v>
      </c>
      <c r="X35" s="28">
        <v>1073</v>
      </c>
      <c r="Y35" s="29">
        <v>100</v>
      </c>
    </row>
    <row r="36" spans="1:25" s="31" customFormat="1" ht="15" customHeight="1" x14ac:dyDescent="0.2">
      <c r="A36" s="26" t="s">
        <v>61</v>
      </c>
      <c r="B36" s="32" t="s">
        <v>41</v>
      </c>
      <c r="C36" s="67">
        <v>65</v>
      </c>
      <c r="D36" s="68">
        <v>6</v>
      </c>
      <c r="E36" s="69">
        <v>9.2307692307692299</v>
      </c>
      <c r="F36" s="68">
        <v>59</v>
      </c>
      <c r="G36" s="69">
        <v>90.769230769230802</v>
      </c>
      <c r="H36" s="68">
        <v>0</v>
      </c>
      <c r="I36" s="70">
        <v>0</v>
      </c>
      <c r="J36" s="72">
        <v>0</v>
      </c>
      <c r="K36" s="70">
        <v>0</v>
      </c>
      <c r="L36" s="72">
        <v>16</v>
      </c>
      <c r="M36" s="70">
        <v>27.118644067796598</v>
      </c>
      <c r="N36" s="72">
        <v>23</v>
      </c>
      <c r="O36" s="70">
        <v>38.983050847457598</v>
      </c>
      <c r="P36" s="72">
        <v>16</v>
      </c>
      <c r="Q36" s="70">
        <v>27.118644067796598</v>
      </c>
      <c r="R36" s="71" t="s">
        <v>89</v>
      </c>
      <c r="S36" s="70">
        <v>3.3898305084745801</v>
      </c>
      <c r="T36" s="79" t="s">
        <v>89</v>
      </c>
      <c r="U36" s="69">
        <v>3.3898305084745801</v>
      </c>
      <c r="V36" s="68">
        <v>0</v>
      </c>
      <c r="W36" s="74">
        <v>0</v>
      </c>
      <c r="X36" s="33">
        <v>649</v>
      </c>
      <c r="Y36" s="34">
        <v>100</v>
      </c>
    </row>
    <row r="37" spans="1:25" s="31" customFormat="1" ht="15" customHeight="1" x14ac:dyDescent="0.2">
      <c r="A37" s="26" t="s">
        <v>61</v>
      </c>
      <c r="B37" s="35" t="s">
        <v>11</v>
      </c>
      <c r="C37" s="59">
        <v>0</v>
      </c>
      <c r="D37" s="62">
        <v>0</v>
      </c>
      <c r="E37" s="61">
        <v>0</v>
      </c>
      <c r="F37" s="62">
        <v>0</v>
      </c>
      <c r="G37" s="61">
        <v>0</v>
      </c>
      <c r="H37" s="62">
        <v>0</v>
      </c>
      <c r="I37" s="63">
        <v>0</v>
      </c>
      <c r="J37" s="64">
        <v>0</v>
      </c>
      <c r="K37" s="63">
        <v>0</v>
      </c>
      <c r="L37" s="64">
        <v>0</v>
      </c>
      <c r="M37" s="63">
        <v>0</v>
      </c>
      <c r="N37" s="64">
        <v>0</v>
      </c>
      <c r="O37" s="63">
        <v>0</v>
      </c>
      <c r="P37" s="64">
        <v>0</v>
      </c>
      <c r="Q37" s="63">
        <v>0</v>
      </c>
      <c r="R37" s="64">
        <v>0</v>
      </c>
      <c r="S37" s="63">
        <v>0</v>
      </c>
      <c r="T37" s="65">
        <v>0</v>
      </c>
      <c r="U37" s="61">
        <v>0</v>
      </c>
      <c r="V37" s="62">
        <v>0</v>
      </c>
      <c r="W37" s="66">
        <v>0</v>
      </c>
      <c r="X37" s="28">
        <v>478</v>
      </c>
      <c r="Y37" s="29">
        <v>98.535564853556494</v>
      </c>
    </row>
    <row r="38" spans="1:25" s="31" customFormat="1" ht="15" customHeight="1" x14ac:dyDescent="0.2">
      <c r="A38" s="26" t="s">
        <v>61</v>
      </c>
      <c r="B38" s="32" t="s">
        <v>12</v>
      </c>
      <c r="C38" s="67">
        <v>36</v>
      </c>
      <c r="D38" s="78" t="s">
        <v>89</v>
      </c>
      <c r="E38" s="69">
        <v>5.5555555555555598</v>
      </c>
      <c r="F38" s="68">
        <v>34</v>
      </c>
      <c r="G38" s="69">
        <v>94.4444444444444</v>
      </c>
      <c r="H38" s="68">
        <v>0</v>
      </c>
      <c r="I38" s="70">
        <v>0</v>
      </c>
      <c r="J38" s="72">
        <v>0</v>
      </c>
      <c r="K38" s="70">
        <v>0</v>
      </c>
      <c r="L38" s="72">
        <v>4</v>
      </c>
      <c r="M38" s="70">
        <v>11.764705882352899</v>
      </c>
      <c r="N38" s="72">
        <v>16</v>
      </c>
      <c r="O38" s="70">
        <v>47.058823529411796</v>
      </c>
      <c r="P38" s="72">
        <v>14</v>
      </c>
      <c r="Q38" s="70">
        <v>41.176470588235297</v>
      </c>
      <c r="R38" s="72">
        <v>0</v>
      </c>
      <c r="S38" s="70">
        <v>0</v>
      </c>
      <c r="T38" s="73">
        <v>0</v>
      </c>
      <c r="U38" s="69">
        <v>0</v>
      </c>
      <c r="V38" s="68">
        <v>0</v>
      </c>
      <c r="W38" s="74">
        <v>0</v>
      </c>
      <c r="X38" s="33">
        <v>2538</v>
      </c>
      <c r="Y38" s="34">
        <v>100</v>
      </c>
    </row>
    <row r="39" spans="1:25" s="31" customFormat="1" ht="15" customHeight="1" x14ac:dyDescent="0.2">
      <c r="A39" s="26" t="s">
        <v>61</v>
      </c>
      <c r="B39" s="35" t="s">
        <v>13</v>
      </c>
      <c r="C39" s="59">
        <v>15</v>
      </c>
      <c r="D39" s="62">
        <v>0</v>
      </c>
      <c r="E39" s="61">
        <v>0</v>
      </c>
      <c r="F39" s="62">
        <v>15</v>
      </c>
      <c r="G39" s="61">
        <v>100</v>
      </c>
      <c r="H39" s="75" t="s">
        <v>89</v>
      </c>
      <c r="I39" s="63">
        <v>13.3333333333333</v>
      </c>
      <c r="J39" s="64">
        <v>0</v>
      </c>
      <c r="K39" s="63">
        <v>0</v>
      </c>
      <c r="L39" s="64">
        <v>9</v>
      </c>
      <c r="M39" s="63">
        <v>60</v>
      </c>
      <c r="N39" s="64">
        <v>0</v>
      </c>
      <c r="O39" s="63">
        <v>0</v>
      </c>
      <c r="P39" s="76" t="s">
        <v>89</v>
      </c>
      <c r="Q39" s="63">
        <v>13.3333333333333</v>
      </c>
      <c r="R39" s="64">
        <v>0</v>
      </c>
      <c r="S39" s="63">
        <v>0</v>
      </c>
      <c r="T39" s="77" t="s">
        <v>89</v>
      </c>
      <c r="U39" s="61">
        <v>13.3333333333333</v>
      </c>
      <c r="V39" s="75" t="s">
        <v>89</v>
      </c>
      <c r="W39" s="66">
        <v>13.3333333333333</v>
      </c>
      <c r="X39" s="28">
        <v>853</v>
      </c>
      <c r="Y39" s="29">
        <v>98.827667057444302</v>
      </c>
    </row>
    <row r="40" spans="1:25" s="31" customFormat="1" ht="15" customHeight="1" x14ac:dyDescent="0.2">
      <c r="A40" s="26" t="s">
        <v>61</v>
      </c>
      <c r="B40" s="32" t="s">
        <v>14</v>
      </c>
      <c r="C40" s="67">
        <v>58</v>
      </c>
      <c r="D40" s="78" t="s">
        <v>89</v>
      </c>
      <c r="E40" s="69">
        <v>3.4482758620689702</v>
      </c>
      <c r="F40" s="68">
        <v>56</v>
      </c>
      <c r="G40" s="69">
        <v>96.551724137931004</v>
      </c>
      <c r="H40" s="68">
        <v>0</v>
      </c>
      <c r="I40" s="70">
        <v>0</v>
      </c>
      <c r="J40" s="72">
        <v>0</v>
      </c>
      <c r="K40" s="70">
        <v>0</v>
      </c>
      <c r="L40" s="72">
        <v>9</v>
      </c>
      <c r="M40" s="70">
        <v>16.071428571428601</v>
      </c>
      <c r="N40" s="72">
        <v>19</v>
      </c>
      <c r="O40" s="70">
        <v>33.928571428571402</v>
      </c>
      <c r="P40" s="72">
        <v>28</v>
      </c>
      <c r="Q40" s="70">
        <v>50</v>
      </c>
      <c r="R40" s="72">
        <v>0</v>
      </c>
      <c r="S40" s="70">
        <v>0</v>
      </c>
      <c r="T40" s="73">
        <v>0</v>
      </c>
      <c r="U40" s="69">
        <v>0</v>
      </c>
      <c r="V40" s="68">
        <v>0</v>
      </c>
      <c r="W40" s="74">
        <v>0</v>
      </c>
      <c r="X40" s="33">
        <v>4864</v>
      </c>
      <c r="Y40" s="34">
        <v>99.876644736842096</v>
      </c>
    </row>
    <row r="41" spans="1:25" s="31" customFormat="1" ht="15" customHeight="1" x14ac:dyDescent="0.2">
      <c r="A41" s="26" t="s">
        <v>61</v>
      </c>
      <c r="B41" s="35" t="s">
        <v>15</v>
      </c>
      <c r="C41" s="59">
        <v>38</v>
      </c>
      <c r="D41" s="75" t="s">
        <v>89</v>
      </c>
      <c r="E41" s="61">
        <v>5.2631578947368398</v>
      </c>
      <c r="F41" s="62">
        <v>36</v>
      </c>
      <c r="G41" s="61">
        <v>94.736842105263193</v>
      </c>
      <c r="H41" s="62">
        <v>5</v>
      </c>
      <c r="I41" s="63">
        <v>13.8888888888889</v>
      </c>
      <c r="J41" s="64">
        <v>0</v>
      </c>
      <c r="K41" s="63">
        <v>0</v>
      </c>
      <c r="L41" s="64">
        <v>7</v>
      </c>
      <c r="M41" s="63">
        <v>19.4444444444444</v>
      </c>
      <c r="N41" s="64">
        <v>10</v>
      </c>
      <c r="O41" s="63">
        <v>27.7777777777778</v>
      </c>
      <c r="P41" s="64">
        <v>12</v>
      </c>
      <c r="Q41" s="63">
        <v>33.3333333333333</v>
      </c>
      <c r="R41" s="64">
        <v>0</v>
      </c>
      <c r="S41" s="63">
        <v>0</v>
      </c>
      <c r="T41" s="77" t="s">
        <v>89</v>
      </c>
      <c r="U41" s="61">
        <v>5.5555555555555598</v>
      </c>
      <c r="V41" s="75" t="s">
        <v>89</v>
      </c>
      <c r="W41" s="66">
        <v>5.2631578947368398</v>
      </c>
      <c r="X41" s="28">
        <v>2535</v>
      </c>
      <c r="Y41" s="29">
        <v>99.960552268244598</v>
      </c>
    </row>
    <row r="42" spans="1:25" s="31" customFormat="1" ht="15" customHeight="1" x14ac:dyDescent="0.2">
      <c r="A42" s="26" t="s">
        <v>61</v>
      </c>
      <c r="B42" s="32" t="s">
        <v>16</v>
      </c>
      <c r="C42" s="67">
        <v>4</v>
      </c>
      <c r="D42" s="68">
        <v>0</v>
      </c>
      <c r="E42" s="69">
        <v>0</v>
      </c>
      <c r="F42" s="68">
        <v>4</v>
      </c>
      <c r="G42" s="69">
        <v>100</v>
      </c>
      <c r="H42" s="78" t="s">
        <v>89</v>
      </c>
      <c r="I42" s="70">
        <v>50</v>
      </c>
      <c r="J42" s="72">
        <v>0</v>
      </c>
      <c r="K42" s="70">
        <v>0</v>
      </c>
      <c r="L42" s="72">
        <v>0</v>
      </c>
      <c r="M42" s="70">
        <v>0</v>
      </c>
      <c r="N42" s="72">
        <v>0</v>
      </c>
      <c r="O42" s="70">
        <v>0</v>
      </c>
      <c r="P42" s="71" t="s">
        <v>89</v>
      </c>
      <c r="Q42" s="70">
        <v>50</v>
      </c>
      <c r="R42" s="72">
        <v>0</v>
      </c>
      <c r="S42" s="70">
        <v>0</v>
      </c>
      <c r="T42" s="73">
        <v>0</v>
      </c>
      <c r="U42" s="69">
        <v>0</v>
      </c>
      <c r="V42" s="68">
        <v>0</v>
      </c>
      <c r="W42" s="74">
        <v>0</v>
      </c>
      <c r="X42" s="33">
        <v>468</v>
      </c>
      <c r="Y42" s="34">
        <v>99.572649572649595</v>
      </c>
    </row>
    <row r="43" spans="1:25" s="31" customFormat="1" ht="15" customHeight="1" x14ac:dyDescent="0.2">
      <c r="A43" s="26" t="s">
        <v>61</v>
      </c>
      <c r="B43" s="35" t="s">
        <v>17</v>
      </c>
      <c r="C43" s="59">
        <v>92</v>
      </c>
      <c r="D43" s="75" t="s">
        <v>89</v>
      </c>
      <c r="E43" s="61">
        <v>2.1739130434782599</v>
      </c>
      <c r="F43" s="62">
        <v>90</v>
      </c>
      <c r="G43" s="61">
        <v>97.826086956521706</v>
      </c>
      <c r="H43" s="62">
        <v>0</v>
      </c>
      <c r="I43" s="63">
        <v>0</v>
      </c>
      <c r="J43" s="76" t="s">
        <v>89</v>
      </c>
      <c r="K43" s="63">
        <v>2.2222222222222201</v>
      </c>
      <c r="L43" s="76" t="s">
        <v>89</v>
      </c>
      <c r="M43" s="63">
        <v>2.2222222222222201</v>
      </c>
      <c r="N43" s="64">
        <v>25</v>
      </c>
      <c r="O43" s="63">
        <v>27.7777777777778</v>
      </c>
      <c r="P43" s="64">
        <v>57</v>
      </c>
      <c r="Q43" s="63">
        <v>63.3333333333333</v>
      </c>
      <c r="R43" s="64">
        <v>0</v>
      </c>
      <c r="S43" s="63">
        <v>0</v>
      </c>
      <c r="T43" s="65">
        <v>4</v>
      </c>
      <c r="U43" s="61">
        <v>4.4444444444444402</v>
      </c>
      <c r="V43" s="62">
        <v>0</v>
      </c>
      <c r="W43" s="66">
        <v>0</v>
      </c>
      <c r="X43" s="28">
        <v>3702</v>
      </c>
      <c r="Y43" s="29">
        <v>99.891950297136702</v>
      </c>
    </row>
    <row r="44" spans="1:25" s="31" customFormat="1" ht="15" customHeight="1" x14ac:dyDescent="0.2">
      <c r="A44" s="26" t="s">
        <v>61</v>
      </c>
      <c r="B44" s="32" t="s">
        <v>18</v>
      </c>
      <c r="C44" s="67">
        <v>241</v>
      </c>
      <c r="D44" s="68">
        <v>0</v>
      </c>
      <c r="E44" s="69">
        <v>0</v>
      </c>
      <c r="F44" s="68">
        <v>241</v>
      </c>
      <c r="G44" s="69">
        <v>100</v>
      </c>
      <c r="H44" s="68">
        <v>34</v>
      </c>
      <c r="I44" s="70">
        <v>14.1078838174274</v>
      </c>
      <c r="J44" s="72">
        <v>0</v>
      </c>
      <c r="K44" s="70">
        <v>0</v>
      </c>
      <c r="L44" s="72">
        <v>16</v>
      </c>
      <c r="M44" s="70">
        <v>6.6390041493775902</v>
      </c>
      <c r="N44" s="72">
        <v>84</v>
      </c>
      <c r="O44" s="70">
        <v>34.854771784232398</v>
      </c>
      <c r="P44" s="72">
        <v>87</v>
      </c>
      <c r="Q44" s="70">
        <v>36.099585062240699</v>
      </c>
      <c r="R44" s="72">
        <v>0</v>
      </c>
      <c r="S44" s="70">
        <v>0</v>
      </c>
      <c r="T44" s="73">
        <v>20</v>
      </c>
      <c r="U44" s="69">
        <v>8.2987551867219906</v>
      </c>
      <c r="V44" s="78" t="s">
        <v>89</v>
      </c>
      <c r="W44" s="74">
        <v>0.829875518672199</v>
      </c>
      <c r="X44" s="33">
        <v>1774</v>
      </c>
      <c r="Y44" s="34">
        <v>99.6054114994363</v>
      </c>
    </row>
    <row r="45" spans="1:25" s="31" customFormat="1" ht="15" customHeight="1" x14ac:dyDescent="0.2">
      <c r="A45" s="26" t="s">
        <v>61</v>
      </c>
      <c r="B45" s="35" t="s">
        <v>42</v>
      </c>
      <c r="C45" s="59">
        <v>86</v>
      </c>
      <c r="D45" s="62">
        <v>6</v>
      </c>
      <c r="E45" s="61">
        <v>6.9767441860465098</v>
      </c>
      <c r="F45" s="62">
        <v>80</v>
      </c>
      <c r="G45" s="61">
        <v>93.023255813953497</v>
      </c>
      <c r="H45" s="75" t="s">
        <v>89</v>
      </c>
      <c r="I45" s="63">
        <v>2.5</v>
      </c>
      <c r="J45" s="64">
        <v>0</v>
      </c>
      <c r="K45" s="63">
        <v>0</v>
      </c>
      <c r="L45" s="64">
        <v>18</v>
      </c>
      <c r="M45" s="63">
        <v>22.5</v>
      </c>
      <c r="N45" s="76" t="s">
        <v>89</v>
      </c>
      <c r="O45" s="63">
        <v>2.5</v>
      </c>
      <c r="P45" s="64">
        <v>56</v>
      </c>
      <c r="Q45" s="63">
        <v>70</v>
      </c>
      <c r="R45" s="64">
        <v>0</v>
      </c>
      <c r="S45" s="63">
        <v>0</v>
      </c>
      <c r="T45" s="77" t="s">
        <v>89</v>
      </c>
      <c r="U45" s="61">
        <v>2.5</v>
      </c>
      <c r="V45" s="62">
        <v>5</v>
      </c>
      <c r="W45" s="66">
        <v>5.81395348837209</v>
      </c>
      <c r="X45" s="28">
        <v>1312</v>
      </c>
      <c r="Y45" s="29">
        <v>100</v>
      </c>
    </row>
    <row r="46" spans="1:25" s="31" customFormat="1" ht="15" customHeight="1" x14ac:dyDescent="0.2">
      <c r="A46" s="26" t="s">
        <v>61</v>
      </c>
      <c r="B46" s="32" t="s">
        <v>19</v>
      </c>
      <c r="C46" s="67">
        <v>167</v>
      </c>
      <c r="D46" s="68">
        <v>24</v>
      </c>
      <c r="E46" s="69">
        <v>14.371257485029901</v>
      </c>
      <c r="F46" s="68">
        <v>143</v>
      </c>
      <c r="G46" s="69">
        <v>85.628742514970099</v>
      </c>
      <c r="H46" s="68">
        <v>0</v>
      </c>
      <c r="I46" s="70">
        <v>0</v>
      </c>
      <c r="J46" s="72">
        <v>0</v>
      </c>
      <c r="K46" s="70">
        <v>0</v>
      </c>
      <c r="L46" s="72">
        <v>11</v>
      </c>
      <c r="M46" s="70">
        <v>7.6923076923076898</v>
      </c>
      <c r="N46" s="72">
        <v>12</v>
      </c>
      <c r="O46" s="70">
        <v>8.3916083916083899</v>
      </c>
      <c r="P46" s="72">
        <v>115</v>
      </c>
      <c r="Q46" s="70">
        <v>80.419580419580399</v>
      </c>
      <c r="R46" s="72">
        <v>0</v>
      </c>
      <c r="S46" s="70">
        <v>0</v>
      </c>
      <c r="T46" s="73">
        <v>5</v>
      </c>
      <c r="U46" s="69">
        <v>3.4965034965034998</v>
      </c>
      <c r="V46" s="78" t="s">
        <v>89</v>
      </c>
      <c r="W46" s="74">
        <v>1.19760479041916</v>
      </c>
      <c r="X46" s="33">
        <v>3220</v>
      </c>
      <c r="Y46" s="34">
        <v>99.596273291925499</v>
      </c>
    </row>
    <row r="47" spans="1:25" s="31" customFormat="1" ht="15" customHeight="1" x14ac:dyDescent="0.2">
      <c r="A47" s="26" t="s">
        <v>61</v>
      </c>
      <c r="B47" s="35" t="s">
        <v>43</v>
      </c>
      <c r="C47" s="59">
        <v>0</v>
      </c>
      <c r="D47" s="62">
        <v>0</v>
      </c>
      <c r="E47" s="61">
        <v>0</v>
      </c>
      <c r="F47" s="62">
        <v>0</v>
      </c>
      <c r="G47" s="61">
        <v>0</v>
      </c>
      <c r="H47" s="62">
        <v>0</v>
      </c>
      <c r="I47" s="63">
        <v>0</v>
      </c>
      <c r="J47" s="64">
        <v>0</v>
      </c>
      <c r="K47" s="63">
        <v>0</v>
      </c>
      <c r="L47" s="64">
        <v>0</v>
      </c>
      <c r="M47" s="63">
        <v>0</v>
      </c>
      <c r="N47" s="64">
        <v>0</v>
      </c>
      <c r="O47" s="63">
        <v>0</v>
      </c>
      <c r="P47" s="64">
        <v>0</v>
      </c>
      <c r="Q47" s="63">
        <v>0</v>
      </c>
      <c r="R47" s="64">
        <v>0</v>
      </c>
      <c r="S47" s="63">
        <v>0</v>
      </c>
      <c r="T47" s="65">
        <v>0</v>
      </c>
      <c r="U47" s="61">
        <v>0</v>
      </c>
      <c r="V47" s="62">
        <v>0</v>
      </c>
      <c r="W47" s="66">
        <v>0</v>
      </c>
      <c r="X47" s="28">
        <v>291</v>
      </c>
      <c r="Y47" s="29">
        <v>100</v>
      </c>
    </row>
    <row r="48" spans="1:25" s="31" customFormat="1" ht="15" customHeight="1" x14ac:dyDescent="0.2">
      <c r="A48" s="26" t="s">
        <v>61</v>
      </c>
      <c r="B48" s="32" t="s">
        <v>20</v>
      </c>
      <c r="C48" s="67">
        <v>83</v>
      </c>
      <c r="D48" s="68">
        <v>4</v>
      </c>
      <c r="E48" s="69">
        <v>4.8192771084337398</v>
      </c>
      <c r="F48" s="68">
        <v>79</v>
      </c>
      <c r="G48" s="69">
        <v>95.180722891566305</v>
      </c>
      <c r="H48" s="68">
        <v>0</v>
      </c>
      <c r="I48" s="70">
        <v>0</v>
      </c>
      <c r="J48" s="72">
        <v>0</v>
      </c>
      <c r="K48" s="70">
        <v>0</v>
      </c>
      <c r="L48" s="71" t="s">
        <v>89</v>
      </c>
      <c r="M48" s="70">
        <v>2.5316455696202498</v>
      </c>
      <c r="N48" s="72">
        <v>38</v>
      </c>
      <c r="O48" s="70">
        <v>48.101265822784796</v>
      </c>
      <c r="P48" s="72">
        <v>37</v>
      </c>
      <c r="Q48" s="70">
        <v>46.835443037974699</v>
      </c>
      <c r="R48" s="72">
        <v>0</v>
      </c>
      <c r="S48" s="70">
        <v>0</v>
      </c>
      <c r="T48" s="79" t="s">
        <v>89</v>
      </c>
      <c r="U48" s="69">
        <v>2.5316455696202498</v>
      </c>
      <c r="V48" s="68">
        <v>0</v>
      </c>
      <c r="W48" s="74">
        <v>0</v>
      </c>
      <c r="X48" s="33">
        <v>1219</v>
      </c>
      <c r="Y48" s="34">
        <v>95.980311730926999</v>
      </c>
    </row>
    <row r="49" spans="1:25" s="31" customFormat="1" ht="15" customHeight="1" x14ac:dyDescent="0.2">
      <c r="A49" s="26" t="s">
        <v>61</v>
      </c>
      <c r="B49" s="35" t="s">
        <v>44</v>
      </c>
      <c r="C49" s="89" t="s">
        <v>89</v>
      </c>
      <c r="D49" s="62">
        <v>0</v>
      </c>
      <c r="E49" s="61">
        <v>0</v>
      </c>
      <c r="F49" s="75" t="s">
        <v>89</v>
      </c>
      <c r="G49" s="61">
        <v>100</v>
      </c>
      <c r="H49" s="75" t="s">
        <v>89</v>
      </c>
      <c r="I49" s="63">
        <v>100</v>
      </c>
      <c r="J49" s="64">
        <v>0</v>
      </c>
      <c r="K49" s="63">
        <v>0</v>
      </c>
      <c r="L49" s="64">
        <v>0</v>
      </c>
      <c r="M49" s="63">
        <v>0</v>
      </c>
      <c r="N49" s="64">
        <v>0</v>
      </c>
      <c r="O49" s="63">
        <v>0</v>
      </c>
      <c r="P49" s="64">
        <v>0</v>
      </c>
      <c r="Q49" s="63">
        <v>0</v>
      </c>
      <c r="R49" s="64">
        <v>0</v>
      </c>
      <c r="S49" s="63">
        <v>0</v>
      </c>
      <c r="T49" s="65">
        <v>0</v>
      </c>
      <c r="U49" s="61">
        <v>0</v>
      </c>
      <c r="V49" s="62">
        <v>0</v>
      </c>
      <c r="W49" s="66">
        <v>0</v>
      </c>
      <c r="X49" s="28">
        <v>668</v>
      </c>
      <c r="Y49" s="29">
        <v>100</v>
      </c>
    </row>
    <row r="50" spans="1:25" s="31" customFormat="1" ht="15" customHeight="1" x14ac:dyDescent="0.2">
      <c r="A50" s="26" t="s">
        <v>61</v>
      </c>
      <c r="B50" s="32" t="s">
        <v>45</v>
      </c>
      <c r="C50" s="67">
        <v>343</v>
      </c>
      <c r="D50" s="68">
        <v>8</v>
      </c>
      <c r="E50" s="69">
        <v>2.33236151603499</v>
      </c>
      <c r="F50" s="68">
        <v>335</v>
      </c>
      <c r="G50" s="69">
        <v>97.667638483965007</v>
      </c>
      <c r="H50" s="68">
        <v>0</v>
      </c>
      <c r="I50" s="70">
        <v>0</v>
      </c>
      <c r="J50" s="71" t="s">
        <v>89</v>
      </c>
      <c r="K50" s="70">
        <v>0.59701492537313405</v>
      </c>
      <c r="L50" s="72">
        <v>9</v>
      </c>
      <c r="M50" s="70">
        <v>2.6865671641790998</v>
      </c>
      <c r="N50" s="72">
        <v>201</v>
      </c>
      <c r="O50" s="70">
        <v>60</v>
      </c>
      <c r="P50" s="72">
        <v>123</v>
      </c>
      <c r="Q50" s="70">
        <v>36.716417910447802</v>
      </c>
      <c r="R50" s="72">
        <v>0</v>
      </c>
      <c r="S50" s="70">
        <v>0</v>
      </c>
      <c r="T50" s="73">
        <v>0</v>
      </c>
      <c r="U50" s="69">
        <v>0</v>
      </c>
      <c r="V50" s="68">
        <v>4</v>
      </c>
      <c r="W50" s="74">
        <v>1.1661807580174901</v>
      </c>
      <c r="X50" s="33">
        <v>1802</v>
      </c>
      <c r="Y50" s="34">
        <v>100</v>
      </c>
    </row>
    <row r="51" spans="1:25" s="31" customFormat="1" ht="15" customHeight="1" x14ac:dyDescent="0.2">
      <c r="A51" s="26" t="s">
        <v>61</v>
      </c>
      <c r="B51" s="35" t="s">
        <v>21</v>
      </c>
      <c r="C51" s="59">
        <v>983</v>
      </c>
      <c r="D51" s="62">
        <v>125</v>
      </c>
      <c r="E51" s="61">
        <v>12.7161749745677</v>
      </c>
      <c r="F51" s="62">
        <v>858</v>
      </c>
      <c r="G51" s="61">
        <v>87.283825025432407</v>
      </c>
      <c r="H51" s="75" t="s">
        <v>89</v>
      </c>
      <c r="I51" s="63">
        <v>0.23310023310023301</v>
      </c>
      <c r="J51" s="64">
        <v>4</v>
      </c>
      <c r="K51" s="63">
        <v>0.46620046620046601</v>
      </c>
      <c r="L51" s="64">
        <v>475</v>
      </c>
      <c r="M51" s="63">
        <v>55.361305361305398</v>
      </c>
      <c r="N51" s="64">
        <v>146</v>
      </c>
      <c r="O51" s="63">
        <v>17.016317016317</v>
      </c>
      <c r="P51" s="64">
        <v>201</v>
      </c>
      <c r="Q51" s="63">
        <v>23.426573426573398</v>
      </c>
      <c r="R51" s="64">
        <v>0</v>
      </c>
      <c r="S51" s="63">
        <v>0</v>
      </c>
      <c r="T51" s="65">
        <v>30</v>
      </c>
      <c r="U51" s="61">
        <v>3.4965034965034998</v>
      </c>
      <c r="V51" s="62">
        <v>100</v>
      </c>
      <c r="W51" s="66">
        <v>10.1729399796541</v>
      </c>
      <c r="X51" s="28">
        <v>8472</v>
      </c>
      <c r="Y51" s="29">
        <v>99.988196411709197</v>
      </c>
    </row>
    <row r="52" spans="1:25" s="31" customFormat="1" ht="15" customHeight="1" x14ac:dyDescent="0.2">
      <c r="A52" s="26" t="s">
        <v>61</v>
      </c>
      <c r="B52" s="32" t="s">
        <v>46</v>
      </c>
      <c r="C52" s="67">
        <v>18</v>
      </c>
      <c r="D52" s="68">
        <v>0</v>
      </c>
      <c r="E52" s="69">
        <v>0</v>
      </c>
      <c r="F52" s="68">
        <v>18</v>
      </c>
      <c r="G52" s="69">
        <v>100</v>
      </c>
      <c r="H52" s="78" t="s">
        <v>89</v>
      </c>
      <c r="I52" s="70">
        <v>11.1111111111111</v>
      </c>
      <c r="J52" s="72">
        <v>0</v>
      </c>
      <c r="K52" s="70">
        <v>0</v>
      </c>
      <c r="L52" s="71" t="s">
        <v>89</v>
      </c>
      <c r="M52" s="70">
        <v>11.1111111111111</v>
      </c>
      <c r="N52" s="72">
        <v>0</v>
      </c>
      <c r="O52" s="70">
        <v>0</v>
      </c>
      <c r="P52" s="72">
        <v>10</v>
      </c>
      <c r="Q52" s="70">
        <v>55.5555555555556</v>
      </c>
      <c r="R52" s="71" t="s">
        <v>89</v>
      </c>
      <c r="S52" s="70">
        <v>11.1111111111111</v>
      </c>
      <c r="T52" s="79" t="s">
        <v>89</v>
      </c>
      <c r="U52" s="69">
        <v>11.1111111111111</v>
      </c>
      <c r="V52" s="68">
        <v>0</v>
      </c>
      <c r="W52" s="74">
        <v>0</v>
      </c>
      <c r="X52" s="33">
        <v>981</v>
      </c>
      <c r="Y52" s="34">
        <v>100</v>
      </c>
    </row>
    <row r="53" spans="1:25" s="31" customFormat="1" ht="15" customHeight="1" x14ac:dyDescent="0.2">
      <c r="A53" s="26" t="s">
        <v>61</v>
      </c>
      <c r="B53" s="35" t="s">
        <v>47</v>
      </c>
      <c r="C53" s="59">
        <v>4</v>
      </c>
      <c r="D53" s="75" t="s">
        <v>89</v>
      </c>
      <c r="E53" s="61">
        <v>50</v>
      </c>
      <c r="F53" s="75" t="s">
        <v>89</v>
      </c>
      <c r="G53" s="61">
        <v>50</v>
      </c>
      <c r="H53" s="62">
        <v>0</v>
      </c>
      <c r="I53" s="63">
        <v>0</v>
      </c>
      <c r="J53" s="64">
        <v>0</v>
      </c>
      <c r="K53" s="63">
        <v>0</v>
      </c>
      <c r="L53" s="64">
        <v>0</v>
      </c>
      <c r="M53" s="63">
        <v>0</v>
      </c>
      <c r="N53" s="64">
        <v>0</v>
      </c>
      <c r="O53" s="63">
        <v>0</v>
      </c>
      <c r="P53" s="76" t="s">
        <v>89</v>
      </c>
      <c r="Q53" s="63">
        <v>100</v>
      </c>
      <c r="R53" s="64">
        <v>0</v>
      </c>
      <c r="S53" s="63">
        <v>0</v>
      </c>
      <c r="T53" s="65">
        <v>0</v>
      </c>
      <c r="U53" s="61">
        <v>0</v>
      </c>
      <c r="V53" s="62">
        <v>0</v>
      </c>
      <c r="W53" s="66">
        <v>0</v>
      </c>
      <c r="X53" s="28">
        <v>295</v>
      </c>
      <c r="Y53" s="29">
        <v>100</v>
      </c>
    </row>
    <row r="54" spans="1:25" s="31" customFormat="1" ht="15" customHeight="1" x14ac:dyDescent="0.2">
      <c r="A54" s="26" t="s">
        <v>61</v>
      </c>
      <c r="B54" s="32" t="s">
        <v>48</v>
      </c>
      <c r="C54" s="67">
        <v>128</v>
      </c>
      <c r="D54" s="68">
        <v>4</v>
      </c>
      <c r="E54" s="69">
        <v>3.125</v>
      </c>
      <c r="F54" s="68">
        <v>124</v>
      </c>
      <c r="G54" s="69">
        <v>96.875</v>
      </c>
      <c r="H54" s="68">
        <v>0</v>
      </c>
      <c r="I54" s="70">
        <v>0</v>
      </c>
      <c r="J54" s="71" t="s">
        <v>89</v>
      </c>
      <c r="K54" s="70">
        <v>1.61290322580645</v>
      </c>
      <c r="L54" s="72">
        <v>17</v>
      </c>
      <c r="M54" s="70">
        <v>13.709677419354801</v>
      </c>
      <c r="N54" s="72">
        <v>51</v>
      </c>
      <c r="O54" s="70">
        <v>41.129032258064498</v>
      </c>
      <c r="P54" s="72">
        <v>52</v>
      </c>
      <c r="Q54" s="70">
        <v>41.935483870967701</v>
      </c>
      <c r="R54" s="72">
        <v>0</v>
      </c>
      <c r="S54" s="70">
        <v>0</v>
      </c>
      <c r="T54" s="79" t="s">
        <v>89</v>
      </c>
      <c r="U54" s="69">
        <v>1.61290322580645</v>
      </c>
      <c r="V54" s="68">
        <v>15</v>
      </c>
      <c r="W54" s="74">
        <v>11.71875</v>
      </c>
      <c r="X54" s="33">
        <v>1984</v>
      </c>
      <c r="Y54" s="34">
        <v>100</v>
      </c>
    </row>
    <row r="55" spans="1:25" s="31" customFormat="1" ht="15" customHeight="1" x14ac:dyDescent="0.2">
      <c r="A55" s="26" t="s">
        <v>61</v>
      </c>
      <c r="B55" s="35" t="s">
        <v>49</v>
      </c>
      <c r="C55" s="59">
        <v>486</v>
      </c>
      <c r="D55" s="62">
        <v>40</v>
      </c>
      <c r="E55" s="61">
        <v>8.2304526748971192</v>
      </c>
      <c r="F55" s="62">
        <v>446</v>
      </c>
      <c r="G55" s="61">
        <v>91.769547325102906</v>
      </c>
      <c r="H55" s="62">
        <v>17</v>
      </c>
      <c r="I55" s="63">
        <v>3.8116591928251098</v>
      </c>
      <c r="J55" s="76" t="s">
        <v>89</v>
      </c>
      <c r="K55" s="63">
        <v>0.44843049327354301</v>
      </c>
      <c r="L55" s="64">
        <v>104</v>
      </c>
      <c r="M55" s="63">
        <v>23.318385650224201</v>
      </c>
      <c r="N55" s="64">
        <v>30</v>
      </c>
      <c r="O55" s="63">
        <v>6.7264573991031398</v>
      </c>
      <c r="P55" s="64">
        <v>264</v>
      </c>
      <c r="Q55" s="63">
        <v>59.192825112107599</v>
      </c>
      <c r="R55" s="64">
        <v>0</v>
      </c>
      <c r="S55" s="63">
        <v>0</v>
      </c>
      <c r="T55" s="65">
        <v>29</v>
      </c>
      <c r="U55" s="61">
        <v>6.5022421524663701</v>
      </c>
      <c r="V55" s="62">
        <v>26</v>
      </c>
      <c r="W55" s="66">
        <v>5.3497942386831303</v>
      </c>
      <c r="X55" s="28">
        <v>2256</v>
      </c>
      <c r="Y55" s="29">
        <v>100</v>
      </c>
    </row>
    <row r="56" spans="1:25" s="31" customFormat="1" ht="15" customHeight="1" x14ac:dyDescent="0.2">
      <c r="A56" s="26" t="s">
        <v>61</v>
      </c>
      <c r="B56" s="32" t="s">
        <v>50</v>
      </c>
      <c r="C56" s="67">
        <v>36</v>
      </c>
      <c r="D56" s="78" t="s">
        <v>89</v>
      </c>
      <c r="E56" s="69">
        <v>5.5555555555555598</v>
      </c>
      <c r="F56" s="68">
        <v>34</v>
      </c>
      <c r="G56" s="69">
        <v>94.4444444444444</v>
      </c>
      <c r="H56" s="68">
        <v>0</v>
      </c>
      <c r="I56" s="70">
        <v>0</v>
      </c>
      <c r="J56" s="72">
        <v>0</v>
      </c>
      <c r="K56" s="70">
        <v>0</v>
      </c>
      <c r="L56" s="72">
        <v>0</v>
      </c>
      <c r="M56" s="70">
        <v>0</v>
      </c>
      <c r="N56" s="71" t="s">
        <v>89</v>
      </c>
      <c r="O56" s="70">
        <v>5.8823529411764701</v>
      </c>
      <c r="P56" s="72">
        <v>32</v>
      </c>
      <c r="Q56" s="70">
        <v>94.117647058823493</v>
      </c>
      <c r="R56" s="72">
        <v>0</v>
      </c>
      <c r="S56" s="70">
        <v>0</v>
      </c>
      <c r="T56" s="73">
        <v>0</v>
      </c>
      <c r="U56" s="69">
        <v>0</v>
      </c>
      <c r="V56" s="68">
        <v>0</v>
      </c>
      <c r="W56" s="74">
        <v>0</v>
      </c>
      <c r="X56" s="33">
        <v>733</v>
      </c>
      <c r="Y56" s="34">
        <v>100</v>
      </c>
    </row>
    <row r="57" spans="1:25" s="31" customFormat="1" ht="15" customHeight="1" x14ac:dyDescent="0.2">
      <c r="A57" s="26" t="s">
        <v>61</v>
      </c>
      <c r="B57" s="35" t="s">
        <v>22</v>
      </c>
      <c r="C57" s="59">
        <v>124</v>
      </c>
      <c r="D57" s="62">
        <v>0</v>
      </c>
      <c r="E57" s="61">
        <v>0</v>
      </c>
      <c r="F57" s="62">
        <v>124</v>
      </c>
      <c r="G57" s="61">
        <v>100</v>
      </c>
      <c r="H57" s="75" t="s">
        <v>89</v>
      </c>
      <c r="I57" s="63">
        <v>1.61290322580645</v>
      </c>
      <c r="J57" s="64">
        <v>0</v>
      </c>
      <c r="K57" s="63">
        <v>0</v>
      </c>
      <c r="L57" s="64">
        <v>5</v>
      </c>
      <c r="M57" s="63">
        <v>4.0322580645161299</v>
      </c>
      <c r="N57" s="64">
        <v>14</v>
      </c>
      <c r="O57" s="63">
        <v>11.290322580645199</v>
      </c>
      <c r="P57" s="64">
        <v>101</v>
      </c>
      <c r="Q57" s="63">
        <v>81.451612903225794</v>
      </c>
      <c r="R57" s="64">
        <v>0</v>
      </c>
      <c r="S57" s="63">
        <v>0</v>
      </c>
      <c r="T57" s="77" t="s">
        <v>89</v>
      </c>
      <c r="U57" s="61">
        <v>1.61290322580645</v>
      </c>
      <c r="V57" s="62">
        <v>0</v>
      </c>
      <c r="W57" s="66">
        <v>0</v>
      </c>
      <c r="X57" s="28">
        <v>2242</v>
      </c>
      <c r="Y57" s="29">
        <v>99.955396966993803</v>
      </c>
    </row>
    <row r="58" spans="1:25" s="31" customFormat="1" ht="15" customHeight="1" thickBot="1" x14ac:dyDescent="0.25">
      <c r="A58" s="26" t="s">
        <v>61</v>
      </c>
      <c r="B58" s="36" t="s">
        <v>51</v>
      </c>
      <c r="C58" s="90">
        <v>7</v>
      </c>
      <c r="D58" s="81">
        <v>0</v>
      </c>
      <c r="E58" s="82">
        <v>0</v>
      </c>
      <c r="F58" s="81">
        <v>7</v>
      </c>
      <c r="G58" s="82">
        <v>100</v>
      </c>
      <c r="H58" s="81">
        <v>0</v>
      </c>
      <c r="I58" s="84">
        <v>0</v>
      </c>
      <c r="J58" s="85">
        <v>0</v>
      </c>
      <c r="K58" s="84">
        <v>0</v>
      </c>
      <c r="L58" s="86" t="s">
        <v>89</v>
      </c>
      <c r="M58" s="84">
        <v>28.571428571428601</v>
      </c>
      <c r="N58" s="85">
        <v>0</v>
      </c>
      <c r="O58" s="84">
        <v>0</v>
      </c>
      <c r="P58" s="85">
        <v>5</v>
      </c>
      <c r="Q58" s="84">
        <v>71.428571428571402</v>
      </c>
      <c r="R58" s="85">
        <v>0</v>
      </c>
      <c r="S58" s="84">
        <v>0</v>
      </c>
      <c r="T58" s="87">
        <v>0</v>
      </c>
      <c r="U58" s="82">
        <v>0</v>
      </c>
      <c r="V58" s="81">
        <v>0</v>
      </c>
      <c r="W58" s="8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5,121 public school male students with disabilities who received expulsions under zero-tolerance policies, 341 (6.7%) were served solely under Section 504 and 4,780 (93.3%)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4,780 public school male students with disabilities served under IDEA who received expulsions under zero-tolerance policies, 94 (2.0%)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5,121</v>
      </c>
      <c r="D69" s="92" t="str">
        <f>IF(ISTEXT(D7),LEFT(D7,3),TEXT(D7,"#,##0"))</f>
        <v>341</v>
      </c>
      <c r="E69" s="92"/>
      <c r="F69" s="92" t="str">
        <f>IF(ISTEXT(F7),LEFT(F7,3),TEXT(F7,"#,##0"))</f>
        <v>4,780</v>
      </c>
      <c r="G69" s="92"/>
      <c r="H69" s="92" t="str">
        <f>IF(ISTEXT(H7),LEFT(H7,3),TEXT(H7,"#,##0"))</f>
        <v>94</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62</v>
      </c>
      <c r="B7" s="27" t="s">
        <v>52</v>
      </c>
      <c r="C7" s="59">
        <v>46884</v>
      </c>
      <c r="D7" s="60">
        <v>1706</v>
      </c>
      <c r="E7" s="61">
        <v>3.6387680232062101</v>
      </c>
      <c r="F7" s="60">
        <v>45178</v>
      </c>
      <c r="G7" s="61">
        <v>96.361231976793803</v>
      </c>
      <c r="H7" s="62">
        <v>971</v>
      </c>
      <c r="I7" s="63">
        <v>2.1492761963787701</v>
      </c>
      <c r="J7" s="64">
        <v>378</v>
      </c>
      <c r="K7" s="63">
        <v>0.83669042454291898</v>
      </c>
      <c r="L7" s="64">
        <v>9882</v>
      </c>
      <c r="M7" s="63">
        <v>21.873478241621999</v>
      </c>
      <c r="N7" s="64">
        <v>12207</v>
      </c>
      <c r="O7" s="63">
        <v>27.019788392580502</v>
      </c>
      <c r="P7" s="64">
        <v>20631</v>
      </c>
      <c r="Q7" s="63">
        <v>45.666032139536902</v>
      </c>
      <c r="R7" s="64">
        <v>65</v>
      </c>
      <c r="S7" s="63">
        <v>0.14387533755367701</v>
      </c>
      <c r="T7" s="65">
        <v>1044</v>
      </c>
      <c r="U7" s="61">
        <v>2.3108592677852098</v>
      </c>
      <c r="V7" s="60">
        <v>3145</v>
      </c>
      <c r="W7" s="66">
        <v>6.7080453886187197</v>
      </c>
      <c r="X7" s="28">
        <v>95635</v>
      </c>
      <c r="Y7" s="29">
        <v>99.513776337115104</v>
      </c>
    </row>
    <row r="8" spans="1:25" s="31" customFormat="1" ht="15" customHeight="1" x14ac:dyDescent="0.2">
      <c r="A8" s="26" t="s">
        <v>62</v>
      </c>
      <c r="B8" s="32" t="s">
        <v>24</v>
      </c>
      <c r="C8" s="67">
        <v>390</v>
      </c>
      <c r="D8" s="68">
        <v>7</v>
      </c>
      <c r="E8" s="69">
        <v>1.79487179487179</v>
      </c>
      <c r="F8" s="68">
        <v>383</v>
      </c>
      <c r="G8" s="69">
        <v>98.205128205128204</v>
      </c>
      <c r="H8" s="68">
        <v>0</v>
      </c>
      <c r="I8" s="70">
        <v>0</v>
      </c>
      <c r="J8" s="72">
        <v>4</v>
      </c>
      <c r="K8" s="70">
        <v>1.0443864229765001</v>
      </c>
      <c r="L8" s="72">
        <v>4</v>
      </c>
      <c r="M8" s="70">
        <v>1.0443864229765001</v>
      </c>
      <c r="N8" s="72">
        <v>252</v>
      </c>
      <c r="O8" s="70">
        <v>65.796344647519604</v>
      </c>
      <c r="P8" s="72">
        <v>119</v>
      </c>
      <c r="Q8" s="70">
        <v>31.0704960835509</v>
      </c>
      <c r="R8" s="72">
        <v>0</v>
      </c>
      <c r="S8" s="70">
        <v>0</v>
      </c>
      <c r="T8" s="73">
        <v>4</v>
      </c>
      <c r="U8" s="69">
        <v>1.0443864229765001</v>
      </c>
      <c r="V8" s="68">
        <v>0</v>
      </c>
      <c r="W8" s="74">
        <v>0</v>
      </c>
      <c r="X8" s="33">
        <v>1432</v>
      </c>
      <c r="Y8" s="34">
        <v>100</v>
      </c>
    </row>
    <row r="9" spans="1:25" s="31" customFormat="1" ht="15" customHeight="1" x14ac:dyDescent="0.2">
      <c r="A9" s="26" t="s">
        <v>62</v>
      </c>
      <c r="B9" s="35" t="s">
        <v>25</v>
      </c>
      <c r="C9" s="59">
        <v>75</v>
      </c>
      <c r="D9" s="75" t="s">
        <v>89</v>
      </c>
      <c r="E9" s="61">
        <v>2.6666666666666701</v>
      </c>
      <c r="F9" s="62">
        <v>73</v>
      </c>
      <c r="G9" s="61">
        <v>97.3333333333333</v>
      </c>
      <c r="H9" s="62">
        <v>45</v>
      </c>
      <c r="I9" s="63">
        <v>61.643835616438402</v>
      </c>
      <c r="J9" s="64">
        <v>0</v>
      </c>
      <c r="K9" s="63">
        <v>0</v>
      </c>
      <c r="L9" s="64">
        <v>5</v>
      </c>
      <c r="M9" s="63">
        <v>6.8493150684931496</v>
      </c>
      <c r="N9" s="64">
        <v>5</v>
      </c>
      <c r="O9" s="63">
        <v>6.8493150684931496</v>
      </c>
      <c r="P9" s="64">
        <v>12</v>
      </c>
      <c r="Q9" s="63">
        <v>16.438356164383599</v>
      </c>
      <c r="R9" s="76" t="s">
        <v>89</v>
      </c>
      <c r="S9" s="63">
        <v>2.7397260273972601</v>
      </c>
      <c r="T9" s="65">
        <v>4</v>
      </c>
      <c r="U9" s="61">
        <v>5.4794520547945202</v>
      </c>
      <c r="V9" s="62">
        <v>23</v>
      </c>
      <c r="W9" s="66">
        <v>30.6666666666667</v>
      </c>
      <c r="X9" s="28">
        <v>493</v>
      </c>
      <c r="Y9" s="29">
        <v>100</v>
      </c>
    </row>
    <row r="10" spans="1:25" s="31" customFormat="1" ht="15" customHeight="1" x14ac:dyDescent="0.2">
      <c r="A10" s="26" t="s">
        <v>62</v>
      </c>
      <c r="B10" s="32" t="s">
        <v>1</v>
      </c>
      <c r="C10" s="67">
        <v>850</v>
      </c>
      <c r="D10" s="68">
        <v>24</v>
      </c>
      <c r="E10" s="69">
        <v>2.8235294117647101</v>
      </c>
      <c r="F10" s="68">
        <v>826</v>
      </c>
      <c r="G10" s="69">
        <v>97.176470588235304</v>
      </c>
      <c r="H10" s="68">
        <v>107</v>
      </c>
      <c r="I10" s="70">
        <v>12.953995157385</v>
      </c>
      <c r="J10" s="72">
        <v>5</v>
      </c>
      <c r="K10" s="70">
        <v>0.60532687651331696</v>
      </c>
      <c r="L10" s="72">
        <v>351</v>
      </c>
      <c r="M10" s="70">
        <v>42.4939467312349</v>
      </c>
      <c r="N10" s="72">
        <v>56</v>
      </c>
      <c r="O10" s="70">
        <v>6.7796610169491496</v>
      </c>
      <c r="P10" s="72">
        <v>283</v>
      </c>
      <c r="Q10" s="70">
        <v>34.261501210653798</v>
      </c>
      <c r="R10" s="72">
        <v>6</v>
      </c>
      <c r="S10" s="70">
        <v>0.72639225181598099</v>
      </c>
      <c r="T10" s="73">
        <v>18</v>
      </c>
      <c r="U10" s="69">
        <v>2.1791767554479402</v>
      </c>
      <c r="V10" s="68">
        <v>20</v>
      </c>
      <c r="W10" s="74">
        <v>2.3529411764705901</v>
      </c>
      <c r="X10" s="33">
        <v>1920</v>
      </c>
      <c r="Y10" s="34">
        <v>97.6041666666667</v>
      </c>
    </row>
    <row r="11" spans="1:25" s="31" customFormat="1" ht="15" customHeight="1" x14ac:dyDescent="0.2">
      <c r="A11" s="26" t="s">
        <v>62</v>
      </c>
      <c r="B11" s="35" t="s">
        <v>26</v>
      </c>
      <c r="C11" s="59">
        <v>165</v>
      </c>
      <c r="D11" s="62">
        <v>16</v>
      </c>
      <c r="E11" s="61">
        <v>9.6969696969697008</v>
      </c>
      <c r="F11" s="62">
        <v>149</v>
      </c>
      <c r="G11" s="61">
        <v>90.303030303030297</v>
      </c>
      <c r="H11" s="75" t="s">
        <v>89</v>
      </c>
      <c r="I11" s="63">
        <v>1.34228187919463</v>
      </c>
      <c r="J11" s="64">
        <v>0</v>
      </c>
      <c r="K11" s="63">
        <v>0</v>
      </c>
      <c r="L11" s="64">
        <v>8</v>
      </c>
      <c r="M11" s="63">
        <v>5.3691275167785202</v>
      </c>
      <c r="N11" s="64">
        <v>54</v>
      </c>
      <c r="O11" s="63">
        <v>36.241610738254998</v>
      </c>
      <c r="P11" s="64">
        <v>81</v>
      </c>
      <c r="Q11" s="63">
        <v>54.3624161073826</v>
      </c>
      <c r="R11" s="76" t="s">
        <v>89</v>
      </c>
      <c r="S11" s="63">
        <v>1.34228187919463</v>
      </c>
      <c r="T11" s="77" t="s">
        <v>89</v>
      </c>
      <c r="U11" s="61">
        <v>1.34228187919463</v>
      </c>
      <c r="V11" s="62">
        <v>5</v>
      </c>
      <c r="W11" s="66">
        <v>3.0303030303030298</v>
      </c>
      <c r="X11" s="28">
        <v>1097</v>
      </c>
      <c r="Y11" s="29">
        <v>100</v>
      </c>
    </row>
    <row r="12" spans="1:25" s="31" customFormat="1" ht="15" customHeight="1" x14ac:dyDescent="0.2">
      <c r="A12" s="26" t="s">
        <v>62</v>
      </c>
      <c r="B12" s="32" t="s">
        <v>2</v>
      </c>
      <c r="C12" s="67">
        <v>5393</v>
      </c>
      <c r="D12" s="68">
        <v>202</v>
      </c>
      <c r="E12" s="69">
        <v>3.7455961431485298</v>
      </c>
      <c r="F12" s="68">
        <v>5191</v>
      </c>
      <c r="G12" s="69">
        <v>96.254403856851496</v>
      </c>
      <c r="H12" s="68">
        <v>75</v>
      </c>
      <c r="I12" s="70">
        <v>1.44480832209594</v>
      </c>
      <c r="J12" s="72">
        <v>115</v>
      </c>
      <c r="K12" s="70">
        <v>2.2153727605470999</v>
      </c>
      <c r="L12" s="72">
        <v>2859</v>
      </c>
      <c r="M12" s="70">
        <v>55.076093238297098</v>
      </c>
      <c r="N12" s="72">
        <v>932</v>
      </c>
      <c r="O12" s="70">
        <v>17.9541514159122</v>
      </c>
      <c r="P12" s="72">
        <v>1104</v>
      </c>
      <c r="Q12" s="70">
        <v>21.267578501252199</v>
      </c>
      <c r="R12" s="72">
        <v>30</v>
      </c>
      <c r="S12" s="70">
        <v>0.57792332883837405</v>
      </c>
      <c r="T12" s="73">
        <v>76</v>
      </c>
      <c r="U12" s="69">
        <v>1.4640724330572099</v>
      </c>
      <c r="V12" s="68">
        <v>1516</v>
      </c>
      <c r="W12" s="74">
        <v>28.110513628778001</v>
      </c>
      <c r="X12" s="33">
        <v>9866</v>
      </c>
      <c r="Y12" s="34">
        <v>97.922156902493398</v>
      </c>
    </row>
    <row r="13" spans="1:25" s="31" customFormat="1" ht="15" customHeight="1" x14ac:dyDescent="0.2">
      <c r="A13" s="26" t="s">
        <v>62</v>
      </c>
      <c r="B13" s="35" t="s">
        <v>27</v>
      </c>
      <c r="C13" s="59">
        <v>891</v>
      </c>
      <c r="D13" s="62">
        <v>29</v>
      </c>
      <c r="E13" s="61">
        <v>3.2547699214365902</v>
      </c>
      <c r="F13" s="62">
        <v>862</v>
      </c>
      <c r="G13" s="61">
        <v>96.745230078563395</v>
      </c>
      <c r="H13" s="62">
        <v>12</v>
      </c>
      <c r="I13" s="63">
        <v>1.3921113689095099</v>
      </c>
      <c r="J13" s="64">
        <v>11</v>
      </c>
      <c r="K13" s="63">
        <v>1.27610208816705</v>
      </c>
      <c r="L13" s="64">
        <v>312</v>
      </c>
      <c r="M13" s="63">
        <v>36.194895591647303</v>
      </c>
      <c r="N13" s="64">
        <v>91</v>
      </c>
      <c r="O13" s="63">
        <v>10.5568445475638</v>
      </c>
      <c r="P13" s="64">
        <v>411</v>
      </c>
      <c r="Q13" s="63">
        <v>47.679814385150799</v>
      </c>
      <c r="R13" s="64">
        <v>0</v>
      </c>
      <c r="S13" s="63">
        <v>0</v>
      </c>
      <c r="T13" s="65">
        <v>25</v>
      </c>
      <c r="U13" s="61">
        <v>2.9002320185614798</v>
      </c>
      <c r="V13" s="62">
        <v>103</v>
      </c>
      <c r="W13" s="66">
        <v>11.560044893378199</v>
      </c>
      <c r="X13" s="28">
        <v>1811</v>
      </c>
      <c r="Y13" s="29">
        <v>100</v>
      </c>
    </row>
    <row r="14" spans="1:25" s="31" customFormat="1" ht="15" customHeight="1" x14ac:dyDescent="0.2">
      <c r="A14" s="26" t="s">
        <v>62</v>
      </c>
      <c r="B14" s="32" t="s">
        <v>28</v>
      </c>
      <c r="C14" s="67">
        <v>593</v>
      </c>
      <c r="D14" s="68">
        <v>50</v>
      </c>
      <c r="E14" s="69">
        <v>8.4317032040472206</v>
      </c>
      <c r="F14" s="68">
        <v>543</v>
      </c>
      <c r="G14" s="69">
        <v>91.568296795952804</v>
      </c>
      <c r="H14" s="78" t="s">
        <v>89</v>
      </c>
      <c r="I14" s="70">
        <v>0.36832412523020303</v>
      </c>
      <c r="J14" s="71" t="s">
        <v>89</v>
      </c>
      <c r="K14" s="70">
        <v>0.36832412523020303</v>
      </c>
      <c r="L14" s="72">
        <v>133</v>
      </c>
      <c r="M14" s="70">
        <v>24.4935543278085</v>
      </c>
      <c r="N14" s="72">
        <v>134</v>
      </c>
      <c r="O14" s="70">
        <v>24.677716390423601</v>
      </c>
      <c r="P14" s="72">
        <v>265</v>
      </c>
      <c r="Q14" s="70">
        <v>48.802946593001799</v>
      </c>
      <c r="R14" s="72">
        <v>0</v>
      </c>
      <c r="S14" s="70">
        <v>0</v>
      </c>
      <c r="T14" s="73">
        <v>7</v>
      </c>
      <c r="U14" s="69">
        <v>1.28913443830571</v>
      </c>
      <c r="V14" s="68">
        <v>19</v>
      </c>
      <c r="W14" s="74">
        <v>3.2040472175379402</v>
      </c>
      <c r="X14" s="33">
        <v>1122</v>
      </c>
      <c r="Y14" s="34">
        <v>100</v>
      </c>
    </row>
    <row r="15" spans="1:25" s="31" customFormat="1" ht="15" customHeight="1" x14ac:dyDescent="0.2">
      <c r="A15" s="26" t="s">
        <v>62</v>
      </c>
      <c r="B15" s="35" t="s">
        <v>29</v>
      </c>
      <c r="C15" s="59">
        <v>431</v>
      </c>
      <c r="D15" s="62">
        <v>32</v>
      </c>
      <c r="E15" s="61">
        <v>7.4245939675174002</v>
      </c>
      <c r="F15" s="62">
        <v>399</v>
      </c>
      <c r="G15" s="61">
        <v>92.575406032482604</v>
      </c>
      <c r="H15" s="75" t="s">
        <v>89</v>
      </c>
      <c r="I15" s="63">
        <v>0.50125313283207995</v>
      </c>
      <c r="J15" s="76" t="s">
        <v>89</v>
      </c>
      <c r="K15" s="63">
        <v>0.50125313283207995</v>
      </c>
      <c r="L15" s="64">
        <v>35</v>
      </c>
      <c r="M15" s="63">
        <v>8.7719298245614006</v>
      </c>
      <c r="N15" s="64">
        <v>217</v>
      </c>
      <c r="O15" s="63">
        <v>54.385964912280699</v>
      </c>
      <c r="P15" s="64">
        <v>141</v>
      </c>
      <c r="Q15" s="63">
        <v>35.338345864661697</v>
      </c>
      <c r="R15" s="64">
        <v>0</v>
      </c>
      <c r="S15" s="63">
        <v>0</v>
      </c>
      <c r="T15" s="77" t="s">
        <v>89</v>
      </c>
      <c r="U15" s="61">
        <v>0.50125313283207995</v>
      </c>
      <c r="V15" s="62">
        <v>17</v>
      </c>
      <c r="W15" s="66">
        <v>3.94431554524362</v>
      </c>
      <c r="X15" s="28">
        <v>232</v>
      </c>
      <c r="Y15" s="29">
        <v>100</v>
      </c>
    </row>
    <row r="16" spans="1:25" s="31" customFormat="1" ht="15" customHeight="1" x14ac:dyDescent="0.2">
      <c r="A16" s="26" t="s">
        <v>62</v>
      </c>
      <c r="B16" s="32" t="s">
        <v>3</v>
      </c>
      <c r="C16" s="67">
        <v>14</v>
      </c>
      <c r="D16" s="68">
        <v>0</v>
      </c>
      <c r="E16" s="69">
        <v>0</v>
      </c>
      <c r="F16" s="68">
        <v>14</v>
      </c>
      <c r="G16" s="69">
        <v>100</v>
      </c>
      <c r="H16" s="68">
        <v>0</v>
      </c>
      <c r="I16" s="70">
        <v>0</v>
      </c>
      <c r="J16" s="72">
        <v>0</v>
      </c>
      <c r="K16" s="70">
        <v>0</v>
      </c>
      <c r="L16" s="72">
        <v>0</v>
      </c>
      <c r="M16" s="70">
        <v>0</v>
      </c>
      <c r="N16" s="72">
        <v>14</v>
      </c>
      <c r="O16" s="70">
        <v>100</v>
      </c>
      <c r="P16" s="72">
        <v>0</v>
      </c>
      <c r="Q16" s="70">
        <v>0</v>
      </c>
      <c r="R16" s="72">
        <v>0</v>
      </c>
      <c r="S16" s="70">
        <v>0</v>
      </c>
      <c r="T16" s="73">
        <v>0</v>
      </c>
      <c r="U16" s="69">
        <v>0</v>
      </c>
      <c r="V16" s="68">
        <v>0</v>
      </c>
      <c r="W16" s="74">
        <v>0</v>
      </c>
      <c r="X16" s="33">
        <v>211</v>
      </c>
      <c r="Y16" s="34">
        <v>41.2322274881517</v>
      </c>
    </row>
    <row r="17" spans="1:25" s="31" customFormat="1" ht="15" customHeight="1" x14ac:dyDescent="0.2">
      <c r="A17" s="26" t="s">
        <v>62</v>
      </c>
      <c r="B17" s="35" t="s">
        <v>30</v>
      </c>
      <c r="C17" s="59">
        <v>4030</v>
      </c>
      <c r="D17" s="62">
        <v>38</v>
      </c>
      <c r="E17" s="61">
        <v>0.94292803970223305</v>
      </c>
      <c r="F17" s="62">
        <v>3992</v>
      </c>
      <c r="G17" s="61">
        <v>99.057071960297804</v>
      </c>
      <c r="H17" s="62">
        <v>21</v>
      </c>
      <c r="I17" s="63">
        <v>0.52605210420841697</v>
      </c>
      <c r="J17" s="64">
        <v>22</v>
      </c>
      <c r="K17" s="63">
        <v>0.55110220440881796</v>
      </c>
      <c r="L17" s="64">
        <v>1570</v>
      </c>
      <c r="M17" s="63">
        <v>39.328657314629297</v>
      </c>
      <c r="N17" s="64">
        <v>734</v>
      </c>
      <c r="O17" s="63">
        <v>18.386773547094201</v>
      </c>
      <c r="P17" s="64">
        <v>1528</v>
      </c>
      <c r="Q17" s="63">
        <v>38.276553106212397</v>
      </c>
      <c r="R17" s="64">
        <v>0</v>
      </c>
      <c r="S17" s="63">
        <v>0</v>
      </c>
      <c r="T17" s="65">
        <v>117</v>
      </c>
      <c r="U17" s="61">
        <v>2.9308617234468901</v>
      </c>
      <c r="V17" s="62">
        <v>140</v>
      </c>
      <c r="W17" s="66">
        <v>3.4739454094292799</v>
      </c>
      <c r="X17" s="28">
        <v>3886</v>
      </c>
      <c r="Y17" s="29">
        <v>100</v>
      </c>
    </row>
    <row r="18" spans="1:25" s="31" customFormat="1" ht="15" customHeight="1" x14ac:dyDescent="0.2">
      <c r="A18" s="26" t="s">
        <v>62</v>
      </c>
      <c r="B18" s="32" t="s">
        <v>31</v>
      </c>
      <c r="C18" s="67">
        <v>859</v>
      </c>
      <c r="D18" s="68">
        <v>12</v>
      </c>
      <c r="E18" s="69">
        <v>1.3969732246798601</v>
      </c>
      <c r="F18" s="68">
        <v>847</v>
      </c>
      <c r="G18" s="69">
        <v>98.603026775320103</v>
      </c>
      <c r="H18" s="78" t="s">
        <v>89</v>
      </c>
      <c r="I18" s="70">
        <v>0.23612750885478201</v>
      </c>
      <c r="J18" s="71" t="s">
        <v>89</v>
      </c>
      <c r="K18" s="70">
        <v>0.23612750885478201</v>
      </c>
      <c r="L18" s="72">
        <v>46</v>
      </c>
      <c r="M18" s="70">
        <v>5.4309327036599804</v>
      </c>
      <c r="N18" s="72">
        <v>446</v>
      </c>
      <c r="O18" s="70">
        <v>52.656434474616297</v>
      </c>
      <c r="P18" s="72">
        <v>323</v>
      </c>
      <c r="Q18" s="70">
        <v>38.134592680047199</v>
      </c>
      <c r="R18" s="71" t="s">
        <v>89</v>
      </c>
      <c r="S18" s="70">
        <v>0.23612750885478201</v>
      </c>
      <c r="T18" s="73">
        <v>26</v>
      </c>
      <c r="U18" s="69">
        <v>3.0696576151121602</v>
      </c>
      <c r="V18" s="68">
        <v>9</v>
      </c>
      <c r="W18" s="74">
        <v>1.0477299185099</v>
      </c>
      <c r="X18" s="33">
        <v>2422</v>
      </c>
      <c r="Y18" s="34">
        <v>100</v>
      </c>
    </row>
    <row r="19" spans="1:25" s="31" customFormat="1" ht="15" customHeight="1" x14ac:dyDescent="0.2">
      <c r="A19" s="26" t="s">
        <v>62</v>
      </c>
      <c r="B19" s="35" t="s">
        <v>32</v>
      </c>
      <c r="C19" s="59">
        <v>0</v>
      </c>
      <c r="D19" s="62">
        <v>0</v>
      </c>
      <c r="E19" s="61">
        <v>0</v>
      </c>
      <c r="F19" s="62">
        <v>0</v>
      </c>
      <c r="G19" s="61">
        <v>0</v>
      </c>
      <c r="H19" s="62">
        <v>0</v>
      </c>
      <c r="I19" s="63">
        <v>0</v>
      </c>
      <c r="J19" s="64">
        <v>0</v>
      </c>
      <c r="K19" s="63">
        <v>0</v>
      </c>
      <c r="L19" s="64">
        <v>0</v>
      </c>
      <c r="M19" s="63">
        <v>0</v>
      </c>
      <c r="N19" s="64">
        <v>0</v>
      </c>
      <c r="O19" s="63">
        <v>0</v>
      </c>
      <c r="P19" s="64">
        <v>0</v>
      </c>
      <c r="Q19" s="63">
        <v>0</v>
      </c>
      <c r="R19" s="64">
        <v>0</v>
      </c>
      <c r="S19" s="63">
        <v>0</v>
      </c>
      <c r="T19" s="65">
        <v>0</v>
      </c>
      <c r="U19" s="61">
        <v>0</v>
      </c>
      <c r="V19" s="62">
        <v>0</v>
      </c>
      <c r="W19" s="66">
        <v>0</v>
      </c>
      <c r="X19" s="28">
        <v>286</v>
      </c>
      <c r="Y19" s="29">
        <v>100</v>
      </c>
    </row>
    <row r="20" spans="1:25" s="31" customFormat="1" ht="15" customHeight="1" x14ac:dyDescent="0.2">
      <c r="A20" s="26" t="s">
        <v>62</v>
      </c>
      <c r="B20" s="32" t="s">
        <v>4</v>
      </c>
      <c r="C20" s="67">
        <v>258</v>
      </c>
      <c r="D20" s="68">
        <v>19</v>
      </c>
      <c r="E20" s="69">
        <v>7.3643410852713203</v>
      </c>
      <c r="F20" s="68">
        <v>239</v>
      </c>
      <c r="G20" s="69">
        <v>92.635658914728694</v>
      </c>
      <c r="H20" s="68">
        <v>9</v>
      </c>
      <c r="I20" s="70">
        <v>3.7656903765690402</v>
      </c>
      <c r="J20" s="71" t="s">
        <v>89</v>
      </c>
      <c r="K20" s="70">
        <v>0.836820083682008</v>
      </c>
      <c r="L20" s="72">
        <v>41</v>
      </c>
      <c r="M20" s="70">
        <v>17.154811715481198</v>
      </c>
      <c r="N20" s="72">
        <v>11</v>
      </c>
      <c r="O20" s="70">
        <v>4.6025104602510503</v>
      </c>
      <c r="P20" s="72">
        <v>168</v>
      </c>
      <c r="Q20" s="70">
        <v>70.292887029288707</v>
      </c>
      <c r="R20" s="72">
        <v>0</v>
      </c>
      <c r="S20" s="70">
        <v>0</v>
      </c>
      <c r="T20" s="73">
        <v>8</v>
      </c>
      <c r="U20" s="69">
        <v>3.3472803347280302</v>
      </c>
      <c r="V20" s="68">
        <v>7</v>
      </c>
      <c r="W20" s="74">
        <v>2.7131782945736398</v>
      </c>
      <c r="X20" s="33">
        <v>703</v>
      </c>
      <c r="Y20" s="34">
        <v>99.715504978662906</v>
      </c>
    </row>
    <row r="21" spans="1:25" s="31" customFormat="1" ht="15" customHeight="1" x14ac:dyDescent="0.2">
      <c r="A21" s="26" t="s">
        <v>62</v>
      </c>
      <c r="B21" s="35" t="s">
        <v>5</v>
      </c>
      <c r="C21" s="59">
        <v>2318</v>
      </c>
      <c r="D21" s="62">
        <v>51</v>
      </c>
      <c r="E21" s="61">
        <v>2.2001725625539299</v>
      </c>
      <c r="F21" s="62">
        <v>2267</v>
      </c>
      <c r="G21" s="61">
        <v>97.799827437446098</v>
      </c>
      <c r="H21" s="75" t="s">
        <v>89</v>
      </c>
      <c r="I21" s="63">
        <v>8.8222320247022507E-2</v>
      </c>
      <c r="J21" s="64">
        <v>25</v>
      </c>
      <c r="K21" s="63">
        <v>1.10277900308778</v>
      </c>
      <c r="L21" s="64">
        <v>464</v>
      </c>
      <c r="M21" s="63">
        <v>20.467578297309199</v>
      </c>
      <c r="N21" s="64">
        <v>938</v>
      </c>
      <c r="O21" s="63">
        <v>41.376268195853498</v>
      </c>
      <c r="P21" s="64">
        <v>794</v>
      </c>
      <c r="Q21" s="63">
        <v>35.024261138067899</v>
      </c>
      <c r="R21" s="76" t="s">
        <v>89</v>
      </c>
      <c r="S21" s="63">
        <v>8.8222320247022507E-2</v>
      </c>
      <c r="T21" s="65">
        <v>42</v>
      </c>
      <c r="U21" s="61">
        <v>1.8526687251874701</v>
      </c>
      <c r="V21" s="62">
        <v>126</v>
      </c>
      <c r="W21" s="66">
        <v>5.4357204486626403</v>
      </c>
      <c r="X21" s="28">
        <v>4221</v>
      </c>
      <c r="Y21" s="29">
        <v>100</v>
      </c>
    </row>
    <row r="22" spans="1:25" s="31" customFormat="1" ht="15" customHeight="1" x14ac:dyDescent="0.2">
      <c r="A22" s="26" t="s">
        <v>62</v>
      </c>
      <c r="B22" s="32" t="s">
        <v>6</v>
      </c>
      <c r="C22" s="67">
        <v>793</v>
      </c>
      <c r="D22" s="68">
        <v>10</v>
      </c>
      <c r="E22" s="69">
        <v>1.2610340479192901</v>
      </c>
      <c r="F22" s="68">
        <v>783</v>
      </c>
      <c r="G22" s="69">
        <v>98.738965952080704</v>
      </c>
      <c r="H22" s="68">
        <v>4</v>
      </c>
      <c r="I22" s="70">
        <v>0.51085568326947595</v>
      </c>
      <c r="J22" s="71" t="s">
        <v>89</v>
      </c>
      <c r="K22" s="70">
        <v>0.25542784163473797</v>
      </c>
      <c r="L22" s="72">
        <v>34</v>
      </c>
      <c r="M22" s="70">
        <v>4.34227330779055</v>
      </c>
      <c r="N22" s="72">
        <v>171</v>
      </c>
      <c r="O22" s="70">
        <v>21.839080459770098</v>
      </c>
      <c r="P22" s="72">
        <v>536</v>
      </c>
      <c r="Q22" s="70">
        <v>68.454661558109805</v>
      </c>
      <c r="R22" s="72">
        <v>0</v>
      </c>
      <c r="S22" s="70">
        <v>0</v>
      </c>
      <c r="T22" s="73">
        <v>36</v>
      </c>
      <c r="U22" s="69">
        <v>4.5977011494252897</v>
      </c>
      <c r="V22" s="68">
        <v>17</v>
      </c>
      <c r="W22" s="74">
        <v>2.1437578814628</v>
      </c>
      <c r="X22" s="33">
        <v>1875</v>
      </c>
      <c r="Y22" s="34">
        <v>99.84</v>
      </c>
    </row>
    <row r="23" spans="1:25" s="31" customFormat="1" ht="15" customHeight="1" x14ac:dyDescent="0.2">
      <c r="A23" s="26" t="s">
        <v>62</v>
      </c>
      <c r="B23" s="35" t="s">
        <v>33</v>
      </c>
      <c r="C23" s="59">
        <v>538</v>
      </c>
      <c r="D23" s="62">
        <v>8</v>
      </c>
      <c r="E23" s="61">
        <v>1.4869888475836399</v>
      </c>
      <c r="F23" s="62">
        <v>530</v>
      </c>
      <c r="G23" s="61">
        <v>98.513011152416396</v>
      </c>
      <c r="H23" s="75" t="s">
        <v>89</v>
      </c>
      <c r="I23" s="63">
        <v>0.37735849056603799</v>
      </c>
      <c r="J23" s="76" t="s">
        <v>89</v>
      </c>
      <c r="K23" s="63">
        <v>0.37735849056603799</v>
      </c>
      <c r="L23" s="64">
        <v>52</v>
      </c>
      <c r="M23" s="63">
        <v>9.8113207547169807</v>
      </c>
      <c r="N23" s="64">
        <v>128</v>
      </c>
      <c r="O23" s="63">
        <v>24.150943396226399</v>
      </c>
      <c r="P23" s="64">
        <v>324</v>
      </c>
      <c r="Q23" s="63">
        <v>61.132075471698101</v>
      </c>
      <c r="R23" s="64">
        <v>0</v>
      </c>
      <c r="S23" s="63">
        <v>0</v>
      </c>
      <c r="T23" s="65">
        <v>22</v>
      </c>
      <c r="U23" s="61">
        <v>4.1509433962264204</v>
      </c>
      <c r="V23" s="62">
        <v>11</v>
      </c>
      <c r="W23" s="66">
        <v>2.0446096654275099</v>
      </c>
      <c r="X23" s="28">
        <v>1458</v>
      </c>
      <c r="Y23" s="29">
        <v>100</v>
      </c>
    </row>
    <row r="24" spans="1:25" s="31" customFormat="1" ht="15" customHeight="1" x14ac:dyDescent="0.2">
      <c r="A24" s="26" t="s">
        <v>62</v>
      </c>
      <c r="B24" s="32" t="s">
        <v>7</v>
      </c>
      <c r="C24" s="67">
        <v>525</v>
      </c>
      <c r="D24" s="68">
        <v>12</v>
      </c>
      <c r="E24" s="69">
        <v>2.28571428571429</v>
      </c>
      <c r="F24" s="68">
        <v>513</v>
      </c>
      <c r="G24" s="69">
        <v>97.714285714285694</v>
      </c>
      <c r="H24" s="68">
        <v>4</v>
      </c>
      <c r="I24" s="70">
        <v>0.77972709551656905</v>
      </c>
      <c r="J24" s="72">
        <v>4</v>
      </c>
      <c r="K24" s="70">
        <v>0.77972709551656905</v>
      </c>
      <c r="L24" s="72">
        <v>68</v>
      </c>
      <c r="M24" s="70">
        <v>13.2553606237817</v>
      </c>
      <c r="N24" s="72">
        <v>136</v>
      </c>
      <c r="O24" s="70">
        <v>26.510721247563399</v>
      </c>
      <c r="P24" s="72">
        <v>267</v>
      </c>
      <c r="Q24" s="70">
        <v>52.046783625731003</v>
      </c>
      <c r="R24" s="72">
        <v>0</v>
      </c>
      <c r="S24" s="70">
        <v>0</v>
      </c>
      <c r="T24" s="73">
        <v>34</v>
      </c>
      <c r="U24" s="69">
        <v>6.6276803118908401</v>
      </c>
      <c r="V24" s="68">
        <v>10</v>
      </c>
      <c r="W24" s="74">
        <v>1.9047619047619</v>
      </c>
      <c r="X24" s="33">
        <v>1389</v>
      </c>
      <c r="Y24" s="34">
        <v>99.856011519078507</v>
      </c>
    </row>
    <row r="25" spans="1:25" s="31" customFormat="1" ht="15" customHeight="1" x14ac:dyDescent="0.2">
      <c r="A25" s="26" t="s">
        <v>62</v>
      </c>
      <c r="B25" s="35" t="s">
        <v>34</v>
      </c>
      <c r="C25" s="59">
        <v>521</v>
      </c>
      <c r="D25" s="62">
        <v>14</v>
      </c>
      <c r="E25" s="61">
        <v>2.68714011516315</v>
      </c>
      <c r="F25" s="62">
        <v>507</v>
      </c>
      <c r="G25" s="61">
        <v>97.312859884836897</v>
      </c>
      <c r="H25" s="62">
        <v>0</v>
      </c>
      <c r="I25" s="63">
        <v>0</v>
      </c>
      <c r="J25" s="76" t="s">
        <v>89</v>
      </c>
      <c r="K25" s="63">
        <v>0.39447731755424098</v>
      </c>
      <c r="L25" s="64">
        <v>14</v>
      </c>
      <c r="M25" s="63">
        <v>2.7613412228796799</v>
      </c>
      <c r="N25" s="64">
        <v>114</v>
      </c>
      <c r="O25" s="63">
        <v>22.485207100591701</v>
      </c>
      <c r="P25" s="64">
        <v>363</v>
      </c>
      <c r="Q25" s="63">
        <v>71.5976331360947</v>
      </c>
      <c r="R25" s="64">
        <v>0</v>
      </c>
      <c r="S25" s="63">
        <v>0</v>
      </c>
      <c r="T25" s="65">
        <v>14</v>
      </c>
      <c r="U25" s="61">
        <v>2.7613412228796799</v>
      </c>
      <c r="V25" s="75" t="s">
        <v>89</v>
      </c>
      <c r="W25" s="66">
        <v>0.383877159309021</v>
      </c>
      <c r="X25" s="28">
        <v>1417</v>
      </c>
      <c r="Y25" s="29">
        <v>100</v>
      </c>
    </row>
    <row r="26" spans="1:25" s="31" customFormat="1" ht="15" customHeight="1" x14ac:dyDescent="0.2">
      <c r="A26" s="26" t="s">
        <v>62</v>
      </c>
      <c r="B26" s="32" t="s">
        <v>35</v>
      </c>
      <c r="C26" s="67">
        <v>707</v>
      </c>
      <c r="D26" s="68">
        <v>76</v>
      </c>
      <c r="E26" s="69">
        <v>10.7496463932107</v>
      </c>
      <c r="F26" s="68">
        <v>631</v>
      </c>
      <c r="G26" s="69">
        <v>89.250353606789204</v>
      </c>
      <c r="H26" s="68">
        <v>10</v>
      </c>
      <c r="I26" s="70">
        <v>1.5847860538827301</v>
      </c>
      <c r="J26" s="72">
        <v>5</v>
      </c>
      <c r="K26" s="70">
        <v>0.79239302694136304</v>
      </c>
      <c r="L26" s="72">
        <v>33</v>
      </c>
      <c r="M26" s="70">
        <v>5.2297939778129896</v>
      </c>
      <c r="N26" s="72">
        <v>431</v>
      </c>
      <c r="O26" s="70">
        <v>68.304278922345503</v>
      </c>
      <c r="P26" s="72">
        <v>150</v>
      </c>
      <c r="Q26" s="70">
        <v>23.771790808240901</v>
      </c>
      <c r="R26" s="72">
        <v>0</v>
      </c>
      <c r="S26" s="70">
        <v>0</v>
      </c>
      <c r="T26" s="79" t="s">
        <v>89</v>
      </c>
      <c r="U26" s="69">
        <v>0.31695721077654498</v>
      </c>
      <c r="V26" s="68">
        <v>21</v>
      </c>
      <c r="W26" s="74">
        <v>2.9702970297029698</v>
      </c>
      <c r="X26" s="33">
        <v>1394</v>
      </c>
      <c r="Y26" s="34">
        <v>100</v>
      </c>
    </row>
    <row r="27" spans="1:25" s="31" customFormat="1" ht="15" customHeight="1" x14ac:dyDescent="0.2">
      <c r="A27" s="26" t="s">
        <v>62</v>
      </c>
      <c r="B27" s="35" t="s">
        <v>8</v>
      </c>
      <c r="C27" s="59">
        <v>175</v>
      </c>
      <c r="D27" s="62">
        <v>11</v>
      </c>
      <c r="E27" s="61">
        <v>6.28571428571429</v>
      </c>
      <c r="F27" s="62">
        <v>164</v>
      </c>
      <c r="G27" s="61">
        <v>93.714285714285694</v>
      </c>
      <c r="H27" s="75" t="s">
        <v>89</v>
      </c>
      <c r="I27" s="63">
        <v>1.2195121951219501</v>
      </c>
      <c r="J27" s="76" t="s">
        <v>89</v>
      </c>
      <c r="K27" s="63">
        <v>1.2195121951219501</v>
      </c>
      <c r="L27" s="76" t="s">
        <v>89</v>
      </c>
      <c r="M27" s="63">
        <v>1.2195121951219501</v>
      </c>
      <c r="N27" s="64">
        <v>12</v>
      </c>
      <c r="O27" s="63">
        <v>7.3170731707317103</v>
      </c>
      <c r="P27" s="64">
        <v>142</v>
      </c>
      <c r="Q27" s="63">
        <v>86.585365853658502</v>
      </c>
      <c r="R27" s="76" t="s">
        <v>89</v>
      </c>
      <c r="S27" s="63">
        <v>1.2195121951219501</v>
      </c>
      <c r="T27" s="77" t="s">
        <v>89</v>
      </c>
      <c r="U27" s="61">
        <v>1.2195121951219501</v>
      </c>
      <c r="V27" s="62">
        <v>7</v>
      </c>
      <c r="W27" s="66">
        <v>4</v>
      </c>
      <c r="X27" s="28">
        <v>595</v>
      </c>
      <c r="Y27" s="29">
        <v>98.823529411764696</v>
      </c>
    </row>
    <row r="28" spans="1:25" s="31" customFormat="1" ht="15" customHeight="1" x14ac:dyDescent="0.2">
      <c r="A28" s="26" t="s">
        <v>62</v>
      </c>
      <c r="B28" s="32" t="s">
        <v>36</v>
      </c>
      <c r="C28" s="67">
        <v>440</v>
      </c>
      <c r="D28" s="68">
        <v>57</v>
      </c>
      <c r="E28" s="69">
        <v>12.954545454545499</v>
      </c>
      <c r="F28" s="68">
        <v>383</v>
      </c>
      <c r="G28" s="69">
        <v>87.045454545454504</v>
      </c>
      <c r="H28" s="78" t="s">
        <v>89</v>
      </c>
      <c r="I28" s="70">
        <v>0.52219321148825104</v>
      </c>
      <c r="J28" s="72">
        <v>7</v>
      </c>
      <c r="K28" s="70">
        <v>1.82767624020888</v>
      </c>
      <c r="L28" s="72">
        <v>49</v>
      </c>
      <c r="M28" s="70">
        <v>12.793733681462101</v>
      </c>
      <c r="N28" s="72">
        <v>139</v>
      </c>
      <c r="O28" s="70">
        <v>36.292428198433399</v>
      </c>
      <c r="P28" s="72">
        <v>170</v>
      </c>
      <c r="Q28" s="70">
        <v>44.386422976501301</v>
      </c>
      <c r="R28" s="72">
        <v>0</v>
      </c>
      <c r="S28" s="70">
        <v>0</v>
      </c>
      <c r="T28" s="73">
        <v>16</v>
      </c>
      <c r="U28" s="69">
        <v>4.1775456919060101</v>
      </c>
      <c r="V28" s="68">
        <v>5</v>
      </c>
      <c r="W28" s="74">
        <v>1.13636363636364</v>
      </c>
      <c r="X28" s="33">
        <v>1444</v>
      </c>
      <c r="Y28" s="34">
        <v>100</v>
      </c>
    </row>
    <row r="29" spans="1:25" s="31" customFormat="1" ht="15" customHeight="1" x14ac:dyDescent="0.2">
      <c r="A29" s="26" t="s">
        <v>62</v>
      </c>
      <c r="B29" s="35" t="s">
        <v>37</v>
      </c>
      <c r="C29" s="59">
        <v>514</v>
      </c>
      <c r="D29" s="62">
        <v>28</v>
      </c>
      <c r="E29" s="61">
        <v>5.4474708171206201</v>
      </c>
      <c r="F29" s="62">
        <v>486</v>
      </c>
      <c r="G29" s="61">
        <v>94.552529182879397</v>
      </c>
      <c r="H29" s="75" t="s">
        <v>89</v>
      </c>
      <c r="I29" s="63">
        <v>0.41152263374485598</v>
      </c>
      <c r="J29" s="64">
        <v>5</v>
      </c>
      <c r="K29" s="63">
        <v>1.0288065843621399</v>
      </c>
      <c r="L29" s="64">
        <v>108</v>
      </c>
      <c r="M29" s="63">
        <v>22.2222222222222</v>
      </c>
      <c r="N29" s="64">
        <v>95</v>
      </c>
      <c r="O29" s="63">
        <v>19.547325102880698</v>
      </c>
      <c r="P29" s="64">
        <v>266</v>
      </c>
      <c r="Q29" s="63">
        <v>54.732510288065797</v>
      </c>
      <c r="R29" s="64">
        <v>0</v>
      </c>
      <c r="S29" s="63">
        <v>0</v>
      </c>
      <c r="T29" s="65">
        <v>10</v>
      </c>
      <c r="U29" s="61">
        <v>2.0576131687242798</v>
      </c>
      <c r="V29" s="62">
        <v>11</v>
      </c>
      <c r="W29" s="66">
        <v>2.14007782101167</v>
      </c>
      <c r="X29" s="28">
        <v>1834</v>
      </c>
      <c r="Y29" s="29">
        <v>100</v>
      </c>
    </row>
    <row r="30" spans="1:25" s="31" customFormat="1" ht="15" customHeight="1" x14ac:dyDescent="0.2">
      <c r="A30" s="26" t="s">
        <v>62</v>
      </c>
      <c r="B30" s="32" t="s">
        <v>38</v>
      </c>
      <c r="C30" s="67">
        <v>1046</v>
      </c>
      <c r="D30" s="68">
        <v>21</v>
      </c>
      <c r="E30" s="69">
        <v>2.0076481835564102</v>
      </c>
      <c r="F30" s="68">
        <v>1025</v>
      </c>
      <c r="G30" s="69">
        <v>97.992351816443602</v>
      </c>
      <c r="H30" s="68">
        <v>15</v>
      </c>
      <c r="I30" s="70">
        <v>1.4634146341463401</v>
      </c>
      <c r="J30" s="71" t="s">
        <v>89</v>
      </c>
      <c r="K30" s="70">
        <v>0.19512195121951201</v>
      </c>
      <c r="L30" s="72">
        <v>61</v>
      </c>
      <c r="M30" s="70">
        <v>5.9512195121951201</v>
      </c>
      <c r="N30" s="72">
        <v>213</v>
      </c>
      <c r="O30" s="70">
        <v>20.780487804878</v>
      </c>
      <c r="P30" s="72">
        <v>713</v>
      </c>
      <c r="Q30" s="70">
        <v>69.560975609756099</v>
      </c>
      <c r="R30" s="72">
        <v>0</v>
      </c>
      <c r="S30" s="70">
        <v>0</v>
      </c>
      <c r="T30" s="73">
        <v>21</v>
      </c>
      <c r="U30" s="69">
        <v>2.0487804878048799</v>
      </c>
      <c r="V30" s="68">
        <v>12</v>
      </c>
      <c r="W30" s="74">
        <v>1.1472275334608</v>
      </c>
      <c r="X30" s="33">
        <v>3626</v>
      </c>
      <c r="Y30" s="34">
        <v>100</v>
      </c>
    </row>
    <row r="31" spans="1:25" s="31" customFormat="1" ht="15" customHeight="1" x14ac:dyDescent="0.2">
      <c r="A31" s="26" t="s">
        <v>62</v>
      </c>
      <c r="B31" s="35" t="s">
        <v>9</v>
      </c>
      <c r="C31" s="59">
        <v>1528</v>
      </c>
      <c r="D31" s="62">
        <v>13</v>
      </c>
      <c r="E31" s="61">
        <v>0.850785340314136</v>
      </c>
      <c r="F31" s="62">
        <v>1515</v>
      </c>
      <c r="G31" s="61">
        <v>99.149214659685896</v>
      </c>
      <c r="H31" s="62">
        <v>77</v>
      </c>
      <c r="I31" s="63">
        <v>5.0825082508250796</v>
      </c>
      <c r="J31" s="64">
        <v>30</v>
      </c>
      <c r="K31" s="63">
        <v>1.98019801980198</v>
      </c>
      <c r="L31" s="64">
        <v>106</v>
      </c>
      <c r="M31" s="63">
        <v>6.9966996699669997</v>
      </c>
      <c r="N31" s="64">
        <v>475</v>
      </c>
      <c r="O31" s="63">
        <v>31.3531353135314</v>
      </c>
      <c r="P31" s="64">
        <v>805</v>
      </c>
      <c r="Q31" s="63">
        <v>53.135313531353098</v>
      </c>
      <c r="R31" s="64">
        <v>0</v>
      </c>
      <c r="S31" s="63">
        <v>0</v>
      </c>
      <c r="T31" s="65">
        <v>22</v>
      </c>
      <c r="U31" s="61">
        <v>1.45214521452145</v>
      </c>
      <c r="V31" s="62">
        <v>56</v>
      </c>
      <c r="W31" s="66">
        <v>3.66492146596859</v>
      </c>
      <c r="X31" s="28">
        <v>2077</v>
      </c>
      <c r="Y31" s="29">
        <v>99.133365430910004</v>
      </c>
    </row>
    <row r="32" spans="1:25" s="31" customFormat="1" ht="15" customHeight="1" x14ac:dyDescent="0.2">
      <c r="A32" s="26" t="s">
        <v>62</v>
      </c>
      <c r="B32" s="32" t="s">
        <v>39</v>
      </c>
      <c r="C32" s="67">
        <v>334</v>
      </c>
      <c r="D32" s="68">
        <v>0</v>
      </c>
      <c r="E32" s="69">
        <v>0</v>
      </c>
      <c r="F32" s="68">
        <v>334</v>
      </c>
      <c r="G32" s="69">
        <v>100</v>
      </c>
      <c r="H32" s="78" t="s">
        <v>89</v>
      </c>
      <c r="I32" s="70">
        <v>0.59880239520958101</v>
      </c>
      <c r="J32" s="72">
        <v>0</v>
      </c>
      <c r="K32" s="70">
        <v>0</v>
      </c>
      <c r="L32" s="71" t="s">
        <v>89</v>
      </c>
      <c r="M32" s="70">
        <v>0.59880239520958101</v>
      </c>
      <c r="N32" s="72">
        <v>224</v>
      </c>
      <c r="O32" s="70">
        <v>67.065868263473106</v>
      </c>
      <c r="P32" s="72">
        <v>106</v>
      </c>
      <c r="Q32" s="70">
        <v>31.736526946107801</v>
      </c>
      <c r="R32" s="72">
        <v>0</v>
      </c>
      <c r="S32" s="70">
        <v>0</v>
      </c>
      <c r="T32" s="73">
        <v>0</v>
      </c>
      <c r="U32" s="69">
        <v>0</v>
      </c>
      <c r="V32" s="68">
        <v>0</v>
      </c>
      <c r="W32" s="74">
        <v>0</v>
      </c>
      <c r="X32" s="33">
        <v>973</v>
      </c>
      <c r="Y32" s="34">
        <v>100</v>
      </c>
    </row>
    <row r="33" spans="1:25" s="31" customFormat="1" ht="15" customHeight="1" x14ac:dyDescent="0.2">
      <c r="A33" s="26" t="s">
        <v>62</v>
      </c>
      <c r="B33" s="35" t="s">
        <v>23</v>
      </c>
      <c r="C33" s="59">
        <v>814</v>
      </c>
      <c r="D33" s="62">
        <v>14</v>
      </c>
      <c r="E33" s="61">
        <v>1.7199017199017199</v>
      </c>
      <c r="F33" s="62">
        <v>800</v>
      </c>
      <c r="G33" s="61">
        <v>98.280098280098301</v>
      </c>
      <c r="H33" s="75" t="s">
        <v>89</v>
      </c>
      <c r="I33" s="63">
        <v>0.25</v>
      </c>
      <c r="J33" s="64">
        <v>4</v>
      </c>
      <c r="K33" s="63">
        <v>0.5</v>
      </c>
      <c r="L33" s="64">
        <v>18</v>
      </c>
      <c r="M33" s="63">
        <v>2.25</v>
      </c>
      <c r="N33" s="64">
        <v>182</v>
      </c>
      <c r="O33" s="63">
        <v>22.75</v>
      </c>
      <c r="P33" s="64">
        <v>580</v>
      </c>
      <c r="Q33" s="63">
        <v>72.5</v>
      </c>
      <c r="R33" s="64">
        <v>0</v>
      </c>
      <c r="S33" s="63">
        <v>0</v>
      </c>
      <c r="T33" s="65">
        <v>14</v>
      </c>
      <c r="U33" s="61">
        <v>1.75</v>
      </c>
      <c r="V33" s="75" t="s">
        <v>89</v>
      </c>
      <c r="W33" s="66">
        <v>0.24570024570024601</v>
      </c>
      <c r="X33" s="28">
        <v>2312</v>
      </c>
      <c r="Y33" s="29">
        <v>100</v>
      </c>
    </row>
    <row r="34" spans="1:25" s="31" customFormat="1" ht="15" customHeight="1" x14ac:dyDescent="0.2">
      <c r="A34" s="26" t="s">
        <v>62</v>
      </c>
      <c r="B34" s="32" t="s">
        <v>10</v>
      </c>
      <c r="C34" s="67">
        <v>257</v>
      </c>
      <c r="D34" s="78" t="s">
        <v>89</v>
      </c>
      <c r="E34" s="69">
        <v>0.77821011673151796</v>
      </c>
      <c r="F34" s="68">
        <v>255</v>
      </c>
      <c r="G34" s="69">
        <v>99.221789883268499</v>
      </c>
      <c r="H34" s="68">
        <v>50</v>
      </c>
      <c r="I34" s="70">
        <v>19.6078431372549</v>
      </c>
      <c r="J34" s="71" t="s">
        <v>89</v>
      </c>
      <c r="K34" s="70">
        <v>0.78431372549019596</v>
      </c>
      <c r="L34" s="72">
        <v>7</v>
      </c>
      <c r="M34" s="70">
        <v>2.7450980392156898</v>
      </c>
      <c r="N34" s="72">
        <v>6</v>
      </c>
      <c r="O34" s="70">
        <v>2.3529411764705901</v>
      </c>
      <c r="P34" s="72">
        <v>188</v>
      </c>
      <c r="Q34" s="70">
        <v>73.725490196078397</v>
      </c>
      <c r="R34" s="72">
        <v>0</v>
      </c>
      <c r="S34" s="70">
        <v>0</v>
      </c>
      <c r="T34" s="79" t="s">
        <v>89</v>
      </c>
      <c r="U34" s="69">
        <v>0.78431372549019596</v>
      </c>
      <c r="V34" s="68">
        <v>4</v>
      </c>
      <c r="W34" s="74">
        <v>1.5564202334630399</v>
      </c>
      <c r="X34" s="33">
        <v>781</v>
      </c>
      <c r="Y34" s="34">
        <v>99.231754161331594</v>
      </c>
    </row>
    <row r="35" spans="1:25" s="31" customFormat="1" ht="15" customHeight="1" x14ac:dyDescent="0.2">
      <c r="A35" s="26" t="s">
        <v>62</v>
      </c>
      <c r="B35" s="35" t="s">
        <v>40</v>
      </c>
      <c r="C35" s="59">
        <v>377</v>
      </c>
      <c r="D35" s="75" t="s">
        <v>89</v>
      </c>
      <c r="E35" s="61">
        <v>0.53050397877984101</v>
      </c>
      <c r="F35" s="62">
        <v>375</v>
      </c>
      <c r="G35" s="61">
        <v>99.469496021220195</v>
      </c>
      <c r="H35" s="62">
        <v>11</v>
      </c>
      <c r="I35" s="63">
        <v>2.93333333333333</v>
      </c>
      <c r="J35" s="64">
        <v>5</v>
      </c>
      <c r="K35" s="63">
        <v>1.3333333333333299</v>
      </c>
      <c r="L35" s="64">
        <v>50</v>
      </c>
      <c r="M35" s="63">
        <v>13.3333333333333</v>
      </c>
      <c r="N35" s="64">
        <v>36</v>
      </c>
      <c r="O35" s="63">
        <v>9.6</v>
      </c>
      <c r="P35" s="64">
        <v>264</v>
      </c>
      <c r="Q35" s="63">
        <v>70.400000000000006</v>
      </c>
      <c r="R35" s="64">
        <v>0</v>
      </c>
      <c r="S35" s="63">
        <v>0</v>
      </c>
      <c r="T35" s="65">
        <v>9</v>
      </c>
      <c r="U35" s="61">
        <v>2.4</v>
      </c>
      <c r="V35" s="62">
        <v>12</v>
      </c>
      <c r="W35" s="66">
        <v>3.1830238726790498</v>
      </c>
      <c r="X35" s="28">
        <v>1073</v>
      </c>
      <c r="Y35" s="29">
        <v>100</v>
      </c>
    </row>
    <row r="36" spans="1:25" s="31" customFormat="1" ht="15" customHeight="1" x14ac:dyDescent="0.2">
      <c r="A36" s="26" t="s">
        <v>62</v>
      </c>
      <c r="B36" s="32" t="s">
        <v>41</v>
      </c>
      <c r="C36" s="67">
        <v>68</v>
      </c>
      <c r="D36" s="78" t="s">
        <v>89</v>
      </c>
      <c r="E36" s="69">
        <v>2.9411764705882399</v>
      </c>
      <c r="F36" s="68">
        <v>66</v>
      </c>
      <c r="G36" s="69">
        <v>97.058823529411796</v>
      </c>
      <c r="H36" s="68">
        <v>4</v>
      </c>
      <c r="I36" s="70">
        <v>6.0606060606060597</v>
      </c>
      <c r="J36" s="71" t="s">
        <v>89</v>
      </c>
      <c r="K36" s="70">
        <v>3.0303030303030298</v>
      </c>
      <c r="L36" s="72">
        <v>23</v>
      </c>
      <c r="M36" s="70">
        <v>34.848484848484901</v>
      </c>
      <c r="N36" s="71" t="s">
        <v>89</v>
      </c>
      <c r="O36" s="70">
        <v>3.0303030303030298</v>
      </c>
      <c r="P36" s="72">
        <v>33</v>
      </c>
      <c r="Q36" s="70">
        <v>50</v>
      </c>
      <c r="R36" s="71" t="s">
        <v>89</v>
      </c>
      <c r="S36" s="70">
        <v>3.0303030303030298</v>
      </c>
      <c r="T36" s="73">
        <v>0</v>
      </c>
      <c r="U36" s="69">
        <v>0</v>
      </c>
      <c r="V36" s="68">
        <v>7</v>
      </c>
      <c r="W36" s="74">
        <v>10.294117647058799</v>
      </c>
      <c r="X36" s="33">
        <v>649</v>
      </c>
      <c r="Y36" s="34">
        <v>100</v>
      </c>
    </row>
    <row r="37" spans="1:25" s="31" customFormat="1" ht="15" customHeight="1" x14ac:dyDescent="0.2">
      <c r="A37" s="26" t="s">
        <v>62</v>
      </c>
      <c r="B37" s="35" t="s">
        <v>11</v>
      </c>
      <c r="C37" s="59">
        <v>585</v>
      </c>
      <c r="D37" s="62">
        <v>72</v>
      </c>
      <c r="E37" s="61">
        <v>12.307692307692299</v>
      </c>
      <c r="F37" s="62">
        <v>513</v>
      </c>
      <c r="G37" s="61">
        <v>87.692307692307693</v>
      </c>
      <c r="H37" s="75" t="s">
        <v>89</v>
      </c>
      <c r="I37" s="63">
        <v>0.38986354775828502</v>
      </c>
      <c r="J37" s="76" t="s">
        <v>89</v>
      </c>
      <c r="K37" s="63">
        <v>0.38986354775828502</v>
      </c>
      <c r="L37" s="64">
        <v>13</v>
      </c>
      <c r="M37" s="63">
        <v>2.53411306042885</v>
      </c>
      <c r="N37" s="64">
        <v>19</v>
      </c>
      <c r="O37" s="63">
        <v>3.7037037037037002</v>
      </c>
      <c r="P37" s="64">
        <v>475</v>
      </c>
      <c r="Q37" s="63">
        <v>92.592592592592595</v>
      </c>
      <c r="R37" s="64">
        <v>0</v>
      </c>
      <c r="S37" s="63">
        <v>0</v>
      </c>
      <c r="T37" s="77" t="s">
        <v>89</v>
      </c>
      <c r="U37" s="61">
        <v>0.38986354775828502</v>
      </c>
      <c r="V37" s="75" t="s">
        <v>89</v>
      </c>
      <c r="W37" s="66">
        <v>0.341880341880342</v>
      </c>
      <c r="X37" s="28">
        <v>478</v>
      </c>
      <c r="Y37" s="29">
        <v>98.535564853556494</v>
      </c>
    </row>
    <row r="38" spans="1:25" s="31" customFormat="1" ht="15" customHeight="1" x14ac:dyDescent="0.2">
      <c r="A38" s="26" t="s">
        <v>62</v>
      </c>
      <c r="B38" s="32" t="s">
        <v>12</v>
      </c>
      <c r="C38" s="67">
        <v>825</v>
      </c>
      <c r="D38" s="68">
        <v>17</v>
      </c>
      <c r="E38" s="69">
        <v>2.0606060606060601</v>
      </c>
      <c r="F38" s="68">
        <v>808</v>
      </c>
      <c r="G38" s="69">
        <v>97.939393939393895</v>
      </c>
      <c r="H38" s="78" t="s">
        <v>89</v>
      </c>
      <c r="I38" s="70">
        <v>0.24752475247524799</v>
      </c>
      <c r="J38" s="72">
        <v>8</v>
      </c>
      <c r="K38" s="70">
        <v>0.99009900990098998</v>
      </c>
      <c r="L38" s="72">
        <v>132</v>
      </c>
      <c r="M38" s="70">
        <v>16.3366336633663</v>
      </c>
      <c r="N38" s="72">
        <v>269</v>
      </c>
      <c r="O38" s="70">
        <v>33.2920792079208</v>
      </c>
      <c r="P38" s="72">
        <v>387</v>
      </c>
      <c r="Q38" s="70">
        <v>47.896039603960403</v>
      </c>
      <c r="R38" s="72">
        <v>0</v>
      </c>
      <c r="S38" s="70">
        <v>0</v>
      </c>
      <c r="T38" s="73">
        <v>10</v>
      </c>
      <c r="U38" s="69">
        <v>1.2376237623762401</v>
      </c>
      <c r="V38" s="78" t="s">
        <v>89</v>
      </c>
      <c r="W38" s="74">
        <v>0.24242424242424199</v>
      </c>
      <c r="X38" s="33">
        <v>2538</v>
      </c>
      <c r="Y38" s="34">
        <v>100</v>
      </c>
    </row>
    <row r="39" spans="1:25" s="31" customFormat="1" ht="15" customHeight="1" x14ac:dyDescent="0.2">
      <c r="A39" s="26" t="s">
        <v>62</v>
      </c>
      <c r="B39" s="35" t="s">
        <v>13</v>
      </c>
      <c r="C39" s="59">
        <v>324</v>
      </c>
      <c r="D39" s="62">
        <v>0</v>
      </c>
      <c r="E39" s="61">
        <v>0</v>
      </c>
      <c r="F39" s="62">
        <v>324</v>
      </c>
      <c r="G39" s="61">
        <v>100</v>
      </c>
      <c r="H39" s="62">
        <v>125</v>
      </c>
      <c r="I39" s="63">
        <v>38.580246913580197</v>
      </c>
      <c r="J39" s="64">
        <v>0</v>
      </c>
      <c r="K39" s="63">
        <v>0</v>
      </c>
      <c r="L39" s="64">
        <v>123</v>
      </c>
      <c r="M39" s="63">
        <v>37.962962962962997</v>
      </c>
      <c r="N39" s="76" t="s">
        <v>89</v>
      </c>
      <c r="O39" s="63">
        <v>0.61728395061728403</v>
      </c>
      <c r="P39" s="64">
        <v>74</v>
      </c>
      <c r="Q39" s="63">
        <v>22.839506172839499</v>
      </c>
      <c r="R39" s="64">
        <v>0</v>
      </c>
      <c r="S39" s="63">
        <v>0</v>
      </c>
      <c r="T39" s="65">
        <v>0</v>
      </c>
      <c r="U39" s="61">
        <v>0</v>
      </c>
      <c r="V39" s="62">
        <v>75</v>
      </c>
      <c r="W39" s="66">
        <v>23.148148148148099</v>
      </c>
      <c r="X39" s="28">
        <v>853</v>
      </c>
      <c r="Y39" s="29">
        <v>98.827667057444302</v>
      </c>
    </row>
    <row r="40" spans="1:25" s="31" customFormat="1" ht="15" customHeight="1" x14ac:dyDescent="0.2">
      <c r="A40" s="26" t="s">
        <v>62</v>
      </c>
      <c r="B40" s="32" t="s">
        <v>14</v>
      </c>
      <c r="C40" s="67">
        <v>2077</v>
      </c>
      <c r="D40" s="68">
        <v>41</v>
      </c>
      <c r="E40" s="69">
        <v>1.9740009629273001</v>
      </c>
      <c r="F40" s="68">
        <v>2036</v>
      </c>
      <c r="G40" s="69">
        <v>98.025999037072694</v>
      </c>
      <c r="H40" s="68">
        <v>18</v>
      </c>
      <c r="I40" s="70">
        <v>0.88408644400785896</v>
      </c>
      <c r="J40" s="72">
        <v>22</v>
      </c>
      <c r="K40" s="70">
        <v>1.0805500982318299</v>
      </c>
      <c r="L40" s="72">
        <v>616</v>
      </c>
      <c r="M40" s="70">
        <v>30.2554027504912</v>
      </c>
      <c r="N40" s="72">
        <v>925</v>
      </c>
      <c r="O40" s="70">
        <v>45.432220039292702</v>
      </c>
      <c r="P40" s="72">
        <v>448</v>
      </c>
      <c r="Q40" s="70">
        <v>22.003929273084498</v>
      </c>
      <c r="R40" s="71" t="s">
        <v>89</v>
      </c>
      <c r="S40" s="70">
        <v>9.8231827111984305E-2</v>
      </c>
      <c r="T40" s="73">
        <v>5</v>
      </c>
      <c r="U40" s="69">
        <v>0.24557956777996101</v>
      </c>
      <c r="V40" s="68">
        <v>190</v>
      </c>
      <c r="W40" s="74">
        <v>9.1478093403948009</v>
      </c>
      <c r="X40" s="33">
        <v>4864</v>
      </c>
      <c r="Y40" s="34">
        <v>99.876644736842096</v>
      </c>
    </row>
    <row r="41" spans="1:25" s="31" customFormat="1" ht="15" customHeight="1" x14ac:dyDescent="0.2">
      <c r="A41" s="26" t="s">
        <v>62</v>
      </c>
      <c r="B41" s="35" t="s">
        <v>15</v>
      </c>
      <c r="C41" s="59">
        <v>1791</v>
      </c>
      <c r="D41" s="62">
        <v>66</v>
      </c>
      <c r="E41" s="61">
        <v>3.68509212730318</v>
      </c>
      <c r="F41" s="62">
        <v>1725</v>
      </c>
      <c r="G41" s="61">
        <v>96.314907872696807</v>
      </c>
      <c r="H41" s="62">
        <v>42</v>
      </c>
      <c r="I41" s="63">
        <v>2.4347826086956501</v>
      </c>
      <c r="J41" s="64">
        <v>5</v>
      </c>
      <c r="K41" s="63">
        <v>0.28985507246376802</v>
      </c>
      <c r="L41" s="64">
        <v>120</v>
      </c>
      <c r="M41" s="63">
        <v>6.9565217391304301</v>
      </c>
      <c r="N41" s="64">
        <v>689</v>
      </c>
      <c r="O41" s="63">
        <v>39.942028985507299</v>
      </c>
      <c r="P41" s="64">
        <v>785</v>
      </c>
      <c r="Q41" s="63">
        <v>45.507246376811601</v>
      </c>
      <c r="R41" s="76" t="s">
        <v>89</v>
      </c>
      <c r="S41" s="63">
        <v>0.115942028985507</v>
      </c>
      <c r="T41" s="65">
        <v>82</v>
      </c>
      <c r="U41" s="61">
        <v>4.7536231884057996</v>
      </c>
      <c r="V41" s="62">
        <v>53</v>
      </c>
      <c r="W41" s="66">
        <v>2.9592406476828601</v>
      </c>
      <c r="X41" s="28">
        <v>2535</v>
      </c>
      <c r="Y41" s="29">
        <v>99.960552268244598</v>
      </c>
    </row>
    <row r="42" spans="1:25" s="31" customFormat="1" ht="15" customHeight="1" x14ac:dyDescent="0.2">
      <c r="A42" s="26" t="s">
        <v>62</v>
      </c>
      <c r="B42" s="32" t="s">
        <v>16</v>
      </c>
      <c r="C42" s="67">
        <v>96</v>
      </c>
      <c r="D42" s="78" t="s">
        <v>89</v>
      </c>
      <c r="E42" s="69">
        <v>2.0833333333333299</v>
      </c>
      <c r="F42" s="68">
        <v>94</v>
      </c>
      <c r="G42" s="69">
        <v>97.9166666666667</v>
      </c>
      <c r="H42" s="68">
        <v>20</v>
      </c>
      <c r="I42" s="70">
        <v>21.2765957446809</v>
      </c>
      <c r="J42" s="72">
        <v>0</v>
      </c>
      <c r="K42" s="70">
        <v>0</v>
      </c>
      <c r="L42" s="71" t="s">
        <v>89</v>
      </c>
      <c r="M42" s="70">
        <v>2.12765957446809</v>
      </c>
      <c r="N42" s="72">
        <v>5</v>
      </c>
      <c r="O42" s="70">
        <v>5.31914893617021</v>
      </c>
      <c r="P42" s="72">
        <v>67</v>
      </c>
      <c r="Q42" s="70">
        <v>71.276595744680805</v>
      </c>
      <c r="R42" s="72">
        <v>0</v>
      </c>
      <c r="S42" s="70">
        <v>0</v>
      </c>
      <c r="T42" s="73">
        <v>0</v>
      </c>
      <c r="U42" s="69">
        <v>0</v>
      </c>
      <c r="V42" s="68">
        <v>8</v>
      </c>
      <c r="W42" s="74">
        <v>8.3333333333333304</v>
      </c>
      <c r="X42" s="33">
        <v>468</v>
      </c>
      <c r="Y42" s="34">
        <v>99.572649572649595</v>
      </c>
    </row>
    <row r="43" spans="1:25" s="31" customFormat="1" ht="15" customHeight="1" x14ac:dyDescent="0.2">
      <c r="A43" s="26" t="s">
        <v>62</v>
      </c>
      <c r="B43" s="35" t="s">
        <v>17</v>
      </c>
      <c r="C43" s="59">
        <v>618</v>
      </c>
      <c r="D43" s="62">
        <v>11</v>
      </c>
      <c r="E43" s="61">
        <v>1.7799352750809101</v>
      </c>
      <c r="F43" s="62">
        <v>607</v>
      </c>
      <c r="G43" s="61">
        <v>98.220064724919098</v>
      </c>
      <c r="H43" s="62">
        <v>0</v>
      </c>
      <c r="I43" s="63">
        <v>0</v>
      </c>
      <c r="J43" s="76" t="s">
        <v>89</v>
      </c>
      <c r="K43" s="63">
        <v>0.32948929159802298</v>
      </c>
      <c r="L43" s="64">
        <v>19</v>
      </c>
      <c r="M43" s="63">
        <v>3.1301482701812202</v>
      </c>
      <c r="N43" s="64">
        <v>143</v>
      </c>
      <c r="O43" s="63">
        <v>23.558484349258599</v>
      </c>
      <c r="P43" s="64">
        <v>408</v>
      </c>
      <c r="Q43" s="63">
        <v>67.2158154859967</v>
      </c>
      <c r="R43" s="64">
        <v>0</v>
      </c>
      <c r="S43" s="63">
        <v>0</v>
      </c>
      <c r="T43" s="65">
        <v>35</v>
      </c>
      <c r="U43" s="61">
        <v>5.7660626029654001</v>
      </c>
      <c r="V43" s="62">
        <v>8</v>
      </c>
      <c r="W43" s="66">
        <v>1.2944983818770199</v>
      </c>
      <c r="X43" s="28">
        <v>3702</v>
      </c>
      <c r="Y43" s="29">
        <v>99.891950297136702</v>
      </c>
    </row>
    <row r="44" spans="1:25" s="31" customFormat="1" ht="15" customHeight="1" x14ac:dyDescent="0.2">
      <c r="A44" s="26" t="s">
        <v>62</v>
      </c>
      <c r="B44" s="32" t="s">
        <v>18</v>
      </c>
      <c r="C44" s="67">
        <v>660</v>
      </c>
      <c r="D44" s="68">
        <v>5</v>
      </c>
      <c r="E44" s="69">
        <v>0.75757575757575801</v>
      </c>
      <c r="F44" s="68">
        <v>655</v>
      </c>
      <c r="G44" s="69">
        <v>99.242424242424207</v>
      </c>
      <c r="H44" s="68">
        <v>84</v>
      </c>
      <c r="I44" s="70">
        <v>12.824427480916</v>
      </c>
      <c r="J44" s="71" t="s">
        <v>89</v>
      </c>
      <c r="K44" s="70">
        <v>0.30534351145038202</v>
      </c>
      <c r="L44" s="72">
        <v>87</v>
      </c>
      <c r="M44" s="70">
        <v>13.282442748091601</v>
      </c>
      <c r="N44" s="72">
        <v>202</v>
      </c>
      <c r="O44" s="70">
        <v>30.8396946564886</v>
      </c>
      <c r="P44" s="72">
        <v>254</v>
      </c>
      <c r="Q44" s="70">
        <v>38.778625954198503</v>
      </c>
      <c r="R44" s="71" t="s">
        <v>89</v>
      </c>
      <c r="S44" s="70">
        <v>0.30534351145038202</v>
      </c>
      <c r="T44" s="73">
        <v>24</v>
      </c>
      <c r="U44" s="69">
        <v>3.66412213740458</v>
      </c>
      <c r="V44" s="68">
        <v>31</v>
      </c>
      <c r="W44" s="74">
        <v>4.6969696969696999</v>
      </c>
      <c r="X44" s="33">
        <v>1774</v>
      </c>
      <c r="Y44" s="34">
        <v>99.6054114994363</v>
      </c>
    </row>
    <row r="45" spans="1:25" s="31" customFormat="1" ht="15" customHeight="1" x14ac:dyDescent="0.2">
      <c r="A45" s="26" t="s">
        <v>62</v>
      </c>
      <c r="B45" s="35" t="s">
        <v>42</v>
      </c>
      <c r="C45" s="59">
        <v>260</v>
      </c>
      <c r="D45" s="62">
        <v>10</v>
      </c>
      <c r="E45" s="61">
        <v>3.8461538461538498</v>
      </c>
      <c r="F45" s="62">
        <v>250</v>
      </c>
      <c r="G45" s="61">
        <v>96.153846153846203</v>
      </c>
      <c r="H45" s="62">
        <v>7</v>
      </c>
      <c r="I45" s="63">
        <v>2.8</v>
      </c>
      <c r="J45" s="64">
        <v>0</v>
      </c>
      <c r="K45" s="63">
        <v>0</v>
      </c>
      <c r="L45" s="64">
        <v>50</v>
      </c>
      <c r="M45" s="63">
        <v>20</v>
      </c>
      <c r="N45" s="64">
        <v>7</v>
      </c>
      <c r="O45" s="63">
        <v>2.8</v>
      </c>
      <c r="P45" s="64">
        <v>177</v>
      </c>
      <c r="Q45" s="63">
        <v>70.8</v>
      </c>
      <c r="R45" s="64">
        <v>0</v>
      </c>
      <c r="S45" s="63">
        <v>0</v>
      </c>
      <c r="T45" s="65">
        <v>9</v>
      </c>
      <c r="U45" s="61">
        <v>3.6</v>
      </c>
      <c r="V45" s="62">
        <v>14</v>
      </c>
      <c r="W45" s="66">
        <v>5.3846153846153904</v>
      </c>
      <c r="X45" s="28">
        <v>1312</v>
      </c>
      <c r="Y45" s="29">
        <v>100</v>
      </c>
    </row>
    <row r="46" spans="1:25" s="31" customFormat="1" ht="15" customHeight="1" x14ac:dyDescent="0.2">
      <c r="A46" s="26" t="s">
        <v>62</v>
      </c>
      <c r="B46" s="32" t="s">
        <v>19</v>
      </c>
      <c r="C46" s="67">
        <v>2888</v>
      </c>
      <c r="D46" s="68">
        <v>80</v>
      </c>
      <c r="E46" s="69">
        <v>2.7700831024930799</v>
      </c>
      <c r="F46" s="68">
        <v>2808</v>
      </c>
      <c r="G46" s="69">
        <v>97.229916897506897</v>
      </c>
      <c r="H46" s="68">
        <v>8</v>
      </c>
      <c r="I46" s="70">
        <v>0.28490028490028502</v>
      </c>
      <c r="J46" s="72">
        <v>7</v>
      </c>
      <c r="K46" s="70">
        <v>0.24928774928774899</v>
      </c>
      <c r="L46" s="72">
        <v>344</v>
      </c>
      <c r="M46" s="70">
        <v>12.250712250712301</v>
      </c>
      <c r="N46" s="72">
        <v>611</v>
      </c>
      <c r="O46" s="70">
        <v>21.759259259259299</v>
      </c>
      <c r="P46" s="72">
        <v>1791</v>
      </c>
      <c r="Q46" s="70">
        <v>63.782051282051299</v>
      </c>
      <c r="R46" s="72">
        <v>0</v>
      </c>
      <c r="S46" s="70">
        <v>0</v>
      </c>
      <c r="T46" s="73">
        <v>47</v>
      </c>
      <c r="U46" s="69">
        <v>1.6737891737891699</v>
      </c>
      <c r="V46" s="68">
        <v>68</v>
      </c>
      <c r="W46" s="74">
        <v>2.3545706371191102</v>
      </c>
      <c r="X46" s="33">
        <v>3220</v>
      </c>
      <c r="Y46" s="34">
        <v>99.596273291925499</v>
      </c>
    </row>
    <row r="47" spans="1:25" s="31" customFormat="1" ht="15" customHeight="1" x14ac:dyDescent="0.2">
      <c r="A47" s="26" t="s">
        <v>62</v>
      </c>
      <c r="B47" s="35" t="s">
        <v>43</v>
      </c>
      <c r="C47" s="59">
        <v>71</v>
      </c>
      <c r="D47" s="75" t="s">
        <v>89</v>
      </c>
      <c r="E47" s="61">
        <v>2.8169014084507</v>
      </c>
      <c r="F47" s="62">
        <v>69</v>
      </c>
      <c r="G47" s="61">
        <v>97.183098591549296</v>
      </c>
      <c r="H47" s="75" t="s">
        <v>89</v>
      </c>
      <c r="I47" s="63">
        <v>2.8985507246376798</v>
      </c>
      <c r="J47" s="76" t="s">
        <v>89</v>
      </c>
      <c r="K47" s="63">
        <v>2.8985507246376798</v>
      </c>
      <c r="L47" s="76" t="s">
        <v>89</v>
      </c>
      <c r="M47" s="63">
        <v>2.8985507246376798</v>
      </c>
      <c r="N47" s="64">
        <v>4</v>
      </c>
      <c r="O47" s="63">
        <v>5.7971014492753596</v>
      </c>
      <c r="P47" s="64">
        <v>57</v>
      </c>
      <c r="Q47" s="63">
        <v>82.608695652173907</v>
      </c>
      <c r="R47" s="64">
        <v>0</v>
      </c>
      <c r="S47" s="63">
        <v>0</v>
      </c>
      <c r="T47" s="77" t="s">
        <v>89</v>
      </c>
      <c r="U47" s="61">
        <v>2.8985507246376798</v>
      </c>
      <c r="V47" s="62">
        <v>0</v>
      </c>
      <c r="W47" s="66">
        <v>0</v>
      </c>
      <c r="X47" s="28">
        <v>291</v>
      </c>
      <c r="Y47" s="29">
        <v>100</v>
      </c>
    </row>
    <row r="48" spans="1:25" s="31" customFormat="1" ht="15" customHeight="1" x14ac:dyDescent="0.2">
      <c r="A48" s="26" t="s">
        <v>62</v>
      </c>
      <c r="B48" s="32" t="s">
        <v>20</v>
      </c>
      <c r="C48" s="67">
        <v>521</v>
      </c>
      <c r="D48" s="68">
        <v>27</v>
      </c>
      <c r="E48" s="69">
        <v>5.1823416506717903</v>
      </c>
      <c r="F48" s="68">
        <v>494</v>
      </c>
      <c r="G48" s="69">
        <v>94.817658349328198</v>
      </c>
      <c r="H48" s="78" t="s">
        <v>89</v>
      </c>
      <c r="I48" s="70">
        <v>0.40485829959514202</v>
      </c>
      <c r="J48" s="72">
        <v>0</v>
      </c>
      <c r="K48" s="70">
        <v>0</v>
      </c>
      <c r="L48" s="72">
        <v>26</v>
      </c>
      <c r="M48" s="70">
        <v>5.2631578947368398</v>
      </c>
      <c r="N48" s="72">
        <v>259</v>
      </c>
      <c r="O48" s="70">
        <v>52.429149797570901</v>
      </c>
      <c r="P48" s="72">
        <v>194</v>
      </c>
      <c r="Q48" s="70">
        <v>39.271255060728699</v>
      </c>
      <c r="R48" s="72">
        <v>0</v>
      </c>
      <c r="S48" s="70">
        <v>0</v>
      </c>
      <c r="T48" s="73">
        <v>13</v>
      </c>
      <c r="U48" s="69">
        <v>2.6315789473684199</v>
      </c>
      <c r="V48" s="68">
        <v>13</v>
      </c>
      <c r="W48" s="74">
        <v>2.4952015355086399</v>
      </c>
      <c r="X48" s="33">
        <v>1219</v>
      </c>
      <c r="Y48" s="34">
        <v>100</v>
      </c>
    </row>
    <row r="49" spans="1:25" s="31" customFormat="1" ht="15" customHeight="1" x14ac:dyDescent="0.2">
      <c r="A49" s="26" t="s">
        <v>62</v>
      </c>
      <c r="B49" s="35" t="s">
        <v>44</v>
      </c>
      <c r="C49" s="59">
        <v>206</v>
      </c>
      <c r="D49" s="62">
        <v>8</v>
      </c>
      <c r="E49" s="61">
        <v>3.8834951456310698</v>
      </c>
      <c r="F49" s="62">
        <v>198</v>
      </c>
      <c r="G49" s="61">
        <v>96.116504854368898</v>
      </c>
      <c r="H49" s="62">
        <v>48</v>
      </c>
      <c r="I49" s="63">
        <v>24.2424242424242</v>
      </c>
      <c r="J49" s="76" t="s">
        <v>89</v>
      </c>
      <c r="K49" s="63">
        <v>1.0101010101010099</v>
      </c>
      <c r="L49" s="64">
        <v>15</v>
      </c>
      <c r="M49" s="63">
        <v>7.5757575757575797</v>
      </c>
      <c r="N49" s="64">
        <v>13</v>
      </c>
      <c r="O49" s="63">
        <v>6.5656565656565702</v>
      </c>
      <c r="P49" s="64">
        <v>115</v>
      </c>
      <c r="Q49" s="63">
        <v>58.080808080808097</v>
      </c>
      <c r="R49" s="64">
        <v>0</v>
      </c>
      <c r="S49" s="63">
        <v>0</v>
      </c>
      <c r="T49" s="65">
        <v>5</v>
      </c>
      <c r="U49" s="61">
        <v>2.52525252525253</v>
      </c>
      <c r="V49" s="62">
        <v>10</v>
      </c>
      <c r="W49" s="66">
        <v>4.8543689320388301</v>
      </c>
      <c r="X49" s="28">
        <v>668</v>
      </c>
      <c r="Y49" s="29">
        <v>100</v>
      </c>
    </row>
    <row r="50" spans="1:25" s="31" customFormat="1" ht="15" customHeight="1" x14ac:dyDescent="0.2">
      <c r="A50" s="26" t="s">
        <v>62</v>
      </c>
      <c r="B50" s="32" t="s">
        <v>45</v>
      </c>
      <c r="C50" s="67">
        <v>498</v>
      </c>
      <c r="D50" s="68">
        <v>4</v>
      </c>
      <c r="E50" s="69">
        <v>0.80321285140562204</v>
      </c>
      <c r="F50" s="68">
        <v>494</v>
      </c>
      <c r="G50" s="69">
        <v>99.196787148594396</v>
      </c>
      <c r="H50" s="78" t="s">
        <v>89</v>
      </c>
      <c r="I50" s="70">
        <v>0.40485829959514202</v>
      </c>
      <c r="J50" s="72">
        <v>0</v>
      </c>
      <c r="K50" s="70">
        <v>0</v>
      </c>
      <c r="L50" s="72">
        <v>18</v>
      </c>
      <c r="M50" s="70">
        <v>3.6437246963562799</v>
      </c>
      <c r="N50" s="72">
        <v>147</v>
      </c>
      <c r="O50" s="70">
        <v>29.757085020242901</v>
      </c>
      <c r="P50" s="72">
        <v>323</v>
      </c>
      <c r="Q50" s="70">
        <v>65.384615384615401</v>
      </c>
      <c r="R50" s="72">
        <v>0</v>
      </c>
      <c r="S50" s="70">
        <v>0</v>
      </c>
      <c r="T50" s="73">
        <v>4</v>
      </c>
      <c r="U50" s="69">
        <v>0.80971659919028305</v>
      </c>
      <c r="V50" s="78" t="s">
        <v>89</v>
      </c>
      <c r="W50" s="74">
        <v>0.40160642570281102</v>
      </c>
      <c r="X50" s="33">
        <v>1802</v>
      </c>
      <c r="Y50" s="34">
        <v>100</v>
      </c>
    </row>
    <row r="51" spans="1:25" s="31" customFormat="1" ht="15" customHeight="1" x14ac:dyDescent="0.2">
      <c r="A51" s="26" t="s">
        <v>62</v>
      </c>
      <c r="B51" s="35" t="s">
        <v>21</v>
      </c>
      <c r="C51" s="59">
        <v>2886</v>
      </c>
      <c r="D51" s="62">
        <v>356</v>
      </c>
      <c r="E51" s="61">
        <v>12.3354123354123</v>
      </c>
      <c r="F51" s="62">
        <v>2530</v>
      </c>
      <c r="G51" s="61">
        <v>87.6645876645877</v>
      </c>
      <c r="H51" s="62">
        <v>11</v>
      </c>
      <c r="I51" s="63">
        <v>0.434782608695652</v>
      </c>
      <c r="J51" s="64">
        <v>9</v>
      </c>
      <c r="K51" s="63">
        <v>0.35573122529644302</v>
      </c>
      <c r="L51" s="64">
        <v>1140</v>
      </c>
      <c r="M51" s="63">
        <v>45.059288537549399</v>
      </c>
      <c r="N51" s="64">
        <v>674</v>
      </c>
      <c r="O51" s="63">
        <v>26.640316205533601</v>
      </c>
      <c r="P51" s="64">
        <v>639</v>
      </c>
      <c r="Q51" s="63">
        <v>25.256916996047401</v>
      </c>
      <c r="R51" s="64">
        <v>5</v>
      </c>
      <c r="S51" s="63">
        <v>0.19762845849802399</v>
      </c>
      <c r="T51" s="65">
        <v>52</v>
      </c>
      <c r="U51" s="61">
        <v>2.0553359683794499</v>
      </c>
      <c r="V51" s="62">
        <v>246</v>
      </c>
      <c r="W51" s="66">
        <v>8.5239085239085206</v>
      </c>
      <c r="X51" s="28">
        <v>8472</v>
      </c>
      <c r="Y51" s="29">
        <v>99.988196411709197</v>
      </c>
    </row>
    <row r="52" spans="1:25" s="31" customFormat="1" ht="15" customHeight="1" x14ac:dyDescent="0.2">
      <c r="A52" s="26" t="s">
        <v>62</v>
      </c>
      <c r="B52" s="32" t="s">
        <v>46</v>
      </c>
      <c r="C52" s="67">
        <v>504</v>
      </c>
      <c r="D52" s="68">
        <v>6</v>
      </c>
      <c r="E52" s="69">
        <v>1.19047619047619</v>
      </c>
      <c r="F52" s="68">
        <v>498</v>
      </c>
      <c r="G52" s="69">
        <v>98.809523809523796</v>
      </c>
      <c r="H52" s="68">
        <v>19</v>
      </c>
      <c r="I52" s="70">
        <v>3.8152610441767099</v>
      </c>
      <c r="J52" s="72">
        <v>6</v>
      </c>
      <c r="K52" s="70">
        <v>1.2048192771084301</v>
      </c>
      <c r="L52" s="72">
        <v>132</v>
      </c>
      <c r="M52" s="70">
        <v>26.506024096385499</v>
      </c>
      <c r="N52" s="72">
        <v>22</v>
      </c>
      <c r="O52" s="70">
        <v>4.41767068273092</v>
      </c>
      <c r="P52" s="72">
        <v>308</v>
      </c>
      <c r="Q52" s="70">
        <v>61.847389558232898</v>
      </c>
      <c r="R52" s="71" t="s">
        <v>89</v>
      </c>
      <c r="S52" s="70">
        <v>0.40160642570281102</v>
      </c>
      <c r="T52" s="73">
        <v>9</v>
      </c>
      <c r="U52" s="69">
        <v>1.80722891566265</v>
      </c>
      <c r="V52" s="68">
        <v>43</v>
      </c>
      <c r="W52" s="74">
        <v>8.5317460317460299</v>
      </c>
      <c r="X52" s="33">
        <v>981</v>
      </c>
      <c r="Y52" s="34">
        <v>100</v>
      </c>
    </row>
    <row r="53" spans="1:25" s="31" customFormat="1" ht="15" customHeight="1" x14ac:dyDescent="0.2">
      <c r="A53" s="26" t="s">
        <v>62</v>
      </c>
      <c r="B53" s="35" t="s">
        <v>47</v>
      </c>
      <c r="C53" s="59">
        <v>144</v>
      </c>
      <c r="D53" s="62">
        <v>29</v>
      </c>
      <c r="E53" s="61">
        <v>20.1388888888889</v>
      </c>
      <c r="F53" s="62">
        <v>115</v>
      </c>
      <c r="G53" s="61">
        <v>79.8611111111111</v>
      </c>
      <c r="H53" s="75" t="s">
        <v>89</v>
      </c>
      <c r="I53" s="63">
        <v>1.73913043478261</v>
      </c>
      <c r="J53" s="64">
        <v>0</v>
      </c>
      <c r="K53" s="63">
        <v>0</v>
      </c>
      <c r="L53" s="64">
        <v>4</v>
      </c>
      <c r="M53" s="63">
        <v>3.47826086956522</v>
      </c>
      <c r="N53" s="64">
        <v>8</v>
      </c>
      <c r="O53" s="63">
        <v>6.9565217391304301</v>
      </c>
      <c r="P53" s="64">
        <v>99</v>
      </c>
      <c r="Q53" s="63">
        <v>86.086956521739097</v>
      </c>
      <c r="R53" s="76" t="s">
        <v>89</v>
      </c>
      <c r="S53" s="63">
        <v>1.73913043478261</v>
      </c>
      <c r="T53" s="65">
        <v>0</v>
      </c>
      <c r="U53" s="61">
        <v>0</v>
      </c>
      <c r="V53" s="75" t="s">
        <v>89</v>
      </c>
      <c r="W53" s="66">
        <v>1.3888888888888899</v>
      </c>
      <c r="X53" s="28">
        <v>295</v>
      </c>
      <c r="Y53" s="29">
        <v>100</v>
      </c>
    </row>
    <row r="54" spans="1:25" s="31" customFormat="1" ht="15" customHeight="1" x14ac:dyDescent="0.2">
      <c r="A54" s="26" t="s">
        <v>62</v>
      </c>
      <c r="B54" s="32" t="s">
        <v>48</v>
      </c>
      <c r="C54" s="67">
        <v>4088</v>
      </c>
      <c r="D54" s="68">
        <v>160</v>
      </c>
      <c r="E54" s="69">
        <v>3.9138943248532301</v>
      </c>
      <c r="F54" s="68">
        <v>3928</v>
      </c>
      <c r="G54" s="69">
        <v>96.086105675146797</v>
      </c>
      <c r="H54" s="68">
        <v>15</v>
      </c>
      <c r="I54" s="70">
        <v>0.381873727087576</v>
      </c>
      <c r="J54" s="72">
        <v>31</v>
      </c>
      <c r="K54" s="70">
        <v>0.78920570264765799</v>
      </c>
      <c r="L54" s="72">
        <v>273</v>
      </c>
      <c r="M54" s="70">
        <v>6.9501018329938899</v>
      </c>
      <c r="N54" s="72">
        <v>1570</v>
      </c>
      <c r="O54" s="70">
        <v>39.969450101832997</v>
      </c>
      <c r="P54" s="72">
        <v>1913</v>
      </c>
      <c r="Q54" s="70">
        <v>48.701629327902197</v>
      </c>
      <c r="R54" s="72">
        <v>4</v>
      </c>
      <c r="S54" s="70">
        <v>0.10183299389002</v>
      </c>
      <c r="T54" s="73">
        <v>122</v>
      </c>
      <c r="U54" s="69">
        <v>3.1059063136456202</v>
      </c>
      <c r="V54" s="68">
        <v>146</v>
      </c>
      <c r="W54" s="74">
        <v>3.5714285714285698</v>
      </c>
      <c r="X54" s="33">
        <v>1984</v>
      </c>
      <c r="Y54" s="34">
        <v>100</v>
      </c>
    </row>
    <row r="55" spans="1:25" s="31" customFormat="1" ht="15" customHeight="1" x14ac:dyDescent="0.2">
      <c r="A55" s="26" t="s">
        <v>62</v>
      </c>
      <c r="B55" s="35" t="s">
        <v>49</v>
      </c>
      <c r="C55" s="59">
        <v>579</v>
      </c>
      <c r="D55" s="62">
        <v>41</v>
      </c>
      <c r="E55" s="61">
        <v>7.0811744386873903</v>
      </c>
      <c r="F55" s="62">
        <v>538</v>
      </c>
      <c r="G55" s="61">
        <v>92.918825561312602</v>
      </c>
      <c r="H55" s="62">
        <v>24</v>
      </c>
      <c r="I55" s="63">
        <v>4.4609665427509304</v>
      </c>
      <c r="J55" s="76" t="s">
        <v>89</v>
      </c>
      <c r="K55" s="63">
        <v>0.37174721189591098</v>
      </c>
      <c r="L55" s="64">
        <v>142</v>
      </c>
      <c r="M55" s="63">
        <v>26.394052044609701</v>
      </c>
      <c r="N55" s="64">
        <v>35</v>
      </c>
      <c r="O55" s="63">
        <v>6.5055762081784403</v>
      </c>
      <c r="P55" s="64">
        <v>302</v>
      </c>
      <c r="Q55" s="63">
        <v>56.133828996282503</v>
      </c>
      <c r="R55" s="76" t="s">
        <v>89</v>
      </c>
      <c r="S55" s="63">
        <v>0.37174721189591098</v>
      </c>
      <c r="T55" s="65">
        <v>31</v>
      </c>
      <c r="U55" s="61">
        <v>5.7620817843866199</v>
      </c>
      <c r="V55" s="62">
        <v>36</v>
      </c>
      <c r="W55" s="66">
        <v>6.2176165803108798</v>
      </c>
      <c r="X55" s="28">
        <v>2256</v>
      </c>
      <c r="Y55" s="29">
        <v>100</v>
      </c>
    </row>
    <row r="56" spans="1:25" s="31" customFormat="1" ht="15" customHeight="1" x14ac:dyDescent="0.2">
      <c r="A56" s="26" t="s">
        <v>62</v>
      </c>
      <c r="B56" s="32" t="s">
        <v>50</v>
      </c>
      <c r="C56" s="67">
        <v>193</v>
      </c>
      <c r="D56" s="78" t="s">
        <v>89</v>
      </c>
      <c r="E56" s="69">
        <v>1.03626943005181</v>
      </c>
      <c r="F56" s="68">
        <v>191</v>
      </c>
      <c r="G56" s="69">
        <v>98.963730569948197</v>
      </c>
      <c r="H56" s="68">
        <v>0</v>
      </c>
      <c r="I56" s="70">
        <v>0</v>
      </c>
      <c r="J56" s="72">
        <v>0</v>
      </c>
      <c r="K56" s="70">
        <v>0</v>
      </c>
      <c r="L56" s="71" t="s">
        <v>89</v>
      </c>
      <c r="M56" s="70">
        <v>1.04712041884817</v>
      </c>
      <c r="N56" s="72">
        <v>13</v>
      </c>
      <c r="O56" s="70">
        <v>6.8062827225130897</v>
      </c>
      <c r="P56" s="72">
        <v>176</v>
      </c>
      <c r="Q56" s="70">
        <v>92.146596858638702</v>
      </c>
      <c r="R56" s="72">
        <v>0</v>
      </c>
      <c r="S56" s="70">
        <v>0</v>
      </c>
      <c r="T56" s="73">
        <v>0</v>
      </c>
      <c r="U56" s="69">
        <v>0</v>
      </c>
      <c r="V56" s="68">
        <v>0</v>
      </c>
      <c r="W56" s="74">
        <v>0</v>
      </c>
      <c r="X56" s="33">
        <v>733</v>
      </c>
      <c r="Y56" s="34">
        <v>100</v>
      </c>
    </row>
    <row r="57" spans="1:25" s="31" customFormat="1" ht="15" customHeight="1" x14ac:dyDescent="0.2">
      <c r="A57" s="26" t="s">
        <v>62</v>
      </c>
      <c r="B57" s="35" t="s">
        <v>22</v>
      </c>
      <c r="C57" s="59">
        <v>1977</v>
      </c>
      <c r="D57" s="62">
        <v>16</v>
      </c>
      <c r="E57" s="61">
        <v>0.80930703085483102</v>
      </c>
      <c r="F57" s="62">
        <v>1961</v>
      </c>
      <c r="G57" s="61">
        <v>99.190692969145204</v>
      </c>
      <c r="H57" s="62">
        <v>64</v>
      </c>
      <c r="I57" s="63">
        <v>3.2636409994900601</v>
      </c>
      <c r="J57" s="64">
        <v>12</v>
      </c>
      <c r="K57" s="63">
        <v>0.611932687404386</v>
      </c>
      <c r="L57" s="64">
        <v>150</v>
      </c>
      <c r="M57" s="63">
        <v>7.6491585925548202</v>
      </c>
      <c r="N57" s="64">
        <v>328</v>
      </c>
      <c r="O57" s="63">
        <v>16.726160122386499</v>
      </c>
      <c r="P57" s="64">
        <v>1352</v>
      </c>
      <c r="Q57" s="63">
        <v>68.944416114227394</v>
      </c>
      <c r="R57" s="76" t="s">
        <v>89</v>
      </c>
      <c r="S57" s="63">
        <v>0.101988781234064</v>
      </c>
      <c r="T57" s="65">
        <v>53</v>
      </c>
      <c r="U57" s="61">
        <v>2.7027027027027</v>
      </c>
      <c r="V57" s="62">
        <v>32</v>
      </c>
      <c r="W57" s="66">
        <v>1.61861406170966</v>
      </c>
      <c r="X57" s="28">
        <v>2242</v>
      </c>
      <c r="Y57" s="29">
        <v>99.955396966993803</v>
      </c>
    </row>
    <row r="58" spans="1:25" s="31" customFormat="1" ht="15" customHeight="1" thickBot="1" x14ac:dyDescent="0.25">
      <c r="A58" s="26" t="s">
        <v>62</v>
      </c>
      <c r="B58" s="36" t="s">
        <v>51</v>
      </c>
      <c r="C58" s="90">
        <v>196</v>
      </c>
      <c r="D58" s="83" t="s">
        <v>89</v>
      </c>
      <c r="E58" s="82">
        <v>1.0204081632653099</v>
      </c>
      <c r="F58" s="81">
        <v>194</v>
      </c>
      <c r="G58" s="82">
        <v>98.979591836734699</v>
      </c>
      <c r="H58" s="81">
        <v>10</v>
      </c>
      <c r="I58" s="84">
        <v>5.1546391752577296</v>
      </c>
      <c r="J58" s="86" t="s">
        <v>89</v>
      </c>
      <c r="K58" s="84">
        <v>1.0309278350515501</v>
      </c>
      <c r="L58" s="85">
        <v>19</v>
      </c>
      <c r="M58" s="84">
        <v>9.7938144329896897</v>
      </c>
      <c r="N58" s="85">
        <v>12</v>
      </c>
      <c r="O58" s="84">
        <v>6.1855670103092804</v>
      </c>
      <c r="P58" s="85">
        <v>151</v>
      </c>
      <c r="Q58" s="84">
        <v>77.835051546391796</v>
      </c>
      <c r="R58" s="85">
        <v>0</v>
      </c>
      <c r="S58" s="84">
        <v>0</v>
      </c>
      <c r="T58" s="87">
        <v>0</v>
      </c>
      <c r="U58" s="82">
        <v>0</v>
      </c>
      <c r="V58" s="83" t="s">
        <v>89</v>
      </c>
      <c r="W58" s="88">
        <v>1.0204081632653099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46,884 public school male students with disabilities who received referral to law enforcement, 1,706 (3.6%) were served solely under Section 504 and 45,178 (96.4%)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45,178 public school male students with disabilities served under IDEA who received referral to law enforcement, 971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46,884</v>
      </c>
      <c r="D69" s="92" t="str">
        <f>IF(ISTEXT(D7),LEFT(D7,3),TEXT(D7,"#,##0"))</f>
        <v>1,706</v>
      </c>
      <c r="E69" s="92"/>
      <c r="F69" s="92" t="str">
        <f>IF(ISTEXT(F7),LEFT(F7,3),TEXT(F7,"#,##0"))</f>
        <v>45,178</v>
      </c>
      <c r="G69" s="92"/>
      <c r="H69" s="92" t="str">
        <f>IF(ISTEXT(H7),LEFT(H7,3),TEXT(H7,"#,##0"))</f>
        <v>971</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63</v>
      </c>
      <c r="B7" s="27" t="s">
        <v>52</v>
      </c>
      <c r="C7" s="59">
        <v>13049</v>
      </c>
      <c r="D7" s="60">
        <v>508</v>
      </c>
      <c r="E7" s="61">
        <v>3.8930186221166401</v>
      </c>
      <c r="F7" s="60">
        <v>12541</v>
      </c>
      <c r="G7" s="61">
        <v>96.1069813778834</v>
      </c>
      <c r="H7" s="62">
        <v>260</v>
      </c>
      <c r="I7" s="63">
        <v>2.0731999043138498</v>
      </c>
      <c r="J7" s="64">
        <v>113</v>
      </c>
      <c r="K7" s="63">
        <v>0.901044573797943</v>
      </c>
      <c r="L7" s="64">
        <v>2846</v>
      </c>
      <c r="M7" s="63">
        <v>22.693565106450801</v>
      </c>
      <c r="N7" s="64">
        <v>3807</v>
      </c>
      <c r="O7" s="63">
        <v>30.356430906626301</v>
      </c>
      <c r="P7" s="64">
        <v>5069</v>
      </c>
      <c r="Q7" s="63">
        <v>40.419424288334298</v>
      </c>
      <c r="R7" s="64">
        <v>75</v>
      </c>
      <c r="S7" s="63">
        <v>0.59803843393668799</v>
      </c>
      <c r="T7" s="65">
        <v>371</v>
      </c>
      <c r="U7" s="61">
        <v>2.9582967865401502</v>
      </c>
      <c r="V7" s="60">
        <v>843</v>
      </c>
      <c r="W7" s="66">
        <v>6.4602651544179599</v>
      </c>
      <c r="X7" s="28">
        <v>95635</v>
      </c>
      <c r="Y7" s="29">
        <v>97.779055785015899</v>
      </c>
    </row>
    <row r="8" spans="1:25" s="31" customFormat="1" ht="15" customHeight="1" x14ac:dyDescent="0.2">
      <c r="A8" s="26" t="s">
        <v>63</v>
      </c>
      <c r="B8" s="32" t="s">
        <v>24</v>
      </c>
      <c r="C8" s="67">
        <v>239</v>
      </c>
      <c r="D8" s="78" t="s">
        <v>89</v>
      </c>
      <c r="E8" s="69">
        <v>0.836820083682008</v>
      </c>
      <c r="F8" s="68">
        <v>237</v>
      </c>
      <c r="G8" s="69">
        <v>99.163179916318001</v>
      </c>
      <c r="H8" s="68">
        <v>0</v>
      </c>
      <c r="I8" s="70">
        <v>0</v>
      </c>
      <c r="J8" s="72">
        <v>5</v>
      </c>
      <c r="K8" s="70">
        <v>2.1097046413502101</v>
      </c>
      <c r="L8" s="71" t="s">
        <v>89</v>
      </c>
      <c r="M8" s="70">
        <v>0.84388185654008396</v>
      </c>
      <c r="N8" s="72">
        <v>171</v>
      </c>
      <c r="O8" s="70">
        <v>72.151898734177195</v>
      </c>
      <c r="P8" s="72">
        <v>57</v>
      </c>
      <c r="Q8" s="70">
        <v>24.050632911392398</v>
      </c>
      <c r="R8" s="72">
        <v>0</v>
      </c>
      <c r="S8" s="70">
        <v>0</v>
      </c>
      <c r="T8" s="79" t="s">
        <v>89</v>
      </c>
      <c r="U8" s="69">
        <v>0.84388185654008396</v>
      </c>
      <c r="V8" s="68">
        <v>0</v>
      </c>
      <c r="W8" s="74">
        <v>0</v>
      </c>
      <c r="X8" s="33">
        <v>1432</v>
      </c>
      <c r="Y8" s="34">
        <v>100</v>
      </c>
    </row>
    <row r="9" spans="1:25" s="31" customFormat="1" ht="15" customHeight="1" x14ac:dyDescent="0.2">
      <c r="A9" s="26" t="s">
        <v>63</v>
      </c>
      <c r="B9" s="35" t="s">
        <v>25</v>
      </c>
      <c r="C9" s="89" t="s">
        <v>89</v>
      </c>
      <c r="D9" s="62">
        <v>0</v>
      </c>
      <c r="E9" s="61">
        <v>0</v>
      </c>
      <c r="F9" s="75" t="s">
        <v>89</v>
      </c>
      <c r="G9" s="61">
        <v>100</v>
      </c>
      <c r="H9" s="75" t="s">
        <v>89</v>
      </c>
      <c r="I9" s="63">
        <v>100</v>
      </c>
      <c r="J9" s="64">
        <v>0</v>
      </c>
      <c r="K9" s="63">
        <v>0</v>
      </c>
      <c r="L9" s="64">
        <v>0</v>
      </c>
      <c r="M9" s="63">
        <v>0</v>
      </c>
      <c r="N9" s="64">
        <v>0</v>
      </c>
      <c r="O9" s="63">
        <v>0</v>
      </c>
      <c r="P9" s="64">
        <v>0</v>
      </c>
      <c r="Q9" s="63">
        <v>0</v>
      </c>
      <c r="R9" s="64">
        <v>0</v>
      </c>
      <c r="S9" s="63">
        <v>0</v>
      </c>
      <c r="T9" s="65">
        <v>0</v>
      </c>
      <c r="U9" s="61">
        <v>0</v>
      </c>
      <c r="V9" s="62">
        <v>0</v>
      </c>
      <c r="W9" s="66">
        <v>0</v>
      </c>
      <c r="X9" s="28">
        <v>493</v>
      </c>
      <c r="Y9" s="29">
        <v>100</v>
      </c>
    </row>
    <row r="10" spans="1:25" s="31" customFormat="1" ht="15" customHeight="1" x14ac:dyDescent="0.2">
      <c r="A10" s="26" t="s">
        <v>63</v>
      </c>
      <c r="B10" s="32" t="s">
        <v>1</v>
      </c>
      <c r="C10" s="67">
        <v>334</v>
      </c>
      <c r="D10" s="68">
        <v>8</v>
      </c>
      <c r="E10" s="69">
        <v>2.39520958083832</v>
      </c>
      <c r="F10" s="68">
        <v>326</v>
      </c>
      <c r="G10" s="69">
        <v>97.604790419161702</v>
      </c>
      <c r="H10" s="68">
        <v>44</v>
      </c>
      <c r="I10" s="70">
        <v>13.4969325153374</v>
      </c>
      <c r="J10" s="71" t="s">
        <v>89</v>
      </c>
      <c r="K10" s="70">
        <v>0.61349693251533699</v>
      </c>
      <c r="L10" s="72">
        <v>158</v>
      </c>
      <c r="M10" s="70">
        <v>48.466257668711698</v>
      </c>
      <c r="N10" s="72">
        <v>25</v>
      </c>
      <c r="O10" s="70">
        <v>7.6687116564417197</v>
      </c>
      <c r="P10" s="72">
        <v>89</v>
      </c>
      <c r="Q10" s="70">
        <v>27.300613496932499</v>
      </c>
      <c r="R10" s="71" t="s">
        <v>89</v>
      </c>
      <c r="S10" s="70">
        <v>0.61349693251533699</v>
      </c>
      <c r="T10" s="73">
        <v>6</v>
      </c>
      <c r="U10" s="69">
        <v>1.8404907975460101</v>
      </c>
      <c r="V10" s="68">
        <v>7</v>
      </c>
      <c r="W10" s="74">
        <v>2.0958083832335301</v>
      </c>
      <c r="X10" s="33">
        <v>1920</v>
      </c>
      <c r="Y10" s="34">
        <v>99.7916666666667</v>
      </c>
    </row>
    <row r="11" spans="1:25" s="31" customFormat="1" ht="15" customHeight="1" x14ac:dyDescent="0.2">
      <c r="A11" s="26" t="s">
        <v>63</v>
      </c>
      <c r="B11" s="35" t="s">
        <v>26</v>
      </c>
      <c r="C11" s="59">
        <v>80</v>
      </c>
      <c r="D11" s="62">
        <v>7</v>
      </c>
      <c r="E11" s="61">
        <v>8.75</v>
      </c>
      <c r="F11" s="62">
        <v>73</v>
      </c>
      <c r="G11" s="61">
        <v>91.25</v>
      </c>
      <c r="H11" s="62">
        <v>0</v>
      </c>
      <c r="I11" s="63">
        <v>0</v>
      </c>
      <c r="J11" s="64">
        <v>0</v>
      </c>
      <c r="K11" s="63">
        <v>0</v>
      </c>
      <c r="L11" s="64">
        <v>6</v>
      </c>
      <c r="M11" s="63">
        <v>8.2191780821917799</v>
      </c>
      <c r="N11" s="64">
        <v>29</v>
      </c>
      <c r="O11" s="63">
        <v>39.726027397260303</v>
      </c>
      <c r="P11" s="64">
        <v>34</v>
      </c>
      <c r="Q11" s="63">
        <v>46.575342465753401</v>
      </c>
      <c r="R11" s="76" t="s">
        <v>89</v>
      </c>
      <c r="S11" s="63">
        <v>2.7397260273972601</v>
      </c>
      <c r="T11" s="77" t="s">
        <v>89</v>
      </c>
      <c r="U11" s="61">
        <v>2.7397260273972601</v>
      </c>
      <c r="V11" s="62">
        <v>5</v>
      </c>
      <c r="W11" s="66">
        <v>6.25</v>
      </c>
      <c r="X11" s="28">
        <v>1097</v>
      </c>
      <c r="Y11" s="29">
        <v>100</v>
      </c>
    </row>
    <row r="12" spans="1:25" s="31" customFormat="1" ht="15" customHeight="1" x14ac:dyDescent="0.2">
      <c r="A12" s="26" t="s">
        <v>63</v>
      </c>
      <c r="B12" s="32" t="s">
        <v>2</v>
      </c>
      <c r="C12" s="67">
        <v>1187</v>
      </c>
      <c r="D12" s="68">
        <v>45</v>
      </c>
      <c r="E12" s="69">
        <v>3.7910699241786001</v>
      </c>
      <c r="F12" s="68">
        <v>1142</v>
      </c>
      <c r="G12" s="69">
        <v>96.208930075821399</v>
      </c>
      <c r="H12" s="68">
        <v>13</v>
      </c>
      <c r="I12" s="70">
        <v>1.1383537653239899</v>
      </c>
      <c r="J12" s="72">
        <v>30</v>
      </c>
      <c r="K12" s="70">
        <v>2.6269702276707498</v>
      </c>
      <c r="L12" s="72">
        <v>647</v>
      </c>
      <c r="M12" s="70">
        <v>56.654991243432598</v>
      </c>
      <c r="N12" s="72">
        <v>239</v>
      </c>
      <c r="O12" s="70">
        <v>20.928196147110299</v>
      </c>
      <c r="P12" s="72">
        <v>185</v>
      </c>
      <c r="Q12" s="70">
        <v>16.199649737303002</v>
      </c>
      <c r="R12" s="72">
        <v>4</v>
      </c>
      <c r="S12" s="70">
        <v>0.35026269702276702</v>
      </c>
      <c r="T12" s="73">
        <v>24</v>
      </c>
      <c r="U12" s="69">
        <v>2.1015761821366001</v>
      </c>
      <c r="V12" s="68">
        <v>357</v>
      </c>
      <c r="W12" s="74">
        <v>30.075821398483601</v>
      </c>
      <c r="X12" s="33">
        <v>9866</v>
      </c>
      <c r="Y12" s="34">
        <v>98.864788161362299</v>
      </c>
    </row>
    <row r="13" spans="1:25" s="31" customFormat="1" ht="15" customHeight="1" x14ac:dyDescent="0.2">
      <c r="A13" s="26" t="s">
        <v>63</v>
      </c>
      <c r="B13" s="35" t="s">
        <v>27</v>
      </c>
      <c r="C13" s="59">
        <v>49</v>
      </c>
      <c r="D13" s="75" t="s">
        <v>89</v>
      </c>
      <c r="E13" s="61">
        <v>4.0816326530612201</v>
      </c>
      <c r="F13" s="62">
        <v>47</v>
      </c>
      <c r="G13" s="61">
        <v>95.918367346938794</v>
      </c>
      <c r="H13" s="75" t="s">
        <v>89</v>
      </c>
      <c r="I13" s="63">
        <v>4.2553191489361701</v>
      </c>
      <c r="J13" s="64">
        <v>0</v>
      </c>
      <c r="K13" s="63">
        <v>0</v>
      </c>
      <c r="L13" s="64">
        <v>15</v>
      </c>
      <c r="M13" s="63">
        <v>31.914893617021299</v>
      </c>
      <c r="N13" s="76" t="s">
        <v>89</v>
      </c>
      <c r="O13" s="63">
        <v>4.2553191489361701</v>
      </c>
      <c r="P13" s="64">
        <v>28</v>
      </c>
      <c r="Q13" s="63">
        <v>59.574468085106403</v>
      </c>
      <c r="R13" s="64">
        <v>0</v>
      </c>
      <c r="S13" s="63">
        <v>0</v>
      </c>
      <c r="T13" s="65">
        <v>0</v>
      </c>
      <c r="U13" s="61">
        <v>0</v>
      </c>
      <c r="V13" s="75" t="s">
        <v>89</v>
      </c>
      <c r="W13" s="66">
        <v>4.0816326530612201</v>
      </c>
      <c r="X13" s="28">
        <v>1811</v>
      </c>
      <c r="Y13" s="29">
        <v>100</v>
      </c>
    </row>
    <row r="14" spans="1:25" s="31" customFormat="1" ht="15" customHeight="1" x14ac:dyDescent="0.2">
      <c r="A14" s="26" t="s">
        <v>63</v>
      </c>
      <c r="B14" s="32" t="s">
        <v>28</v>
      </c>
      <c r="C14" s="67">
        <v>376</v>
      </c>
      <c r="D14" s="68">
        <v>31</v>
      </c>
      <c r="E14" s="69">
        <v>8.2446808510638299</v>
      </c>
      <c r="F14" s="68">
        <v>345</v>
      </c>
      <c r="G14" s="69">
        <v>91.755319148936195</v>
      </c>
      <c r="H14" s="68">
        <v>0</v>
      </c>
      <c r="I14" s="70">
        <v>0</v>
      </c>
      <c r="J14" s="71" t="s">
        <v>89</v>
      </c>
      <c r="K14" s="70">
        <v>0.57971014492753603</v>
      </c>
      <c r="L14" s="72">
        <v>104</v>
      </c>
      <c r="M14" s="70">
        <v>30.144927536231901</v>
      </c>
      <c r="N14" s="72">
        <v>90</v>
      </c>
      <c r="O14" s="70">
        <v>26.086956521739101</v>
      </c>
      <c r="P14" s="72">
        <v>141</v>
      </c>
      <c r="Q14" s="70">
        <v>40.869565217391298</v>
      </c>
      <c r="R14" s="72">
        <v>0</v>
      </c>
      <c r="S14" s="70">
        <v>0</v>
      </c>
      <c r="T14" s="73">
        <v>8</v>
      </c>
      <c r="U14" s="69">
        <v>2.3188405797101499</v>
      </c>
      <c r="V14" s="68">
        <v>16</v>
      </c>
      <c r="W14" s="74">
        <v>4.2553191489361701</v>
      </c>
      <c r="X14" s="33">
        <v>1122</v>
      </c>
      <c r="Y14" s="34">
        <v>100</v>
      </c>
    </row>
    <row r="15" spans="1:25" s="31" customFormat="1" ht="15" customHeight="1" x14ac:dyDescent="0.2">
      <c r="A15" s="26" t="s">
        <v>63</v>
      </c>
      <c r="B15" s="35" t="s">
        <v>29</v>
      </c>
      <c r="C15" s="59">
        <v>7</v>
      </c>
      <c r="D15" s="62">
        <v>0</v>
      </c>
      <c r="E15" s="61">
        <v>0</v>
      </c>
      <c r="F15" s="62">
        <v>7</v>
      </c>
      <c r="G15" s="61">
        <v>100</v>
      </c>
      <c r="H15" s="62">
        <v>0</v>
      </c>
      <c r="I15" s="63">
        <v>0</v>
      </c>
      <c r="J15" s="64">
        <v>0</v>
      </c>
      <c r="K15" s="63">
        <v>0</v>
      </c>
      <c r="L15" s="64">
        <v>0</v>
      </c>
      <c r="M15" s="63">
        <v>0</v>
      </c>
      <c r="N15" s="64">
        <v>5</v>
      </c>
      <c r="O15" s="63">
        <v>71.428571428571402</v>
      </c>
      <c r="P15" s="76" t="s">
        <v>89</v>
      </c>
      <c r="Q15" s="63">
        <v>28.571428571428601</v>
      </c>
      <c r="R15" s="64">
        <v>0</v>
      </c>
      <c r="S15" s="63">
        <v>0</v>
      </c>
      <c r="T15" s="65">
        <v>0</v>
      </c>
      <c r="U15" s="61">
        <v>0</v>
      </c>
      <c r="V15" s="62">
        <v>0</v>
      </c>
      <c r="W15" s="66">
        <v>0</v>
      </c>
      <c r="X15" s="28">
        <v>232</v>
      </c>
      <c r="Y15" s="29">
        <v>100</v>
      </c>
    </row>
    <row r="16" spans="1:25" s="31" customFormat="1" ht="15" customHeight="1" x14ac:dyDescent="0.2">
      <c r="A16" s="26" t="s">
        <v>63</v>
      </c>
      <c r="B16" s="32" t="s">
        <v>3</v>
      </c>
      <c r="C16" s="67">
        <v>4</v>
      </c>
      <c r="D16" s="78" t="s">
        <v>89</v>
      </c>
      <c r="E16" s="69">
        <v>50</v>
      </c>
      <c r="F16" s="78" t="s">
        <v>89</v>
      </c>
      <c r="G16" s="69">
        <v>50</v>
      </c>
      <c r="H16" s="68">
        <v>0</v>
      </c>
      <c r="I16" s="70">
        <v>0</v>
      </c>
      <c r="J16" s="72">
        <v>0</v>
      </c>
      <c r="K16" s="70">
        <v>0</v>
      </c>
      <c r="L16" s="72">
        <v>0</v>
      </c>
      <c r="M16" s="70">
        <v>0</v>
      </c>
      <c r="N16" s="71" t="s">
        <v>89</v>
      </c>
      <c r="O16" s="70">
        <v>100</v>
      </c>
      <c r="P16" s="72">
        <v>0</v>
      </c>
      <c r="Q16" s="70">
        <v>0</v>
      </c>
      <c r="R16" s="72">
        <v>0</v>
      </c>
      <c r="S16" s="70">
        <v>0</v>
      </c>
      <c r="T16" s="73">
        <v>0</v>
      </c>
      <c r="U16" s="69">
        <v>0</v>
      </c>
      <c r="V16" s="68">
        <v>0</v>
      </c>
      <c r="W16" s="74">
        <v>0</v>
      </c>
      <c r="X16" s="33">
        <v>211</v>
      </c>
      <c r="Y16" s="34">
        <v>41.2322274881517</v>
      </c>
    </row>
    <row r="17" spans="1:25" s="31" customFormat="1" ht="15" customHeight="1" x14ac:dyDescent="0.2">
      <c r="A17" s="26" t="s">
        <v>63</v>
      </c>
      <c r="B17" s="35" t="s">
        <v>30</v>
      </c>
      <c r="C17" s="59">
        <v>498</v>
      </c>
      <c r="D17" s="62">
        <v>9</v>
      </c>
      <c r="E17" s="61">
        <v>1.80722891566265</v>
      </c>
      <c r="F17" s="62">
        <v>489</v>
      </c>
      <c r="G17" s="61">
        <v>98.192771084337394</v>
      </c>
      <c r="H17" s="75" t="s">
        <v>89</v>
      </c>
      <c r="I17" s="63">
        <v>0.40899795501022501</v>
      </c>
      <c r="J17" s="64">
        <v>6</v>
      </c>
      <c r="K17" s="63">
        <v>1.22699386503067</v>
      </c>
      <c r="L17" s="64">
        <v>231</v>
      </c>
      <c r="M17" s="63">
        <v>47.239263803680998</v>
      </c>
      <c r="N17" s="64">
        <v>123</v>
      </c>
      <c r="O17" s="63">
        <v>25.153374233128801</v>
      </c>
      <c r="P17" s="64">
        <v>114</v>
      </c>
      <c r="Q17" s="63">
        <v>23.312883435582801</v>
      </c>
      <c r="R17" s="64">
        <v>0</v>
      </c>
      <c r="S17" s="63">
        <v>0</v>
      </c>
      <c r="T17" s="65">
        <v>13</v>
      </c>
      <c r="U17" s="61">
        <v>2.65848670756646</v>
      </c>
      <c r="V17" s="62">
        <v>16</v>
      </c>
      <c r="W17" s="66">
        <v>3.2128514056224899</v>
      </c>
      <c r="X17" s="28">
        <v>3886</v>
      </c>
      <c r="Y17" s="29">
        <v>100</v>
      </c>
    </row>
    <row r="18" spans="1:25" s="31" customFormat="1" ht="15" customHeight="1" x14ac:dyDescent="0.2">
      <c r="A18" s="26" t="s">
        <v>63</v>
      </c>
      <c r="B18" s="32" t="s">
        <v>31</v>
      </c>
      <c r="C18" s="67">
        <v>625</v>
      </c>
      <c r="D18" s="68">
        <v>6</v>
      </c>
      <c r="E18" s="69">
        <v>0.96</v>
      </c>
      <c r="F18" s="68">
        <v>619</v>
      </c>
      <c r="G18" s="69">
        <v>99.04</v>
      </c>
      <c r="H18" s="78" t="s">
        <v>89</v>
      </c>
      <c r="I18" s="70">
        <v>0.323101777059774</v>
      </c>
      <c r="J18" s="71" t="s">
        <v>89</v>
      </c>
      <c r="K18" s="70">
        <v>0.323101777059774</v>
      </c>
      <c r="L18" s="72">
        <v>56</v>
      </c>
      <c r="M18" s="70">
        <v>9.0468497576736695</v>
      </c>
      <c r="N18" s="72">
        <v>295</v>
      </c>
      <c r="O18" s="70">
        <v>47.657512116316603</v>
      </c>
      <c r="P18" s="72">
        <v>230</v>
      </c>
      <c r="Q18" s="70">
        <v>37.156704361873999</v>
      </c>
      <c r="R18" s="71" t="s">
        <v>89</v>
      </c>
      <c r="S18" s="70">
        <v>0.323101777059774</v>
      </c>
      <c r="T18" s="73">
        <v>32</v>
      </c>
      <c r="U18" s="69">
        <v>5.1696284329563804</v>
      </c>
      <c r="V18" s="68">
        <v>7</v>
      </c>
      <c r="W18" s="74">
        <v>1.1200000000000001</v>
      </c>
      <c r="X18" s="33">
        <v>2422</v>
      </c>
      <c r="Y18" s="34">
        <v>100</v>
      </c>
    </row>
    <row r="19" spans="1:25" s="31" customFormat="1" ht="15" customHeight="1" x14ac:dyDescent="0.2">
      <c r="A19" s="26" t="s">
        <v>63</v>
      </c>
      <c r="B19" s="35" t="s">
        <v>32</v>
      </c>
      <c r="C19" s="59">
        <v>178</v>
      </c>
      <c r="D19" s="62">
        <v>28</v>
      </c>
      <c r="E19" s="61">
        <v>15.730337078651701</v>
      </c>
      <c r="F19" s="62">
        <v>150</v>
      </c>
      <c r="G19" s="61">
        <v>84.269662921348299</v>
      </c>
      <c r="H19" s="75" t="s">
        <v>89</v>
      </c>
      <c r="I19" s="63">
        <v>1.3333333333333299</v>
      </c>
      <c r="J19" s="64">
        <v>20</v>
      </c>
      <c r="K19" s="63">
        <v>13.3333333333333</v>
      </c>
      <c r="L19" s="64">
        <v>16</v>
      </c>
      <c r="M19" s="63">
        <v>10.6666666666667</v>
      </c>
      <c r="N19" s="64">
        <v>5</v>
      </c>
      <c r="O19" s="63">
        <v>3.3333333333333299</v>
      </c>
      <c r="P19" s="64">
        <v>26</v>
      </c>
      <c r="Q19" s="63">
        <v>17.3333333333333</v>
      </c>
      <c r="R19" s="64">
        <v>60</v>
      </c>
      <c r="S19" s="63">
        <v>40</v>
      </c>
      <c r="T19" s="65">
        <v>21</v>
      </c>
      <c r="U19" s="61">
        <v>14</v>
      </c>
      <c r="V19" s="62">
        <v>16</v>
      </c>
      <c r="W19" s="66">
        <v>8.9887640449438209</v>
      </c>
      <c r="X19" s="28">
        <v>286</v>
      </c>
      <c r="Y19" s="29">
        <v>100</v>
      </c>
    </row>
    <row r="20" spans="1:25" s="31" customFormat="1" ht="15" customHeight="1" x14ac:dyDescent="0.2">
      <c r="A20" s="26" t="s">
        <v>63</v>
      </c>
      <c r="B20" s="32" t="s">
        <v>4</v>
      </c>
      <c r="C20" s="67">
        <v>28</v>
      </c>
      <c r="D20" s="68">
        <v>0</v>
      </c>
      <c r="E20" s="69">
        <v>0</v>
      </c>
      <c r="F20" s="68">
        <v>28</v>
      </c>
      <c r="G20" s="69">
        <v>100</v>
      </c>
      <c r="H20" s="78" t="s">
        <v>89</v>
      </c>
      <c r="I20" s="70">
        <v>7.1428571428571397</v>
      </c>
      <c r="J20" s="72">
        <v>0</v>
      </c>
      <c r="K20" s="70">
        <v>0</v>
      </c>
      <c r="L20" s="71" t="s">
        <v>89</v>
      </c>
      <c r="M20" s="70">
        <v>7.1428571428571397</v>
      </c>
      <c r="N20" s="71" t="s">
        <v>89</v>
      </c>
      <c r="O20" s="70">
        <v>7.1428571428571397</v>
      </c>
      <c r="P20" s="72">
        <v>20</v>
      </c>
      <c r="Q20" s="70">
        <v>71.428571428571402</v>
      </c>
      <c r="R20" s="72">
        <v>0</v>
      </c>
      <c r="S20" s="70">
        <v>0</v>
      </c>
      <c r="T20" s="79" t="s">
        <v>89</v>
      </c>
      <c r="U20" s="69">
        <v>7.1428571428571397</v>
      </c>
      <c r="V20" s="68">
        <v>0</v>
      </c>
      <c r="W20" s="74">
        <v>0</v>
      </c>
      <c r="X20" s="33">
        <v>703</v>
      </c>
      <c r="Y20" s="34">
        <v>99.715504978662906</v>
      </c>
    </row>
    <row r="21" spans="1:25" s="31" customFormat="1" ht="15" customHeight="1" x14ac:dyDescent="0.2">
      <c r="A21" s="26" t="s">
        <v>63</v>
      </c>
      <c r="B21" s="35" t="s">
        <v>5</v>
      </c>
      <c r="C21" s="59">
        <v>1064</v>
      </c>
      <c r="D21" s="62">
        <v>23</v>
      </c>
      <c r="E21" s="61">
        <v>2.1616541353383498</v>
      </c>
      <c r="F21" s="62">
        <v>1041</v>
      </c>
      <c r="G21" s="61">
        <v>97.838345864661605</v>
      </c>
      <c r="H21" s="75" t="s">
        <v>89</v>
      </c>
      <c r="I21" s="63">
        <v>0.19212295869356399</v>
      </c>
      <c r="J21" s="76" t="s">
        <v>89</v>
      </c>
      <c r="K21" s="63">
        <v>0.19212295869356399</v>
      </c>
      <c r="L21" s="64">
        <v>195</v>
      </c>
      <c r="M21" s="63">
        <v>18.731988472622501</v>
      </c>
      <c r="N21" s="64">
        <v>491</v>
      </c>
      <c r="O21" s="63">
        <v>47.166186359269901</v>
      </c>
      <c r="P21" s="64">
        <v>325</v>
      </c>
      <c r="Q21" s="63">
        <v>31.219980787704099</v>
      </c>
      <c r="R21" s="76" t="s">
        <v>89</v>
      </c>
      <c r="S21" s="63">
        <v>0.19212295869356399</v>
      </c>
      <c r="T21" s="65">
        <v>24</v>
      </c>
      <c r="U21" s="61">
        <v>2.3054755043227702</v>
      </c>
      <c r="V21" s="62">
        <v>40</v>
      </c>
      <c r="W21" s="66">
        <v>3.7593984962406002</v>
      </c>
      <c r="X21" s="28">
        <v>4221</v>
      </c>
      <c r="Y21" s="29">
        <v>99.289267945984406</v>
      </c>
    </row>
    <row r="22" spans="1:25" s="31" customFormat="1" ht="15" customHeight="1" x14ac:dyDescent="0.2">
      <c r="A22" s="26" t="s">
        <v>63</v>
      </c>
      <c r="B22" s="32" t="s">
        <v>6</v>
      </c>
      <c r="C22" s="67">
        <v>415</v>
      </c>
      <c r="D22" s="68">
        <v>5</v>
      </c>
      <c r="E22" s="69">
        <v>1.2048192771084301</v>
      </c>
      <c r="F22" s="68">
        <v>410</v>
      </c>
      <c r="G22" s="69">
        <v>98.795180722891601</v>
      </c>
      <c r="H22" s="68">
        <v>0</v>
      </c>
      <c r="I22" s="70">
        <v>0</v>
      </c>
      <c r="J22" s="71" t="s">
        <v>89</v>
      </c>
      <c r="K22" s="70">
        <v>0.48780487804877998</v>
      </c>
      <c r="L22" s="72">
        <v>23</v>
      </c>
      <c r="M22" s="70">
        <v>5.6097560975609797</v>
      </c>
      <c r="N22" s="72">
        <v>116</v>
      </c>
      <c r="O22" s="70">
        <v>28.292682926829301</v>
      </c>
      <c r="P22" s="72">
        <v>240</v>
      </c>
      <c r="Q22" s="70">
        <v>58.536585365853703</v>
      </c>
      <c r="R22" s="72">
        <v>0</v>
      </c>
      <c r="S22" s="70">
        <v>0</v>
      </c>
      <c r="T22" s="73">
        <v>29</v>
      </c>
      <c r="U22" s="69">
        <v>7.0731707317073198</v>
      </c>
      <c r="V22" s="68">
        <v>8</v>
      </c>
      <c r="W22" s="74">
        <v>1.92771084337349</v>
      </c>
      <c r="X22" s="33">
        <v>1875</v>
      </c>
      <c r="Y22" s="34">
        <v>99.84</v>
      </c>
    </row>
    <row r="23" spans="1:25" s="31" customFormat="1" ht="15" customHeight="1" x14ac:dyDescent="0.2">
      <c r="A23" s="26" t="s">
        <v>63</v>
      </c>
      <c r="B23" s="35" t="s">
        <v>33</v>
      </c>
      <c r="C23" s="59">
        <v>206</v>
      </c>
      <c r="D23" s="62">
        <v>6</v>
      </c>
      <c r="E23" s="61">
        <v>2.9126213592233001</v>
      </c>
      <c r="F23" s="62">
        <v>200</v>
      </c>
      <c r="G23" s="61">
        <v>97.087378640776706</v>
      </c>
      <c r="H23" s="75" t="s">
        <v>89</v>
      </c>
      <c r="I23" s="63">
        <v>1</v>
      </c>
      <c r="J23" s="64">
        <v>0</v>
      </c>
      <c r="K23" s="63">
        <v>0</v>
      </c>
      <c r="L23" s="64">
        <v>19</v>
      </c>
      <c r="M23" s="63">
        <v>9.5</v>
      </c>
      <c r="N23" s="64">
        <v>61</v>
      </c>
      <c r="O23" s="63">
        <v>30.5</v>
      </c>
      <c r="P23" s="64">
        <v>116</v>
      </c>
      <c r="Q23" s="63">
        <v>58</v>
      </c>
      <c r="R23" s="64">
        <v>0</v>
      </c>
      <c r="S23" s="63">
        <v>0</v>
      </c>
      <c r="T23" s="77" t="s">
        <v>89</v>
      </c>
      <c r="U23" s="61">
        <v>1</v>
      </c>
      <c r="V23" s="62">
        <v>6</v>
      </c>
      <c r="W23" s="66">
        <v>2.9126213592233001</v>
      </c>
      <c r="X23" s="28">
        <v>1458</v>
      </c>
      <c r="Y23" s="29">
        <v>100</v>
      </c>
    </row>
    <row r="24" spans="1:25" s="31" customFormat="1" ht="15" customHeight="1" x14ac:dyDescent="0.2">
      <c r="A24" s="26" t="s">
        <v>63</v>
      </c>
      <c r="B24" s="32" t="s">
        <v>7</v>
      </c>
      <c r="C24" s="67">
        <v>354</v>
      </c>
      <c r="D24" s="68">
        <v>4</v>
      </c>
      <c r="E24" s="69">
        <v>1.1299435028248599</v>
      </c>
      <c r="F24" s="68">
        <v>350</v>
      </c>
      <c r="G24" s="69">
        <v>98.870056497175099</v>
      </c>
      <c r="H24" s="68">
        <v>9</v>
      </c>
      <c r="I24" s="70">
        <v>2.5714285714285698</v>
      </c>
      <c r="J24" s="72">
        <v>6</v>
      </c>
      <c r="K24" s="70">
        <v>1.71428571428571</v>
      </c>
      <c r="L24" s="72">
        <v>56</v>
      </c>
      <c r="M24" s="70">
        <v>16</v>
      </c>
      <c r="N24" s="72">
        <v>62</v>
      </c>
      <c r="O24" s="70">
        <v>17.714285714285701</v>
      </c>
      <c r="P24" s="72">
        <v>170</v>
      </c>
      <c r="Q24" s="70">
        <v>48.571428571428598</v>
      </c>
      <c r="R24" s="72">
        <v>0</v>
      </c>
      <c r="S24" s="70">
        <v>0</v>
      </c>
      <c r="T24" s="73">
        <v>47</v>
      </c>
      <c r="U24" s="69">
        <v>13.4285714285714</v>
      </c>
      <c r="V24" s="68">
        <v>16</v>
      </c>
      <c r="W24" s="74">
        <v>4.5197740112994396</v>
      </c>
      <c r="X24" s="33">
        <v>1389</v>
      </c>
      <c r="Y24" s="34">
        <v>99.856011519078507</v>
      </c>
    </row>
    <row r="25" spans="1:25" s="31" customFormat="1" ht="15" customHeight="1" x14ac:dyDescent="0.2">
      <c r="A25" s="26" t="s">
        <v>63</v>
      </c>
      <c r="B25" s="35" t="s">
        <v>34</v>
      </c>
      <c r="C25" s="59">
        <v>148</v>
      </c>
      <c r="D25" s="62">
        <v>0</v>
      </c>
      <c r="E25" s="61">
        <v>0</v>
      </c>
      <c r="F25" s="62">
        <v>148</v>
      </c>
      <c r="G25" s="61">
        <v>100</v>
      </c>
      <c r="H25" s="62">
        <v>0</v>
      </c>
      <c r="I25" s="63">
        <v>0</v>
      </c>
      <c r="J25" s="64">
        <v>0</v>
      </c>
      <c r="K25" s="63">
        <v>0</v>
      </c>
      <c r="L25" s="64">
        <v>4</v>
      </c>
      <c r="M25" s="63">
        <v>2.7027027027027</v>
      </c>
      <c r="N25" s="64">
        <v>46</v>
      </c>
      <c r="O25" s="63">
        <v>31.081081081081098</v>
      </c>
      <c r="P25" s="64">
        <v>96</v>
      </c>
      <c r="Q25" s="63">
        <v>64.864864864864899</v>
      </c>
      <c r="R25" s="64">
        <v>0</v>
      </c>
      <c r="S25" s="63">
        <v>0</v>
      </c>
      <c r="T25" s="77" t="s">
        <v>89</v>
      </c>
      <c r="U25" s="61">
        <v>1.35135135135135</v>
      </c>
      <c r="V25" s="62">
        <v>0</v>
      </c>
      <c r="W25" s="66">
        <v>0</v>
      </c>
      <c r="X25" s="28">
        <v>1417</v>
      </c>
      <c r="Y25" s="29">
        <v>100</v>
      </c>
    </row>
    <row r="26" spans="1:25" s="31" customFormat="1" ht="15" customHeight="1" x14ac:dyDescent="0.2">
      <c r="A26" s="26" t="s">
        <v>63</v>
      </c>
      <c r="B26" s="32" t="s">
        <v>35</v>
      </c>
      <c r="C26" s="67">
        <v>265</v>
      </c>
      <c r="D26" s="68">
        <v>8</v>
      </c>
      <c r="E26" s="69">
        <v>3.0188679245282999</v>
      </c>
      <c r="F26" s="68">
        <v>257</v>
      </c>
      <c r="G26" s="69">
        <v>96.981132075471706</v>
      </c>
      <c r="H26" s="78" t="s">
        <v>89</v>
      </c>
      <c r="I26" s="70">
        <v>0.77821011673151796</v>
      </c>
      <c r="J26" s="71" t="s">
        <v>89</v>
      </c>
      <c r="K26" s="70">
        <v>0.77821011673151796</v>
      </c>
      <c r="L26" s="72">
        <v>9</v>
      </c>
      <c r="M26" s="70">
        <v>3.5019455252918301</v>
      </c>
      <c r="N26" s="72">
        <v>180</v>
      </c>
      <c r="O26" s="70">
        <v>70.038910505836597</v>
      </c>
      <c r="P26" s="72">
        <v>62</v>
      </c>
      <c r="Q26" s="70">
        <v>24.124513618677</v>
      </c>
      <c r="R26" s="72">
        <v>0</v>
      </c>
      <c r="S26" s="70">
        <v>0</v>
      </c>
      <c r="T26" s="79" t="s">
        <v>89</v>
      </c>
      <c r="U26" s="69">
        <v>0.77821011673151796</v>
      </c>
      <c r="V26" s="68">
        <v>0</v>
      </c>
      <c r="W26" s="74">
        <v>0</v>
      </c>
      <c r="X26" s="33">
        <v>1394</v>
      </c>
      <c r="Y26" s="34">
        <v>100</v>
      </c>
    </row>
    <row r="27" spans="1:25" s="31" customFormat="1" ht="15" customHeight="1" x14ac:dyDescent="0.2">
      <c r="A27" s="26" t="s">
        <v>63</v>
      </c>
      <c r="B27" s="35" t="s">
        <v>8</v>
      </c>
      <c r="C27" s="59">
        <v>28</v>
      </c>
      <c r="D27" s="75" t="s">
        <v>89</v>
      </c>
      <c r="E27" s="61">
        <v>7.1428571428571397</v>
      </c>
      <c r="F27" s="62">
        <v>26</v>
      </c>
      <c r="G27" s="61">
        <v>92.857142857142904</v>
      </c>
      <c r="H27" s="62">
        <v>0</v>
      </c>
      <c r="I27" s="63">
        <v>0</v>
      </c>
      <c r="J27" s="64">
        <v>0</v>
      </c>
      <c r="K27" s="63">
        <v>0</v>
      </c>
      <c r="L27" s="64">
        <v>0</v>
      </c>
      <c r="M27" s="63">
        <v>0</v>
      </c>
      <c r="N27" s="64">
        <v>0</v>
      </c>
      <c r="O27" s="63">
        <v>0</v>
      </c>
      <c r="P27" s="64">
        <v>24</v>
      </c>
      <c r="Q27" s="63">
        <v>92.307692307692307</v>
      </c>
      <c r="R27" s="64">
        <v>0</v>
      </c>
      <c r="S27" s="63">
        <v>0</v>
      </c>
      <c r="T27" s="77" t="s">
        <v>89</v>
      </c>
      <c r="U27" s="61">
        <v>7.6923076923076898</v>
      </c>
      <c r="V27" s="62">
        <v>0</v>
      </c>
      <c r="W27" s="66">
        <v>0</v>
      </c>
      <c r="X27" s="28">
        <v>595</v>
      </c>
      <c r="Y27" s="29">
        <v>98.823529411764696</v>
      </c>
    </row>
    <row r="28" spans="1:25" s="31" customFormat="1" ht="15" customHeight="1" x14ac:dyDescent="0.2">
      <c r="A28" s="26" t="s">
        <v>63</v>
      </c>
      <c r="B28" s="32" t="s">
        <v>36</v>
      </c>
      <c r="C28" s="67">
        <v>261</v>
      </c>
      <c r="D28" s="68">
        <v>48</v>
      </c>
      <c r="E28" s="69">
        <v>18.390804597701099</v>
      </c>
      <c r="F28" s="68">
        <v>213</v>
      </c>
      <c r="G28" s="69">
        <v>81.609195402298894</v>
      </c>
      <c r="H28" s="68">
        <v>0</v>
      </c>
      <c r="I28" s="70">
        <v>0</v>
      </c>
      <c r="J28" s="71" t="s">
        <v>89</v>
      </c>
      <c r="K28" s="70">
        <v>0.93896713615023497</v>
      </c>
      <c r="L28" s="72">
        <v>20</v>
      </c>
      <c r="M28" s="70">
        <v>9.3896713615023497</v>
      </c>
      <c r="N28" s="72">
        <v>112</v>
      </c>
      <c r="O28" s="70">
        <v>52.582159624413102</v>
      </c>
      <c r="P28" s="72">
        <v>73</v>
      </c>
      <c r="Q28" s="70">
        <v>34.272300469483604</v>
      </c>
      <c r="R28" s="72">
        <v>0</v>
      </c>
      <c r="S28" s="70">
        <v>0</v>
      </c>
      <c r="T28" s="73">
        <v>6</v>
      </c>
      <c r="U28" s="69">
        <v>2.8169014084507</v>
      </c>
      <c r="V28" s="68">
        <v>0</v>
      </c>
      <c r="W28" s="74">
        <v>0</v>
      </c>
      <c r="X28" s="33">
        <v>1444</v>
      </c>
      <c r="Y28" s="34">
        <v>100</v>
      </c>
    </row>
    <row r="29" spans="1:25" s="31" customFormat="1" ht="15" customHeight="1" x14ac:dyDescent="0.2">
      <c r="A29" s="26" t="s">
        <v>63</v>
      </c>
      <c r="B29" s="35" t="s">
        <v>37</v>
      </c>
      <c r="C29" s="59">
        <v>132</v>
      </c>
      <c r="D29" s="62">
        <v>8</v>
      </c>
      <c r="E29" s="61">
        <v>6.0606060606060597</v>
      </c>
      <c r="F29" s="62">
        <v>124</v>
      </c>
      <c r="G29" s="61">
        <v>93.939393939393895</v>
      </c>
      <c r="H29" s="75" t="s">
        <v>89</v>
      </c>
      <c r="I29" s="63">
        <v>1.61290322580645</v>
      </c>
      <c r="J29" s="76" t="s">
        <v>89</v>
      </c>
      <c r="K29" s="63">
        <v>1.61290322580645</v>
      </c>
      <c r="L29" s="64">
        <v>41</v>
      </c>
      <c r="M29" s="63">
        <v>33.064516129032299</v>
      </c>
      <c r="N29" s="64">
        <v>45</v>
      </c>
      <c r="O29" s="63">
        <v>36.290322580645203</v>
      </c>
      <c r="P29" s="64">
        <v>28</v>
      </c>
      <c r="Q29" s="63">
        <v>22.580645161290299</v>
      </c>
      <c r="R29" s="64">
        <v>0</v>
      </c>
      <c r="S29" s="63">
        <v>0</v>
      </c>
      <c r="T29" s="65">
        <v>6</v>
      </c>
      <c r="U29" s="61">
        <v>4.8387096774193603</v>
      </c>
      <c r="V29" s="62">
        <v>10</v>
      </c>
      <c r="W29" s="66">
        <v>7.5757575757575797</v>
      </c>
      <c r="X29" s="28">
        <v>1834</v>
      </c>
      <c r="Y29" s="29">
        <v>100</v>
      </c>
    </row>
    <row r="30" spans="1:25" s="31" customFormat="1" ht="15" customHeight="1" x14ac:dyDescent="0.2">
      <c r="A30" s="26" t="s">
        <v>63</v>
      </c>
      <c r="B30" s="32" t="s">
        <v>38</v>
      </c>
      <c r="C30" s="67">
        <v>272</v>
      </c>
      <c r="D30" s="68">
        <v>8</v>
      </c>
      <c r="E30" s="69">
        <v>2.9411764705882399</v>
      </c>
      <c r="F30" s="68">
        <v>264</v>
      </c>
      <c r="G30" s="69">
        <v>97.058823529411796</v>
      </c>
      <c r="H30" s="78" t="s">
        <v>89</v>
      </c>
      <c r="I30" s="70">
        <v>0.75757575757575801</v>
      </c>
      <c r="J30" s="72">
        <v>0</v>
      </c>
      <c r="K30" s="70">
        <v>0</v>
      </c>
      <c r="L30" s="72">
        <v>14</v>
      </c>
      <c r="M30" s="70">
        <v>5.3030303030303001</v>
      </c>
      <c r="N30" s="72">
        <v>90</v>
      </c>
      <c r="O30" s="70">
        <v>34.090909090909101</v>
      </c>
      <c r="P30" s="72">
        <v>156</v>
      </c>
      <c r="Q30" s="70">
        <v>59.090909090909101</v>
      </c>
      <c r="R30" s="72">
        <v>0</v>
      </c>
      <c r="S30" s="70">
        <v>0</v>
      </c>
      <c r="T30" s="79" t="s">
        <v>89</v>
      </c>
      <c r="U30" s="69">
        <v>0.75757575757575801</v>
      </c>
      <c r="V30" s="78" t="s">
        <v>89</v>
      </c>
      <c r="W30" s="74">
        <v>0.73529411764705899</v>
      </c>
      <c r="X30" s="33">
        <v>3626</v>
      </c>
      <c r="Y30" s="34">
        <v>100</v>
      </c>
    </row>
    <row r="31" spans="1:25" s="31" customFormat="1" ht="15" customHeight="1" x14ac:dyDescent="0.2">
      <c r="A31" s="26" t="s">
        <v>63</v>
      </c>
      <c r="B31" s="35" t="s">
        <v>9</v>
      </c>
      <c r="C31" s="59">
        <v>236</v>
      </c>
      <c r="D31" s="75" t="s">
        <v>89</v>
      </c>
      <c r="E31" s="61">
        <v>0.84745762711864403</v>
      </c>
      <c r="F31" s="62">
        <v>234</v>
      </c>
      <c r="G31" s="61">
        <v>99.152542372881399</v>
      </c>
      <c r="H31" s="62">
        <v>15</v>
      </c>
      <c r="I31" s="63">
        <v>6.4102564102564097</v>
      </c>
      <c r="J31" s="64">
        <v>4</v>
      </c>
      <c r="K31" s="63">
        <v>1.70940170940171</v>
      </c>
      <c r="L31" s="64">
        <v>14</v>
      </c>
      <c r="M31" s="63">
        <v>5.9829059829059803</v>
      </c>
      <c r="N31" s="64">
        <v>98</v>
      </c>
      <c r="O31" s="63">
        <v>41.880341880341902</v>
      </c>
      <c r="P31" s="64">
        <v>99</v>
      </c>
      <c r="Q31" s="63">
        <v>42.307692307692299</v>
      </c>
      <c r="R31" s="64">
        <v>0</v>
      </c>
      <c r="S31" s="63">
        <v>0</v>
      </c>
      <c r="T31" s="65">
        <v>4</v>
      </c>
      <c r="U31" s="61">
        <v>1.70940170940171</v>
      </c>
      <c r="V31" s="62">
        <v>4</v>
      </c>
      <c r="W31" s="66">
        <v>1.6949152542372901</v>
      </c>
      <c r="X31" s="28">
        <v>2077</v>
      </c>
      <c r="Y31" s="29">
        <v>99.133365430910004</v>
      </c>
    </row>
    <row r="32" spans="1:25" s="31" customFormat="1" ht="15" customHeight="1" x14ac:dyDescent="0.2">
      <c r="A32" s="26" t="s">
        <v>63</v>
      </c>
      <c r="B32" s="32" t="s">
        <v>39</v>
      </c>
      <c r="C32" s="67">
        <v>134</v>
      </c>
      <c r="D32" s="78" t="s">
        <v>89</v>
      </c>
      <c r="E32" s="69">
        <v>1.4925373134328399</v>
      </c>
      <c r="F32" s="68">
        <v>132</v>
      </c>
      <c r="G32" s="69">
        <v>98.507462686567195</v>
      </c>
      <c r="H32" s="78" t="s">
        <v>89</v>
      </c>
      <c r="I32" s="70">
        <v>1.51515151515152</v>
      </c>
      <c r="J32" s="71" t="s">
        <v>89</v>
      </c>
      <c r="K32" s="70">
        <v>1.51515151515152</v>
      </c>
      <c r="L32" s="71" t="s">
        <v>89</v>
      </c>
      <c r="M32" s="70">
        <v>1.51515151515152</v>
      </c>
      <c r="N32" s="72">
        <v>79</v>
      </c>
      <c r="O32" s="70">
        <v>59.848484848484901</v>
      </c>
      <c r="P32" s="72">
        <v>47</v>
      </c>
      <c r="Q32" s="70">
        <v>35.606060606060602</v>
      </c>
      <c r="R32" s="72">
        <v>0</v>
      </c>
      <c r="S32" s="70">
        <v>0</v>
      </c>
      <c r="T32" s="73">
        <v>0</v>
      </c>
      <c r="U32" s="69">
        <v>0</v>
      </c>
      <c r="V32" s="68">
        <v>0</v>
      </c>
      <c r="W32" s="74">
        <v>0</v>
      </c>
      <c r="X32" s="33">
        <v>973</v>
      </c>
      <c r="Y32" s="34">
        <v>100</v>
      </c>
    </row>
    <row r="33" spans="1:25" s="31" customFormat="1" ht="15" customHeight="1" x14ac:dyDescent="0.2">
      <c r="A33" s="26" t="s">
        <v>63</v>
      </c>
      <c r="B33" s="35" t="s">
        <v>23</v>
      </c>
      <c r="C33" s="59">
        <v>155</v>
      </c>
      <c r="D33" s="62">
        <v>4</v>
      </c>
      <c r="E33" s="61">
        <v>2.5806451612903198</v>
      </c>
      <c r="F33" s="62">
        <v>151</v>
      </c>
      <c r="G33" s="61">
        <v>97.419354838709694</v>
      </c>
      <c r="H33" s="62">
        <v>0</v>
      </c>
      <c r="I33" s="63">
        <v>0</v>
      </c>
      <c r="J33" s="76" t="s">
        <v>89</v>
      </c>
      <c r="K33" s="63">
        <v>1.32450331125828</v>
      </c>
      <c r="L33" s="64">
        <v>7</v>
      </c>
      <c r="M33" s="63">
        <v>4.6357615894039697</v>
      </c>
      <c r="N33" s="64">
        <v>51</v>
      </c>
      <c r="O33" s="63">
        <v>33.774834437086099</v>
      </c>
      <c r="P33" s="64">
        <v>89</v>
      </c>
      <c r="Q33" s="63">
        <v>58.9403973509934</v>
      </c>
      <c r="R33" s="64">
        <v>0</v>
      </c>
      <c r="S33" s="63">
        <v>0</v>
      </c>
      <c r="T33" s="77" t="s">
        <v>89</v>
      </c>
      <c r="U33" s="61">
        <v>1.32450331125828</v>
      </c>
      <c r="V33" s="62">
        <v>0</v>
      </c>
      <c r="W33" s="66">
        <v>0</v>
      </c>
      <c r="X33" s="28">
        <v>2312</v>
      </c>
      <c r="Y33" s="29">
        <v>100</v>
      </c>
    </row>
    <row r="34" spans="1:25" s="31" customFormat="1" ht="15" customHeight="1" x14ac:dyDescent="0.2">
      <c r="A34" s="26" t="s">
        <v>63</v>
      </c>
      <c r="B34" s="32" t="s">
        <v>10</v>
      </c>
      <c r="C34" s="67">
        <v>57</v>
      </c>
      <c r="D34" s="68">
        <v>0</v>
      </c>
      <c r="E34" s="69">
        <v>0</v>
      </c>
      <c r="F34" s="68">
        <v>57</v>
      </c>
      <c r="G34" s="69">
        <v>100</v>
      </c>
      <c r="H34" s="68">
        <v>11</v>
      </c>
      <c r="I34" s="70">
        <v>19.2982456140351</v>
      </c>
      <c r="J34" s="71" t="s">
        <v>89</v>
      </c>
      <c r="K34" s="70">
        <v>3.5087719298245599</v>
      </c>
      <c r="L34" s="71" t="s">
        <v>89</v>
      </c>
      <c r="M34" s="70">
        <v>3.5087719298245599</v>
      </c>
      <c r="N34" s="72">
        <v>4</v>
      </c>
      <c r="O34" s="70">
        <v>7.0175438596491198</v>
      </c>
      <c r="P34" s="72">
        <v>36</v>
      </c>
      <c r="Q34" s="70">
        <v>63.157894736842103</v>
      </c>
      <c r="R34" s="72">
        <v>0</v>
      </c>
      <c r="S34" s="70">
        <v>0</v>
      </c>
      <c r="T34" s="79" t="s">
        <v>89</v>
      </c>
      <c r="U34" s="69">
        <v>3.5087719298245599</v>
      </c>
      <c r="V34" s="68">
        <v>0</v>
      </c>
      <c r="W34" s="74">
        <v>0</v>
      </c>
      <c r="X34" s="33">
        <v>781</v>
      </c>
      <c r="Y34" s="34">
        <v>99.231754161331594</v>
      </c>
    </row>
    <row r="35" spans="1:25" s="31" customFormat="1" ht="15" customHeight="1" x14ac:dyDescent="0.2">
      <c r="A35" s="26" t="s">
        <v>63</v>
      </c>
      <c r="B35" s="35" t="s">
        <v>40</v>
      </c>
      <c r="C35" s="59">
        <v>41</v>
      </c>
      <c r="D35" s="62">
        <v>0</v>
      </c>
      <c r="E35" s="61">
        <v>0</v>
      </c>
      <c r="F35" s="62">
        <v>41</v>
      </c>
      <c r="G35" s="61">
        <v>100</v>
      </c>
      <c r="H35" s="75" t="s">
        <v>89</v>
      </c>
      <c r="I35" s="63">
        <v>4.8780487804878003</v>
      </c>
      <c r="J35" s="76" t="s">
        <v>89</v>
      </c>
      <c r="K35" s="63">
        <v>4.8780487804878003</v>
      </c>
      <c r="L35" s="64">
        <v>8</v>
      </c>
      <c r="M35" s="63">
        <v>19.512195121951201</v>
      </c>
      <c r="N35" s="76" t="s">
        <v>89</v>
      </c>
      <c r="O35" s="63">
        <v>4.8780487804878003</v>
      </c>
      <c r="P35" s="64">
        <v>27</v>
      </c>
      <c r="Q35" s="63">
        <v>65.853658536585399</v>
      </c>
      <c r="R35" s="64">
        <v>0</v>
      </c>
      <c r="S35" s="63">
        <v>0</v>
      </c>
      <c r="T35" s="65">
        <v>0</v>
      </c>
      <c r="U35" s="61">
        <v>0</v>
      </c>
      <c r="V35" s="75" t="s">
        <v>89</v>
      </c>
      <c r="W35" s="66">
        <v>4.8780487804878003</v>
      </c>
      <c r="X35" s="28">
        <v>1073</v>
      </c>
      <c r="Y35" s="29">
        <v>100</v>
      </c>
    </row>
    <row r="36" spans="1:25" s="31" customFormat="1" ht="15" customHeight="1" x14ac:dyDescent="0.2">
      <c r="A36" s="26" t="s">
        <v>63</v>
      </c>
      <c r="B36" s="32" t="s">
        <v>41</v>
      </c>
      <c r="C36" s="67">
        <v>150</v>
      </c>
      <c r="D36" s="68">
        <v>0</v>
      </c>
      <c r="E36" s="69">
        <v>0</v>
      </c>
      <c r="F36" s="68">
        <v>150</v>
      </c>
      <c r="G36" s="69">
        <v>100</v>
      </c>
      <c r="H36" s="78" t="s">
        <v>89</v>
      </c>
      <c r="I36" s="70">
        <v>1.3333333333333299</v>
      </c>
      <c r="J36" s="72">
        <v>0</v>
      </c>
      <c r="K36" s="70">
        <v>0</v>
      </c>
      <c r="L36" s="72">
        <v>58</v>
      </c>
      <c r="M36" s="70">
        <v>38.6666666666667</v>
      </c>
      <c r="N36" s="72">
        <v>40</v>
      </c>
      <c r="O36" s="70">
        <v>26.6666666666667</v>
      </c>
      <c r="P36" s="72">
        <v>39</v>
      </c>
      <c r="Q36" s="70">
        <v>26</v>
      </c>
      <c r="R36" s="71" t="s">
        <v>89</v>
      </c>
      <c r="S36" s="70">
        <v>1.3333333333333299</v>
      </c>
      <c r="T36" s="73">
        <v>9</v>
      </c>
      <c r="U36" s="69">
        <v>6</v>
      </c>
      <c r="V36" s="68">
        <v>19</v>
      </c>
      <c r="W36" s="74">
        <v>12.6666666666667</v>
      </c>
      <c r="X36" s="33">
        <v>649</v>
      </c>
      <c r="Y36" s="34">
        <v>100</v>
      </c>
    </row>
    <row r="37" spans="1:25" s="31" customFormat="1" ht="15" customHeight="1" x14ac:dyDescent="0.2">
      <c r="A37" s="26" t="s">
        <v>63</v>
      </c>
      <c r="B37" s="35" t="s">
        <v>11</v>
      </c>
      <c r="C37" s="59">
        <v>121</v>
      </c>
      <c r="D37" s="62">
        <v>15</v>
      </c>
      <c r="E37" s="61">
        <v>12.396694214876</v>
      </c>
      <c r="F37" s="62">
        <v>106</v>
      </c>
      <c r="G37" s="61">
        <v>87.603305785123993</v>
      </c>
      <c r="H37" s="62">
        <v>0</v>
      </c>
      <c r="I37" s="63">
        <v>0</v>
      </c>
      <c r="J37" s="76" t="s">
        <v>89</v>
      </c>
      <c r="K37" s="63">
        <v>1.88679245283019</v>
      </c>
      <c r="L37" s="64">
        <v>11</v>
      </c>
      <c r="M37" s="63">
        <v>10.377358490565999</v>
      </c>
      <c r="N37" s="64">
        <v>4</v>
      </c>
      <c r="O37" s="63">
        <v>3.7735849056603801</v>
      </c>
      <c r="P37" s="64">
        <v>87</v>
      </c>
      <c r="Q37" s="63">
        <v>82.075471698113205</v>
      </c>
      <c r="R37" s="64">
        <v>0</v>
      </c>
      <c r="S37" s="63">
        <v>0</v>
      </c>
      <c r="T37" s="77" t="s">
        <v>89</v>
      </c>
      <c r="U37" s="61">
        <v>1.88679245283019</v>
      </c>
      <c r="V37" s="75" t="s">
        <v>89</v>
      </c>
      <c r="W37" s="66">
        <v>1.65289256198347</v>
      </c>
      <c r="X37" s="28">
        <v>478</v>
      </c>
      <c r="Y37" s="29">
        <v>98.535564853556494</v>
      </c>
    </row>
    <row r="38" spans="1:25" s="31" customFormat="1" ht="15" customHeight="1" x14ac:dyDescent="0.2">
      <c r="A38" s="26" t="s">
        <v>63</v>
      </c>
      <c r="B38" s="32" t="s">
        <v>12</v>
      </c>
      <c r="C38" s="67">
        <v>273</v>
      </c>
      <c r="D38" s="68">
        <v>4</v>
      </c>
      <c r="E38" s="69">
        <v>1.46520146520147</v>
      </c>
      <c r="F38" s="68">
        <v>269</v>
      </c>
      <c r="G38" s="69">
        <v>98.534798534798497</v>
      </c>
      <c r="H38" s="78" t="s">
        <v>89</v>
      </c>
      <c r="I38" s="70">
        <v>0.74349442379182196</v>
      </c>
      <c r="J38" s="71" t="s">
        <v>89</v>
      </c>
      <c r="K38" s="70">
        <v>0.74349442379182196</v>
      </c>
      <c r="L38" s="72">
        <v>59</v>
      </c>
      <c r="M38" s="70">
        <v>21.933085501858699</v>
      </c>
      <c r="N38" s="72">
        <v>99</v>
      </c>
      <c r="O38" s="70">
        <v>36.802973977695203</v>
      </c>
      <c r="P38" s="72">
        <v>99</v>
      </c>
      <c r="Q38" s="70">
        <v>36.802973977695203</v>
      </c>
      <c r="R38" s="72">
        <v>0</v>
      </c>
      <c r="S38" s="70">
        <v>0</v>
      </c>
      <c r="T38" s="73">
        <v>8</v>
      </c>
      <c r="U38" s="69">
        <v>2.97397769516729</v>
      </c>
      <c r="V38" s="78" t="s">
        <v>89</v>
      </c>
      <c r="W38" s="74">
        <v>0.732600732600733</v>
      </c>
      <c r="X38" s="33">
        <v>2538</v>
      </c>
      <c r="Y38" s="34">
        <v>100</v>
      </c>
    </row>
    <row r="39" spans="1:25" s="31" customFormat="1" ht="15" customHeight="1" x14ac:dyDescent="0.2">
      <c r="A39" s="26" t="s">
        <v>63</v>
      </c>
      <c r="B39" s="35" t="s">
        <v>13</v>
      </c>
      <c r="C39" s="59">
        <v>78</v>
      </c>
      <c r="D39" s="62">
        <v>0</v>
      </c>
      <c r="E39" s="61">
        <v>0</v>
      </c>
      <c r="F39" s="62">
        <v>78</v>
      </c>
      <c r="G39" s="61">
        <v>100</v>
      </c>
      <c r="H39" s="62">
        <v>27</v>
      </c>
      <c r="I39" s="63">
        <v>34.615384615384599</v>
      </c>
      <c r="J39" s="76" t="s">
        <v>89</v>
      </c>
      <c r="K39" s="63">
        <v>2.5641025641025599</v>
      </c>
      <c r="L39" s="64">
        <v>32</v>
      </c>
      <c r="M39" s="63">
        <v>41.025641025641001</v>
      </c>
      <c r="N39" s="64">
        <v>0</v>
      </c>
      <c r="O39" s="63">
        <v>0</v>
      </c>
      <c r="P39" s="64">
        <v>17</v>
      </c>
      <c r="Q39" s="63">
        <v>21.794871794871799</v>
      </c>
      <c r="R39" s="64">
        <v>0</v>
      </c>
      <c r="S39" s="63">
        <v>0</v>
      </c>
      <c r="T39" s="65">
        <v>0</v>
      </c>
      <c r="U39" s="61">
        <v>0</v>
      </c>
      <c r="V39" s="62">
        <v>12</v>
      </c>
      <c r="W39" s="66">
        <v>15.384615384615399</v>
      </c>
      <c r="X39" s="28">
        <v>853</v>
      </c>
      <c r="Y39" s="29">
        <v>98.827667057444302</v>
      </c>
    </row>
    <row r="40" spans="1:25" s="31" customFormat="1" ht="15" customHeight="1" x14ac:dyDescent="0.2">
      <c r="A40" s="26" t="s">
        <v>63</v>
      </c>
      <c r="B40" s="32" t="s">
        <v>14</v>
      </c>
      <c r="C40" s="67">
        <v>238</v>
      </c>
      <c r="D40" s="68">
        <v>9</v>
      </c>
      <c r="E40" s="69">
        <v>3.7815126050420198</v>
      </c>
      <c r="F40" s="68">
        <v>229</v>
      </c>
      <c r="G40" s="69">
        <v>96.218487394958004</v>
      </c>
      <c r="H40" s="68">
        <v>4</v>
      </c>
      <c r="I40" s="70">
        <v>1.74672489082969</v>
      </c>
      <c r="J40" s="72">
        <v>0</v>
      </c>
      <c r="K40" s="70">
        <v>0</v>
      </c>
      <c r="L40" s="72">
        <v>22</v>
      </c>
      <c r="M40" s="70">
        <v>9.6069868995633207</v>
      </c>
      <c r="N40" s="72">
        <v>58</v>
      </c>
      <c r="O40" s="70">
        <v>25.327510917030601</v>
      </c>
      <c r="P40" s="72">
        <v>140</v>
      </c>
      <c r="Q40" s="70">
        <v>61.135371179039304</v>
      </c>
      <c r="R40" s="72">
        <v>0</v>
      </c>
      <c r="S40" s="70">
        <v>0</v>
      </c>
      <c r="T40" s="73">
        <v>5</v>
      </c>
      <c r="U40" s="69">
        <v>2.1834061135371199</v>
      </c>
      <c r="V40" s="78" t="s">
        <v>89</v>
      </c>
      <c r="W40" s="74">
        <v>0.84033613445378197</v>
      </c>
      <c r="X40" s="33">
        <v>4864</v>
      </c>
      <c r="Y40" s="34">
        <v>67.208059210526301</v>
      </c>
    </row>
    <row r="41" spans="1:25" s="31" customFormat="1" ht="15" customHeight="1" x14ac:dyDescent="0.2">
      <c r="A41" s="26" t="s">
        <v>63</v>
      </c>
      <c r="B41" s="35" t="s">
        <v>15</v>
      </c>
      <c r="C41" s="59">
        <v>297</v>
      </c>
      <c r="D41" s="62">
        <v>19</v>
      </c>
      <c r="E41" s="61">
        <v>6.3973063973063997</v>
      </c>
      <c r="F41" s="62">
        <v>278</v>
      </c>
      <c r="G41" s="61">
        <v>93.602693602693606</v>
      </c>
      <c r="H41" s="62">
        <v>26</v>
      </c>
      <c r="I41" s="63">
        <v>9.3525179856115095</v>
      </c>
      <c r="J41" s="76" t="s">
        <v>89</v>
      </c>
      <c r="K41" s="63">
        <v>0.71942446043165498</v>
      </c>
      <c r="L41" s="64">
        <v>23</v>
      </c>
      <c r="M41" s="63">
        <v>8.2733812949640306</v>
      </c>
      <c r="N41" s="64">
        <v>124</v>
      </c>
      <c r="O41" s="63">
        <v>44.604316546762597</v>
      </c>
      <c r="P41" s="64">
        <v>97</v>
      </c>
      <c r="Q41" s="63">
        <v>34.8920863309353</v>
      </c>
      <c r="R41" s="64">
        <v>0</v>
      </c>
      <c r="S41" s="63">
        <v>0</v>
      </c>
      <c r="T41" s="65">
        <v>6</v>
      </c>
      <c r="U41" s="61">
        <v>2.1582733812949599</v>
      </c>
      <c r="V41" s="62">
        <v>11</v>
      </c>
      <c r="W41" s="66">
        <v>3.7037037037037002</v>
      </c>
      <c r="X41" s="28">
        <v>2535</v>
      </c>
      <c r="Y41" s="29">
        <v>99.960552268244598</v>
      </c>
    </row>
    <row r="42" spans="1:25" s="31" customFormat="1" ht="15" customHeight="1" x14ac:dyDescent="0.2">
      <c r="A42" s="26" t="s">
        <v>63</v>
      </c>
      <c r="B42" s="32" t="s">
        <v>16</v>
      </c>
      <c r="C42" s="67">
        <v>33</v>
      </c>
      <c r="D42" s="78" t="s">
        <v>89</v>
      </c>
      <c r="E42" s="69">
        <v>6.0606060606060597</v>
      </c>
      <c r="F42" s="68">
        <v>31</v>
      </c>
      <c r="G42" s="69">
        <v>93.939393939393895</v>
      </c>
      <c r="H42" s="68">
        <v>4</v>
      </c>
      <c r="I42" s="70">
        <v>12.9032258064516</v>
      </c>
      <c r="J42" s="71" t="s">
        <v>89</v>
      </c>
      <c r="K42" s="70">
        <v>6.4516129032258096</v>
      </c>
      <c r="L42" s="71" t="s">
        <v>89</v>
      </c>
      <c r="M42" s="70">
        <v>6.4516129032258096</v>
      </c>
      <c r="N42" s="71" t="s">
        <v>89</v>
      </c>
      <c r="O42" s="70">
        <v>6.4516129032258096</v>
      </c>
      <c r="P42" s="72">
        <v>19</v>
      </c>
      <c r="Q42" s="70">
        <v>61.290322580645203</v>
      </c>
      <c r="R42" s="72">
        <v>0</v>
      </c>
      <c r="S42" s="70">
        <v>0</v>
      </c>
      <c r="T42" s="79" t="s">
        <v>89</v>
      </c>
      <c r="U42" s="69">
        <v>6.4516129032258096</v>
      </c>
      <c r="V42" s="78" t="s">
        <v>89</v>
      </c>
      <c r="W42" s="74">
        <v>6.0606060606060597</v>
      </c>
      <c r="X42" s="33">
        <v>468</v>
      </c>
      <c r="Y42" s="34">
        <v>99.572649572649595</v>
      </c>
    </row>
    <row r="43" spans="1:25" s="31" customFormat="1" ht="15" customHeight="1" x14ac:dyDescent="0.2">
      <c r="A43" s="26" t="s">
        <v>63</v>
      </c>
      <c r="B43" s="35" t="s">
        <v>17</v>
      </c>
      <c r="C43" s="59">
        <v>295</v>
      </c>
      <c r="D43" s="62">
        <v>6</v>
      </c>
      <c r="E43" s="61">
        <v>2.0338983050847501</v>
      </c>
      <c r="F43" s="62">
        <v>289</v>
      </c>
      <c r="G43" s="61">
        <v>97.966101694915295</v>
      </c>
      <c r="H43" s="62">
        <v>0</v>
      </c>
      <c r="I43" s="63">
        <v>0</v>
      </c>
      <c r="J43" s="64">
        <v>0</v>
      </c>
      <c r="K43" s="63">
        <v>0</v>
      </c>
      <c r="L43" s="64">
        <v>17</v>
      </c>
      <c r="M43" s="63">
        <v>5.8823529411764701</v>
      </c>
      <c r="N43" s="64">
        <v>100</v>
      </c>
      <c r="O43" s="63">
        <v>34.602076124567503</v>
      </c>
      <c r="P43" s="64">
        <v>149</v>
      </c>
      <c r="Q43" s="63">
        <v>51.557093425605501</v>
      </c>
      <c r="R43" s="64">
        <v>0</v>
      </c>
      <c r="S43" s="63">
        <v>0</v>
      </c>
      <c r="T43" s="65">
        <v>23</v>
      </c>
      <c r="U43" s="61">
        <v>7.9584775086505202</v>
      </c>
      <c r="V43" s="62">
        <v>9</v>
      </c>
      <c r="W43" s="66">
        <v>3.0508474576271198</v>
      </c>
      <c r="X43" s="28">
        <v>3702</v>
      </c>
      <c r="Y43" s="29">
        <v>99.891950297136702</v>
      </c>
    </row>
    <row r="44" spans="1:25" s="31" customFormat="1" ht="15" customHeight="1" x14ac:dyDescent="0.2">
      <c r="A44" s="26" t="s">
        <v>63</v>
      </c>
      <c r="B44" s="32" t="s">
        <v>18</v>
      </c>
      <c r="C44" s="67">
        <v>184</v>
      </c>
      <c r="D44" s="78" t="s">
        <v>89</v>
      </c>
      <c r="E44" s="69">
        <v>1.0869565217391299</v>
      </c>
      <c r="F44" s="68">
        <v>182</v>
      </c>
      <c r="G44" s="69">
        <v>98.913043478260903</v>
      </c>
      <c r="H44" s="68">
        <v>26</v>
      </c>
      <c r="I44" s="70">
        <v>14.285714285714301</v>
      </c>
      <c r="J44" s="71" t="s">
        <v>89</v>
      </c>
      <c r="K44" s="70">
        <v>1.0989010989011001</v>
      </c>
      <c r="L44" s="72">
        <v>14</v>
      </c>
      <c r="M44" s="70">
        <v>7.6923076923076898</v>
      </c>
      <c r="N44" s="72">
        <v>62</v>
      </c>
      <c r="O44" s="70">
        <v>34.065934065934101</v>
      </c>
      <c r="P44" s="72">
        <v>70</v>
      </c>
      <c r="Q44" s="70">
        <v>38.461538461538503</v>
      </c>
      <c r="R44" s="71" t="s">
        <v>89</v>
      </c>
      <c r="S44" s="70">
        <v>1.0989010989011001</v>
      </c>
      <c r="T44" s="73">
        <v>6</v>
      </c>
      <c r="U44" s="69">
        <v>3.2967032967033001</v>
      </c>
      <c r="V44" s="78" t="s">
        <v>89</v>
      </c>
      <c r="W44" s="74">
        <v>1.0869565217391299</v>
      </c>
      <c r="X44" s="33">
        <v>1774</v>
      </c>
      <c r="Y44" s="34">
        <v>99.6054114994363</v>
      </c>
    </row>
    <row r="45" spans="1:25" s="31" customFormat="1" ht="15" customHeight="1" x14ac:dyDescent="0.2">
      <c r="A45" s="26" t="s">
        <v>63</v>
      </c>
      <c r="B45" s="35" t="s">
        <v>42</v>
      </c>
      <c r="C45" s="59">
        <v>60</v>
      </c>
      <c r="D45" s="62">
        <v>4</v>
      </c>
      <c r="E45" s="61">
        <v>6.6666666666666696</v>
      </c>
      <c r="F45" s="62">
        <v>56</v>
      </c>
      <c r="G45" s="61">
        <v>93.3333333333333</v>
      </c>
      <c r="H45" s="75" t="s">
        <v>89</v>
      </c>
      <c r="I45" s="63">
        <v>3.5714285714285698</v>
      </c>
      <c r="J45" s="64">
        <v>0</v>
      </c>
      <c r="K45" s="63">
        <v>0</v>
      </c>
      <c r="L45" s="64">
        <v>12</v>
      </c>
      <c r="M45" s="63">
        <v>21.428571428571399</v>
      </c>
      <c r="N45" s="64">
        <v>0</v>
      </c>
      <c r="O45" s="63">
        <v>0</v>
      </c>
      <c r="P45" s="64">
        <v>40</v>
      </c>
      <c r="Q45" s="63">
        <v>71.428571428571402</v>
      </c>
      <c r="R45" s="64">
        <v>0</v>
      </c>
      <c r="S45" s="63">
        <v>0</v>
      </c>
      <c r="T45" s="77" t="s">
        <v>89</v>
      </c>
      <c r="U45" s="61">
        <v>3.5714285714285698</v>
      </c>
      <c r="V45" s="62">
        <v>4</v>
      </c>
      <c r="W45" s="66">
        <v>6.6666666666666696</v>
      </c>
      <c r="X45" s="28">
        <v>1312</v>
      </c>
      <c r="Y45" s="29">
        <v>100</v>
      </c>
    </row>
    <row r="46" spans="1:25" s="31" customFormat="1" ht="15" customHeight="1" x14ac:dyDescent="0.2">
      <c r="A46" s="26" t="s">
        <v>63</v>
      </c>
      <c r="B46" s="32" t="s">
        <v>19</v>
      </c>
      <c r="C46" s="67">
        <v>1112</v>
      </c>
      <c r="D46" s="68">
        <v>32</v>
      </c>
      <c r="E46" s="69">
        <v>2.8776978417266199</v>
      </c>
      <c r="F46" s="68">
        <v>1080</v>
      </c>
      <c r="G46" s="69">
        <v>97.122302158273399</v>
      </c>
      <c r="H46" s="78" t="s">
        <v>89</v>
      </c>
      <c r="I46" s="70">
        <v>0.18518518518518501</v>
      </c>
      <c r="J46" s="72">
        <v>0</v>
      </c>
      <c r="K46" s="70">
        <v>0</v>
      </c>
      <c r="L46" s="72">
        <v>171</v>
      </c>
      <c r="M46" s="70">
        <v>15.8333333333333</v>
      </c>
      <c r="N46" s="72">
        <v>242</v>
      </c>
      <c r="O46" s="70">
        <v>22.407407407407401</v>
      </c>
      <c r="P46" s="72">
        <v>653</v>
      </c>
      <c r="Q46" s="70">
        <v>60.462962962962997</v>
      </c>
      <c r="R46" s="72">
        <v>0</v>
      </c>
      <c r="S46" s="70">
        <v>0</v>
      </c>
      <c r="T46" s="73">
        <v>12</v>
      </c>
      <c r="U46" s="69">
        <v>1.1111111111111101</v>
      </c>
      <c r="V46" s="68">
        <v>23</v>
      </c>
      <c r="W46" s="74">
        <v>2.0683453237410099</v>
      </c>
      <c r="X46" s="33">
        <v>3220</v>
      </c>
      <c r="Y46" s="34">
        <v>99.596273291925499</v>
      </c>
    </row>
    <row r="47" spans="1:25" s="31" customFormat="1" ht="15" customHeight="1" x14ac:dyDescent="0.2">
      <c r="A47" s="26" t="s">
        <v>63</v>
      </c>
      <c r="B47" s="35" t="s">
        <v>43</v>
      </c>
      <c r="C47" s="59">
        <v>44</v>
      </c>
      <c r="D47" s="62">
        <v>0</v>
      </c>
      <c r="E47" s="61">
        <v>0</v>
      </c>
      <c r="F47" s="62">
        <v>44</v>
      </c>
      <c r="G47" s="61">
        <v>100</v>
      </c>
      <c r="H47" s="75" t="s">
        <v>89</v>
      </c>
      <c r="I47" s="63">
        <v>4.5454545454545503</v>
      </c>
      <c r="J47" s="64">
        <v>0</v>
      </c>
      <c r="K47" s="63">
        <v>0</v>
      </c>
      <c r="L47" s="64">
        <v>5</v>
      </c>
      <c r="M47" s="63">
        <v>11.363636363636401</v>
      </c>
      <c r="N47" s="64">
        <v>5</v>
      </c>
      <c r="O47" s="63">
        <v>11.363636363636401</v>
      </c>
      <c r="P47" s="64">
        <v>30</v>
      </c>
      <c r="Q47" s="63">
        <v>68.181818181818201</v>
      </c>
      <c r="R47" s="64">
        <v>0</v>
      </c>
      <c r="S47" s="63">
        <v>0</v>
      </c>
      <c r="T47" s="77" t="s">
        <v>89</v>
      </c>
      <c r="U47" s="61">
        <v>4.5454545454545503</v>
      </c>
      <c r="V47" s="62">
        <v>0</v>
      </c>
      <c r="W47" s="66">
        <v>0</v>
      </c>
      <c r="X47" s="28">
        <v>291</v>
      </c>
      <c r="Y47" s="29">
        <v>100</v>
      </c>
    </row>
    <row r="48" spans="1:25" s="31" customFormat="1" ht="15" customHeight="1" x14ac:dyDescent="0.2">
      <c r="A48" s="26" t="s">
        <v>63</v>
      </c>
      <c r="B48" s="32" t="s">
        <v>20</v>
      </c>
      <c r="C48" s="67">
        <v>375</v>
      </c>
      <c r="D48" s="68">
        <v>22</v>
      </c>
      <c r="E48" s="69">
        <v>5.8666666666666698</v>
      </c>
      <c r="F48" s="68">
        <v>353</v>
      </c>
      <c r="G48" s="69">
        <v>94.133333333333297</v>
      </c>
      <c r="H48" s="78" t="s">
        <v>89</v>
      </c>
      <c r="I48" s="70">
        <v>0.56657223796033995</v>
      </c>
      <c r="J48" s="71" t="s">
        <v>89</v>
      </c>
      <c r="K48" s="70">
        <v>0.56657223796033995</v>
      </c>
      <c r="L48" s="72">
        <v>12</v>
      </c>
      <c r="M48" s="70">
        <v>3.3994334277620402</v>
      </c>
      <c r="N48" s="72">
        <v>196</v>
      </c>
      <c r="O48" s="70">
        <v>55.524079320113302</v>
      </c>
      <c r="P48" s="72">
        <v>136</v>
      </c>
      <c r="Q48" s="70">
        <v>38.526912181303103</v>
      </c>
      <c r="R48" s="72">
        <v>0</v>
      </c>
      <c r="S48" s="70">
        <v>0</v>
      </c>
      <c r="T48" s="73">
        <v>5</v>
      </c>
      <c r="U48" s="69">
        <v>1.41643059490085</v>
      </c>
      <c r="V48" s="68">
        <v>6</v>
      </c>
      <c r="W48" s="74">
        <v>1.6</v>
      </c>
      <c r="X48" s="33">
        <v>1219</v>
      </c>
      <c r="Y48" s="34">
        <v>100</v>
      </c>
    </row>
    <row r="49" spans="1:25" s="31" customFormat="1" ht="15" customHeight="1" x14ac:dyDescent="0.2">
      <c r="A49" s="26" t="s">
        <v>63</v>
      </c>
      <c r="B49" s="35" t="s">
        <v>44</v>
      </c>
      <c r="C49" s="59">
        <v>66</v>
      </c>
      <c r="D49" s="75" t="s">
        <v>89</v>
      </c>
      <c r="E49" s="61">
        <v>3.0303030303030298</v>
      </c>
      <c r="F49" s="62">
        <v>64</v>
      </c>
      <c r="G49" s="61">
        <v>96.969696969696997</v>
      </c>
      <c r="H49" s="62">
        <v>19</v>
      </c>
      <c r="I49" s="63">
        <v>29.6875</v>
      </c>
      <c r="J49" s="64">
        <v>0</v>
      </c>
      <c r="K49" s="63">
        <v>0</v>
      </c>
      <c r="L49" s="64">
        <v>4</v>
      </c>
      <c r="M49" s="63">
        <v>6.25</v>
      </c>
      <c r="N49" s="76" t="s">
        <v>89</v>
      </c>
      <c r="O49" s="63">
        <v>3.125</v>
      </c>
      <c r="P49" s="64">
        <v>39</v>
      </c>
      <c r="Q49" s="63">
        <v>60.9375</v>
      </c>
      <c r="R49" s="64">
        <v>0</v>
      </c>
      <c r="S49" s="63">
        <v>0</v>
      </c>
      <c r="T49" s="65">
        <v>0</v>
      </c>
      <c r="U49" s="61">
        <v>0</v>
      </c>
      <c r="V49" s="62">
        <v>0</v>
      </c>
      <c r="W49" s="66">
        <v>0</v>
      </c>
      <c r="X49" s="28">
        <v>668</v>
      </c>
      <c r="Y49" s="29">
        <v>100</v>
      </c>
    </row>
    <row r="50" spans="1:25" s="31" customFormat="1" ht="15" customHeight="1" x14ac:dyDescent="0.2">
      <c r="A50" s="26" t="s">
        <v>63</v>
      </c>
      <c r="B50" s="32" t="s">
        <v>45</v>
      </c>
      <c r="C50" s="67">
        <v>225</v>
      </c>
      <c r="D50" s="68">
        <v>0</v>
      </c>
      <c r="E50" s="69">
        <v>0</v>
      </c>
      <c r="F50" s="68">
        <v>225</v>
      </c>
      <c r="G50" s="69">
        <v>100</v>
      </c>
      <c r="H50" s="68">
        <v>0</v>
      </c>
      <c r="I50" s="70">
        <v>0</v>
      </c>
      <c r="J50" s="72">
        <v>0</v>
      </c>
      <c r="K50" s="70">
        <v>0</v>
      </c>
      <c r="L50" s="72">
        <v>13</v>
      </c>
      <c r="M50" s="70">
        <v>5.7777777777777803</v>
      </c>
      <c r="N50" s="72">
        <v>80</v>
      </c>
      <c r="O50" s="70">
        <v>35.5555555555556</v>
      </c>
      <c r="P50" s="72">
        <v>130</v>
      </c>
      <c r="Q50" s="70">
        <v>57.7777777777778</v>
      </c>
      <c r="R50" s="72">
        <v>0</v>
      </c>
      <c r="S50" s="70">
        <v>0</v>
      </c>
      <c r="T50" s="79" t="s">
        <v>89</v>
      </c>
      <c r="U50" s="69">
        <v>0.88888888888888895</v>
      </c>
      <c r="V50" s="68">
        <v>0</v>
      </c>
      <c r="W50" s="74">
        <v>0</v>
      </c>
      <c r="X50" s="33">
        <v>1802</v>
      </c>
      <c r="Y50" s="34">
        <v>100</v>
      </c>
    </row>
    <row r="51" spans="1:25" s="31" customFormat="1" ht="15" customHeight="1" x14ac:dyDescent="0.2">
      <c r="A51" s="26" t="s">
        <v>63</v>
      </c>
      <c r="B51" s="35" t="s">
        <v>21</v>
      </c>
      <c r="C51" s="59">
        <v>1181</v>
      </c>
      <c r="D51" s="62">
        <v>103</v>
      </c>
      <c r="E51" s="61">
        <v>8.7214225232853497</v>
      </c>
      <c r="F51" s="62">
        <v>1078</v>
      </c>
      <c r="G51" s="61">
        <v>91.278577476714602</v>
      </c>
      <c r="H51" s="62">
        <v>14</v>
      </c>
      <c r="I51" s="63">
        <v>1.2987012987013</v>
      </c>
      <c r="J51" s="64">
        <v>5</v>
      </c>
      <c r="K51" s="63">
        <v>0.463821892393321</v>
      </c>
      <c r="L51" s="64">
        <v>613</v>
      </c>
      <c r="M51" s="63">
        <v>56.864564007421201</v>
      </c>
      <c r="N51" s="64">
        <v>221</v>
      </c>
      <c r="O51" s="63">
        <v>20.500927643784799</v>
      </c>
      <c r="P51" s="64">
        <v>195</v>
      </c>
      <c r="Q51" s="63">
        <v>18.0890538033395</v>
      </c>
      <c r="R51" s="76" t="s">
        <v>89</v>
      </c>
      <c r="S51" s="63">
        <v>0.18552875695732801</v>
      </c>
      <c r="T51" s="65">
        <v>28</v>
      </c>
      <c r="U51" s="61">
        <v>2.5974025974026</v>
      </c>
      <c r="V51" s="62">
        <v>210</v>
      </c>
      <c r="W51" s="66">
        <v>17.781541066892501</v>
      </c>
      <c r="X51" s="28">
        <v>8472</v>
      </c>
      <c r="Y51" s="29">
        <v>99.988196411709197</v>
      </c>
    </row>
    <row r="52" spans="1:25" s="31" customFormat="1" ht="15" customHeight="1" x14ac:dyDescent="0.2">
      <c r="A52" s="26" t="s">
        <v>63</v>
      </c>
      <c r="B52" s="32" t="s">
        <v>46</v>
      </c>
      <c r="C52" s="67">
        <v>69</v>
      </c>
      <c r="D52" s="78" t="s">
        <v>89</v>
      </c>
      <c r="E52" s="69">
        <v>2.8985507246376798</v>
      </c>
      <c r="F52" s="68">
        <v>67</v>
      </c>
      <c r="G52" s="69">
        <v>97.101449275362299</v>
      </c>
      <c r="H52" s="68">
        <v>6</v>
      </c>
      <c r="I52" s="70">
        <v>8.9552238805970106</v>
      </c>
      <c r="J52" s="72">
        <v>0</v>
      </c>
      <c r="K52" s="70">
        <v>0</v>
      </c>
      <c r="L52" s="72">
        <v>16</v>
      </c>
      <c r="M52" s="70">
        <v>23.880597014925399</v>
      </c>
      <c r="N52" s="71" t="s">
        <v>89</v>
      </c>
      <c r="O52" s="70">
        <v>2.98507462686567</v>
      </c>
      <c r="P52" s="72">
        <v>39</v>
      </c>
      <c r="Q52" s="70">
        <v>58.208955223880601</v>
      </c>
      <c r="R52" s="71" t="s">
        <v>89</v>
      </c>
      <c r="S52" s="70">
        <v>2.98507462686567</v>
      </c>
      <c r="T52" s="79" t="s">
        <v>89</v>
      </c>
      <c r="U52" s="69">
        <v>2.98507462686567</v>
      </c>
      <c r="V52" s="78" t="s">
        <v>89</v>
      </c>
      <c r="W52" s="74">
        <v>2.8985507246376798</v>
      </c>
      <c r="X52" s="33">
        <v>981</v>
      </c>
      <c r="Y52" s="34">
        <v>100</v>
      </c>
    </row>
    <row r="53" spans="1:25" s="31" customFormat="1" ht="15" customHeight="1" x14ac:dyDescent="0.2">
      <c r="A53" s="26" t="s">
        <v>63</v>
      </c>
      <c r="B53" s="35" t="s">
        <v>47</v>
      </c>
      <c r="C53" s="59">
        <v>24</v>
      </c>
      <c r="D53" s="62">
        <v>5</v>
      </c>
      <c r="E53" s="61">
        <v>20.8333333333333</v>
      </c>
      <c r="F53" s="62">
        <v>19</v>
      </c>
      <c r="G53" s="61">
        <v>79.1666666666667</v>
      </c>
      <c r="H53" s="75" t="s">
        <v>89</v>
      </c>
      <c r="I53" s="63">
        <v>10.526315789473699</v>
      </c>
      <c r="J53" s="64">
        <v>0</v>
      </c>
      <c r="K53" s="63">
        <v>0</v>
      </c>
      <c r="L53" s="64">
        <v>0</v>
      </c>
      <c r="M53" s="63">
        <v>0</v>
      </c>
      <c r="N53" s="64">
        <v>4</v>
      </c>
      <c r="O53" s="63">
        <v>21.052631578947398</v>
      </c>
      <c r="P53" s="64">
        <v>13</v>
      </c>
      <c r="Q53" s="63">
        <v>68.421052631578902</v>
      </c>
      <c r="R53" s="64">
        <v>0</v>
      </c>
      <c r="S53" s="63">
        <v>0</v>
      </c>
      <c r="T53" s="65">
        <v>0</v>
      </c>
      <c r="U53" s="61">
        <v>0</v>
      </c>
      <c r="V53" s="62">
        <v>0</v>
      </c>
      <c r="W53" s="66">
        <v>0</v>
      </c>
      <c r="X53" s="28">
        <v>295</v>
      </c>
      <c r="Y53" s="29">
        <v>100</v>
      </c>
    </row>
    <row r="54" spans="1:25" s="31" customFormat="1" ht="15" customHeight="1" x14ac:dyDescent="0.2">
      <c r="A54" s="26" t="s">
        <v>63</v>
      </c>
      <c r="B54" s="32" t="s">
        <v>48</v>
      </c>
      <c r="C54" s="67">
        <v>79</v>
      </c>
      <c r="D54" s="68">
        <v>5</v>
      </c>
      <c r="E54" s="69">
        <v>6.3291139240506302</v>
      </c>
      <c r="F54" s="68">
        <v>74</v>
      </c>
      <c r="G54" s="69">
        <v>93.670886075949397</v>
      </c>
      <c r="H54" s="68">
        <v>0</v>
      </c>
      <c r="I54" s="70">
        <v>0</v>
      </c>
      <c r="J54" s="71" t="s">
        <v>89</v>
      </c>
      <c r="K54" s="70">
        <v>2.7027027027027</v>
      </c>
      <c r="L54" s="71" t="s">
        <v>89</v>
      </c>
      <c r="M54" s="70">
        <v>2.7027027027027</v>
      </c>
      <c r="N54" s="72">
        <v>36</v>
      </c>
      <c r="O54" s="70">
        <v>48.648648648648603</v>
      </c>
      <c r="P54" s="72">
        <v>32</v>
      </c>
      <c r="Q54" s="70">
        <v>43.243243243243199</v>
      </c>
      <c r="R54" s="72">
        <v>0</v>
      </c>
      <c r="S54" s="70">
        <v>0</v>
      </c>
      <c r="T54" s="79" t="s">
        <v>89</v>
      </c>
      <c r="U54" s="69">
        <v>2.7027027027027</v>
      </c>
      <c r="V54" s="78" t="s">
        <v>89</v>
      </c>
      <c r="W54" s="74">
        <v>2.5316455696202498</v>
      </c>
      <c r="X54" s="33">
        <v>1984</v>
      </c>
      <c r="Y54" s="34">
        <v>100</v>
      </c>
    </row>
    <row r="55" spans="1:25" s="31" customFormat="1" ht="15" customHeight="1" x14ac:dyDescent="0.2">
      <c r="A55" s="26" t="s">
        <v>63</v>
      </c>
      <c r="B55" s="35" t="s">
        <v>49</v>
      </c>
      <c r="C55" s="59">
        <v>205</v>
      </c>
      <c r="D55" s="62">
        <v>15</v>
      </c>
      <c r="E55" s="61">
        <v>7.3170731707317103</v>
      </c>
      <c r="F55" s="62">
        <v>190</v>
      </c>
      <c r="G55" s="61">
        <v>92.682926829268297</v>
      </c>
      <c r="H55" s="75" t="s">
        <v>89</v>
      </c>
      <c r="I55" s="63">
        <v>1.0526315789473699</v>
      </c>
      <c r="J55" s="64">
        <v>0</v>
      </c>
      <c r="K55" s="63">
        <v>0</v>
      </c>
      <c r="L55" s="64">
        <v>53</v>
      </c>
      <c r="M55" s="63">
        <v>27.894736842105299</v>
      </c>
      <c r="N55" s="64">
        <v>7</v>
      </c>
      <c r="O55" s="63">
        <v>3.6842105263157898</v>
      </c>
      <c r="P55" s="64">
        <v>118</v>
      </c>
      <c r="Q55" s="63">
        <v>62.105263157894697</v>
      </c>
      <c r="R55" s="64">
        <v>0</v>
      </c>
      <c r="S55" s="63">
        <v>0</v>
      </c>
      <c r="T55" s="65">
        <v>10</v>
      </c>
      <c r="U55" s="61">
        <v>5.2631578947368398</v>
      </c>
      <c r="V55" s="62">
        <v>6</v>
      </c>
      <c r="W55" s="66">
        <v>2.9268292682926802</v>
      </c>
      <c r="X55" s="28">
        <v>2256</v>
      </c>
      <c r="Y55" s="29">
        <v>100</v>
      </c>
    </row>
    <row r="56" spans="1:25" s="31" customFormat="1" ht="15" customHeight="1" x14ac:dyDescent="0.2">
      <c r="A56" s="26" t="s">
        <v>63</v>
      </c>
      <c r="B56" s="32" t="s">
        <v>50</v>
      </c>
      <c r="C56" s="67">
        <v>20</v>
      </c>
      <c r="D56" s="78" t="s">
        <v>89</v>
      </c>
      <c r="E56" s="69">
        <v>10</v>
      </c>
      <c r="F56" s="68">
        <v>18</v>
      </c>
      <c r="G56" s="69">
        <v>90</v>
      </c>
      <c r="H56" s="68">
        <v>0</v>
      </c>
      <c r="I56" s="70">
        <v>0</v>
      </c>
      <c r="J56" s="72">
        <v>0</v>
      </c>
      <c r="K56" s="70">
        <v>0</v>
      </c>
      <c r="L56" s="72">
        <v>0</v>
      </c>
      <c r="M56" s="70">
        <v>0</v>
      </c>
      <c r="N56" s="72">
        <v>5</v>
      </c>
      <c r="O56" s="70">
        <v>27.7777777777778</v>
      </c>
      <c r="P56" s="72">
        <v>13</v>
      </c>
      <c r="Q56" s="70">
        <v>72.2222222222222</v>
      </c>
      <c r="R56" s="72">
        <v>0</v>
      </c>
      <c r="S56" s="70">
        <v>0</v>
      </c>
      <c r="T56" s="73">
        <v>0</v>
      </c>
      <c r="U56" s="69">
        <v>0</v>
      </c>
      <c r="V56" s="68">
        <v>0</v>
      </c>
      <c r="W56" s="74">
        <v>0</v>
      </c>
      <c r="X56" s="33">
        <v>733</v>
      </c>
      <c r="Y56" s="34">
        <v>100</v>
      </c>
    </row>
    <row r="57" spans="1:25" s="31" customFormat="1" ht="15" customHeight="1" x14ac:dyDescent="0.2">
      <c r="A57" s="26" t="s">
        <v>63</v>
      </c>
      <c r="B57" s="35" t="s">
        <v>22</v>
      </c>
      <c r="C57" s="59">
        <v>565</v>
      </c>
      <c r="D57" s="75" t="s">
        <v>89</v>
      </c>
      <c r="E57" s="61">
        <v>0.35398230088495602</v>
      </c>
      <c r="F57" s="62">
        <v>563</v>
      </c>
      <c r="G57" s="61">
        <v>99.646017699115006</v>
      </c>
      <c r="H57" s="62">
        <v>8</v>
      </c>
      <c r="I57" s="63">
        <v>1.42095914742451</v>
      </c>
      <c r="J57" s="64">
        <v>5</v>
      </c>
      <c r="K57" s="63">
        <v>0.88809946714031995</v>
      </c>
      <c r="L57" s="64">
        <v>49</v>
      </c>
      <c r="M57" s="63">
        <v>8.7033747779751298</v>
      </c>
      <c r="N57" s="64">
        <v>97</v>
      </c>
      <c r="O57" s="63">
        <v>17.229129662522201</v>
      </c>
      <c r="P57" s="64">
        <v>391</v>
      </c>
      <c r="Q57" s="63">
        <v>69.449378330372994</v>
      </c>
      <c r="R57" s="76" t="s">
        <v>89</v>
      </c>
      <c r="S57" s="63">
        <v>0.355239786856128</v>
      </c>
      <c r="T57" s="65">
        <v>11</v>
      </c>
      <c r="U57" s="61">
        <v>1.9538188277087001</v>
      </c>
      <c r="V57" s="62">
        <v>13</v>
      </c>
      <c r="W57" s="66">
        <v>2.3008849557522102</v>
      </c>
      <c r="X57" s="28">
        <v>2242</v>
      </c>
      <c r="Y57" s="29">
        <v>92.149866190900994</v>
      </c>
    </row>
    <row r="58" spans="1:25" s="31" customFormat="1" ht="15" customHeight="1" thickBot="1" x14ac:dyDescent="0.25">
      <c r="A58" s="26" t="s">
        <v>63</v>
      </c>
      <c r="B58" s="36" t="s">
        <v>51</v>
      </c>
      <c r="C58" s="90">
        <v>15</v>
      </c>
      <c r="D58" s="81">
        <v>0</v>
      </c>
      <c r="E58" s="82">
        <v>0</v>
      </c>
      <c r="F58" s="81">
        <v>15</v>
      </c>
      <c r="G58" s="82">
        <v>100</v>
      </c>
      <c r="H58" s="81">
        <v>0</v>
      </c>
      <c r="I58" s="84">
        <v>0</v>
      </c>
      <c r="J58" s="86" t="s">
        <v>89</v>
      </c>
      <c r="K58" s="84">
        <v>13.3333333333333</v>
      </c>
      <c r="L58" s="85">
        <v>5</v>
      </c>
      <c r="M58" s="84">
        <v>33.3333333333333</v>
      </c>
      <c r="N58" s="85">
        <v>0</v>
      </c>
      <c r="O58" s="84">
        <v>0</v>
      </c>
      <c r="P58" s="85">
        <v>8</v>
      </c>
      <c r="Q58" s="84">
        <v>53.3333333333333</v>
      </c>
      <c r="R58" s="85">
        <v>0</v>
      </c>
      <c r="S58" s="84">
        <v>0</v>
      </c>
      <c r="T58" s="87">
        <v>0</v>
      </c>
      <c r="U58" s="82">
        <v>0</v>
      </c>
      <c r="V58" s="83" t="s">
        <v>89</v>
      </c>
      <c r="W58" s="88">
        <v>13.3333333333333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13,049 public school male students with disabilities who received school-related arrests, 508 (3.9%) were served solely under Section 504 and 12,541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12,541 public school male students with disabilities served under IDEA who received school-related arrests, 260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13,049</v>
      </c>
      <c r="D69" s="92" t="str">
        <f>IF(ISTEXT(D7),LEFT(D7,3),TEXT(D7,"#,##0"))</f>
        <v>508</v>
      </c>
      <c r="E69" s="92"/>
      <c r="F69" s="92" t="str">
        <f>IF(ISTEXT(F7),LEFT(F7,3),TEXT(F7,"#,##0"))</f>
        <v>12,541</v>
      </c>
      <c r="G69" s="92"/>
      <c r="H69" s="92" t="str">
        <f>IF(ISTEXT(H7),LEFT(H7,3),TEXT(H7,"#,##0"))</f>
        <v>260</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53</v>
      </c>
      <c r="B7" s="27" t="s">
        <v>52</v>
      </c>
      <c r="C7" s="59">
        <v>21525</v>
      </c>
      <c r="D7" s="60">
        <v>1089</v>
      </c>
      <c r="E7" s="61">
        <v>5.0592334494773503</v>
      </c>
      <c r="F7" s="60">
        <v>20436</v>
      </c>
      <c r="G7" s="61">
        <v>94.940766550522696</v>
      </c>
      <c r="H7" s="62">
        <v>574</v>
      </c>
      <c r="I7" s="63">
        <v>2.8087688393031902</v>
      </c>
      <c r="J7" s="64">
        <v>28</v>
      </c>
      <c r="K7" s="63">
        <v>0.13701311411235101</v>
      </c>
      <c r="L7" s="64">
        <v>1631</v>
      </c>
      <c r="M7" s="63">
        <v>7.9810138970444298</v>
      </c>
      <c r="N7" s="64">
        <v>6429</v>
      </c>
      <c r="O7" s="63">
        <v>31.459189665296499</v>
      </c>
      <c r="P7" s="64">
        <v>11453</v>
      </c>
      <c r="Q7" s="63">
        <v>56.043256997455501</v>
      </c>
      <c r="R7" s="64">
        <v>8</v>
      </c>
      <c r="S7" s="63">
        <v>3.9146604032100199E-2</v>
      </c>
      <c r="T7" s="65">
        <v>313</v>
      </c>
      <c r="U7" s="61">
        <v>1.5316108827559201</v>
      </c>
      <c r="V7" s="60">
        <v>411</v>
      </c>
      <c r="W7" s="66">
        <v>1.9094076655052299</v>
      </c>
      <c r="X7" s="28">
        <v>95635</v>
      </c>
      <c r="Y7" s="29">
        <v>99.891253202279501</v>
      </c>
    </row>
    <row r="8" spans="1:25" s="31" customFormat="1" ht="15" customHeight="1" x14ac:dyDescent="0.2">
      <c r="A8" s="26" t="s">
        <v>53</v>
      </c>
      <c r="B8" s="32" t="s">
        <v>24</v>
      </c>
      <c r="C8" s="67">
        <v>2907</v>
      </c>
      <c r="D8" s="68">
        <v>53</v>
      </c>
      <c r="E8" s="69">
        <v>1.8231854145166799</v>
      </c>
      <c r="F8" s="68">
        <v>2854</v>
      </c>
      <c r="G8" s="69">
        <v>98.176814585483299</v>
      </c>
      <c r="H8" s="68">
        <v>23</v>
      </c>
      <c r="I8" s="70">
        <v>0.805886475122635</v>
      </c>
      <c r="J8" s="71" t="s">
        <v>89</v>
      </c>
      <c r="K8" s="70">
        <v>7.0077084793272598E-2</v>
      </c>
      <c r="L8" s="72">
        <v>74</v>
      </c>
      <c r="M8" s="70">
        <v>2.5928521373510902</v>
      </c>
      <c r="N8" s="72">
        <v>952</v>
      </c>
      <c r="O8" s="70">
        <v>33.356692361597801</v>
      </c>
      <c r="P8" s="72">
        <v>1782</v>
      </c>
      <c r="Q8" s="70">
        <v>62.4386825508059</v>
      </c>
      <c r="R8" s="72">
        <v>0</v>
      </c>
      <c r="S8" s="70">
        <v>0</v>
      </c>
      <c r="T8" s="73">
        <v>21</v>
      </c>
      <c r="U8" s="69">
        <v>0.73580939032936199</v>
      </c>
      <c r="V8" s="68">
        <v>28</v>
      </c>
      <c r="W8" s="74">
        <v>0.96319229446164401</v>
      </c>
      <c r="X8" s="33">
        <v>1432</v>
      </c>
      <c r="Y8" s="34">
        <v>100</v>
      </c>
    </row>
    <row r="9" spans="1:25" s="31" customFormat="1" ht="15" customHeight="1" x14ac:dyDescent="0.2">
      <c r="A9" s="26" t="s">
        <v>53</v>
      </c>
      <c r="B9" s="35" t="s">
        <v>25</v>
      </c>
      <c r="C9" s="59">
        <v>17</v>
      </c>
      <c r="D9" s="75" t="s">
        <v>89</v>
      </c>
      <c r="E9" s="61">
        <v>11.764705882352899</v>
      </c>
      <c r="F9" s="62">
        <v>15</v>
      </c>
      <c r="G9" s="61">
        <v>88.235294117647101</v>
      </c>
      <c r="H9" s="75" t="s">
        <v>89</v>
      </c>
      <c r="I9" s="63">
        <v>13.3333333333333</v>
      </c>
      <c r="J9" s="64">
        <v>0</v>
      </c>
      <c r="K9" s="63">
        <v>0</v>
      </c>
      <c r="L9" s="76" t="s">
        <v>89</v>
      </c>
      <c r="M9" s="63">
        <v>13.3333333333333</v>
      </c>
      <c r="N9" s="64">
        <v>0</v>
      </c>
      <c r="O9" s="63">
        <v>0</v>
      </c>
      <c r="P9" s="64">
        <v>11</v>
      </c>
      <c r="Q9" s="63">
        <v>73.3333333333333</v>
      </c>
      <c r="R9" s="64">
        <v>0</v>
      </c>
      <c r="S9" s="63">
        <v>0</v>
      </c>
      <c r="T9" s="65">
        <v>0</v>
      </c>
      <c r="U9" s="61">
        <v>0</v>
      </c>
      <c r="V9" s="62">
        <v>0</v>
      </c>
      <c r="W9" s="66">
        <v>0</v>
      </c>
      <c r="X9" s="28">
        <v>493</v>
      </c>
      <c r="Y9" s="29">
        <v>100</v>
      </c>
    </row>
    <row r="10" spans="1:25" s="31" customFormat="1" ht="15" customHeight="1" x14ac:dyDescent="0.2">
      <c r="A10" s="26" t="s">
        <v>53</v>
      </c>
      <c r="B10" s="32" t="s">
        <v>1</v>
      </c>
      <c r="C10" s="67">
        <v>69</v>
      </c>
      <c r="D10" s="68">
        <v>4</v>
      </c>
      <c r="E10" s="69">
        <v>5.7971014492753596</v>
      </c>
      <c r="F10" s="68">
        <v>65</v>
      </c>
      <c r="G10" s="69">
        <v>94.202898550724598</v>
      </c>
      <c r="H10" s="68">
        <v>14</v>
      </c>
      <c r="I10" s="70">
        <v>21.538461538461501</v>
      </c>
      <c r="J10" s="71" t="s">
        <v>89</v>
      </c>
      <c r="K10" s="70">
        <v>3.0769230769230802</v>
      </c>
      <c r="L10" s="72">
        <v>10</v>
      </c>
      <c r="M10" s="70">
        <v>15.384615384615399</v>
      </c>
      <c r="N10" s="71" t="s">
        <v>89</v>
      </c>
      <c r="O10" s="70">
        <v>3.0769230769230802</v>
      </c>
      <c r="P10" s="72">
        <v>32</v>
      </c>
      <c r="Q10" s="70">
        <v>49.230769230769198</v>
      </c>
      <c r="R10" s="72">
        <v>0</v>
      </c>
      <c r="S10" s="70">
        <v>0</v>
      </c>
      <c r="T10" s="73">
        <v>5</v>
      </c>
      <c r="U10" s="69">
        <v>7.6923076923076898</v>
      </c>
      <c r="V10" s="78" t="s">
        <v>89</v>
      </c>
      <c r="W10" s="74">
        <v>2.8985507246376798</v>
      </c>
      <c r="X10" s="33">
        <v>1920</v>
      </c>
      <c r="Y10" s="34">
        <v>99.7916666666667</v>
      </c>
    </row>
    <row r="11" spans="1:25" s="31" customFormat="1" ht="15" customHeight="1" x14ac:dyDescent="0.2">
      <c r="A11" s="26" t="s">
        <v>53</v>
      </c>
      <c r="B11" s="35" t="s">
        <v>26</v>
      </c>
      <c r="C11" s="59">
        <v>2493</v>
      </c>
      <c r="D11" s="62">
        <v>149</v>
      </c>
      <c r="E11" s="61">
        <v>5.9767348576012802</v>
      </c>
      <c r="F11" s="62">
        <v>2344</v>
      </c>
      <c r="G11" s="61">
        <v>94.023265142398699</v>
      </c>
      <c r="H11" s="62">
        <v>4</v>
      </c>
      <c r="I11" s="63">
        <v>0.17064846416382301</v>
      </c>
      <c r="J11" s="76" t="s">
        <v>89</v>
      </c>
      <c r="K11" s="63">
        <v>8.5324232081911297E-2</v>
      </c>
      <c r="L11" s="64">
        <v>80</v>
      </c>
      <c r="M11" s="63">
        <v>3.4129692832764502</v>
      </c>
      <c r="N11" s="64">
        <v>548</v>
      </c>
      <c r="O11" s="63">
        <v>23.3788395904437</v>
      </c>
      <c r="P11" s="64">
        <v>1687</v>
      </c>
      <c r="Q11" s="63">
        <v>71.970989761092198</v>
      </c>
      <c r="R11" s="64">
        <v>0</v>
      </c>
      <c r="S11" s="63">
        <v>0</v>
      </c>
      <c r="T11" s="65">
        <v>23</v>
      </c>
      <c r="U11" s="61">
        <v>0.98122866894198002</v>
      </c>
      <c r="V11" s="62">
        <v>40</v>
      </c>
      <c r="W11" s="66">
        <v>1.6044925792218201</v>
      </c>
      <c r="X11" s="28">
        <v>1097</v>
      </c>
      <c r="Y11" s="29">
        <v>100</v>
      </c>
    </row>
    <row r="12" spans="1:25" s="31" customFormat="1" ht="15" customHeight="1" x14ac:dyDescent="0.2">
      <c r="A12" s="26" t="s">
        <v>53</v>
      </c>
      <c r="B12" s="32" t="s">
        <v>2</v>
      </c>
      <c r="C12" s="67">
        <v>220</v>
      </c>
      <c r="D12" s="68">
        <v>6</v>
      </c>
      <c r="E12" s="69">
        <v>2.7272727272727302</v>
      </c>
      <c r="F12" s="68">
        <v>214</v>
      </c>
      <c r="G12" s="69">
        <v>97.272727272727295</v>
      </c>
      <c r="H12" s="68">
        <v>4</v>
      </c>
      <c r="I12" s="70">
        <v>1.86915887850467</v>
      </c>
      <c r="J12" s="72">
        <v>0</v>
      </c>
      <c r="K12" s="70">
        <v>0</v>
      </c>
      <c r="L12" s="72">
        <v>130</v>
      </c>
      <c r="M12" s="70">
        <v>60.747663551401899</v>
      </c>
      <c r="N12" s="72">
        <v>27</v>
      </c>
      <c r="O12" s="70">
        <v>12.616822429906501</v>
      </c>
      <c r="P12" s="72">
        <v>49</v>
      </c>
      <c r="Q12" s="70">
        <v>22.8971962616822</v>
      </c>
      <c r="R12" s="71" t="s">
        <v>89</v>
      </c>
      <c r="S12" s="70">
        <v>0.934579439252336</v>
      </c>
      <c r="T12" s="79" t="s">
        <v>89</v>
      </c>
      <c r="U12" s="69">
        <v>0.934579439252336</v>
      </c>
      <c r="V12" s="68">
        <v>43</v>
      </c>
      <c r="W12" s="74">
        <v>19.545454545454501</v>
      </c>
      <c r="X12" s="33">
        <v>9866</v>
      </c>
      <c r="Y12" s="34">
        <v>99.908777620109504</v>
      </c>
    </row>
    <row r="13" spans="1:25" s="31" customFormat="1" ht="15" customHeight="1" x14ac:dyDescent="0.2">
      <c r="A13" s="26" t="s">
        <v>53</v>
      </c>
      <c r="B13" s="35" t="s">
        <v>27</v>
      </c>
      <c r="C13" s="59">
        <v>67</v>
      </c>
      <c r="D13" s="62">
        <v>0</v>
      </c>
      <c r="E13" s="61">
        <v>0</v>
      </c>
      <c r="F13" s="62">
        <v>67</v>
      </c>
      <c r="G13" s="61">
        <v>100</v>
      </c>
      <c r="H13" s="62">
        <v>0</v>
      </c>
      <c r="I13" s="63">
        <v>0</v>
      </c>
      <c r="J13" s="64">
        <v>0</v>
      </c>
      <c r="K13" s="63">
        <v>0</v>
      </c>
      <c r="L13" s="64">
        <v>46</v>
      </c>
      <c r="M13" s="63">
        <v>68.656716417910403</v>
      </c>
      <c r="N13" s="64">
        <v>0</v>
      </c>
      <c r="O13" s="63">
        <v>0</v>
      </c>
      <c r="P13" s="64">
        <v>21</v>
      </c>
      <c r="Q13" s="63">
        <v>31.343283582089601</v>
      </c>
      <c r="R13" s="64">
        <v>0</v>
      </c>
      <c r="S13" s="63">
        <v>0</v>
      </c>
      <c r="T13" s="65">
        <v>0</v>
      </c>
      <c r="U13" s="61">
        <v>0</v>
      </c>
      <c r="V13" s="62">
        <v>19</v>
      </c>
      <c r="W13" s="66">
        <v>28.358208955223901</v>
      </c>
      <c r="X13" s="28">
        <v>1811</v>
      </c>
      <c r="Y13" s="29">
        <v>100</v>
      </c>
    </row>
    <row r="14" spans="1:25" s="31" customFormat="1" ht="15" customHeight="1" x14ac:dyDescent="0.2">
      <c r="A14" s="26" t="s">
        <v>53</v>
      </c>
      <c r="B14" s="32" t="s">
        <v>28</v>
      </c>
      <c r="C14" s="67">
        <v>51</v>
      </c>
      <c r="D14" s="78" t="s">
        <v>89</v>
      </c>
      <c r="E14" s="69">
        <v>3.9215686274509798</v>
      </c>
      <c r="F14" s="68">
        <v>49</v>
      </c>
      <c r="G14" s="69">
        <v>96.078431372549005</v>
      </c>
      <c r="H14" s="68">
        <v>0</v>
      </c>
      <c r="I14" s="70">
        <v>0</v>
      </c>
      <c r="J14" s="72">
        <v>0</v>
      </c>
      <c r="K14" s="70">
        <v>0</v>
      </c>
      <c r="L14" s="72">
        <v>32</v>
      </c>
      <c r="M14" s="70">
        <v>65.306122448979593</v>
      </c>
      <c r="N14" s="72">
        <v>6</v>
      </c>
      <c r="O14" s="70">
        <v>12.244897959183699</v>
      </c>
      <c r="P14" s="72">
        <v>9</v>
      </c>
      <c r="Q14" s="70">
        <v>18.367346938775501</v>
      </c>
      <c r="R14" s="72">
        <v>0</v>
      </c>
      <c r="S14" s="70">
        <v>0</v>
      </c>
      <c r="T14" s="79" t="s">
        <v>89</v>
      </c>
      <c r="U14" s="69">
        <v>4.0816326530612201</v>
      </c>
      <c r="V14" s="68">
        <v>10</v>
      </c>
      <c r="W14" s="74">
        <v>19.6078431372549</v>
      </c>
      <c r="X14" s="33">
        <v>1122</v>
      </c>
      <c r="Y14" s="34">
        <v>100</v>
      </c>
    </row>
    <row r="15" spans="1:25" s="31" customFormat="1" ht="15" customHeight="1" x14ac:dyDescent="0.2">
      <c r="A15" s="26" t="s">
        <v>53</v>
      </c>
      <c r="B15" s="35" t="s">
        <v>29</v>
      </c>
      <c r="C15" s="59">
        <v>0</v>
      </c>
      <c r="D15" s="62">
        <v>0</v>
      </c>
      <c r="E15" s="61">
        <v>0</v>
      </c>
      <c r="F15" s="62">
        <v>0</v>
      </c>
      <c r="G15" s="61">
        <v>0</v>
      </c>
      <c r="H15" s="62">
        <v>0</v>
      </c>
      <c r="I15" s="63">
        <v>0</v>
      </c>
      <c r="J15" s="64">
        <v>0</v>
      </c>
      <c r="K15" s="63">
        <v>0</v>
      </c>
      <c r="L15" s="64">
        <v>0</v>
      </c>
      <c r="M15" s="63">
        <v>0</v>
      </c>
      <c r="N15" s="64">
        <v>0</v>
      </c>
      <c r="O15" s="63">
        <v>0</v>
      </c>
      <c r="P15" s="64">
        <v>0</v>
      </c>
      <c r="Q15" s="63">
        <v>0</v>
      </c>
      <c r="R15" s="64">
        <v>0</v>
      </c>
      <c r="S15" s="63">
        <v>0</v>
      </c>
      <c r="T15" s="65">
        <v>0</v>
      </c>
      <c r="U15" s="61">
        <v>0</v>
      </c>
      <c r="V15" s="62">
        <v>0</v>
      </c>
      <c r="W15" s="66">
        <v>0</v>
      </c>
      <c r="X15" s="28">
        <v>232</v>
      </c>
      <c r="Y15" s="29">
        <v>100</v>
      </c>
    </row>
    <row r="16" spans="1:25" s="31" customFormat="1" ht="15" customHeight="1" x14ac:dyDescent="0.2">
      <c r="A16" s="26" t="s">
        <v>53</v>
      </c>
      <c r="B16" s="32" t="s">
        <v>3</v>
      </c>
      <c r="C16" s="67">
        <v>6</v>
      </c>
      <c r="D16" s="68">
        <v>0</v>
      </c>
      <c r="E16" s="69">
        <v>0</v>
      </c>
      <c r="F16" s="68">
        <v>6</v>
      </c>
      <c r="G16" s="69">
        <v>100</v>
      </c>
      <c r="H16" s="68">
        <v>0</v>
      </c>
      <c r="I16" s="70">
        <v>0</v>
      </c>
      <c r="J16" s="72">
        <v>0</v>
      </c>
      <c r="K16" s="70">
        <v>0</v>
      </c>
      <c r="L16" s="72">
        <v>0</v>
      </c>
      <c r="M16" s="70">
        <v>0</v>
      </c>
      <c r="N16" s="72">
        <v>6</v>
      </c>
      <c r="O16" s="70">
        <v>100</v>
      </c>
      <c r="P16" s="72">
        <v>0</v>
      </c>
      <c r="Q16" s="70">
        <v>0</v>
      </c>
      <c r="R16" s="72">
        <v>0</v>
      </c>
      <c r="S16" s="70">
        <v>0</v>
      </c>
      <c r="T16" s="73">
        <v>0</v>
      </c>
      <c r="U16" s="69">
        <v>0</v>
      </c>
      <c r="V16" s="68">
        <v>0</v>
      </c>
      <c r="W16" s="74">
        <v>0</v>
      </c>
      <c r="X16" s="33">
        <v>211</v>
      </c>
      <c r="Y16" s="34">
        <v>99.526066350710906</v>
      </c>
    </row>
    <row r="17" spans="1:25" s="31" customFormat="1" ht="15" customHeight="1" x14ac:dyDescent="0.2">
      <c r="A17" s="26" t="s">
        <v>53</v>
      </c>
      <c r="B17" s="35" t="s">
        <v>30</v>
      </c>
      <c r="C17" s="59">
        <v>844</v>
      </c>
      <c r="D17" s="75" t="s">
        <v>89</v>
      </c>
      <c r="E17" s="61">
        <v>0.23696682464454999</v>
      </c>
      <c r="F17" s="62">
        <v>842</v>
      </c>
      <c r="G17" s="61">
        <v>99.763033175355403</v>
      </c>
      <c r="H17" s="75" t="s">
        <v>89</v>
      </c>
      <c r="I17" s="63">
        <v>0.237529691211401</v>
      </c>
      <c r="J17" s="76" t="s">
        <v>89</v>
      </c>
      <c r="K17" s="63">
        <v>0.237529691211401</v>
      </c>
      <c r="L17" s="64">
        <v>57</v>
      </c>
      <c r="M17" s="63">
        <v>6.7695961995249396</v>
      </c>
      <c r="N17" s="64">
        <v>211</v>
      </c>
      <c r="O17" s="63">
        <v>25.059382422802901</v>
      </c>
      <c r="P17" s="64">
        <v>527</v>
      </c>
      <c r="Q17" s="63">
        <v>62.589073634204297</v>
      </c>
      <c r="R17" s="64">
        <v>0</v>
      </c>
      <c r="S17" s="63">
        <v>0</v>
      </c>
      <c r="T17" s="65">
        <v>43</v>
      </c>
      <c r="U17" s="61">
        <v>5.1068883610451303</v>
      </c>
      <c r="V17" s="62">
        <v>7</v>
      </c>
      <c r="W17" s="66">
        <v>0.82938388625592396</v>
      </c>
      <c r="X17" s="28">
        <v>3886</v>
      </c>
      <c r="Y17" s="29">
        <v>100</v>
      </c>
    </row>
    <row r="18" spans="1:25" s="31" customFormat="1" ht="15" customHeight="1" x14ac:dyDescent="0.2">
      <c r="A18" s="26" t="s">
        <v>53</v>
      </c>
      <c r="B18" s="32" t="s">
        <v>31</v>
      </c>
      <c r="C18" s="67">
        <v>1518</v>
      </c>
      <c r="D18" s="68">
        <v>62</v>
      </c>
      <c r="E18" s="69">
        <v>4.0843214756258197</v>
      </c>
      <c r="F18" s="68">
        <v>1456</v>
      </c>
      <c r="G18" s="69">
        <v>95.915678524374201</v>
      </c>
      <c r="H18" s="68">
        <v>0</v>
      </c>
      <c r="I18" s="70">
        <v>0</v>
      </c>
      <c r="J18" s="72">
        <v>0</v>
      </c>
      <c r="K18" s="70">
        <v>0</v>
      </c>
      <c r="L18" s="72">
        <v>36</v>
      </c>
      <c r="M18" s="70">
        <v>2.47252747252747</v>
      </c>
      <c r="N18" s="72">
        <v>775</v>
      </c>
      <c r="O18" s="70">
        <v>53.228021978021999</v>
      </c>
      <c r="P18" s="72">
        <v>605</v>
      </c>
      <c r="Q18" s="70">
        <v>41.552197802197803</v>
      </c>
      <c r="R18" s="72">
        <v>0</v>
      </c>
      <c r="S18" s="70">
        <v>0</v>
      </c>
      <c r="T18" s="73">
        <v>40</v>
      </c>
      <c r="U18" s="69">
        <v>2.7472527472527499</v>
      </c>
      <c r="V18" s="68">
        <v>10</v>
      </c>
      <c r="W18" s="74">
        <v>0.65876152832674595</v>
      </c>
      <c r="X18" s="33">
        <v>2422</v>
      </c>
      <c r="Y18" s="34">
        <v>100</v>
      </c>
    </row>
    <row r="19" spans="1:25" s="31" customFormat="1" ht="15" customHeight="1" x14ac:dyDescent="0.2">
      <c r="A19" s="26" t="s">
        <v>53</v>
      </c>
      <c r="B19" s="35" t="s">
        <v>32</v>
      </c>
      <c r="C19" s="59">
        <v>0</v>
      </c>
      <c r="D19" s="62">
        <v>0</v>
      </c>
      <c r="E19" s="61">
        <v>0</v>
      </c>
      <c r="F19" s="62">
        <v>0</v>
      </c>
      <c r="G19" s="61">
        <v>0</v>
      </c>
      <c r="H19" s="62">
        <v>0</v>
      </c>
      <c r="I19" s="63">
        <v>0</v>
      </c>
      <c r="J19" s="64">
        <v>0</v>
      </c>
      <c r="K19" s="63">
        <v>0</v>
      </c>
      <c r="L19" s="64">
        <v>0</v>
      </c>
      <c r="M19" s="63">
        <v>0</v>
      </c>
      <c r="N19" s="64">
        <v>0</v>
      </c>
      <c r="O19" s="63">
        <v>0</v>
      </c>
      <c r="P19" s="64">
        <v>0</v>
      </c>
      <c r="Q19" s="63">
        <v>0</v>
      </c>
      <c r="R19" s="64">
        <v>0</v>
      </c>
      <c r="S19" s="63">
        <v>0</v>
      </c>
      <c r="T19" s="65">
        <v>0</v>
      </c>
      <c r="U19" s="61">
        <v>0</v>
      </c>
      <c r="V19" s="62">
        <v>0</v>
      </c>
      <c r="W19" s="66">
        <v>0</v>
      </c>
      <c r="X19" s="28">
        <v>286</v>
      </c>
      <c r="Y19" s="29">
        <v>100</v>
      </c>
    </row>
    <row r="20" spans="1:25" s="31" customFormat="1" ht="15" customHeight="1" x14ac:dyDescent="0.2">
      <c r="A20" s="26" t="s">
        <v>53</v>
      </c>
      <c r="B20" s="32" t="s">
        <v>4</v>
      </c>
      <c r="C20" s="67">
        <v>26</v>
      </c>
      <c r="D20" s="78" t="s">
        <v>89</v>
      </c>
      <c r="E20" s="69">
        <v>7.6923076923076898</v>
      </c>
      <c r="F20" s="68">
        <v>24</v>
      </c>
      <c r="G20" s="69">
        <v>92.307692307692307</v>
      </c>
      <c r="H20" s="68">
        <v>0</v>
      </c>
      <c r="I20" s="70">
        <v>0</v>
      </c>
      <c r="J20" s="72">
        <v>0</v>
      </c>
      <c r="K20" s="70">
        <v>0</v>
      </c>
      <c r="L20" s="72">
        <v>9</v>
      </c>
      <c r="M20" s="70">
        <v>37.5</v>
      </c>
      <c r="N20" s="72">
        <v>0</v>
      </c>
      <c r="O20" s="70">
        <v>0</v>
      </c>
      <c r="P20" s="72">
        <v>13</v>
      </c>
      <c r="Q20" s="70">
        <v>54.1666666666667</v>
      </c>
      <c r="R20" s="71" t="s">
        <v>89</v>
      </c>
      <c r="S20" s="70">
        <v>8.3333333333333304</v>
      </c>
      <c r="T20" s="73">
        <v>0</v>
      </c>
      <c r="U20" s="69">
        <v>0</v>
      </c>
      <c r="V20" s="68">
        <v>0</v>
      </c>
      <c r="W20" s="74">
        <v>0</v>
      </c>
      <c r="X20" s="33">
        <v>703</v>
      </c>
      <c r="Y20" s="34">
        <v>99.715504978662906</v>
      </c>
    </row>
    <row r="21" spans="1:25" s="31" customFormat="1" ht="15" customHeight="1" x14ac:dyDescent="0.2">
      <c r="A21" s="26" t="s">
        <v>53</v>
      </c>
      <c r="B21" s="35" t="s">
        <v>5</v>
      </c>
      <c r="C21" s="59">
        <v>126</v>
      </c>
      <c r="D21" s="62">
        <v>13</v>
      </c>
      <c r="E21" s="61">
        <v>10.3174603174603</v>
      </c>
      <c r="F21" s="62">
        <v>113</v>
      </c>
      <c r="G21" s="61">
        <v>89.682539682539698</v>
      </c>
      <c r="H21" s="62">
        <v>0</v>
      </c>
      <c r="I21" s="63">
        <v>0</v>
      </c>
      <c r="J21" s="64">
        <v>0</v>
      </c>
      <c r="K21" s="63">
        <v>0</v>
      </c>
      <c r="L21" s="64">
        <v>8</v>
      </c>
      <c r="M21" s="63">
        <v>7.0796460176991198</v>
      </c>
      <c r="N21" s="64">
        <v>14</v>
      </c>
      <c r="O21" s="63">
        <v>12.389380530973501</v>
      </c>
      <c r="P21" s="64">
        <v>87</v>
      </c>
      <c r="Q21" s="63">
        <v>76.991150442477903</v>
      </c>
      <c r="R21" s="64">
        <v>0</v>
      </c>
      <c r="S21" s="63">
        <v>0</v>
      </c>
      <c r="T21" s="65">
        <v>4</v>
      </c>
      <c r="U21" s="61">
        <v>3.5398230088495599</v>
      </c>
      <c r="V21" s="62">
        <v>0</v>
      </c>
      <c r="W21" s="66">
        <v>0</v>
      </c>
      <c r="X21" s="28">
        <v>4221</v>
      </c>
      <c r="Y21" s="29">
        <v>100</v>
      </c>
    </row>
    <row r="22" spans="1:25" s="31" customFormat="1" ht="15" customHeight="1" x14ac:dyDescent="0.2">
      <c r="A22" s="26" t="s">
        <v>53</v>
      </c>
      <c r="B22" s="32" t="s">
        <v>6</v>
      </c>
      <c r="C22" s="67">
        <v>87</v>
      </c>
      <c r="D22" s="78" t="s">
        <v>89</v>
      </c>
      <c r="E22" s="69">
        <v>2.29885057471264</v>
      </c>
      <c r="F22" s="68">
        <v>85</v>
      </c>
      <c r="G22" s="69">
        <v>97.701149425287397</v>
      </c>
      <c r="H22" s="68">
        <v>0</v>
      </c>
      <c r="I22" s="70">
        <v>0</v>
      </c>
      <c r="J22" s="72">
        <v>0</v>
      </c>
      <c r="K22" s="70">
        <v>0</v>
      </c>
      <c r="L22" s="71" t="s">
        <v>89</v>
      </c>
      <c r="M22" s="70">
        <v>2.3529411764705901</v>
      </c>
      <c r="N22" s="72">
        <v>7</v>
      </c>
      <c r="O22" s="70">
        <v>8.2352941176470598</v>
      </c>
      <c r="P22" s="72">
        <v>74</v>
      </c>
      <c r="Q22" s="70">
        <v>87.058823529411796</v>
      </c>
      <c r="R22" s="72">
        <v>0</v>
      </c>
      <c r="S22" s="70">
        <v>0</v>
      </c>
      <c r="T22" s="79" t="s">
        <v>89</v>
      </c>
      <c r="U22" s="69">
        <v>2.3529411764705901</v>
      </c>
      <c r="V22" s="78" t="s">
        <v>89</v>
      </c>
      <c r="W22" s="74">
        <v>2.29885057471264</v>
      </c>
      <c r="X22" s="33">
        <v>1875</v>
      </c>
      <c r="Y22" s="34">
        <v>99.84</v>
      </c>
    </row>
    <row r="23" spans="1:25" s="31" customFormat="1" ht="15" customHeight="1" x14ac:dyDescent="0.2">
      <c r="A23" s="26" t="s">
        <v>53</v>
      </c>
      <c r="B23" s="35" t="s">
        <v>33</v>
      </c>
      <c r="C23" s="59">
        <v>39</v>
      </c>
      <c r="D23" s="75" t="s">
        <v>89</v>
      </c>
      <c r="E23" s="61">
        <v>5.1282051282051304</v>
      </c>
      <c r="F23" s="62">
        <v>37</v>
      </c>
      <c r="G23" s="61">
        <v>94.871794871794904</v>
      </c>
      <c r="H23" s="75" t="s">
        <v>89</v>
      </c>
      <c r="I23" s="63">
        <v>5.4054054054054097</v>
      </c>
      <c r="J23" s="64">
        <v>0</v>
      </c>
      <c r="K23" s="63">
        <v>0</v>
      </c>
      <c r="L23" s="76" t="s">
        <v>89</v>
      </c>
      <c r="M23" s="63">
        <v>5.4054054054054097</v>
      </c>
      <c r="N23" s="64">
        <v>0</v>
      </c>
      <c r="O23" s="63">
        <v>0</v>
      </c>
      <c r="P23" s="64">
        <v>33</v>
      </c>
      <c r="Q23" s="63">
        <v>89.189189189189193</v>
      </c>
      <c r="R23" s="64">
        <v>0</v>
      </c>
      <c r="S23" s="63">
        <v>0</v>
      </c>
      <c r="T23" s="65">
        <v>0</v>
      </c>
      <c r="U23" s="61">
        <v>0</v>
      </c>
      <c r="V23" s="62">
        <v>0</v>
      </c>
      <c r="W23" s="66">
        <v>0</v>
      </c>
      <c r="X23" s="28">
        <v>1458</v>
      </c>
      <c r="Y23" s="29">
        <v>100</v>
      </c>
    </row>
    <row r="24" spans="1:25" s="31" customFormat="1" ht="15" customHeight="1" x14ac:dyDescent="0.2">
      <c r="A24" s="26" t="s">
        <v>53</v>
      </c>
      <c r="B24" s="32" t="s">
        <v>7</v>
      </c>
      <c r="C24" s="67">
        <v>13</v>
      </c>
      <c r="D24" s="78" t="s">
        <v>89</v>
      </c>
      <c r="E24" s="69">
        <v>15.384615384615399</v>
      </c>
      <c r="F24" s="68">
        <v>11</v>
      </c>
      <c r="G24" s="69">
        <v>84.615384615384599</v>
      </c>
      <c r="H24" s="68">
        <v>0</v>
      </c>
      <c r="I24" s="70">
        <v>0</v>
      </c>
      <c r="J24" s="72">
        <v>0</v>
      </c>
      <c r="K24" s="70">
        <v>0</v>
      </c>
      <c r="L24" s="71" t="s">
        <v>89</v>
      </c>
      <c r="M24" s="70">
        <v>18.181818181818201</v>
      </c>
      <c r="N24" s="71" t="s">
        <v>89</v>
      </c>
      <c r="O24" s="70">
        <v>18.181818181818201</v>
      </c>
      <c r="P24" s="72">
        <v>7</v>
      </c>
      <c r="Q24" s="70">
        <v>63.636363636363598</v>
      </c>
      <c r="R24" s="72">
        <v>0</v>
      </c>
      <c r="S24" s="70">
        <v>0</v>
      </c>
      <c r="T24" s="73">
        <v>0</v>
      </c>
      <c r="U24" s="69">
        <v>0</v>
      </c>
      <c r="V24" s="78" t="s">
        <v>89</v>
      </c>
      <c r="W24" s="74">
        <v>15.384615384615399</v>
      </c>
      <c r="X24" s="33">
        <v>1389</v>
      </c>
      <c r="Y24" s="34">
        <v>99.856011519078507</v>
      </c>
    </row>
    <row r="25" spans="1:25" s="31" customFormat="1" ht="15" customHeight="1" x14ac:dyDescent="0.2">
      <c r="A25" s="26" t="s">
        <v>53</v>
      </c>
      <c r="B25" s="35" t="s">
        <v>34</v>
      </c>
      <c r="C25" s="59">
        <v>189</v>
      </c>
      <c r="D25" s="62">
        <v>0</v>
      </c>
      <c r="E25" s="61">
        <v>0</v>
      </c>
      <c r="F25" s="62">
        <v>189</v>
      </c>
      <c r="G25" s="61">
        <v>100</v>
      </c>
      <c r="H25" s="62">
        <v>0</v>
      </c>
      <c r="I25" s="63">
        <v>0</v>
      </c>
      <c r="J25" s="64">
        <v>0</v>
      </c>
      <c r="K25" s="63">
        <v>0</v>
      </c>
      <c r="L25" s="64">
        <v>0</v>
      </c>
      <c r="M25" s="63">
        <v>0</v>
      </c>
      <c r="N25" s="76" t="s">
        <v>89</v>
      </c>
      <c r="O25" s="63">
        <v>1.0582010582010599</v>
      </c>
      <c r="P25" s="64">
        <v>187</v>
      </c>
      <c r="Q25" s="63">
        <v>98.941798941798893</v>
      </c>
      <c r="R25" s="64">
        <v>0</v>
      </c>
      <c r="S25" s="63">
        <v>0</v>
      </c>
      <c r="T25" s="65">
        <v>0</v>
      </c>
      <c r="U25" s="61">
        <v>0</v>
      </c>
      <c r="V25" s="62">
        <v>0</v>
      </c>
      <c r="W25" s="66">
        <v>0</v>
      </c>
      <c r="X25" s="28">
        <v>1417</v>
      </c>
      <c r="Y25" s="29">
        <v>100</v>
      </c>
    </row>
    <row r="26" spans="1:25" s="31" customFormat="1" ht="15" customHeight="1" x14ac:dyDescent="0.2">
      <c r="A26" s="26" t="s">
        <v>53</v>
      </c>
      <c r="B26" s="32" t="s">
        <v>35</v>
      </c>
      <c r="C26" s="67">
        <v>821</v>
      </c>
      <c r="D26" s="68">
        <v>137</v>
      </c>
      <c r="E26" s="69">
        <v>16.686967113276499</v>
      </c>
      <c r="F26" s="68">
        <v>684</v>
      </c>
      <c r="G26" s="69">
        <v>83.313032886723505</v>
      </c>
      <c r="H26" s="68">
        <v>22</v>
      </c>
      <c r="I26" s="70">
        <v>3.2163742690058501</v>
      </c>
      <c r="J26" s="72">
        <v>0</v>
      </c>
      <c r="K26" s="70">
        <v>0</v>
      </c>
      <c r="L26" s="72">
        <v>7</v>
      </c>
      <c r="M26" s="70">
        <v>1.0233918128655</v>
      </c>
      <c r="N26" s="72">
        <v>359</v>
      </c>
      <c r="O26" s="70">
        <v>52.485380116959099</v>
      </c>
      <c r="P26" s="72">
        <v>290</v>
      </c>
      <c r="Q26" s="70">
        <v>42.397660818713398</v>
      </c>
      <c r="R26" s="72">
        <v>0</v>
      </c>
      <c r="S26" s="70">
        <v>0</v>
      </c>
      <c r="T26" s="73">
        <v>6</v>
      </c>
      <c r="U26" s="69">
        <v>0.87719298245613997</v>
      </c>
      <c r="V26" s="68">
        <v>0</v>
      </c>
      <c r="W26" s="74">
        <v>0</v>
      </c>
      <c r="X26" s="33">
        <v>1394</v>
      </c>
      <c r="Y26" s="34">
        <v>100</v>
      </c>
    </row>
    <row r="27" spans="1:25" s="31" customFormat="1" ht="15" customHeight="1" x14ac:dyDescent="0.2">
      <c r="A27" s="26" t="s">
        <v>53</v>
      </c>
      <c r="B27" s="35" t="s">
        <v>8</v>
      </c>
      <c r="C27" s="59">
        <v>15</v>
      </c>
      <c r="D27" s="62">
        <v>0</v>
      </c>
      <c r="E27" s="61">
        <v>0</v>
      </c>
      <c r="F27" s="62">
        <v>15</v>
      </c>
      <c r="G27" s="61">
        <v>100</v>
      </c>
      <c r="H27" s="62">
        <v>0</v>
      </c>
      <c r="I27" s="63">
        <v>0</v>
      </c>
      <c r="J27" s="76" t="s">
        <v>89</v>
      </c>
      <c r="K27" s="63">
        <v>13.3333333333333</v>
      </c>
      <c r="L27" s="76" t="s">
        <v>89</v>
      </c>
      <c r="M27" s="63">
        <v>13.3333333333333</v>
      </c>
      <c r="N27" s="76" t="s">
        <v>89</v>
      </c>
      <c r="O27" s="63">
        <v>13.3333333333333</v>
      </c>
      <c r="P27" s="64">
        <v>9</v>
      </c>
      <c r="Q27" s="63">
        <v>60</v>
      </c>
      <c r="R27" s="64">
        <v>0</v>
      </c>
      <c r="S27" s="63">
        <v>0</v>
      </c>
      <c r="T27" s="65">
        <v>0</v>
      </c>
      <c r="U27" s="61">
        <v>0</v>
      </c>
      <c r="V27" s="62">
        <v>5</v>
      </c>
      <c r="W27" s="66">
        <v>33.3333333333333</v>
      </c>
      <c r="X27" s="28">
        <v>595</v>
      </c>
      <c r="Y27" s="29">
        <v>98.823529411764696</v>
      </c>
    </row>
    <row r="28" spans="1:25" s="31" customFormat="1" ht="15" customHeight="1" x14ac:dyDescent="0.2">
      <c r="A28" s="26" t="s">
        <v>53</v>
      </c>
      <c r="B28" s="32" t="s">
        <v>36</v>
      </c>
      <c r="C28" s="67">
        <v>0</v>
      </c>
      <c r="D28" s="68">
        <v>0</v>
      </c>
      <c r="E28" s="69">
        <v>0</v>
      </c>
      <c r="F28" s="68">
        <v>0</v>
      </c>
      <c r="G28" s="69">
        <v>0</v>
      </c>
      <c r="H28" s="68">
        <v>0</v>
      </c>
      <c r="I28" s="70">
        <v>0</v>
      </c>
      <c r="J28" s="72">
        <v>0</v>
      </c>
      <c r="K28" s="70">
        <v>0</v>
      </c>
      <c r="L28" s="72">
        <v>0</v>
      </c>
      <c r="M28" s="70">
        <v>0</v>
      </c>
      <c r="N28" s="72">
        <v>0</v>
      </c>
      <c r="O28" s="70">
        <v>0</v>
      </c>
      <c r="P28" s="72">
        <v>0</v>
      </c>
      <c r="Q28" s="70">
        <v>0</v>
      </c>
      <c r="R28" s="72">
        <v>0</v>
      </c>
      <c r="S28" s="70">
        <v>0</v>
      </c>
      <c r="T28" s="73">
        <v>0</v>
      </c>
      <c r="U28" s="69">
        <v>0</v>
      </c>
      <c r="V28" s="68">
        <v>0</v>
      </c>
      <c r="W28" s="74">
        <v>0</v>
      </c>
      <c r="X28" s="33">
        <v>1444</v>
      </c>
      <c r="Y28" s="34">
        <v>100</v>
      </c>
    </row>
    <row r="29" spans="1:25" s="31" customFormat="1" ht="15" customHeight="1" x14ac:dyDescent="0.2">
      <c r="A29" s="26" t="s">
        <v>53</v>
      </c>
      <c r="B29" s="35" t="s">
        <v>37</v>
      </c>
      <c r="C29" s="59">
        <v>22</v>
      </c>
      <c r="D29" s="62">
        <v>5</v>
      </c>
      <c r="E29" s="61">
        <v>22.727272727272702</v>
      </c>
      <c r="F29" s="62">
        <v>17</v>
      </c>
      <c r="G29" s="61">
        <v>77.272727272727295</v>
      </c>
      <c r="H29" s="62">
        <v>0</v>
      </c>
      <c r="I29" s="63">
        <v>0</v>
      </c>
      <c r="J29" s="64">
        <v>0</v>
      </c>
      <c r="K29" s="63">
        <v>0</v>
      </c>
      <c r="L29" s="76" t="s">
        <v>89</v>
      </c>
      <c r="M29" s="63">
        <v>11.764705882352899</v>
      </c>
      <c r="N29" s="76" t="s">
        <v>89</v>
      </c>
      <c r="O29" s="63">
        <v>11.764705882352899</v>
      </c>
      <c r="P29" s="64">
        <v>11</v>
      </c>
      <c r="Q29" s="63">
        <v>64.705882352941202</v>
      </c>
      <c r="R29" s="64">
        <v>0</v>
      </c>
      <c r="S29" s="63">
        <v>0</v>
      </c>
      <c r="T29" s="77" t="s">
        <v>89</v>
      </c>
      <c r="U29" s="61">
        <v>11.764705882352899</v>
      </c>
      <c r="V29" s="75" t="s">
        <v>89</v>
      </c>
      <c r="W29" s="66">
        <v>9.0909090909090899</v>
      </c>
      <c r="X29" s="28">
        <v>1834</v>
      </c>
      <c r="Y29" s="29">
        <v>100</v>
      </c>
    </row>
    <row r="30" spans="1:25" s="31" customFormat="1" ht="15" customHeight="1" x14ac:dyDescent="0.2">
      <c r="A30" s="26" t="s">
        <v>53</v>
      </c>
      <c r="B30" s="32" t="s">
        <v>38</v>
      </c>
      <c r="C30" s="67">
        <v>167</v>
      </c>
      <c r="D30" s="68">
        <v>4</v>
      </c>
      <c r="E30" s="69">
        <v>2.39520958083832</v>
      </c>
      <c r="F30" s="68">
        <v>163</v>
      </c>
      <c r="G30" s="69">
        <v>97.604790419161702</v>
      </c>
      <c r="H30" s="78" t="s">
        <v>89</v>
      </c>
      <c r="I30" s="70">
        <v>1.22699386503067</v>
      </c>
      <c r="J30" s="71" t="s">
        <v>89</v>
      </c>
      <c r="K30" s="70">
        <v>1.22699386503067</v>
      </c>
      <c r="L30" s="72">
        <v>16</v>
      </c>
      <c r="M30" s="70">
        <v>9.8159509202454007</v>
      </c>
      <c r="N30" s="72">
        <v>23</v>
      </c>
      <c r="O30" s="70">
        <v>14.1104294478528</v>
      </c>
      <c r="P30" s="72">
        <v>118</v>
      </c>
      <c r="Q30" s="70">
        <v>72.392638036809799</v>
      </c>
      <c r="R30" s="72">
        <v>0</v>
      </c>
      <c r="S30" s="70">
        <v>0</v>
      </c>
      <c r="T30" s="79" t="s">
        <v>89</v>
      </c>
      <c r="U30" s="69">
        <v>1.22699386503067</v>
      </c>
      <c r="V30" s="68">
        <v>4</v>
      </c>
      <c r="W30" s="74">
        <v>2.39520958083832</v>
      </c>
      <c r="X30" s="33">
        <v>3626</v>
      </c>
      <c r="Y30" s="34">
        <v>100</v>
      </c>
    </row>
    <row r="31" spans="1:25" s="31" customFormat="1" ht="15" customHeight="1" x14ac:dyDescent="0.2">
      <c r="A31" s="26" t="s">
        <v>53</v>
      </c>
      <c r="B31" s="35" t="s">
        <v>9</v>
      </c>
      <c r="C31" s="59">
        <v>48</v>
      </c>
      <c r="D31" s="62">
        <v>0</v>
      </c>
      <c r="E31" s="61">
        <v>0</v>
      </c>
      <c r="F31" s="62">
        <v>48</v>
      </c>
      <c r="G31" s="61">
        <v>100</v>
      </c>
      <c r="H31" s="75" t="s">
        <v>89</v>
      </c>
      <c r="I31" s="63">
        <v>4.1666666666666696</v>
      </c>
      <c r="J31" s="64">
        <v>0</v>
      </c>
      <c r="K31" s="63">
        <v>0</v>
      </c>
      <c r="L31" s="76" t="s">
        <v>89</v>
      </c>
      <c r="M31" s="63">
        <v>4.1666666666666696</v>
      </c>
      <c r="N31" s="76" t="s">
        <v>89</v>
      </c>
      <c r="O31" s="63">
        <v>4.1666666666666696</v>
      </c>
      <c r="P31" s="64">
        <v>42</v>
      </c>
      <c r="Q31" s="63">
        <v>87.5</v>
      </c>
      <c r="R31" s="64">
        <v>0</v>
      </c>
      <c r="S31" s="63">
        <v>0</v>
      </c>
      <c r="T31" s="65">
        <v>0</v>
      </c>
      <c r="U31" s="61">
        <v>0</v>
      </c>
      <c r="V31" s="62">
        <v>0</v>
      </c>
      <c r="W31" s="66">
        <v>0</v>
      </c>
      <c r="X31" s="28">
        <v>2077</v>
      </c>
      <c r="Y31" s="29">
        <v>99.133365430910004</v>
      </c>
    </row>
    <row r="32" spans="1:25" s="31" customFormat="1" ht="15" customHeight="1" x14ac:dyDescent="0.2">
      <c r="A32" s="26" t="s">
        <v>53</v>
      </c>
      <c r="B32" s="32" t="s">
        <v>39</v>
      </c>
      <c r="C32" s="67">
        <v>3177</v>
      </c>
      <c r="D32" s="68">
        <v>4</v>
      </c>
      <c r="E32" s="69">
        <v>0.125904941768964</v>
      </c>
      <c r="F32" s="68">
        <v>3173</v>
      </c>
      <c r="G32" s="69">
        <v>99.874095058231006</v>
      </c>
      <c r="H32" s="68">
        <v>5</v>
      </c>
      <c r="I32" s="70">
        <v>0.157579577686732</v>
      </c>
      <c r="J32" s="71" t="s">
        <v>89</v>
      </c>
      <c r="K32" s="70">
        <v>6.3031831074692707E-2</v>
      </c>
      <c r="L32" s="72">
        <v>25</v>
      </c>
      <c r="M32" s="70">
        <v>0.78789788843365904</v>
      </c>
      <c r="N32" s="72">
        <v>1825</v>
      </c>
      <c r="O32" s="70">
        <v>57.5165458556571</v>
      </c>
      <c r="P32" s="72">
        <v>1314</v>
      </c>
      <c r="Q32" s="70">
        <v>41.4119130160731</v>
      </c>
      <c r="R32" s="72">
        <v>0</v>
      </c>
      <c r="S32" s="70">
        <v>0</v>
      </c>
      <c r="T32" s="79" t="s">
        <v>89</v>
      </c>
      <c r="U32" s="69">
        <v>6.3031831074692707E-2</v>
      </c>
      <c r="V32" s="78" t="s">
        <v>89</v>
      </c>
      <c r="W32" s="74">
        <v>6.2952470884482206E-2</v>
      </c>
      <c r="X32" s="33">
        <v>973</v>
      </c>
      <c r="Y32" s="34">
        <v>100</v>
      </c>
    </row>
    <row r="33" spans="1:25" s="31" customFormat="1" ht="15" customHeight="1" x14ac:dyDescent="0.2">
      <c r="A33" s="26" t="s">
        <v>53</v>
      </c>
      <c r="B33" s="35" t="s">
        <v>23</v>
      </c>
      <c r="C33" s="59">
        <v>634</v>
      </c>
      <c r="D33" s="75" t="s">
        <v>89</v>
      </c>
      <c r="E33" s="61">
        <v>0.31545741324921101</v>
      </c>
      <c r="F33" s="62">
        <v>632</v>
      </c>
      <c r="G33" s="61">
        <v>99.684542586750794</v>
      </c>
      <c r="H33" s="75" t="s">
        <v>89</v>
      </c>
      <c r="I33" s="63">
        <v>0.316455696202532</v>
      </c>
      <c r="J33" s="64">
        <v>0</v>
      </c>
      <c r="K33" s="63">
        <v>0</v>
      </c>
      <c r="L33" s="64">
        <v>11</v>
      </c>
      <c r="M33" s="63">
        <v>1.74050632911392</v>
      </c>
      <c r="N33" s="64">
        <v>156</v>
      </c>
      <c r="O33" s="63">
        <v>24.6835443037975</v>
      </c>
      <c r="P33" s="64">
        <v>456</v>
      </c>
      <c r="Q33" s="63">
        <v>72.151898734177195</v>
      </c>
      <c r="R33" s="76" t="s">
        <v>89</v>
      </c>
      <c r="S33" s="63">
        <v>0.316455696202532</v>
      </c>
      <c r="T33" s="65">
        <v>5</v>
      </c>
      <c r="U33" s="61">
        <v>0.791139240506329</v>
      </c>
      <c r="V33" s="62">
        <v>4</v>
      </c>
      <c r="W33" s="66">
        <v>0.63091482649842301</v>
      </c>
      <c r="X33" s="28">
        <v>2312</v>
      </c>
      <c r="Y33" s="29">
        <v>100</v>
      </c>
    </row>
    <row r="34" spans="1:25" s="31" customFormat="1" ht="15" customHeight="1" x14ac:dyDescent="0.2">
      <c r="A34" s="26" t="s">
        <v>53</v>
      </c>
      <c r="B34" s="32" t="s">
        <v>10</v>
      </c>
      <c r="C34" s="67">
        <v>22</v>
      </c>
      <c r="D34" s="68">
        <v>0</v>
      </c>
      <c r="E34" s="69">
        <v>0</v>
      </c>
      <c r="F34" s="68">
        <v>22</v>
      </c>
      <c r="G34" s="69">
        <v>100</v>
      </c>
      <c r="H34" s="68">
        <v>17</v>
      </c>
      <c r="I34" s="70">
        <v>77.272727272727295</v>
      </c>
      <c r="J34" s="72">
        <v>0</v>
      </c>
      <c r="K34" s="70">
        <v>0</v>
      </c>
      <c r="L34" s="72">
        <v>0</v>
      </c>
      <c r="M34" s="70">
        <v>0</v>
      </c>
      <c r="N34" s="72">
        <v>0</v>
      </c>
      <c r="O34" s="70">
        <v>0</v>
      </c>
      <c r="P34" s="72">
        <v>5</v>
      </c>
      <c r="Q34" s="70">
        <v>22.727272727272702</v>
      </c>
      <c r="R34" s="72">
        <v>0</v>
      </c>
      <c r="S34" s="70">
        <v>0</v>
      </c>
      <c r="T34" s="73">
        <v>0</v>
      </c>
      <c r="U34" s="69">
        <v>0</v>
      </c>
      <c r="V34" s="78" t="s">
        <v>89</v>
      </c>
      <c r="W34" s="74">
        <v>9.0909090909090899</v>
      </c>
      <c r="X34" s="33">
        <v>781</v>
      </c>
      <c r="Y34" s="34">
        <v>99.231754161331594</v>
      </c>
    </row>
    <row r="35" spans="1:25" s="31" customFormat="1" ht="15" customHeight="1" x14ac:dyDescent="0.2">
      <c r="A35" s="26" t="s">
        <v>53</v>
      </c>
      <c r="B35" s="35" t="s">
        <v>40</v>
      </c>
      <c r="C35" s="59">
        <v>17</v>
      </c>
      <c r="D35" s="62">
        <v>0</v>
      </c>
      <c r="E35" s="61">
        <v>0</v>
      </c>
      <c r="F35" s="62">
        <v>17</v>
      </c>
      <c r="G35" s="61">
        <v>100</v>
      </c>
      <c r="H35" s="62">
        <v>0</v>
      </c>
      <c r="I35" s="63">
        <v>0</v>
      </c>
      <c r="J35" s="64">
        <v>0</v>
      </c>
      <c r="K35" s="63">
        <v>0</v>
      </c>
      <c r="L35" s="76" t="s">
        <v>89</v>
      </c>
      <c r="M35" s="63">
        <v>11.764705882352899</v>
      </c>
      <c r="N35" s="64">
        <v>0</v>
      </c>
      <c r="O35" s="63">
        <v>0</v>
      </c>
      <c r="P35" s="64">
        <v>13</v>
      </c>
      <c r="Q35" s="63">
        <v>76.470588235294102</v>
      </c>
      <c r="R35" s="64">
        <v>0</v>
      </c>
      <c r="S35" s="63">
        <v>0</v>
      </c>
      <c r="T35" s="77" t="s">
        <v>89</v>
      </c>
      <c r="U35" s="61">
        <v>11.764705882352899</v>
      </c>
      <c r="V35" s="62">
        <v>0</v>
      </c>
      <c r="W35" s="66">
        <v>0</v>
      </c>
      <c r="X35" s="28">
        <v>1073</v>
      </c>
      <c r="Y35" s="29">
        <v>100</v>
      </c>
    </row>
    <row r="36" spans="1:25" s="31" customFormat="1" ht="15" customHeight="1" x14ac:dyDescent="0.2">
      <c r="A36" s="26" t="s">
        <v>53</v>
      </c>
      <c r="B36" s="32" t="s">
        <v>41</v>
      </c>
      <c r="C36" s="67">
        <v>0</v>
      </c>
      <c r="D36" s="68">
        <v>0</v>
      </c>
      <c r="E36" s="69">
        <v>0</v>
      </c>
      <c r="F36" s="68">
        <v>0</v>
      </c>
      <c r="G36" s="69">
        <v>0</v>
      </c>
      <c r="H36" s="68">
        <v>0</v>
      </c>
      <c r="I36" s="70">
        <v>0</v>
      </c>
      <c r="J36" s="72">
        <v>0</v>
      </c>
      <c r="K36" s="70">
        <v>0</v>
      </c>
      <c r="L36" s="72">
        <v>0</v>
      </c>
      <c r="M36" s="70">
        <v>0</v>
      </c>
      <c r="N36" s="72">
        <v>0</v>
      </c>
      <c r="O36" s="70">
        <v>0</v>
      </c>
      <c r="P36" s="72">
        <v>0</v>
      </c>
      <c r="Q36" s="70">
        <v>0</v>
      </c>
      <c r="R36" s="72">
        <v>0</v>
      </c>
      <c r="S36" s="70">
        <v>0</v>
      </c>
      <c r="T36" s="73">
        <v>0</v>
      </c>
      <c r="U36" s="69">
        <v>0</v>
      </c>
      <c r="V36" s="68">
        <v>0</v>
      </c>
      <c r="W36" s="74">
        <v>0</v>
      </c>
      <c r="X36" s="33">
        <v>649</v>
      </c>
      <c r="Y36" s="34">
        <v>100</v>
      </c>
    </row>
    <row r="37" spans="1:25" s="31" customFormat="1" ht="15" customHeight="1" x14ac:dyDescent="0.2">
      <c r="A37" s="26" t="s">
        <v>53</v>
      </c>
      <c r="B37" s="35" t="s">
        <v>11</v>
      </c>
      <c r="C37" s="59">
        <v>12</v>
      </c>
      <c r="D37" s="62">
        <v>0</v>
      </c>
      <c r="E37" s="61">
        <v>0</v>
      </c>
      <c r="F37" s="62">
        <v>12</v>
      </c>
      <c r="G37" s="61">
        <v>100</v>
      </c>
      <c r="H37" s="62">
        <v>0</v>
      </c>
      <c r="I37" s="63">
        <v>0</v>
      </c>
      <c r="J37" s="64">
        <v>0</v>
      </c>
      <c r="K37" s="63">
        <v>0</v>
      </c>
      <c r="L37" s="64">
        <v>0</v>
      </c>
      <c r="M37" s="63">
        <v>0</v>
      </c>
      <c r="N37" s="64">
        <v>0</v>
      </c>
      <c r="O37" s="63">
        <v>0</v>
      </c>
      <c r="P37" s="64">
        <v>12</v>
      </c>
      <c r="Q37" s="63">
        <v>100</v>
      </c>
      <c r="R37" s="64">
        <v>0</v>
      </c>
      <c r="S37" s="63">
        <v>0</v>
      </c>
      <c r="T37" s="65">
        <v>0</v>
      </c>
      <c r="U37" s="61">
        <v>0</v>
      </c>
      <c r="V37" s="62">
        <v>0</v>
      </c>
      <c r="W37" s="66">
        <v>0</v>
      </c>
      <c r="X37" s="28">
        <v>478</v>
      </c>
      <c r="Y37" s="29">
        <v>98.535564853556494</v>
      </c>
    </row>
    <row r="38" spans="1:25" s="31" customFormat="1" ht="15" customHeight="1" x14ac:dyDescent="0.2">
      <c r="A38" s="26" t="s">
        <v>53</v>
      </c>
      <c r="B38" s="32" t="s">
        <v>12</v>
      </c>
      <c r="C38" s="67">
        <v>44</v>
      </c>
      <c r="D38" s="68">
        <v>0</v>
      </c>
      <c r="E38" s="69">
        <v>0</v>
      </c>
      <c r="F38" s="68">
        <v>44</v>
      </c>
      <c r="G38" s="69">
        <v>100</v>
      </c>
      <c r="H38" s="68">
        <v>0</v>
      </c>
      <c r="I38" s="70">
        <v>0</v>
      </c>
      <c r="J38" s="71" t="s">
        <v>89</v>
      </c>
      <c r="K38" s="70">
        <v>4.5454545454545503</v>
      </c>
      <c r="L38" s="72">
        <v>7</v>
      </c>
      <c r="M38" s="70">
        <v>15.909090909090899</v>
      </c>
      <c r="N38" s="72">
        <v>15</v>
      </c>
      <c r="O38" s="70">
        <v>34.090909090909101</v>
      </c>
      <c r="P38" s="72">
        <v>20</v>
      </c>
      <c r="Q38" s="70">
        <v>45.454545454545503</v>
      </c>
      <c r="R38" s="72">
        <v>0</v>
      </c>
      <c r="S38" s="70">
        <v>0</v>
      </c>
      <c r="T38" s="73">
        <v>0</v>
      </c>
      <c r="U38" s="69">
        <v>0</v>
      </c>
      <c r="V38" s="68">
        <v>0</v>
      </c>
      <c r="W38" s="74">
        <v>0</v>
      </c>
      <c r="X38" s="33">
        <v>2538</v>
      </c>
      <c r="Y38" s="34">
        <v>100</v>
      </c>
    </row>
    <row r="39" spans="1:25" s="31" customFormat="1" ht="15" customHeight="1" x14ac:dyDescent="0.2">
      <c r="A39" s="26" t="s">
        <v>53</v>
      </c>
      <c r="B39" s="35" t="s">
        <v>13</v>
      </c>
      <c r="C39" s="59">
        <v>8</v>
      </c>
      <c r="D39" s="62">
        <v>0</v>
      </c>
      <c r="E39" s="61">
        <v>0</v>
      </c>
      <c r="F39" s="62">
        <v>8</v>
      </c>
      <c r="G39" s="61">
        <v>100</v>
      </c>
      <c r="H39" s="62">
        <v>0</v>
      </c>
      <c r="I39" s="63">
        <v>0</v>
      </c>
      <c r="J39" s="64">
        <v>0</v>
      </c>
      <c r="K39" s="63">
        <v>0</v>
      </c>
      <c r="L39" s="64">
        <v>4</v>
      </c>
      <c r="M39" s="63">
        <v>50</v>
      </c>
      <c r="N39" s="76" t="s">
        <v>89</v>
      </c>
      <c r="O39" s="63">
        <v>25</v>
      </c>
      <c r="P39" s="76" t="s">
        <v>89</v>
      </c>
      <c r="Q39" s="63">
        <v>25</v>
      </c>
      <c r="R39" s="64">
        <v>0</v>
      </c>
      <c r="S39" s="63">
        <v>0</v>
      </c>
      <c r="T39" s="65">
        <v>0</v>
      </c>
      <c r="U39" s="61">
        <v>0</v>
      </c>
      <c r="V39" s="62">
        <v>0</v>
      </c>
      <c r="W39" s="66">
        <v>0</v>
      </c>
      <c r="X39" s="28">
        <v>853</v>
      </c>
      <c r="Y39" s="29">
        <v>98.827667057444302</v>
      </c>
    </row>
    <row r="40" spans="1:25" s="31" customFormat="1" ht="15" customHeight="1" x14ac:dyDescent="0.2">
      <c r="A40" s="26" t="s">
        <v>53</v>
      </c>
      <c r="B40" s="32" t="s">
        <v>14</v>
      </c>
      <c r="C40" s="67">
        <v>124</v>
      </c>
      <c r="D40" s="78" t="s">
        <v>89</v>
      </c>
      <c r="E40" s="69">
        <v>1.61290322580645</v>
      </c>
      <c r="F40" s="68">
        <v>122</v>
      </c>
      <c r="G40" s="69">
        <v>98.387096774193594</v>
      </c>
      <c r="H40" s="78" t="s">
        <v>89</v>
      </c>
      <c r="I40" s="70">
        <v>1.63934426229508</v>
      </c>
      <c r="J40" s="72">
        <v>0</v>
      </c>
      <c r="K40" s="70">
        <v>0</v>
      </c>
      <c r="L40" s="72">
        <v>16</v>
      </c>
      <c r="M40" s="70">
        <v>13.1147540983607</v>
      </c>
      <c r="N40" s="72">
        <v>45</v>
      </c>
      <c r="O40" s="70">
        <v>36.885245901639301</v>
      </c>
      <c r="P40" s="72">
        <v>57</v>
      </c>
      <c r="Q40" s="70">
        <v>46.721311475409799</v>
      </c>
      <c r="R40" s="72">
        <v>0</v>
      </c>
      <c r="S40" s="70">
        <v>0</v>
      </c>
      <c r="T40" s="79" t="s">
        <v>89</v>
      </c>
      <c r="U40" s="69">
        <v>1.63934426229508</v>
      </c>
      <c r="V40" s="78" t="s">
        <v>89</v>
      </c>
      <c r="W40" s="74">
        <v>1.61290322580645</v>
      </c>
      <c r="X40" s="33">
        <v>4864</v>
      </c>
      <c r="Y40" s="34">
        <v>99.876644736842096</v>
      </c>
    </row>
    <row r="41" spans="1:25" s="31" customFormat="1" ht="15" customHeight="1" x14ac:dyDescent="0.2">
      <c r="A41" s="26" t="s">
        <v>53</v>
      </c>
      <c r="B41" s="35" t="s">
        <v>15</v>
      </c>
      <c r="C41" s="59">
        <v>119</v>
      </c>
      <c r="D41" s="62">
        <v>5</v>
      </c>
      <c r="E41" s="61">
        <v>4.2016806722689104</v>
      </c>
      <c r="F41" s="62">
        <v>114</v>
      </c>
      <c r="G41" s="61">
        <v>95.798319327731093</v>
      </c>
      <c r="H41" s="62">
        <v>12</v>
      </c>
      <c r="I41" s="63">
        <v>10.526315789473699</v>
      </c>
      <c r="J41" s="76" t="s">
        <v>89</v>
      </c>
      <c r="K41" s="63">
        <v>1.7543859649122799</v>
      </c>
      <c r="L41" s="64">
        <v>4</v>
      </c>
      <c r="M41" s="63">
        <v>3.5087719298245599</v>
      </c>
      <c r="N41" s="64">
        <v>40</v>
      </c>
      <c r="O41" s="63">
        <v>35.087719298245602</v>
      </c>
      <c r="P41" s="64">
        <v>49</v>
      </c>
      <c r="Q41" s="63">
        <v>42.982456140350898</v>
      </c>
      <c r="R41" s="64">
        <v>0</v>
      </c>
      <c r="S41" s="63">
        <v>0</v>
      </c>
      <c r="T41" s="65">
        <v>7</v>
      </c>
      <c r="U41" s="61">
        <v>6.1403508771929802</v>
      </c>
      <c r="V41" s="62">
        <v>0</v>
      </c>
      <c r="W41" s="66">
        <v>0</v>
      </c>
      <c r="X41" s="28">
        <v>2535</v>
      </c>
      <c r="Y41" s="29">
        <v>99.960552268244598</v>
      </c>
    </row>
    <row r="42" spans="1:25" s="31" customFormat="1" ht="15" customHeight="1" x14ac:dyDescent="0.2">
      <c r="A42" s="26" t="s">
        <v>53</v>
      </c>
      <c r="B42" s="32" t="s">
        <v>16</v>
      </c>
      <c r="C42" s="67">
        <v>8</v>
      </c>
      <c r="D42" s="78" t="s">
        <v>89</v>
      </c>
      <c r="E42" s="69">
        <v>25</v>
      </c>
      <c r="F42" s="68">
        <v>6</v>
      </c>
      <c r="G42" s="69">
        <v>75</v>
      </c>
      <c r="H42" s="68">
        <v>0</v>
      </c>
      <c r="I42" s="70">
        <v>0</v>
      </c>
      <c r="J42" s="72">
        <v>0</v>
      </c>
      <c r="K42" s="70">
        <v>0</v>
      </c>
      <c r="L42" s="71" t="s">
        <v>89</v>
      </c>
      <c r="M42" s="70">
        <v>33.3333333333333</v>
      </c>
      <c r="N42" s="72">
        <v>0</v>
      </c>
      <c r="O42" s="70">
        <v>0</v>
      </c>
      <c r="P42" s="72">
        <v>4</v>
      </c>
      <c r="Q42" s="70">
        <v>66.6666666666667</v>
      </c>
      <c r="R42" s="72">
        <v>0</v>
      </c>
      <c r="S42" s="70">
        <v>0</v>
      </c>
      <c r="T42" s="73">
        <v>0</v>
      </c>
      <c r="U42" s="69">
        <v>0</v>
      </c>
      <c r="V42" s="68">
        <v>0</v>
      </c>
      <c r="W42" s="74">
        <v>0</v>
      </c>
      <c r="X42" s="33">
        <v>468</v>
      </c>
      <c r="Y42" s="34">
        <v>99.572649572649595</v>
      </c>
    </row>
    <row r="43" spans="1:25" s="31" customFormat="1" ht="15" customHeight="1" x14ac:dyDescent="0.2">
      <c r="A43" s="26" t="s">
        <v>53</v>
      </c>
      <c r="B43" s="35" t="s">
        <v>17</v>
      </c>
      <c r="C43" s="59">
        <v>123</v>
      </c>
      <c r="D43" s="75" t="s">
        <v>89</v>
      </c>
      <c r="E43" s="61">
        <v>1.6260162601626</v>
      </c>
      <c r="F43" s="62">
        <v>121</v>
      </c>
      <c r="G43" s="61">
        <v>98.373983739837399</v>
      </c>
      <c r="H43" s="62">
        <v>0</v>
      </c>
      <c r="I43" s="63">
        <v>0</v>
      </c>
      <c r="J43" s="76" t="s">
        <v>89</v>
      </c>
      <c r="K43" s="63">
        <v>1.65289256198347</v>
      </c>
      <c r="L43" s="76" t="s">
        <v>89</v>
      </c>
      <c r="M43" s="63">
        <v>1.65289256198347</v>
      </c>
      <c r="N43" s="64">
        <v>71</v>
      </c>
      <c r="O43" s="63">
        <v>58.677685950413199</v>
      </c>
      <c r="P43" s="64">
        <v>44</v>
      </c>
      <c r="Q43" s="63">
        <v>36.363636363636402</v>
      </c>
      <c r="R43" s="64">
        <v>0</v>
      </c>
      <c r="S43" s="63">
        <v>0</v>
      </c>
      <c r="T43" s="77" t="s">
        <v>89</v>
      </c>
      <c r="U43" s="61">
        <v>1.65289256198347</v>
      </c>
      <c r="V43" s="75" t="s">
        <v>89</v>
      </c>
      <c r="W43" s="66">
        <v>1.6260162601626</v>
      </c>
      <c r="X43" s="28">
        <v>3702</v>
      </c>
      <c r="Y43" s="29">
        <v>99.891950297136702</v>
      </c>
    </row>
    <row r="44" spans="1:25" s="31" customFormat="1" ht="15" customHeight="1" x14ac:dyDescent="0.2">
      <c r="A44" s="26" t="s">
        <v>53</v>
      </c>
      <c r="B44" s="32" t="s">
        <v>18</v>
      </c>
      <c r="C44" s="67">
        <v>1528</v>
      </c>
      <c r="D44" s="68">
        <v>5</v>
      </c>
      <c r="E44" s="69">
        <v>0.32722513089005201</v>
      </c>
      <c r="F44" s="68">
        <v>1523</v>
      </c>
      <c r="G44" s="69">
        <v>99.672774869109901</v>
      </c>
      <c r="H44" s="68">
        <v>440</v>
      </c>
      <c r="I44" s="70">
        <v>28.890347997373599</v>
      </c>
      <c r="J44" s="71" t="s">
        <v>89</v>
      </c>
      <c r="K44" s="70">
        <v>0.13131976362442499</v>
      </c>
      <c r="L44" s="72">
        <v>46</v>
      </c>
      <c r="M44" s="70">
        <v>3.0203545633617899</v>
      </c>
      <c r="N44" s="72">
        <v>97</v>
      </c>
      <c r="O44" s="70">
        <v>6.3690085357846398</v>
      </c>
      <c r="P44" s="72">
        <v>895</v>
      </c>
      <c r="Q44" s="70">
        <v>58.765594221930399</v>
      </c>
      <c r="R44" s="72">
        <v>5</v>
      </c>
      <c r="S44" s="70">
        <v>0.32829940906106397</v>
      </c>
      <c r="T44" s="73">
        <v>38</v>
      </c>
      <c r="U44" s="69">
        <v>2.4950755088640801</v>
      </c>
      <c r="V44" s="68">
        <v>15</v>
      </c>
      <c r="W44" s="74">
        <v>0.98167539267015702</v>
      </c>
      <c r="X44" s="33">
        <v>1774</v>
      </c>
      <c r="Y44" s="34">
        <v>99.6054114994363</v>
      </c>
    </row>
    <row r="45" spans="1:25" s="31" customFormat="1" ht="15" customHeight="1" x14ac:dyDescent="0.2">
      <c r="A45" s="26" t="s">
        <v>53</v>
      </c>
      <c r="B45" s="35" t="s">
        <v>42</v>
      </c>
      <c r="C45" s="59">
        <v>26</v>
      </c>
      <c r="D45" s="62">
        <v>0</v>
      </c>
      <c r="E45" s="61">
        <v>0</v>
      </c>
      <c r="F45" s="62">
        <v>26</v>
      </c>
      <c r="G45" s="61">
        <v>100</v>
      </c>
      <c r="H45" s="75" t="s">
        <v>89</v>
      </c>
      <c r="I45" s="63">
        <v>7.6923076923076898</v>
      </c>
      <c r="J45" s="64">
        <v>0</v>
      </c>
      <c r="K45" s="63">
        <v>0</v>
      </c>
      <c r="L45" s="64">
        <v>6</v>
      </c>
      <c r="M45" s="63">
        <v>23.076923076923102</v>
      </c>
      <c r="N45" s="64">
        <v>0</v>
      </c>
      <c r="O45" s="63">
        <v>0</v>
      </c>
      <c r="P45" s="64">
        <v>18</v>
      </c>
      <c r="Q45" s="63">
        <v>69.230769230769198</v>
      </c>
      <c r="R45" s="64">
        <v>0</v>
      </c>
      <c r="S45" s="63">
        <v>0</v>
      </c>
      <c r="T45" s="65">
        <v>0</v>
      </c>
      <c r="U45" s="61">
        <v>0</v>
      </c>
      <c r="V45" s="75" t="s">
        <v>89</v>
      </c>
      <c r="W45" s="66">
        <v>7.6923076923076898</v>
      </c>
      <c r="X45" s="28">
        <v>1312</v>
      </c>
      <c r="Y45" s="29">
        <v>100</v>
      </c>
    </row>
    <row r="46" spans="1:25" s="31" customFormat="1" ht="15" customHeight="1" x14ac:dyDescent="0.2">
      <c r="A46" s="26" t="s">
        <v>53</v>
      </c>
      <c r="B46" s="32" t="s">
        <v>19</v>
      </c>
      <c r="C46" s="67">
        <v>345</v>
      </c>
      <c r="D46" s="68">
        <v>0</v>
      </c>
      <c r="E46" s="69">
        <v>0</v>
      </c>
      <c r="F46" s="68">
        <v>345</v>
      </c>
      <c r="G46" s="69">
        <v>100</v>
      </c>
      <c r="H46" s="68">
        <v>0</v>
      </c>
      <c r="I46" s="70">
        <v>0</v>
      </c>
      <c r="J46" s="72">
        <v>4</v>
      </c>
      <c r="K46" s="70">
        <v>1.1594202898550701</v>
      </c>
      <c r="L46" s="71" t="s">
        <v>89</v>
      </c>
      <c r="M46" s="70">
        <v>0.57971014492753603</v>
      </c>
      <c r="N46" s="72">
        <v>92</v>
      </c>
      <c r="O46" s="70">
        <v>26.6666666666667</v>
      </c>
      <c r="P46" s="72">
        <v>234</v>
      </c>
      <c r="Q46" s="70">
        <v>67.826086956521706</v>
      </c>
      <c r="R46" s="72">
        <v>0</v>
      </c>
      <c r="S46" s="70">
        <v>0</v>
      </c>
      <c r="T46" s="73">
        <v>13</v>
      </c>
      <c r="U46" s="69">
        <v>3.7681159420289898</v>
      </c>
      <c r="V46" s="68">
        <v>0</v>
      </c>
      <c r="W46" s="74">
        <v>0</v>
      </c>
      <c r="X46" s="33">
        <v>3220</v>
      </c>
      <c r="Y46" s="34">
        <v>99.596273291925499</v>
      </c>
    </row>
    <row r="47" spans="1:25" s="31" customFormat="1" ht="15" customHeight="1" x14ac:dyDescent="0.2">
      <c r="A47" s="26" t="s">
        <v>53</v>
      </c>
      <c r="B47" s="35" t="s">
        <v>43</v>
      </c>
      <c r="C47" s="59">
        <v>0</v>
      </c>
      <c r="D47" s="62">
        <v>0</v>
      </c>
      <c r="E47" s="61">
        <v>0</v>
      </c>
      <c r="F47" s="62">
        <v>0</v>
      </c>
      <c r="G47" s="61">
        <v>0</v>
      </c>
      <c r="H47" s="62">
        <v>0</v>
      </c>
      <c r="I47" s="63">
        <v>0</v>
      </c>
      <c r="J47" s="64">
        <v>0</v>
      </c>
      <c r="K47" s="63">
        <v>0</v>
      </c>
      <c r="L47" s="64">
        <v>0</v>
      </c>
      <c r="M47" s="63">
        <v>0</v>
      </c>
      <c r="N47" s="64">
        <v>0</v>
      </c>
      <c r="O47" s="63">
        <v>0</v>
      </c>
      <c r="P47" s="64">
        <v>0</v>
      </c>
      <c r="Q47" s="63">
        <v>0</v>
      </c>
      <c r="R47" s="64">
        <v>0</v>
      </c>
      <c r="S47" s="63">
        <v>0</v>
      </c>
      <c r="T47" s="65">
        <v>0</v>
      </c>
      <c r="U47" s="61">
        <v>0</v>
      </c>
      <c r="V47" s="62">
        <v>0</v>
      </c>
      <c r="W47" s="66">
        <v>0</v>
      </c>
      <c r="X47" s="28">
        <v>291</v>
      </c>
      <c r="Y47" s="29">
        <v>100</v>
      </c>
    </row>
    <row r="48" spans="1:25" s="31" customFormat="1" ht="15" customHeight="1" x14ac:dyDescent="0.2">
      <c r="A48" s="26" t="s">
        <v>53</v>
      </c>
      <c r="B48" s="32" t="s">
        <v>20</v>
      </c>
      <c r="C48" s="67">
        <v>33</v>
      </c>
      <c r="D48" s="78" t="s">
        <v>89</v>
      </c>
      <c r="E48" s="69">
        <v>6.0606060606060597</v>
      </c>
      <c r="F48" s="68">
        <v>31</v>
      </c>
      <c r="G48" s="69">
        <v>93.939393939393895</v>
      </c>
      <c r="H48" s="68">
        <v>0</v>
      </c>
      <c r="I48" s="70">
        <v>0</v>
      </c>
      <c r="J48" s="72">
        <v>0</v>
      </c>
      <c r="K48" s="70">
        <v>0</v>
      </c>
      <c r="L48" s="72">
        <v>0</v>
      </c>
      <c r="M48" s="70">
        <v>0</v>
      </c>
      <c r="N48" s="72">
        <v>15</v>
      </c>
      <c r="O48" s="70">
        <v>48.387096774193601</v>
      </c>
      <c r="P48" s="72">
        <v>14</v>
      </c>
      <c r="Q48" s="70">
        <v>45.161290322580598</v>
      </c>
      <c r="R48" s="72">
        <v>0</v>
      </c>
      <c r="S48" s="70">
        <v>0</v>
      </c>
      <c r="T48" s="79" t="s">
        <v>89</v>
      </c>
      <c r="U48" s="69">
        <v>6.4516129032258096</v>
      </c>
      <c r="V48" s="68">
        <v>0</v>
      </c>
      <c r="W48" s="74">
        <v>0</v>
      </c>
      <c r="X48" s="33">
        <v>1219</v>
      </c>
      <c r="Y48" s="34">
        <v>100</v>
      </c>
    </row>
    <row r="49" spans="1:25" s="31" customFormat="1" ht="15" customHeight="1" x14ac:dyDescent="0.2">
      <c r="A49" s="26" t="s">
        <v>53</v>
      </c>
      <c r="B49" s="35" t="s">
        <v>44</v>
      </c>
      <c r="C49" s="59">
        <v>30</v>
      </c>
      <c r="D49" s="75" t="s">
        <v>89</v>
      </c>
      <c r="E49" s="61">
        <v>6.6666666666666696</v>
      </c>
      <c r="F49" s="62">
        <v>28</v>
      </c>
      <c r="G49" s="61">
        <v>93.3333333333333</v>
      </c>
      <c r="H49" s="75" t="s">
        <v>89</v>
      </c>
      <c r="I49" s="63">
        <v>7.1428571428571397</v>
      </c>
      <c r="J49" s="64">
        <v>0</v>
      </c>
      <c r="K49" s="63">
        <v>0</v>
      </c>
      <c r="L49" s="76" t="s">
        <v>89</v>
      </c>
      <c r="M49" s="63">
        <v>7.1428571428571397</v>
      </c>
      <c r="N49" s="64">
        <v>0</v>
      </c>
      <c r="O49" s="63">
        <v>0</v>
      </c>
      <c r="P49" s="64">
        <v>24</v>
      </c>
      <c r="Q49" s="63">
        <v>85.714285714285694</v>
      </c>
      <c r="R49" s="64">
        <v>0</v>
      </c>
      <c r="S49" s="63">
        <v>0</v>
      </c>
      <c r="T49" s="65">
        <v>0</v>
      </c>
      <c r="U49" s="61">
        <v>0</v>
      </c>
      <c r="V49" s="62">
        <v>0</v>
      </c>
      <c r="W49" s="66">
        <v>0</v>
      </c>
      <c r="X49" s="28">
        <v>668</v>
      </c>
      <c r="Y49" s="29">
        <v>100</v>
      </c>
    </row>
    <row r="50" spans="1:25" s="31" customFormat="1" ht="15" customHeight="1" x14ac:dyDescent="0.2">
      <c r="A50" s="26" t="s">
        <v>53</v>
      </c>
      <c r="B50" s="32" t="s">
        <v>45</v>
      </c>
      <c r="C50" s="67">
        <v>1530</v>
      </c>
      <c r="D50" s="68">
        <v>20</v>
      </c>
      <c r="E50" s="69">
        <v>1.3071895424836599</v>
      </c>
      <c r="F50" s="68">
        <v>1510</v>
      </c>
      <c r="G50" s="69">
        <v>98.692810457516302</v>
      </c>
      <c r="H50" s="78" t="s">
        <v>89</v>
      </c>
      <c r="I50" s="70">
        <v>0.13245033112582799</v>
      </c>
      <c r="J50" s="71" t="s">
        <v>89</v>
      </c>
      <c r="K50" s="70">
        <v>0.13245033112582799</v>
      </c>
      <c r="L50" s="72">
        <v>22</v>
      </c>
      <c r="M50" s="70">
        <v>1.4569536423841101</v>
      </c>
      <c r="N50" s="72">
        <v>368</v>
      </c>
      <c r="O50" s="70">
        <v>24.3708609271523</v>
      </c>
      <c r="P50" s="72">
        <v>1110</v>
      </c>
      <c r="Q50" s="70">
        <v>73.509933774834394</v>
      </c>
      <c r="R50" s="72">
        <v>0</v>
      </c>
      <c r="S50" s="70">
        <v>0</v>
      </c>
      <c r="T50" s="73">
        <v>6</v>
      </c>
      <c r="U50" s="69">
        <v>0.39735099337748297</v>
      </c>
      <c r="V50" s="78" t="s">
        <v>89</v>
      </c>
      <c r="W50" s="74">
        <v>0.13071895424836599</v>
      </c>
      <c r="X50" s="33">
        <v>1802</v>
      </c>
      <c r="Y50" s="34">
        <v>100</v>
      </c>
    </row>
    <row r="51" spans="1:25" s="31" customFormat="1" ht="15" customHeight="1" x14ac:dyDescent="0.2">
      <c r="A51" s="26" t="s">
        <v>53</v>
      </c>
      <c r="B51" s="35" t="s">
        <v>21</v>
      </c>
      <c r="C51" s="59">
        <v>3843</v>
      </c>
      <c r="D51" s="62">
        <v>591</v>
      </c>
      <c r="E51" s="61">
        <v>15.378610460577701</v>
      </c>
      <c r="F51" s="62">
        <v>3252</v>
      </c>
      <c r="G51" s="61">
        <v>84.621389539422296</v>
      </c>
      <c r="H51" s="62">
        <v>13</v>
      </c>
      <c r="I51" s="63">
        <v>0.39975399753997498</v>
      </c>
      <c r="J51" s="64">
        <v>5</v>
      </c>
      <c r="K51" s="63">
        <v>0.15375153751537499</v>
      </c>
      <c r="L51" s="64">
        <v>958</v>
      </c>
      <c r="M51" s="63">
        <v>29.458794587945899</v>
      </c>
      <c r="N51" s="64">
        <v>743</v>
      </c>
      <c r="O51" s="63">
        <v>22.847478474784701</v>
      </c>
      <c r="P51" s="64">
        <v>1448</v>
      </c>
      <c r="Q51" s="63">
        <v>44.526445264452597</v>
      </c>
      <c r="R51" s="64">
        <v>0</v>
      </c>
      <c r="S51" s="63">
        <v>0</v>
      </c>
      <c r="T51" s="65">
        <v>85</v>
      </c>
      <c r="U51" s="61">
        <v>2.6137761377613802</v>
      </c>
      <c r="V51" s="62">
        <v>206</v>
      </c>
      <c r="W51" s="66">
        <v>5.3603955243299497</v>
      </c>
      <c r="X51" s="28">
        <v>8472</v>
      </c>
      <c r="Y51" s="29">
        <v>99.988196411709197</v>
      </c>
    </row>
    <row r="52" spans="1:25" s="31" customFormat="1" ht="15" customHeight="1" x14ac:dyDescent="0.2">
      <c r="A52" s="26" t="s">
        <v>53</v>
      </c>
      <c r="B52" s="32" t="s">
        <v>46</v>
      </c>
      <c r="C52" s="80" t="s">
        <v>89</v>
      </c>
      <c r="D52" s="68">
        <v>0</v>
      </c>
      <c r="E52" s="69">
        <v>0</v>
      </c>
      <c r="F52" s="78" t="s">
        <v>89</v>
      </c>
      <c r="G52" s="69">
        <v>100</v>
      </c>
      <c r="H52" s="68">
        <v>0</v>
      </c>
      <c r="I52" s="70">
        <v>0</v>
      </c>
      <c r="J52" s="72">
        <v>0</v>
      </c>
      <c r="K52" s="70">
        <v>0</v>
      </c>
      <c r="L52" s="72">
        <v>0</v>
      </c>
      <c r="M52" s="70">
        <v>0</v>
      </c>
      <c r="N52" s="72">
        <v>0</v>
      </c>
      <c r="O52" s="70">
        <v>0</v>
      </c>
      <c r="P52" s="71" t="s">
        <v>89</v>
      </c>
      <c r="Q52" s="70">
        <v>100</v>
      </c>
      <c r="R52" s="72">
        <v>0</v>
      </c>
      <c r="S52" s="70">
        <v>0</v>
      </c>
      <c r="T52" s="73">
        <v>0</v>
      </c>
      <c r="U52" s="69">
        <v>0</v>
      </c>
      <c r="V52" s="68">
        <v>0</v>
      </c>
      <c r="W52" s="74">
        <v>0</v>
      </c>
      <c r="X52" s="33">
        <v>981</v>
      </c>
      <c r="Y52" s="34">
        <v>100</v>
      </c>
    </row>
    <row r="53" spans="1:25" s="31" customFormat="1" ht="15" customHeight="1" x14ac:dyDescent="0.2">
      <c r="A53" s="26" t="s">
        <v>53</v>
      </c>
      <c r="B53" s="35" t="s">
        <v>47</v>
      </c>
      <c r="C53" s="59">
        <v>10</v>
      </c>
      <c r="D53" s="75" t="s">
        <v>89</v>
      </c>
      <c r="E53" s="61">
        <v>20</v>
      </c>
      <c r="F53" s="62">
        <v>8</v>
      </c>
      <c r="G53" s="61">
        <v>80</v>
      </c>
      <c r="H53" s="62">
        <v>0</v>
      </c>
      <c r="I53" s="63">
        <v>0</v>
      </c>
      <c r="J53" s="64">
        <v>0</v>
      </c>
      <c r="K53" s="63">
        <v>0</v>
      </c>
      <c r="L53" s="64">
        <v>0</v>
      </c>
      <c r="M53" s="63">
        <v>0</v>
      </c>
      <c r="N53" s="64">
        <v>0</v>
      </c>
      <c r="O53" s="63">
        <v>0</v>
      </c>
      <c r="P53" s="64">
        <v>8</v>
      </c>
      <c r="Q53" s="63">
        <v>100</v>
      </c>
      <c r="R53" s="64">
        <v>0</v>
      </c>
      <c r="S53" s="63">
        <v>0</v>
      </c>
      <c r="T53" s="65">
        <v>0</v>
      </c>
      <c r="U53" s="61">
        <v>0</v>
      </c>
      <c r="V53" s="62">
        <v>0</v>
      </c>
      <c r="W53" s="66">
        <v>0</v>
      </c>
      <c r="X53" s="28">
        <v>295</v>
      </c>
      <c r="Y53" s="29">
        <v>100</v>
      </c>
    </row>
    <row r="54" spans="1:25" s="31" customFormat="1" ht="15" customHeight="1" x14ac:dyDescent="0.2">
      <c r="A54" s="26" t="s">
        <v>53</v>
      </c>
      <c r="B54" s="32" t="s">
        <v>48</v>
      </c>
      <c r="C54" s="67">
        <v>32</v>
      </c>
      <c r="D54" s="78" t="s">
        <v>89</v>
      </c>
      <c r="E54" s="69">
        <v>6.25</v>
      </c>
      <c r="F54" s="68">
        <v>30</v>
      </c>
      <c r="G54" s="69">
        <v>93.75</v>
      </c>
      <c r="H54" s="78" t="s">
        <v>89</v>
      </c>
      <c r="I54" s="70">
        <v>6.6666666666666696</v>
      </c>
      <c r="J54" s="72">
        <v>0</v>
      </c>
      <c r="K54" s="70">
        <v>0</v>
      </c>
      <c r="L54" s="71" t="s">
        <v>89</v>
      </c>
      <c r="M54" s="70">
        <v>6.6666666666666696</v>
      </c>
      <c r="N54" s="72">
        <v>4</v>
      </c>
      <c r="O54" s="70">
        <v>13.3333333333333</v>
      </c>
      <c r="P54" s="72">
        <v>22</v>
      </c>
      <c r="Q54" s="70">
        <v>73.3333333333333</v>
      </c>
      <c r="R54" s="72">
        <v>0</v>
      </c>
      <c r="S54" s="70">
        <v>0</v>
      </c>
      <c r="T54" s="73">
        <v>0</v>
      </c>
      <c r="U54" s="69">
        <v>0</v>
      </c>
      <c r="V54" s="68">
        <v>0</v>
      </c>
      <c r="W54" s="74">
        <v>0</v>
      </c>
      <c r="X54" s="33">
        <v>1984</v>
      </c>
      <c r="Y54" s="34">
        <v>100</v>
      </c>
    </row>
    <row r="55" spans="1:25" s="31" customFormat="1" ht="15" customHeight="1" x14ac:dyDescent="0.2">
      <c r="A55" s="26" t="s">
        <v>53</v>
      </c>
      <c r="B55" s="35" t="s">
        <v>49</v>
      </c>
      <c r="C55" s="59">
        <v>4</v>
      </c>
      <c r="D55" s="62">
        <v>0</v>
      </c>
      <c r="E55" s="61">
        <v>0</v>
      </c>
      <c r="F55" s="62">
        <v>4</v>
      </c>
      <c r="G55" s="61">
        <v>100</v>
      </c>
      <c r="H55" s="62">
        <v>0</v>
      </c>
      <c r="I55" s="63">
        <v>0</v>
      </c>
      <c r="J55" s="64">
        <v>0</v>
      </c>
      <c r="K55" s="63">
        <v>0</v>
      </c>
      <c r="L55" s="76" t="s">
        <v>89</v>
      </c>
      <c r="M55" s="63">
        <v>50</v>
      </c>
      <c r="N55" s="64">
        <v>0</v>
      </c>
      <c r="O55" s="63">
        <v>0</v>
      </c>
      <c r="P55" s="76" t="s">
        <v>89</v>
      </c>
      <c r="Q55" s="63">
        <v>50</v>
      </c>
      <c r="R55" s="64">
        <v>0</v>
      </c>
      <c r="S55" s="63">
        <v>0</v>
      </c>
      <c r="T55" s="65">
        <v>0</v>
      </c>
      <c r="U55" s="61">
        <v>0</v>
      </c>
      <c r="V55" s="62">
        <v>0</v>
      </c>
      <c r="W55" s="66">
        <v>0</v>
      </c>
      <c r="X55" s="28">
        <v>2256</v>
      </c>
      <c r="Y55" s="29">
        <v>100</v>
      </c>
    </row>
    <row r="56" spans="1:25" s="31" customFormat="1" ht="15" customHeight="1" x14ac:dyDescent="0.2">
      <c r="A56" s="26" t="s">
        <v>53</v>
      </c>
      <c r="B56" s="32" t="s">
        <v>50</v>
      </c>
      <c r="C56" s="67">
        <v>75</v>
      </c>
      <c r="D56" s="78" t="s">
        <v>89</v>
      </c>
      <c r="E56" s="69">
        <v>2.6666666666666701</v>
      </c>
      <c r="F56" s="68">
        <v>73</v>
      </c>
      <c r="G56" s="69">
        <v>97.3333333333333</v>
      </c>
      <c r="H56" s="68">
        <v>0</v>
      </c>
      <c r="I56" s="70">
        <v>0</v>
      </c>
      <c r="J56" s="72">
        <v>0</v>
      </c>
      <c r="K56" s="70">
        <v>0</v>
      </c>
      <c r="L56" s="72">
        <v>0</v>
      </c>
      <c r="M56" s="70">
        <v>0</v>
      </c>
      <c r="N56" s="72">
        <v>9</v>
      </c>
      <c r="O56" s="70">
        <v>12.328767123287699</v>
      </c>
      <c r="P56" s="72">
        <v>64</v>
      </c>
      <c r="Q56" s="70">
        <v>87.671232876712295</v>
      </c>
      <c r="R56" s="72">
        <v>0</v>
      </c>
      <c r="S56" s="70">
        <v>0</v>
      </c>
      <c r="T56" s="73">
        <v>0</v>
      </c>
      <c r="U56" s="69">
        <v>0</v>
      </c>
      <c r="V56" s="68">
        <v>0</v>
      </c>
      <c r="W56" s="74">
        <v>0</v>
      </c>
      <c r="X56" s="33">
        <v>733</v>
      </c>
      <c r="Y56" s="34">
        <v>100</v>
      </c>
    </row>
    <row r="57" spans="1:25" s="31" customFormat="1" ht="15" customHeight="1" x14ac:dyDescent="0.2">
      <c r="A57" s="26" t="s">
        <v>53</v>
      </c>
      <c r="B57" s="35" t="s">
        <v>22</v>
      </c>
      <c r="C57" s="59">
        <v>49</v>
      </c>
      <c r="D57" s="75" t="s">
        <v>89</v>
      </c>
      <c r="E57" s="61">
        <v>4.0816326530612201</v>
      </c>
      <c r="F57" s="62">
        <v>47</v>
      </c>
      <c r="G57" s="61">
        <v>95.918367346938794</v>
      </c>
      <c r="H57" s="62">
        <v>0</v>
      </c>
      <c r="I57" s="63">
        <v>0</v>
      </c>
      <c r="J57" s="64">
        <v>0</v>
      </c>
      <c r="K57" s="63">
        <v>0</v>
      </c>
      <c r="L57" s="64">
        <v>0</v>
      </c>
      <c r="M57" s="63">
        <v>0</v>
      </c>
      <c r="N57" s="64">
        <v>5</v>
      </c>
      <c r="O57" s="63">
        <v>10.6382978723404</v>
      </c>
      <c r="P57" s="64">
        <v>42</v>
      </c>
      <c r="Q57" s="63">
        <v>89.361702127659598</v>
      </c>
      <c r="R57" s="64">
        <v>0</v>
      </c>
      <c r="S57" s="63">
        <v>0</v>
      </c>
      <c r="T57" s="65">
        <v>0</v>
      </c>
      <c r="U57" s="61">
        <v>0</v>
      </c>
      <c r="V57" s="62">
        <v>0</v>
      </c>
      <c r="W57" s="66">
        <v>0</v>
      </c>
      <c r="X57" s="28">
        <v>2242</v>
      </c>
      <c r="Y57" s="29">
        <v>99.955396966993803</v>
      </c>
    </row>
    <row r="58" spans="1:25" s="31" customFormat="1" ht="15" customHeight="1" thickBot="1" x14ac:dyDescent="0.25">
      <c r="A58" s="26" t="s">
        <v>53</v>
      </c>
      <c r="B58" s="36" t="s">
        <v>51</v>
      </c>
      <c r="C58" s="90">
        <v>0</v>
      </c>
      <c r="D58" s="81">
        <v>0</v>
      </c>
      <c r="E58" s="82">
        <v>0</v>
      </c>
      <c r="F58" s="81">
        <v>0</v>
      </c>
      <c r="G58" s="82">
        <v>0</v>
      </c>
      <c r="H58" s="81">
        <v>0</v>
      </c>
      <c r="I58" s="84">
        <v>0</v>
      </c>
      <c r="J58" s="85">
        <v>0</v>
      </c>
      <c r="K58" s="84">
        <v>0</v>
      </c>
      <c r="L58" s="85">
        <v>0</v>
      </c>
      <c r="M58" s="84">
        <v>0</v>
      </c>
      <c r="N58" s="85">
        <v>0</v>
      </c>
      <c r="O58" s="84">
        <v>0</v>
      </c>
      <c r="P58" s="85">
        <v>0</v>
      </c>
      <c r="Q58" s="84">
        <v>0</v>
      </c>
      <c r="R58" s="85">
        <v>0</v>
      </c>
      <c r="S58" s="84">
        <v>0</v>
      </c>
      <c r="T58" s="87">
        <v>0</v>
      </c>
      <c r="U58" s="82">
        <v>0</v>
      </c>
      <c r="V58" s="81">
        <v>0</v>
      </c>
      <c r="W58" s="8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21,525 public school male students with disabilities who received corporal punishment, 1,089 (5.1%) were served solely under Section 504 and 20,436 (94.9%)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20,436 public school male students with disabilities served under IDEA who received corporal punishment, 574 (2.8%)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21,525</v>
      </c>
      <c r="D69" s="92" t="str">
        <f>IF(ISTEXT(D7),LEFT(D7,3),TEXT(D7,"#,##0"))</f>
        <v>1,089</v>
      </c>
      <c r="E69" s="92"/>
      <c r="F69" s="92" t="str">
        <f>IF(ISTEXT(F7),LEFT(F7,3),TEXT(F7,"#,##0"))</f>
        <v>20,436</v>
      </c>
      <c r="G69" s="92"/>
      <c r="H69" s="92" t="str">
        <f>IF(ISTEXT(H7),LEFT(H7,3),TEXT(H7,"#,##0"))</f>
        <v>574</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54</v>
      </c>
      <c r="B7" s="27" t="s">
        <v>52</v>
      </c>
      <c r="C7" s="59">
        <v>510812</v>
      </c>
      <c r="D7" s="60">
        <v>29459</v>
      </c>
      <c r="E7" s="61">
        <v>5.7670923940706196</v>
      </c>
      <c r="F7" s="60">
        <v>481353</v>
      </c>
      <c r="G7" s="61">
        <v>94.232907605929398</v>
      </c>
      <c r="H7" s="62">
        <v>6918</v>
      </c>
      <c r="I7" s="63">
        <v>1.43719889561299</v>
      </c>
      <c r="J7" s="64">
        <v>2889</v>
      </c>
      <c r="K7" s="63">
        <v>0.60018323351054204</v>
      </c>
      <c r="L7" s="64">
        <v>94865</v>
      </c>
      <c r="M7" s="63">
        <v>19.707989770501101</v>
      </c>
      <c r="N7" s="64">
        <v>142039</v>
      </c>
      <c r="O7" s="63">
        <v>29.508281863829701</v>
      </c>
      <c r="P7" s="64">
        <v>221833</v>
      </c>
      <c r="Q7" s="63">
        <v>46.085305378796797</v>
      </c>
      <c r="R7" s="64">
        <v>881</v>
      </c>
      <c r="S7" s="63">
        <v>0.18302576279777999</v>
      </c>
      <c r="T7" s="65">
        <v>11928</v>
      </c>
      <c r="U7" s="61">
        <v>2.4780150949511102</v>
      </c>
      <c r="V7" s="60">
        <v>26716</v>
      </c>
      <c r="W7" s="66">
        <v>5.2301042262123802</v>
      </c>
      <c r="X7" s="28">
        <v>95635</v>
      </c>
      <c r="Y7" s="29">
        <v>99.623568777121307</v>
      </c>
    </row>
    <row r="8" spans="1:25" s="31" customFormat="1" ht="15" customHeight="1" x14ac:dyDescent="0.2">
      <c r="A8" s="26" t="s">
        <v>54</v>
      </c>
      <c r="B8" s="32" t="s">
        <v>24</v>
      </c>
      <c r="C8" s="67">
        <v>6828</v>
      </c>
      <c r="D8" s="68">
        <v>98</v>
      </c>
      <c r="E8" s="69">
        <v>1.43526654950205</v>
      </c>
      <c r="F8" s="68">
        <v>6730</v>
      </c>
      <c r="G8" s="69">
        <v>98.564733450497997</v>
      </c>
      <c r="H8" s="68">
        <v>41</v>
      </c>
      <c r="I8" s="70">
        <v>0.60921248142644902</v>
      </c>
      <c r="J8" s="72">
        <v>19</v>
      </c>
      <c r="K8" s="70">
        <v>0.28231797919762303</v>
      </c>
      <c r="L8" s="72">
        <v>193</v>
      </c>
      <c r="M8" s="70">
        <v>2.8677563150074299</v>
      </c>
      <c r="N8" s="72">
        <v>3559</v>
      </c>
      <c r="O8" s="70">
        <v>52.882615156017799</v>
      </c>
      <c r="P8" s="72">
        <v>2873</v>
      </c>
      <c r="Q8" s="70">
        <v>42.689450222882598</v>
      </c>
      <c r="R8" s="71" t="s">
        <v>89</v>
      </c>
      <c r="S8" s="70">
        <v>2.97176820208024E-2</v>
      </c>
      <c r="T8" s="73">
        <v>43</v>
      </c>
      <c r="U8" s="69">
        <v>0.63893016344725095</v>
      </c>
      <c r="V8" s="68">
        <v>81</v>
      </c>
      <c r="W8" s="74">
        <v>1.1862917398945501</v>
      </c>
      <c r="X8" s="33">
        <v>1432</v>
      </c>
      <c r="Y8" s="34">
        <v>100</v>
      </c>
    </row>
    <row r="9" spans="1:25" s="31" customFormat="1" ht="15" customHeight="1" x14ac:dyDescent="0.2">
      <c r="A9" s="26" t="s">
        <v>54</v>
      </c>
      <c r="B9" s="35" t="s">
        <v>25</v>
      </c>
      <c r="C9" s="59">
        <v>990</v>
      </c>
      <c r="D9" s="62">
        <v>41</v>
      </c>
      <c r="E9" s="61">
        <v>4.1414141414141401</v>
      </c>
      <c r="F9" s="62">
        <v>949</v>
      </c>
      <c r="G9" s="61">
        <v>95.858585858585897</v>
      </c>
      <c r="H9" s="62">
        <v>266</v>
      </c>
      <c r="I9" s="63">
        <v>28.029504741833499</v>
      </c>
      <c r="J9" s="64">
        <v>12</v>
      </c>
      <c r="K9" s="63">
        <v>1.2644889357218101</v>
      </c>
      <c r="L9" s="64">
        <v>76</v>
      </c>
      <c r="M9" s="63">
        <v>8.0084299262381506</v>
      </c>
      <c r="N9" s="64">
        <v>78</v>
      </c>
      <c r="O9" s="63">
        <v>8.2191780821917799</v>
      </c>
      <c r="P9" s="64">
        <v>384</v>
      </c>
      <c r="Q9" s="63">
        <v>40.463645943098001</v>
      </c>
      <c r="R9" s="64">
        <v>26</v>
      </c>
      <c r="S9" s="63">
        <v>2.7397260273972601</v>
      </c>
      <c r="T9" s="65">
        <v>107</v>
      </c>
      <c r="U9" s="61">
        <v>11.2750263435195</v>
      </c>
      <c r="V9" s="62">
        <v>130</v>
      </c>
      <c r="W9" s="66">
        <v>13.1313131313131</v>
      </c>
      <c r="X9" s="28">
        <v>493</v>
      </c>
      <c r="Y9" s="29">
        <v>100</v>
      </c>
    </row>
    <row r="10" spans="1:25" s="31" customFormat="1" ht="15" customHeight="1" x14ac:dyDescent="0.2">
      <c r="A10" s="26" t="s">
        <v>54</v>
      </c>
      <c r="B10" s="32" t="s">
        <v>1</v>
      </c>
      <c r="C10" s="67">
        <v>9379</v>
      </c>
      <c r="D10" s="68">
        <v>355</v>
      </c>
      <c r="E10" s="69">
        <v>3.7850517112698601</v>
      </c>
      <c r="F10" s="68">
        <v>9024</v>
      </c>
      <c r="G10" s="69">
        <v>96.214948288730099</v>
      </c>
      <c r="H10" s="68">
        <v>619</v>
      </c>
      <c r="I10" s="70">
        <v>6.8594858156028398</v>
      </c>
      <c r="J10" s="72">
        <v>42</v>
      </c>
      <c r="K10" s="70">
        <v>0.465425531914894</v>
      </c>
      <c r="L10" s="72">
        <v>3803</v>
      </c>
      <c r="M10" s="70">
        <v>42.143173758865203</v>
      </c>
      <c r="N10" s="72">
        <v>953</v>
      </c>
      <c r="O10" s="70">
        <v>10.560726950354599</v>
      </c>
      <c r="P10" s="72">
        <v>3401</v>
      </c>
      <c r="Q10" s="70">
        <v>37.688386524822697</v>
      </c>
      <c r="R10" s="72">
        <v>60</v>
      </c>
      <c r="S10" s="70">
        <v>0.66489361702127703</v>
      </c>
      <c r="T10" s="73">
        <v>146</v>
      </c>
      <c r="U10" s="69">
        <v>1.61790780141844</v>
      </c>
      <c r="V10" s="68">
        <v>480</v>
      </c>
      <c r="W10" s="74">
        <v>5.1178163983367098</v>
      </c>
      <c r="X10" s="33">
        <v>1920</v>
      </c>
      <c r="Y10" s="34">
        <v>99.7916666666667</v>
      </c>
    </row>
    <row r="11" spans="1:25" s="31" customFormat="1" ht="15" customHeight="1" x14ac:dyDescent="0.2">
      <c r="A11" s="26" t="s">
        <v>54</v>
      </c>
      <c r="B11" s="35" t="s">
        <v>26</v>
      </c>
      <c r="C11" s="59">
        <v>5592</v>
      </c>
      <c r="D11" s="62">
        <v>374</v>
      </c>
      <c r="E11" s="61">
        <v>6.6881258941344797</v>
      </c>
      <c r="F11" s="62">
        <v>5218</v>
      </c>
      <c r="G11" s="61">
        <v>93.311874105865499</v>
      </c>
      <c r="H11" s="62">
        <v>30</v>
      </c>
      <c r="I11" s="63">
        <v>0.57493292449214295</v>
      </c>
      <c r="J11" s="64">
        <v>17</v>
      </c>
      <c r="K11" s="63">
        <v>0.32579532387888099</v>
      </c>
      <c r="L11" s="64">
        <v>349</v>
      </c>
      <c r="M11" s="63">
        <v>6.6883863549252602</v>
      </c>
      <c r="N11" s="64">
        <v>1987</v>
      </c>
      <c r="O11" s="63">
        <v>38.079724032196197</v>
      </c>
      <c r="P11" s="64">
        <v>2772</v>
      </c>
      <c r="Q11" s="63">
        <v>53.123802223074001</v>
      </c>
      <c r="R11" s="64">
        <v>18</v>
      </c>
      <c r="S11" s="63">
        <v>0.344959754695286</v>
      </c>
      <c r="T11" s="65">
        <v>45</v>
      </c>
      <c r="U11" s="61">
        <v>0.86239938673821404</v>
      </c>
      <c r="V11" s="62">
        <v>244</v>
      </c>
      <c r="W11" s="66">
        <v>4.3633762517882699</v>
      </c>
      <c r="X11" s="28">
        <v>1097</v>
      </c>
      <c r="Y11" s="29">
        <v>100</v>
      </c>
    </row>
    <row r="12" spans="1:25" s="31" customFormat="1" ht="15" customHeight="1" x14ac:dyDescent="0.2">
      <c r="A12" s="26" t="s">
        <v>54</v>
      </c>
      <c r="B12" s="32" t="s">
        <v>2</v>
      </c>
      <c r="C12" s="67">
        <v>24524</v>
      </c>
      <c r="D12" s="68">
        <v>1274</v>
      </c>
      <c r="E12" s="69">
        <v>5.1949111074865399</v>
      </c>
      <c r="F12" s="68">
        <v>23250</v>
      </c>
      <c r="G12" s="69">
        <v>94.805088892513496</v>
      </c>
      <c r="H12" s="68">
        <v>299</v>
      </c>
      <c r="I12" s="70">
        <v>1.28602150537634</v>
      </c>
      <c r="J12" s="72">
        <v>531</v>
      </c>
      <c r="K12" s="70">
        <v>2.2838709677419402</v>
      </c>
      <c r="L12" s="72">
        <v>11891</v>
      </c>
      <c r="M12" s="70">
        <v>51.144086021505402</v>
      </c>
      <c r="N12" s="72">
        <v>3873</v>
      </c>
      <c r="O12" s="70">
        <v>16.658064516128999</v>
      </c>
      <c r="P12" s="72">
        <v>5922</v>
      </c>
      <c r="Q12" s="70">
        <v>25.4709677419355</v>
      </c>
      <c r="R12" s="72">
        <v>116</v>
      </c>
      <c r="S12" s="70">
        <v>0.49892473118279601</v>
      </c>
      <c r="T12" s="73">
        <v>618</v>
      </c>
      <c r="U12" s="69">
        <v>2.6580645161290302</v>
      </c>
      <c r="V12" s="68">
        <v>6298</v>
      </c>
      <c r="W12" s="74">
        <v>25.6809655847333</v>
      </c>
      <c r="X12" s="33">
        <v>9866</v>
      </c>
      <c r="Y12" s="34">
        <v>98.864788161362299</v>
      </c>
    </row>
    <row r="13" spans="1:25" s="31" customFormat="1" ht="15" customHeight="1" x14ac:dyDescent="0.2">
      <c r="A13" s="26" t="s">
        <v>54</v>
      </c>
      <c r="B13" s="35" t="s">
        <v>27</v>
      </c>
      <c r="C13" s="59">
        <v>3756</v>
      </c>
      <c r="D13" s="62">
        <v>149</v>
      </c>
      <c r="E13" s="61">
        <v>3.9669861554845598</v>
      </c>
      <c r="F13" s="62">
        <v>3607</v>
      </c>
      <c r="G13" s="61">
        <v>96.033013844515395</v>
      </c>
      <c r="H13" s="62">
        <v>33</v>
      </c>
      <c r="I13" s="63">
        <v>0.91488771832547799</v>
      </c>
      <c r="J13" s="64">
        <v>21</v>
      </c>
      <c r="K13" s="63">
        <v>0.58220127529803201</v>
      </c>
      <c r="L13" s="64">
        <v>1351</v>
      </c>
      <c r="M13" s="63">
        <v>37.45494871084</v>
      </c>
      <c r="N13" s="64">
        <v>361</v>
      </c>
      <c r="O13" s="63">
        <v>10.0083171610757</v>
      </c>
      <c r="P13" s="64">
        <v>1709</v>
      </c>
      <c r="Q13" s="63">
        <v>47.380094261158902</v>
      </c>
      <c r="R13" s="76" t="s">
        <v>89</v>
      </c>
      <c r="S13" s="63">
        <v>5.5447740504574398E-2</v>
      </c>
      <c r="T13" s="65">
        <v>130</v>
      </c>
      <c r="U13" s="61">
        <v>3.6041031327973401</v>
      </c>
      <c r="V13" s="62">
        <v>472</v>
      </c>
      <c r="W13" s="66">
        <v>12.566560170394</v>
      </c>
      <c r="X13" s="28">
        <v>1811</v>
      </c>
      <c r="Y13" s="29">
        <v>100</v>
      </c>
    </row>
    <row r="14" spans="1:25" s="31" customFormat="1" ht="15" customHeight="1" x14ac:dyDescent="0.2">
      <c r="A14" s="26" t="s">
        <v>54</v>
      </c>
      <c r="B14" s="32" t="s">
        <v>28</v>
      </c>
      <c r="C14" s="67">
        <v>7011</v>
      </c>
      <c r="D14" s="68">
        <v>629</v>
      </c>
      <c r="E14" s="69">
        <v>8.9716160319497895</v>
      </c>
      <c r="F14" s="68">
        <v>6382</v>
      </c>
      <c r="G14" s="69">
        <v>91.028383968050207</v>
      </c>
      <c r="H14" s="68">
        <v>25</v>
      </c>
      <c r="I14" s="70">
        <v>0.39172673143215297</v>
      </c>
      <c r="J14" s="72">
        <v>28</v>
      </c>
      <c r="K14" s="70">
        <v>0.43873393920401099</v>
      </c>
      <c r="L14" s="72">
        <v>1773</v>
      </c>
      <c r="M14" s="70">
        <v>27.781259793168299</v>
      </c>
      <c r="N14" s="72">
        <v>1525</v>
      </c>
      <c r="O14" s="70">
        <v>23.895330617361299</v>
      </c>
      <c r="P14" s="72">
        <v>2893</v>
      </c>
      <c r="Q14" s="70">
        <v>45.330617361328699</v>
      </c>
      <c r="R14" s="71" t="s">
        <v>89</v>
      </c>
      <c r="S14" s="70">
        <v>3.1338138514572199E-2</v>
      </c>
      <c r="T14" s="73">
        <v>136</v>
      </c>
      <c r="U14" s="69">
        <v>2.1309934189909101</v>
      </c>
      <c r="V14" s="68">
        <v>353</v>
      </c>
      <c r="W14" s="74">
        <v>5.0349450862929697</v>
      </c>
      <c r="X14" s="33">
        <v>1122</v>
      </c>
      <c r="Y14" s="34">
        <v>100</v>
      </c>
    </row>
    <row r="15" spans="1:25" s="31" customFormat="1" ht="15" customHeight="1" x14ac:dyDescent="0.2">
      <c r="A15" s="26" t="s">
        <v>54</v>
      </c>
      <c r="B15" s="35" t="s">
        <v>29</v>
      </c>
      <c r="C15" s="59">
        <v>2327</v>
      </c>
      <c r="D15" s="62">
        <v>235</v>
      </c>
      <c r="E15" s="61">
        <v>10.0988397077783</v>
      </c>
      <c r="F15" s="62">
        <v>2092</v>
      </c>
      <c r="G15" s="61">
        <v>89.901160292221704</v>
      </c>
      <c r="H15" s="62">
        <v>4</v>
      </c>
      <c r="I15" s="63">
        <v>0.191204588910134</v>
      </c>
      <c r="J15" s="64">
        <v>6</v>
      </c>
      <c r="K15" s="63">
        <v>0.28680688336520099</v>
      </c>
      <c r="L15" s="64">
        <v>170</v>
      </c>
      <c r="M15" s="63">
        <v>8.1261950286806908</v>
      </c>
      <c r="N15" s="64">
        <v>1166</v>
      </c>
      <c r="O15" s="63">
        <v>55.736137667304</v>
      </c>
      <c r="P15" s="64">
        <v>704</v>
      </c>
      <c r="Q15" s="63">
        <v>33.652007648183599</v>
      </c>
      <c r="R15" s="64">
        <v>0</v>
      </c>
      <c r="S15" s="63">
        <v>0</v>
      </c>
      <c r="T15" s="65">
        <v>42</v>
      </c>
      <c r="U15" s="61">
        <v>2.0076481835564102</v>
      </c>
      <c r="V15" s="62">
        <v>61</v>
      </c>
      <c r="W15" s="66">
        <v>2.6214009454232898</v>
      </c>
      <c r="X15" s="28">
        <v>232</v>
      </c>
      <c r="Y15" s="29">
        <v>100</v>
      </c>
    </row>
    <row r="16" spans="1:25" s="31" customFormat="1" ht="15" customHeight="1" x14ac:dyDescent="0.2">
      <c r="A16" s="26" t="s">
        <v>54</v>
      </c>
      <c r="B16" s="32" t="s">
        <v>3</v>
      </c>
      <c r="C16" s="67">
        <v>385</v>
      </c>
      <c r="D16" s="78" t="s">
        <v>89</v>
      </c>
      <c r="E16" s="69">
        <v>0.51948051948051899</v>
      </c>
      <c r="F16" s="68">
        <v>383</v>
      </c>
      <c r="G16" s="69">
        <v>99.480519480519504</v>
      </c>
      <c r="H16" s="68">
        <v>0</v>
      </c>
      <c r="I16" s="70">
        <v>0</v>
      </c>
      <c r="J16" s="71" t="s">
        <v>89</v>
      </c>
      <c r="K16" s="70">
        <v>0.52219321148825104</v>
      </c>
      <c r="L16" s="72">
        <v>22</v>
      </c>
      <c r="M16" s="70">
        <v>5.7441253263707601</v>
      </c>
      <c r="N16" s="72">
        <v>350</v>
      </c>
      <c r="O16" s="70">
        <v>91.383812010443904</v>
      </c>
      <c r="P16" s="72">
        <v>7</v>
      </c>
      <c r="Q16" s="70">
        <v>1.82767624020888</v>
      </c>
      <c r="R16" s="72">
        <v>0</v>
      </c>
      <c r="S16" s="70">
        <v>0</v>
      </c>
      <c r="T16" s="79" t="s">
        <v>89</v>
      </c>
      <c r="U16" s="69">
        <v>0.52219321148825104</v>
      </c>
      <c r="V16" s="68">
        <v>21</v>
      </c>
      <c r="W16" s="74">
        <v>5.4545454545454497</v>
      </c>
      <c r="X16" s="33">
        <v>211</v>
      </c>
      <c r="Y16" s="34">
        <v>99.526066350710906</v>
      </c>
    </row>
    <row r="17" spans="1:25" s="31" customFormat="1" ht="15" customHeight="1" x14ac:dyDescent="0.2">
      <c r="A17" s="26" t="s">
        <v>54</v>
      </c>
      <c r="B17" s="35" t="s">
        <v>30</v>
      </c>
      <c r="C17" s="59">
        <v>70026</v>
      </c>
      <c r="D17" s="62">
        <v>562</v>
      </c>
      <c r="E17" s="61">
        <v>0.80255904949590195</v>
      </c>
      <c r="F17" s="62">
        <v>69464</v>
      </c>
      <c r="G17" s="61">
        <v>99.197440950504102</v>
      </c>
      <c r="H17" s="62">
        <v>295</v>
      </c>
      <c r="I17" s="63">
        <v>0.42468040999654499</v>
      </c>
      <c r="J17" s="64">
        <v>285</v>
      </c>
      <c r="K17" s="63">
        <v>0.41028446389496698</v>
      </c>
      <c r="L17" s="64">
        <v>17010</v>
      </c>
      <c r="M17" s="63">
        <v>24.487504318783799</v>
      </c>
      <c r="N17" s="64">
        <v>22959</v>
      </c>
      <c r="O17" s="63">
        <v>33.051652654612496</v>
      </c>
      <c r="P17" s="64">
        <v>26914</v>
      </c>
      <c r="Q17" s="63">
        <v>38.745249337786497</v>
      </c>
      <c r="R17" s="64">
        <v>26</v>
      </c>
      <c r="S17" s="63">
        <v>3.7429459864102302E-2</v>
      </c>
      <c r="T17" s="65">
        <v>1975</v>
      </c>
      <c r="U17" s="61">
        <v>2.8431993550616101</v>
      </c>
      <c r="V17" s="62">
        <v>1377</v>
      </c>
      <c r="W17" s="66">
        <v>1.9664124753662899</v>
      </c>
      <c r="X17" s="28">
        <v>3886</v>
      </c>
      <c r="Y17" s="29">
        <v>100</v>
      </c>
    </row>
    <row r="18" spans="1:25" s="31" customFormat="1" ht="15" customHeight="1" x14ac:dyDescent="0.2">
      <c r="A18" s="26" t="s">
        <v>54</v>
      </c>
      <c r="B18" s="32" t="s">
        <v>31</v>
      </c>
      <c r="C18" s="67">
        <v>22998</v>
      </c>
      <c r="D18" s="68">
        <v>586</v>
      </c>
      <c r="E18" s="69">
        <v>2.5480476563179399</v>
      </c>
      <c r="F18" s="68">
        <v>22412</v>
      </c>
      <c r="G18" s="69">
        <v>97.451952343682095</v>
      </c>
      <c r="H18" s="68">
        <v>59</v>
      </c>
      <c r="I18" s="70">
        <v>0.263251829377119</v>
      </c>
      <c r="J18" s="72">
        <v>109</v>
      </c>
      <c r="K18" s="70">
        <v>0.48634660003569502</v>
      </c>
      <c r="L18" s="72">
        <v>1926</v>
      </c>
      <c r="M18" s="70">
        <v>8.5936105657683406</v>
      </c>
      <c r="N18" s="72">
        <v>11118</v>
      </c>
      <c r="O18" s="70">
        <v>49.607353203640898</v>
      </c>
      <c r="P18" s="72">
        <v>8553</v>
      </c>
      <c r="Q18" s="70">
        <v>38.162591468856</v>
      </c>
      <c r="R18" s="72">
        <v>15</v>
      </c>
      <c r="S18" s="70">
        <v>6.6928431197572705E-2</v>
      </c>
      <c r="T18" s="73">
        <v>632</v>
      </c>
      <c r="U18" s="69">
        <v>2.8199179011244002</v>
      </c>
      <c r="V18" s="68">
        <v>416</v>
      </c>
      <c r="W18" s="74">
        <v>1.80885294373424</v>
      </c>
      <c r="X18" s="33">
        <v>2422</v>
      </c>
      <c r="Y18" s="34">
        <v>100</v>
      </c>
    </row>
    <row r="19" spans="1:25" s="31" customFormat="1" ht="15" customHeight="1" x14ac:dyDescent="0.2">
      <c r="A19" s="26" t="s">
        <v>54</v>
      </c>
      <c r="B19" s="35" t="s">
        <v>32</v>
      </c>
      <c r="C19" s="59">
        <v>537</v>
      </c>
      <c r="D19" s="62">
        <v>56</v>
      </c>
      <c r="E19" s="61">
        <v>10.4283054003724</v>
      </c>
      <c r="F19" s="62">
        <v>481</v>
      </c>
      <c r="G19" s="61">
        <v>89.571694599627605</v>
      </c>
      <c r="H19" s="62">
        <v>5</v>
      </c>
      <c r="I19" s="63">
        <v>1.03950103950104</v>
      </c>
      <c r="J19" s="64">
        <v>56</v>
      </c>
      <c r="K19" s="63">
        <v>11.6424116424116</v>
      </c>
      <c r="L19" s="64">
        <v>39</v>
      </c>
      <c r="M19" s="63">
        <v>8.1081081081081106</v>
      </c>
      <c r="N19" s="64">
        <v>15</v>
      </c>
      <c r="O19" s="63">
        <v>3.1185031185031198</v>
      </c>
      <c r="P19" s="64">
        <v>68</v>
      </c>
      <c r="Q19" s="63">
        <v>14.1372141372141</v>
      </c>
      <c r="R19" s="64">
        <v>265</v>
      </c>
      <c r="S19" s="63">
        <v>55.093555093555103</v>
      </c>
      <c r="T19" s="65">
        <v>33</v>
      </c>
      <c r="U19" s="61">
        <v>6.86070686070686</v>
      </c>
      <c r="V19" s="62">
        <v>45</v>
      </c>
      <c r="W19" s="66">
        <v>8.3798882681564208</v>
      </c>
      <c r="X19" s="28">
        <v>286</v>
      </c>
      <c r="Y19" s="29">
        <v>100</v>
      </c>
    </row>
    <row r="20" spans="1:25" s="31" customFormat="1" ht="15" customHeight="1" x14ac:dyDescent="0.2">
      <c r="A20" s="26" t="s">
        <v>54</v>
      </c>
      <c r="B20" s="32" t="s">
        <v>4</v>
      </c>
      <c r="C20" s="67">
        <v>1385</v>
      </c>
      <c r="D20" s="68">
        <v>145</v>
      </c>
      <c r="E20" s="69">
        <v>10.4693140794224</v>
      </c>
      <c r="F20" s="68">
        <v>1240</v>
      </c>
      <c r="G20" s="69">
        <v>89.530685920577596</v>
      </c>
      <c r="H20" s="68">
        <v>39</v>
      </c>
      <c r="I20" s="70">
        <v>3.1451612903225801</v>
      </c>
      <c r="J20" s="71" t="s">
        <v>89</v>
      </c>
      <c r="K20" s="70">
        <v>0.16129032258064499</v>
      </c>
      <c r="L20" s="72">
        <v>203</v>
      </c>
      <c r="M20" s="70">
        <v>16.370967741935502</v>
      </c>
      <c r="N20" s="72">
        <v>21</v>
      </c>
      <c r="O20" s="70">
        <v>1.69354838709677</v>
      </c>
      <c r="P20" s="72">
        <v>943</v>
      </c>
      <c r="Q20" s="70">
        <v>76.048387096774206</v>
      </c>
      <c r="R20" s="71" t="s">
        <v>89</v>
      </c>
      <c r="S20" s="70">
        <v>0.16129032258064499</v>
      </c>
      <c r="T20" s="73">
        <v>30</v>
      </c>
      <c r="U20" s="69">
        <v>2.4193548387096802</v>
      </c>
      <c r="V20" s="68">
        <v>66</v>
      </c>
      <c r="W20" s="74">
        <v>4.7653429602888098</v>
      </c>
      <c r="X20" s="33">
        <v>703</v>
      </c>
      <c r="Y20" s="34">
        <v>99.715504978662906</v>
      </c>
    </row>
    <row r="21" spans="1:25" s="31" customFormat="1" ht="15" customHeight="1" x14ac:dyDescent="0.2">
      <c r="A21" s="26" t="s">
        <v>54</v>
      </c>
      <c r="B21" s="35" t="s">
        <v>5</v>
      </c>
      <c r="C21" s="59">
        <v>20040</v>
      </c>
      <c r="D21" s="62">
        <v>635</v>
      </c>
      <c r="E21" s="61">
        <v>3.1686626746507001</v>
      </c>
      <c r="F21" s="62">
        <v>19405</v>
      </c>
      <c r="G21" s="61">
        <v>96.831337325349295</v>
      </c>
      <c r="H21" s="62">
        <v>57</v>
      </c>
      <c r="I21" s="63">
        <v>0.29373872713218202</v>
      </c>
      <c r="J21" s="64">
        <v>99</v>
      </c>
      <c r="K21" s="63">
        <v>0.51017778922958001</v>
      </c>
      <c r="L21" s="64">
        <v>3519</v>
      </c>
      <c r="M21" s="63">
        <v>18.1345014171605</v>
      </c>
      <c r="N21" s="64">
        <v>6795</v>
      </c>
      <c r="O21" s="63">
        <v>35.016748260757502</v>
      </c>
      <c r="P21" s="64">
        <v>8399</v>
      </c>
      <c r="Q21" s="63">
        <v>43.282659108477198</v>
      </c>
      <c r="R21" s="64">
        <v>12</v>
      </c>
      <c r="S21" s="63">
        <v>6.1839732027827901E-2</v>
      </c>
      <c r="T21" s="65">
        <v>524</v>
      </c>
      <c r="U21" s="61">
        <v>2.7003349652151498</v>
      </c>
      <c r="V21" s="62">
        <v>931</v>
      </c>
      <c r="W21" s="66">
        <v>4.6457085828343301</v>
      </c>
      <c r="X21" s="28">
        <v>4221</v>
      </c>
      <c r="Y21" s="29">
        <v>100</v>
      </c>
    </row>
    <row r="22" spans="1:25" s="31" customFormat="1" ht="15" customHeight="1" x14ac:dyDescent="0.2">
      <c r="A22" s="26" t="s">
        <v>54</v>
      </c>
      <c r="B22" s="32" t="s">
        <v>6</v>
      </c>
      <c r="C22" s="67">
        <v>12771</v>
      </c>
      <c r="D22" s="68">
        <v>337</v>
      </c>
      <c r="E22" s="69">
        <v>2.63879101088403</v>
      </c>
      <c r="F22" s="68">
        <v>12434</v>
      </c>
      <c r="G22" s="69">
        <v>97.361208989115994</v>
      </c>
      <c r="H22" s="68">
        <v>43</v>
      </c>
      <c r="I22" s="70">
        <v>0.345825961074473</v>
      </c>
      <c r="J22" s="72">
        <v>24</v>
      </c>
      <c r="K22" s="70">
        <v>0.19301914106482199</v>
      </c>
      <c r="L22" s="72">
        <v>770</v>
      </c>
      <c r="M22" s="70">
        <v>6.1926974424963799</v>
      </c>
      <c r="N22" s="72">
        <v>2642</v>
      </c>
      <c r="O22" s="70">
        <v>21.248190445552499</v>
      </c>
      <c r="P22" s="72">
        <v>8198</v>
      </c>
      <c r="Q22" s="70">
        <v>65.932121602058899</v>
      </c>
      <c r="R22" s="72">
        <v>7</v>
      </c>
      <c r="S22" s="70">
        <v>5.6297249477239797E-2</v>
      </c>
      <c r="T22" s="73">
        <v>750</v>
      </c>
      <c r="U22" s="69">
        <v>6.0318481582757002</v>
      </c>
      <c r="V22" s="68">
        <v>327</v>
      </c>
      <c r="W22" s="74">
        <v>2.56048860700023</v>
      </c>
      <c r="X22" s="33">
        <v>1875</v>
      </c>
      <c r="Y22" s="34">
        <v>99.84</v>
      </c>
    </row>
    <row r="23" spans="1:25" s="31" customFormat="1" ht="15" customHeight="1" x14ac:dyDescent="0.2">
      <c r="A23" s="26" t="s">
        <v>54</v>
      </c>
      <c r="B23" s="35" t="s">
        <v>33</v>
      </c>
      <c r="C23" s="59">
        <v>3818</v>
      </c>
      <c r="D23" s="62">
        <v>57</v>
      </c>
      <c r="E23" s="61">
        <v>1.4929282346778401</v>
      </c>
      <c r="F23" s="62">
        <v>3761</v>
      </c>
      <c r="G23" s="61">
        <v>98.507071765322195</v>
      </c>
      <c r="H23" s="62">
        <v>39</v>
      </c>
      <c r="I23" s="63">
        <v>1.0369582557830399</v>
      </c>
      <c r="J23" s="64">
        <v>9</v>
      </c>
      <c r="K23" s="63">
        <v>0.239298059026855</v>
      </c>
      <c r="L23" s="64">
        <v>373</v>
      </c>
      <c r="M23" s="63">
        <v>9.9175751130018597</v>
      </c>
      <c r="N23" s="64">
        <v>617</v>
      </c>
      <c r="O23" s="63">
        <v>16.4052113799521</v>
      </c>
      <c r="P23" s="64">
        <v>2609</v>
      </c>
      <c r="Q23" s="63">
        <v>69.369848444562606</v>
      </c>
      <c r="R23" s="64">
        <v>7</v>
      </c>
      <c r="S23" s="63">
        <v>0.186120712576442</v>
      </c>
      <c r="T23" s="65">
        <v>107</v>
      </c>
      <c r="U23" s="61">
        <v>2.84498803509705</v>
      </c>
      <c r="V23" s="62">
        <v>146</v>
      </c>
      <c r="W23" s="66">
        <v>3.8239916186485101</v>
      </c>
      <c r="X23" s="28">
        <v>1458</v>
      </c>
      <c r="Y23" s="29">
        <v>100</v>
      </c>
    </row>
    <row r="24" spans="1:25" s="31" customFormat="1" ht="15" customHeight="1" x14ac:dyDescent="0.2">
      <c r="A24" s="26" t="s">
        <v>54</v>
      </c>
      <c r="B24" s="32" t="s">
        <v>7</v>
      </c>
      <c r="C24" s="67">
        <v>3589</v>
      </c>
      <c r="D24" s="68">
        <v>76</v>
      </c>
      <c r="E24" s="69">
        <v>2.1175814990248001</v>
      </c>
      <c r="F24" s="68">
        <v>3513</v>
      </c>
      <c r="G24" s="69">
        <v>97.882418500975206</v>
      </c>
      <c r="H24" s="68">
        <v>70</v>
      </c>
      <c r="I24" s="70">
        <v>1.99259891830344</v>
      </c>
      <c r="J24" s="72">
        <v>24</v>
      </c>
      <c r="K24" s="70">
        <v>0.68317677198975202</v>
      </c>
      <c r="L24" s="72">
        <v>554</v>
      </c>
      <c r="M24" s="70">
        <v>15.769997153430101</v>
      </c>
      <c r="N24" s="72">
        <v>582</v>
      </c>
      <c r="O24" s="70">
        <v>16.567036720751499</v>
      </c>
      <c r="P24" s="72">
        <v>2108</v>
      </c>
      <c r="Q24" s="70">
        <v>60.005693139766599</v>
      </c>
      <c r="R24" s="72">
        <v>8</v>
      </c>
      <c r="S24" s="70">
        <v>0.22772559066325099</v>
      </c>
      <c r="T24" s="73">
        <v>167</v>
      </c>
      <c r="U24" s="69">
        <v>4.7537717050953603</v>
      </c>
      <c r="V24" s="68">
        <v>260</v>
      </c>
      <c r="W24" s="74">
        <v>7.2443577598216802</v>
      </c>
      <c r="X24" s="33">
        <v>1389</v>
      </c>
      <c r="Y24" s="34">
        <v>99.856011519078507</v>
      </c>
    </row>
    <row r="25" spans="1:25" s="31" customFormat="1" ht="15" customHeight="1" x14ac:dyDescent="0.2">
      <c r="A25" s="26" t="s">
        <v>54</v>
      </c>
      <c r="B25" s="35" t="s">
        <v>34</v>
      </c>
      <c r="C25" s="59">
        <v>9975</v>
      </c>
      <c r="D25" s="62">
        <v>361</v>
      </c>
      <c r="E25" s="61">
        <v>3.61904761904762</v>
      </c>
      <c r="F25" s="62">
        <v>9614</v>
      </c>
      <c r="G25" s="61">
        <v>96.380952380952394</v>
      </c>
      <c r="H25" s="62">
        <v>11</v>
      </c>
      <c r="I25" s="63">
        <v>0.11441647597254</v>
      </c>
      <c r="J25" s="64">
        <v>7</v>
      </c>
      <c r="K25" s="63">
        <v>7.2810484709798201E-2</v>
      </c>
      <c r="L25" s="64">
        <v>204</v>
      </c>
      <c r="M25" s="63">
        <v>2.12190555439983</v>
      </c>
      <c r="N25" s="64">
        <v>2147</v>
      </c>
      <c r="O25" s="63">
        <v>22.332015810276701</v>
      </c>
      <c r="P25" s="64">
        <v>6977</v>
      </c>
      <c r="Q25" s="63">
        <v>72.571250260037402</v>
      </c>
      <c r="R25" s="64">
        <v>4</v>
      </c>
      <c r="S25" s="63">
        <v>4.1605991262741802E-2</v>
      </c>
      <c r="T25" s="65">
        <v>264</v>
      </c>
      <c r="U25" s="61">
        <v>2.7459954233409598</v>
      </c>
      <c r="V25" s="62">
        <v>115</v>
      </c>
      <c r="W25" s="66">
        <v>1.15288220551378</v>
      </c>
      <c r="X25" s="28">
        <v>1417</v>
      </c>
      <c r="Y25" s="29">
        <v>100</v>
      </c>
    </row>
    <row r="26" spans="1:25" s="31" customFormat="1" ht="15" customHeight="1" x14ac:dyDescent="0.2">
      <c r="A26" s="26" t="s">
        <v>54</v>
      </c>
      <c r="B26" s="32" t="s">
        <v>35</v>
      </c>
      <c r="C26" s="67">
        <v>11195</v>
      </c>
      <c r="D26" s="68">
        <v>2599</v>
      </c>
      <c r="E26" s="69">
        <v>23.2157213041536</v>
      </c>
      <c r="F26" s="68">
        <v>8596</v>
      </c>
      <c r="G26" s="69">
        <v>76.784278695846396</v>
      </c>
      <c r="H26" s="68">
        <v>51</v>
      </c>
      <c r="I26" s="70">
        <v>0.59329920893438803</v>
      </c>
      <c r="J26" s="72">
        <v>13</v>
      </c>
      <c r="K26" s="70">
        <v>0.151233131689158</v>
      </c>
      <c r="L26" s="72">
        <v>145</v>
      </c>
      <c r="M26" s="70">
        <v>1.6868310842252201</v>
      </c>
      <c r="N26" s="72">
        <v>5406</v>
      </c>
      <c r="O26" s="70">
        <v>62.8897161470451</v>
      </c>
      <c r="P26" s="72">
        <v>2911</v>
      </c>
      <c r="Q26" s="70">
        <v>33.864588180549099</v>
      </c>
      <c r="R26" s="71" t="s">
        <v>89</v>
      </c>
      <c r="S26" s="70">
        <v>2.3266635644485799E-2</v>
      </c>
      <c r="T26" s="73">
        <v>68</v>
      </c>
      <c r="U26" s="69">
        <v>0.79106561191251701</v>
      </c>
      <c r="V26" s="68">
        <v>56</v>
      </c>
      <c r="W26" s="74">
        <v>0.50022331397945496</v>
      </c>
      <c r="X26" s="33">
        <v>1394</v>
      </c>
      <c r="Y26" s="34">
        <v>100</v>
      </c>
    </row>
    <row r="27" spans="1:25" s="31" customFormat="1" ht="15" customHeight="1" x14ac:dyDescent="0.2">
      <c r="A27" s="26" t="s">
        <v>54</v>
      </c>
      <c r="B27" s="35" t="s">
        <v>8</v>
      </c>
      <c r="C27" s="59">
        <v>1271</v>
      </c>
      <c r="D27" s="62">
        <v>83</v>
      </c>
      <c r="E27" s="61">
        <v>6.5302911093627101</v>
      </c>
      <c r="F27" s="62">
        <v>1188</v>
      </c>
      <c r="G27" s="61">
        <v>93.469708890637307</v>
      </c>
      <c r="H27" s="62">
        <v>10</v>
      </c>
      <c r="I27" s="63">
        <v>0.84175084175084203</v>
      </c>
      <c r="J27" s="76" t="s">
        <v>89</v>
      </c>
      <c r="K27" s="63">
        <v>0.168350168350168</v>
      </c>
      <c r="L27" s="64">
        <v>21</v>
      </c>
      <c r="M27" s="63">
        <v>1.76767676767677</v>
      </c>
      <c r="N27" s="64">
        <v>66</v>
      </c>
      <c r="O27" s="63">
        <v>5.5555555555555598</v>
      </c>
      <c r="P27" s="64">
        <v>1071</v>
      </c>
      <c r="Q27" s="63">
        <v>90.151515151515198</v>
      </c>
      <c r="R27" s="76" t="s">
        <v>89</v>
      </c>
      <c r="S27" s="63">
        <v>0.168350168350168</v>
      </c>
      <c r="T27" s="65">
        <v>16</v>
      </c>
      <c r="U27" s="61">
        <v>1.34680134680135</v>
      </c>
      <c r="V27" s="62">
        <v>22</v>
      </c>
      <c r="W27" s="66">
        <v>1.7309205350118</v>
      </c>
      <c r="X27" s="28">
        <v>595</v>
      </c>
      <c r="Y27" s="29">
        <v>98.823529411764696</v>
      </c>
    </row>
    <row r="28" spans="1:25" s="31" customFormat="1" ht="15" customHeight="1" x14ac:dyDescent="0.2">
      <c r="A28" s="26" t="s">
        <v>54</v>
      </c>
      <c r="B28" s="32" t="s">
        <v>36</v>
      </c>
      <c r="C28" s="67">
        <v>3041</v>
      </c>
      <c r="D28" s="68">
        <v>338</v>
      </c>
      <c r="E28" s="69">
        <v>11.1147648799737</v>
      </c>
      <c r="F28" s="68">
        <v>2703</v>
      </c>
      <c r="G28" s="69">
        <v>88.885235120026294</v>
      </c>
      <c r="H28" s="68">
        <v>10</v>
      </c>
      <c r="I28" s="70">
        <v>0.36995930447650799</v>
      </c>
      <c r="J28" s="72">
        <v>15</v>
      </c>
      <c r="K28" s="70">
        <v>0.55493895671476101</v>
      </c>
      <c r="L28" s="72">
        <v>166</v>
      </c>
      <c r="M28" s="70">
        <v>6.1413244543100296</v>
      </c>
      <c r="N28" s="72">
        <v>1345</v>
      </c>
      <c r="O28" s="70">
        <v>49.759526452090299</v>
      </c>
      <c r="P28" s="72">
        <v>1046</v>
      </c>
      <c r="Q28" s="70">
        <v>38.697743248242702</v>
      </c>
      <c r="R28" s="72">
        <v>15</v>
      </c>
      <c r="S28" s="70">
        <v>0.55493895671476101</v>
      </c>
      <c r="T28" s="73">
        <v>106</v>
      </c>
      <c r="U28" s="69">
        <v>3.9215686274509798</v>
      </c>
      <c r="V28" s="68">
        <v>32</v>
      </c>
      <c r="W28" s="74">
        <v>1.05228543242354</v>
      </c>
      <c r="X28" s="33">
        <v>1444</v>
      </c>
      <c r="Y28" s="34">
        <v>100</v>
      </c>
    </row>
    <row r="29" spans="1:25" s="31" customFormat="1" ht="15" customHeight="1" x14ac:dyDescent="0.2">
      <c r="A29" s="26" t="s">
        <v>54</v>
      </c>
      <c r="B29" s="35" t="s">
        <v>37</v>
      </c>
      <c r="C29" s="59">
        <v>6949</v>
      </c>
      <c r="D29" s="62">
        <v>670</v>
      </c>
      <c r="E29" s="61">
        <v>9.64167506115988</v>
      </c>
      <c r="F29" s="62">
        <v>6279</v>
      </c>
      <c r="G29" s="61">
        <v>90.358324938840099</v>
      </c>
      <c r="H29" s="62">
        <v>40</v>
      </c>
      <c r="I29" s="63">
        <v>0.63704411530498495</v>
      </c>
      <c r="J29" s="64">
        <v>77</v>
      </c>
      <c r="K29" s="63">
        <v>1.2263099219621001</v>
      </c>
      <c r="L29" s="64">
        <v>1699</v>
      </c>
      <c r="M29" s="63">
        <v>27.058448797579199</v>
      </c>
      <c r="N29" s="64">
        <v>861</v>
      </c>
      <c r="O29" s="63">
        <v>13.7123745819398</v>
      </c>
      <c r="P29" s="64">
        <v>3328</v>
      </c>
      <c r="Q29" s="63">
        <v>53.002070393374701</v>
      </c>
      <c r="R29" s="64">
        <v>8</v>
      </c>
      <c r="S29" s="63">
        <v>0.12740882306099699</v>
      </c>
      <c r="T29" s="65">
        <v>266</v>
      </c>
      <c r="U29" s="61">
        <v>4.2363433667781498</v>
      </c>
      <c r="V29" s="62">
        <v>472</v>
      </c>
      <c r="W29" s="66">
        <v>6.7923442221902404</v>
      </c>
      <c r="X29" s="28">
        <v>1834</v>
      </c>
      <c r="Y29" s="29">
        <v>100</v>
      </c>
    </row>
    <row r="30" spans="1:25" s="31" customFormat="1" ht="15" customHeight="1" x14ac:dyDescent="0.2">
      <c r="A30" s="26" t="s">
        <v>54</v>
      </c>
      <c r="B30" s="32" t="s">
        <v>38</v>
      </c>
      <c r="C30" s="67">
        <v>8978</v>
      </c>
      <c r="D30" s="68">
        <v>257</v>
      </c>
      <c r="E30" s="69">
        <v>2.8625529071062599</v>
      </c>
      <c r="F30" s="68">
        <v>8721</v>
      </c>
      <c r="G30" s="69">
        <v>97.137447092893694</v>
      </c>
      <c r="H30" s="68">
        <v>124</v>
      </c>
      <c r="I30" s="70">
        <v>1.4218552918243299</v>
      </c>
      <c r="J30" s="72">
        <v>42</v>
      </c>
      <c r="K30" s="70">
        <v>0.481596147230822</v>
      </c>
      <c r="L30" s="72">
        <v>446</v>
      </c>
      <c r="M30" s="70">
        <v>5.1140924205939697</v>
      </c>
      <c r="N30" s="72">
        <v>1888</v>
      </c>
      <c r="O30" s="70">
        <v>21.6488934755189</v>
      </c>
      <c r="P30" s="72">
        <v>6057</v>
      </c>
      <c r="Q30" s="70">
        <v>69.453044375645007</v>
      </c>
      <c r="R30" s="71" t="s">
        <v>89</v>
      </c>
      <c r="S30" s="70">
        <v>2.2933149868134401E-2</v>
      </c>
      <c r="T30" s="73">
        <v>162</v>
      </c>
      <c r="U30" s="69">
        <v>1.85758513931889</v>
      </c>
      <c r="V30" s="68">
        <v>212</v>
      </c>
      <c r="W30" s="74">
        <v>2.3613276899086699</v>
      </c>
      <c r="X30" s="33">
        <v>3626</v>
      </c>
      <c r="Y30" s="34">
        <v>100</v>
      </c>
    </row>
    <row r="31" spans="1:25" s="31" customFormat="1" ht="15" customHeight="1" x14ac:dyDescent="0.2">
      <c r="A31" s="26" t="s">
        <v>54</v>
      </c>
      <c r="B31" s="35" t="s">
        <v>9</v>
      </c>
      <c r="C31" s="59">
        <v>7050</v>
      </c>
      <c r="D31" s="62">
        <v>114</v>
      </c>
      <c r="E31" s="61">
        <v>1.6170212765957399</v>
      </c>
      <c r="F31" s="62">
        <v>6936</v>
      </c>
      <c r="G31" s="61">
        <v>98.382978723404307</v>
      </c>
      <c r="H31" s="62">
        <v>359</v>
      </c>
      <c r="I31" s="63">
        <v>5.1758938869665503</v>
      </c>
      <c r="J31" s="64">
        <v>103</v>
      </c>
      <c r="K31" s="63">
        <v>1.4850057670126899</v>
      </c>
      <c r="L31" s="64">
        <v>543</v>
      </c>
      <c r="M31" s="63">
        <v>7.82871972318339</v>
      </c>
      <c r="N31" s="64">
        <v>1642</v>
      </c>
      <c r="O31" s="63">
        <v>23.673587081891601</v>
      </c>
      <c r="P31" s="64">
        <v>4116</v>
      </c>
      <c r="Q31" s="63">
        <v>59.342560553633199</v>
      </c>
      <c r="R31" s="64">
        <v>5</v>
      </c>
      <c r="S31" s="63">
        <v>7.2087658592848894E-2</v>
      </c>
      <c r="T31" s="65">
        <v>168</v>
      </c>
      <c r="U31" s="61">
        <v>2.4221453287197199</v>
      </c>
      <c r="V31" s="62">
        <v>265</v>
      </c>
      <c r="W31" s="66">
        <v>3.7588652482269498</v>
      </c>
      <c r="X31" s="28">
        <v>2077</v>
      </c>
      <c r="Y31" s="29">
        <v>99.133365430910004</v>
      </c>
    </row>
    <row r="32" spans="1:25" s="31" customFormat="1" ht="15" customHeight="1" x14ac:dyDescent="0.2">
      <c r="A32" s="26" t="s">
        <v>54</v>
      </c>
      <c r="B32" s="32" t="s">
        <v>39</v>
      </c>
      <c r="C32" s="67">
        <v>6166</v>
      </c>
      <c r="D32" s="68">
        <v>11</v>
      </c>
      <c r="E32" s="69">
        <v>0.17839766461239101</v>
      </c>
      <c r="F32" s="68">
        <v>6155</v>
      </c>
      <c r="G32" s="69">
        <v>99.821602335387595</v>
      </c>
      <c r="H32" s="68">
        <v>10</v>
      </c>
      <c r="I32" s="70">
        <v>0.16246953696182001</v>
      </c>
      <c r="J32" s="72">
        <v>5</v>
      </c>
      <c r="K32" s="70">
        <v>8.1234768480909797E-2</v>
      </c>
      <c r="L32" s="72">
        <v>56</v>
      </c>
      <c r="M32" s="70">
        <v>0.90982940698618997</v>
      </c>
      <c r="N32" s="72">
        <v>3854</v>
      </c>
      <c r="O32" s="70">
        <v>62.615759545085297</v>
      </c>
      <c r="P32" s="72">
        <v>2226</v>
      </c>
      <c r="Q32" s="70">
        <v>36.1657189277011</v>
      </c>
      <c r="R32" s="71" t="s">
        <v>89</v>
      </c>
      <c r="S32" s="70">
        <v>3.2493907392363901E-2</v>
      </c>
      <c r="T32" s="79" t="s">
        <v>89</v>
      </c>
      <c r="U32" s="69">
        <v>3.2493907392363901E-2</v>
      </c>
      <c r="V32" s="68">
        <v>17</v>
      </c>
      <c r="W32" s="74">
        <v>0.27570548167369402</v>
      </c>
      <c r="X32" s="33">
        <v>973</v>
      </c>
      <c r="Y32" s="34">
        <v>100</v>
      </c>
    </row>
    <row r="33" spans="1:25" s="31" customFormat="1" ht="15" customHeight="1" x14ac:dyDescent="0.2">
      <c r="A33" s="26" t="s">
        <v>54</v>
      </c>
      <c r="B33" s="35" t="s">
        <v>23</v>
      </c>
      <c r="C33" s="59">
        <v>13921</v>
      </c>
      <c r="D33" s="62">
        <v>412</v>
      </c>
      <c r="E33" s="61">
        <v>2.95955750305294</v>
      </c>
      <c r="F33" s="62">
        <v>13509</v>
      </c>
      <c r="G33" s="61">
        <v>97.040442496947094</v>
      </c>
      <c r="H33" s="62">
        <v>60</v>
      </c>
      <c r="I33" s="63">
        <v>0.444148345547413</v>
      </c>
      <c r="J33" s="64">
        <v>53</v>
      </c>
      <c r="K33" s="63">
        <v>0.39233103856688101</v>
      </c>
      <c r="L33" s="64">
        <v>372</v>
      </c>
      <c r="M33" s="63">
        <v>2.7537197423939599</v>
      </c>
      <c r="N33" s="64">
        <v>3512</v>
      </c>
      <c r="O33" s="63">
        <v>25.9974831593752</v>
      </c>
      <c r="P33" s="64">
        <v>9260</v>
      </c>
      <c r="Q33" s="63">
        <v>68.546894662817394</v>
      </c>
      <c r="R33" s="64">
        <v>15</v>
      </c>
      <c r="S33" s="63">
        <v>0.111037086386853</v>
      </c>
      <c r="T33" s="65">
        <v>237</v>
      </c>
      <c r="U33" s="61">
        <v>1.7543859649122799</v>
      </c>
      <c r="V33" s="62">
        <v>121</v>
      </c>
      <c r="W33" s="66">
        <v>0.86919043172185895</v>
      </c>
      <c r="X33" s="28">
        <v>2312</v>
      </c>
      <c r="Y33" s="29">
        <v>100</v>
      </c>
    </row>
    <row r="34" spans="1:25" s="31" customFormat="1" ht="15" customHeight="1" x14ac:dyDescent="0.2">
      <c r="A34" s="26" t="s">
        <v>54</v>
      </c>
      <c r="B34" s="32" t="s">
        <v>10</v>
      </c>
      <c r="C34" s="67">
        <v>1463</v>
      </c>
      <c r="D34" s="68">
        <v>24</v>
      </c>
      <c r="E34" s="69">
        <v>1.64046479835954</v>
      </c>
      <c r="F34" s="68">
        <v>1439</v>
      </c>
      <c r="G34" s="69">
        <v>98.359535201640497</v>
      </c>
      <c r="H34" s="68">
        <v>334</v>
      </c>
      <c r="I34" s="70">
        <v>23.210562890896501</v>
      </c>
      <c r="J34" s="71" t="s">
        <v>89</v>
      </c>
      <c r="K34" s="70">
        <v>0.138985406532314</v>
      </c>
      <c r="L34" s="72">
        <v>48</v>
      </c>
      <c r="M34" s="70">
        <v>3.3356497567755401</v>
      </c>
      <c r="N34" s="72">
        <v>26</v>
      </c>
      <c r="O34" s="70">
        <v>1.80681028492008</v>
      </c>
      <c r="P34" s="72">
        <v>1004</v>
      </c>
      <c r="Q34" s="70">
        <v>69.770674079221706</v>
      </c>
      <c r="R34" s="71" t="s">
        <v>89</v>
      </c>
      <c r="S34" s="70">
        <v>0.138985406532314</v>
      </c>
      <c r="T34" s="73">
        <v>23</v>
      </c>
      <c r="U34" s="69">
        <v>1.59833217512161</v>
      </c>
      <c r="V34" s="68">
        <v>55</v>
      </c>
      <c r="W34" s="74">
        <v>3.7593984962406002</v>
      </c>
      <c r="X34" s="33">
        <v>781</v>
      </c>
      <c r="Y34" s="34">
        <v>99.231754161331594</v>
      </c>
    </row>
    <row r="35" spans="1:25" s="31" customFormat="1" ht="15" customHeight="1" x14ac:dyDescent="0.2">
      <c r="A35" s="26" t="s">
        <v>54</v>
      </c>
      <c r="B35" s="35" t="s">
        <v>40</v>
      </c>
      <c r="C35" s="59">
        <v>2481</v>
      </c>
      <c r="D35" s="62">
        <v>27</v>
      </c>
      <c r="E35" s="61">
        <v>1.08827085852479</v>
      </c>
      <c r="F35" s="62">
        <v>2454</v>
      </c>
      <c r="G35" s="61">
        <v>98.911729141475206</v>
      </c>
      <c r="H35" s="62">
        <v>64</v>
      </c>
      <c r="I35" s="63">
        <v>2.6079869600652001</v>
      </c>
      <c r="J35" s="64">
        <v>13</v>
      </c>
      <c r="K35" s="63">
        <v>0.52974735126324402</v>
      </c>
      <c r="L35" s="64">
        <v>409</v>
      </c>
      <c r="M35" s="63">
        <v>16.6666666666667</v>
      </c>
      <c r="N35" s="64">
        <v>288</v>
      </c>
      <c r="O35" s="63">
        <v>11.735941320293399</v>
      </c>
      <c r="P35" s="64">
        <v>1610</v>
      </c>
      <c r="Q35" s="63">
        <v>65.607171964140207</v>
      </c>
      <c r="R35" s="76" t="s">
        <v>89</v>
      </c>
      <c r="S35" s="63">
        <v>8.1499592502037504E-2</v>
      </c>
      <c r="T35" s="65">
        <v>68</v>
      </c>
      <c r="U35" s="61">
        <v>2.7709861450692701</v>
      </c>
      <c r="V35" s="62">
        <v>65</v>
      </c>
      <c r="W35" s="66">
        <v>2.6199113260781899</v>
      </c>
      <c r="X35" s="28">
        <v>1073</v>
      </c>
      <c r="Y35" s="29">
        <v>100</v>
      </c>
    </row>
    <row r="36" spans="1:25" s="31" customFormat="1" ht="15" customHeight="1" x14ac:dyDescent="0.2">
      <c r="A36" s="26" t="s">
        <v>54</v>
      </c>
      <c r="B36" s="32" t="s">
        <v>41</v>
      </c>
      <c r="C36" s="67">
        <v>2150</v>
      </c>
      <c r="D36" s="68">
        <v>4</v>
      </c>
      <c r="E36" s="69">
        <v>0.186046511627907</v>
      </c>
      <c r="F36" s="68">
        <v>2146</v>
      </c>
      <c r="G36" s="69">
        <v>99.813953488372107</v>
      </c>
      <c r="H36" s="68">
        <v>46</v>
      </c>
      <c r="I36" s="70">
        <v>2.1435228331780101</v>
      </c>
      <c r="J36" s="72">
        <v>18</v>
      </c>
      <c r="K36" s="70">
        <v>0.83876980428704595</v>
      </c>
      <c r="L36" s="72">
        <v>755</v>
      </c>
      <c r="M36" s="70">
        <v>35.181733457595499</v>
      </c>
      <c r="N36" s="72">
        <v>491</v>
      </c>
      <c r="O36" s="70">
        <v>22.879776328052198</v>
      </c>
      <c r="P36" s="72">
        <v>712</v>
      </c>
      <c r="Q36" s="70">
        <v>33.178005591798701</v>
      </c>
      <c r="R36" s="72">
        <v>18</v>
      </c>
      <c r="S36" s="70">
        <v>0.83876980428704595</v>
      </c>
      <c r="T36" s="73">
        <v>106</v>
      </c>
      <c r="U36" s="69">
        <v>4.9394221808014898</v>
      </c>
      <c r="V36" s="68">
        <v>415</v>
      </c>
      <c r="W36" s="74">
        <v>19.302325581395301</v>
      </c>
      <c r="X36" s="33">
        <v>649</v>
      </c>
      <c r="Y36" s="34">
        <v>100</v>
      </c>
    </row>
    <row r="37" spans="1:25" s="31" customFormat="1" ht="15" customHeight="1" x14ac:dyDescent="0.2">
      <c r="A37" s="26" t="s">
        <v>54</v>
      </c>
      <c r="B37" s="35" t="s">
        <v>11</v>
      </c>
      <c r="C37" s="59">
        <v>2345</v>
      </c>
      <c r="D37" s="62">
        <v>278</v>
      </c>
      <c r="E37" s="61">
        <v>11.855010660980801</v>
      </c>
      <c r="F37" s="62">
        <v>2067</v>
      </c>
      <c r="G37" s="61">
        <v>88.144989339019205</v>
      </c>
      <c r="H37" s="62">
        <v>7</v>
      </c>
      <c r="I37" s="63">
        <v>0.33865505563618797</v>
      </c>
      <c r="J37" s="64">
        <v>8</v>
      </c>
      <c r="K37" s="63">
        <v>0.3870343492985</v>
      </c>
      <c r="L37" s="64">
        <v>94</v>
      </c>
      <c r="M37" s="63">
        <v>4.5476536042573796</v>
      </c>
      <c r="N37" s="64">
        <v>82</v>
      </c>
      <c r="O37" s="63">
        <v>3.9671020803096302</v>
      </c>
      <c r="P37" s="64">
        <v>1861</v>
      </c>
      <c r="Q37" s="63">
        <v>90.033865505563597</v>
      </c>
      <c r="R37" s="64">
        <v>0</v>
      </c>
      <c r="S37" s="63">
        <v>0</v>
      </c>
      <c r="T37" s="65">
        <v>15</v>
      </c>
      <c r="U37" s="61">
        <v>0.72568940493468803</v>
      </c>
      <c r="V37" s="62">
        <v>29</v>
      </c>
      <c r="W37" s="66">
        <v>1.23667377398721</v>
      </c>
      <c r="X37" s="28">
        <v>478</v>
      </c>
      <c r="Y37" s="29">
        <v>98.535564853556494</v>
      </c>
    </row>
    <row r="38" spans="1:25" s="31" customFormat="1" ht="15" customHeight="1" x14ac:dyDescent="0.2">
      <c r="A38" s="26" t="s">
        <v>54</v>
      </c>
      <c r="B38" s="32" t="s">
        <v>12</v>
      </c>
      <c r="C38" s="67">
        <v>10655</v>
      </c>
      <c r="D38" s="68">
        <v>277</v>
      </c>
      <c r="E38" s="69">
        <v>2.5997184420459898</v>
      </c>
      <c r="F38" s="68">
        <v>10378</v>
      </c>
      <c r="G38" s="69">
        <v>97.400281557954003</v>
      </c>
      <c r="H38" s="68">
        <v>22</v>
      </c>
      <c r="I38" s="70">
        <v>0.21198689535556001</v>
      </c>
      <c r="J38" s="72">
        <v>118</v>
      </c>
      <c r="K38" s="70">
        <v>1.1370206205434601</v>
      </c>
      <c r="L38" s="72">
        <v>2317</v>
      </c>
      <c r="M38" s="70">
        <v>22.326074388128699</v>
      </c>
      <c r="N38" s="72">
        <v>3206</v>
      </c>
      <c r="O38" s="70">
        <v>30.892272114087501</v>
      </c>
      <c r="P38" s="72">
        <v>4620</v>
      </c>
      <c r="Q38" s="70">
        <v>44.517248024667602</v>
      </c>
      <c r="R38" s="72">
        <v>7</v>
      </c>
      <c r="S38" s="70">
        <v>6.7450375794950904E-2</v>
      </c>
      <c r="T38" s="73">
        <v>88</v>
      </c>
      <c r="U38" s="69">
        <v>0.84794758142223903</v>
      </c>
      <c r="V38" s="68">
        <v>70</v>
      </c>
      <c r="W38" s="74">
        <v>0.65696855936180198</v>
      </c>
      <c r="X38" s="33">
        <v>2538</v>
      </c>
      <c r="Y38" s="34">
        <v>97.084318360914097</v>
      </c>
    </row>
    <row r="39" spans="1:25" s="31" customFormat="1" ht="15" customHeight="1" x14ac:dyDescent="0.2">
      <c r="A39" s="26" t="s">
        <v>54</v>
      </c>
      <c r="B39" s="35" t="s">
        <v>13</v>
      </c>
      <c r="C39" s="59">
        <v>2710</v>
      </c>
      <c r="D39" s="62">
        <v>33</v>
      </c>
      <c r="E39" s="61">
        <v>1.21771217712177</v>
      </c>
      <c r="F39" s="62">
        <v>2677</v>
      </c>
      <c r="G39" s="61">
        <v>98.782287822878203</v>
      </c>
      <c r="H39" s="62">
        <v>369</v>
      </c>
      <c r="I39" s="63">
        <v>13.7840866641763</v>
      </c>
      <c r="J39" s="64">
        <v>12</v>
      </c>
      <c r="K39" s="63">
        <v>0.448262980948823</v>
      </c>
      <c r="L39" s="64">
        <v>1632</v>
      </c>
      <c r="M39" s="63">
        <v>60.963765409040001</v>
      </c>
      <c r="N39" s="64">
        <v>103</v>
      </c>
      <c r="O39" s="63">
        <v>3.8475905864773998</v>
      </c>
      <c r="P39" s="64">
        <v>507</v>
      </c>
      <c r="Q39" s="63">
        <v>18.939110945087801</v>
      </c>
      <c r="R39" s="64">
        <v>0</v>
      </c>
      <c r="S39" s="63">
        <v>0</v>
      </c>
      <c r="T39" s="65">
        <v>54</v>
      </c>
      <c r="U39" s="61">
        <v>2.0171834142697</v>
      </c>
      <c r="V39" s="62">
        <v>557</v>
      </c>
      <c r="W39" s="66">
        <v>20.5535055350554</v>
      </c>
      <c r="X39" s="28">
        <v>853</v>
      </c>
      <c r="Y39" s="29">
        <v>98.827667057444302</v>
      </c>
    </row>
    <row r="40" spans="1:25" s="31" customFormat="1" ht="15" customHeight="1" x14ac:dyDescent="0.2">
      <c r="A40" s="26" t="s">
        <v>54</v>
      </c>
      <c r="B40" s="32" t="s">
        <v>14</v>
      </c>
      <c r="C40" s="67">
        <v>26005</v>
      </c>
      <c r="D40" s="68">
        <v>1332</v>
      </c>
      <c r="E40" s="69">
        <v>5.1220919054028098</v>
      </c>
      <c r="F40" s="68">
        <v>24673</v>
      </c>
      <c r="G40" s="69">
        <v>94.877908094597203</v>
      </c>
      <c r="H40" s="68">
        <v>200</v>
      </c>
      <c r="I40" s="70">
        <v>0.81060268309488104</v>
      </c>
      <c r="J40" s="72">
        <v>310</v>
      </c>
      <c r="K40" s="70">
        <v>1.25643415879707</v>
      </c>
      <c r="L40" s="72">
        <v>5198</v>
      </c>
      <c r="M40" s="70">
        <v>21.067563733636</v>
      </c>
      <c r="N40" s="72">
        <v>7593</v>
      </c>
      <c r="O40" s="70">
        <v>30.774530863697201</v>
      </c>
      <c r="P40" s="72">
        <v>11181</v>
      </c>
      <c r="Q40" s="70">
        <v>45.316742998419301</v>
      </c>
      <c r="R40" s="72">
        <v>13</v>
      </c>
      <c r="S40" s="70">
        <v>5.2689174401167299E-2</v>
      </c>
      <c r="T40" s="73">
        <v>178</v>
      </c>
      <c r="U40" s="69">
        <v>0.72143638795444398</v>
      </c>
      <c r="V40" s="68">
        <v>1477</v>
      </c>
      <c r="W40" s="74">
        <v>5.6796769851951501</v>
      </c>
      <c r="X40" s="33">
        <v>4864</v>
      </c>
      <c r="Y40" s="34">
        <v>99.876644736842096</v>
      </c>
    </row>
    <row r="41" spans="1:25" s="31" customFormat="1" ht="15" customHeight="1" x14ac:dyDescent="0.2">
      <c r="A41" s="26" t="s">
        <v>54</v>
      </c>
      <c r="B41" s="35" t="s">
        <v>15</v>
      </c>
      <c r="C41" s="59">
        <v>20237</v>
      </c>
      <c r="D41" s="62">
        <v>852</v>
      </c>
      <c r="E41" s="61">
        <v>4.21011019419874</v>
      </c>
      <c r="F41" s="62">
        <v>19385</v>
      </c>
      <c r="G41" s="61">
        <v>95.789889805801295</v>
      </c>
      <c r="H41" s="62">
        <v>391</v>
      </c>
      <c r="I41" s="63">
        <v>2.0170234717565099</v>
      </c>
      <c r="J41" s="64">
        <v>58</v>
      </c>
      <c r="K41" s="63">
        <v>0.29920041269022402</v>
      </c>
      <c r="L41" s="64">
        <v>1743</v>
      </c>
      <c r="M41" s="63">
        <v>8.99148826412174</v>
      </c>
      <c r="N41" s="64">
        <v>7658</v>
      </c>
      <c r="O41" s="63">
        <v>39.504771730719597</v>
      </c>
      <c r="P41" s="64">
        <v>8759</v>
      </c>
      <c r="Q41" s="63">
        <v>45.184420944028901</v>
      </c>
      <c r="R41" s="64">
        <v>8</v>
      </c>
      <c r="S41" s="63">
        <v>4.1269022440031E-2</v>
      </c>
      <c r="T41" s="65">
        <v>768</v>
      </c>
      <c r="U41" s="61">
        <v>3.9618261542429698</v>
      </c>
      <c r="V41" s="62">
        <v>761</v>
      </c>
      <c r="W41" s="66">
        <v>3.7604388002174201</v>
      </c>
      <c r="X41" s="28">
        <v>2535</v>
      </c>
      <c r="Y41" s="29">
        <v>99.960552268244598</v>
      </c>
    </row>
    <row r="42" spans="1:25" s="31" customFormat="1" ht="15" customHeight="1" x14ac:dyDescent="0.2">
      <c r="A42" s="26" t="s">
        <v>54</v>
      </c>
      <c r="B42" s="32" t="s">
        <v>16</v>
      </c>
      <c r="C42" s="67">
        <v>495</v>
      </c>
      <c r="D42" s="68">
        <v>27</v>
      </c>
      <c r="E42" s="69">
        <v>5.4545454545454497</v>
      </c>
      <c r="F42" s="68">
        <v>468</v>
      </c>
      <c r="G42" s="69">
        <v>94.545454545454504</v>
      </c>
      <c r="H42" s="68">
        <v>104</v>
      </c>
      <c r="I42" s="70">
        <v>22.2222222222222</v>
      </c>
      <c r="J42" s="71" t="s">
        <v>89</v>
      </c>
      <c r="K42" s="70">
        <v>0.427350427350427</v>
      </c>
      <c r="L42" s="72">
        <v>12</v>
      </c>
      <c r="M42" s="70">
        <v>2.5641025641025599</v>
      </c>
      <c r="N42" s="72">
        <v>19</v>
      </c>
      <c r="O42" s="70">
        <v>4.0598290598290596</v>
      </c>
      <c r="P42" s="72">
        <v>331</v>
      </c>
      <c r="Q42" s="70">
        <v>70.726495726495699</v>
      </c>
      <c r="R42" s="72">
        <v>0</v>
      </c>
      <c r="S42" s="70">
        <v>0</v>
      </c>
      <c r="T42" s="73">
        <v>0</v>
      </c>
      <c r="U42" s="69">
        <v>0</v>
      </c>
      <c r="V42" s="68">
        <v>32</v>
      </c>
      <c r="W42" s="74">
        <v>6.4646464646464601</v>
      </c>
      <c r="X42" s="33">
        <v>468</v>
      </c>
      <c r="Y42" s="34">
        <v>99.572649572649595</v>
      </c>
    </row>
    <row r="43" spans="1:25" s="31" customFormat="1" ht="15" customHeight="1" x14ac:dyDescent="0.2">
      <c r="A43" s="26" t="s">
        <v>54</v>
      </c>
      <c r="B43" s="35" t="s">
        <v>17</v>
      </c>
      <c r="C43" s="59">
        <v>15327</v>
      </c>
      <c r="D43" s="62">
        <v>846</v>
      </c>
      <c r="E43" s="61">
        <v>5.5196711685261297</v>
      </c>
      <c r="F43" s="62">
        <v>14481</v>
      </c>
      <c r="G43" s="61">
        <v>94.480328831473898</v>
      </c>
      <c r="H43" s="62">
        <v>23</v>
      </c>
      <c r="I43" s="63">
        <v>0.15882881016504399</v>
      </c>
      <c r="J43" s="64">
        <v>21</v>
      </c>
      <c r="K43" s="63">
        <v>0.145017609281127</v>
      </c>
      <c r="L43" s="64">
        <v>412</v>
      </c>
      <c r="M43" s="63">
        <v>2.8451073820868702</v>
      </c>
      <c r="N43" s="64">
        <v>4094</v>
      </c>
      <c r="O43" s="63">
        <v>28.271528209377799</v>
      </c>
      <c r="P43" s="64">
        <v>9234</v>
      </c>
      <c r="Q43" s="63">
        <v>63.766314481044098</v>
      </c>
      <c r="R43" s="76" t="s">
        <v>89</v>
      </c>
      <c r="S43" s="63">
        <v>1.3811200883916901E-2</v>
      </c>
      <c r="T43" s="65">
        <v>695</v>
      </c>
      <c r="U43" s="61">
        <v>4.79939230716111</v>
      </c>
      <c r="V43" s="62">
        <v>184</v>
      </c>
      <c r="W43" s="66">
        <v>1.20049585698441</v>
      </c>
      <c r="X43" s="28">
        <v>3702</v>
      </c>
      <c r="Y43" s="29">
        <v>99.891950297136702</v>
      </c>
    </row>
    <row r="44" spans="1:25" s="31" customFormat="1" ht="15" customHeight="1" x14ac:dyDescent="0.2">
      <c r="A44" s="26" t="s">
        <v>54</v>
      </c>
      <c r="B44" s="32" t="s">
        <v>18</v>
      </c>
      <c r="C44" s="67">
        <v>7158</v>
      </c>
      <c r="D44" s="68">
        <v>99</v>
      </c>
      <c r="E44" s="69">
        <v>1.38306789606035</v>
      </c>
      <c r="F44" s="68">
        <v>7059</v>
      </c>
      <c r="G44" s="69">
        <v>98.616932103939604</v>
      </c>
      <c r="H44" s="68">
        <v>1283</v>
      </c>
      <c r="I44" s="70">
        <v>18.175378948859599</v>
      </c>
      <c r="J44" s="72">
        <v>21</v>
      </c>
      <c r="K44" s="70">
        <v>0.29749256268593299</v>
      </c>
      <c r="L44" s="72">
        <v>682</v>
      </c>
      <c r="M44" s="70">
        <v>9.6614251310383903</v>
      </c>
      <c r="N44" s="72">
        <v>1304</v>
      </c>
      <c r="O44" s="70">
        <v>18.472871511545499</v>
      </c>
      <c r="P44" s="72">
        <v>3577</v>
      </c>
      <c r="Q44" s="70">
        <v>50.672899844170601</v>
      </c>
      <c r="R44" s="72">
        <v>13</v>
      </c>
      <c r="S44" s="70">
        <v>0.18416206261510101</v>
      </c>
      <c r="T44" s="73">
        <v>179</v>
      </c>
      <c r="U44" s="69">
        <v>2.5357699390848598</v>
      </c>
      <c r="V44" s="68">
        <v>235</v>
      </c>
      <c r="W44" s="74">
        <v>3.28303995529477</v>
      </c>
      <c r="X44" s="33">
        <v>1774</v>
      </c>
      <c r="Y44" s="34">
        <v>95.152198421646005</v>
      </c>
    </row>
    <row r="45" spans="1:25" s="31" customFormat="1" ht="15" customHeight="1" x14ac:dyDescent="0.2">
      <c r="A45" s="26" t="s">
        <v>54</v>
      </c>
      <c r="B45" s="35" t="s">
        <v>42</v>
      </c>
      <c r="C45" s="59">
        <v>4758</v>
      </c>
      <c r="D45" s="62">
        <v>167</v>
      </c>
      <c r="E45" s="61">
        <v>3.5098781000420298</v>
      </c>
      <c r="F45" s="62">
        <v>4591</v>
      </c>
      <c r="G45" s="61">
        <v>96.490121899957998</v>
      </c>
      <c r="H45" s="62">
        <v>125</v>
      </c>
      <c r="I45" s="63">
        <v>2.7227183620126301</v>
      </c>
      <c r="J45" s="64">
        <v>48</v>
      </c>
      <c r="K45" s="63">
        <v>1.0455238510128499</v>
      </c>
      <c r="L45" s="64">
        <v>1065</v>
      </c>
      <c r="M45" s="63">
        <v>23.197560444347602</v>
      </c>
      <c r="N45" s="64">
        <v>210</v>
      </c>
      <c r="O45" s="63">
        <v>4.5741668481812203</v>
      </c>
      <c r="P45" s="64">
        <v>2884</v>
      </c>
      <c r="Q45" s="63">
        <v>62.818558048355499</v>
      </c>
      <c r="R45" s="64">
        <v>30</v>
      </c>
      <c r="S45" s="63">
        <v>0.65345240688303197</v>
      </c>
      <c r="T45" s="65">
        <v>229</v>
      </c>
      <c r="U45" s="61">
        <v>4.9880200392071403</v>
      </c>
      <c r="V45" s="62">
        <v>421</v>
      </c>
      <c r="W45" s="66">
        <v>8.8482555695670406</v>
      </c>
      <c r="X45" s="28">
        <v>1312</v>
      </c>
      <c r="Y45" s="29">
        <v>100</v>
      </c>
    </row>
    <row r="46" spans="1:25" s="31" customFormat="1" ht="15" customHeight="1" x14ac:dyDescent="0.2">
      <c r="A46" s="26" t="s">
        <v>54</v>
      </c>
      <c r="B46" s="32" t="s">
        <v>19</v>
      </c>
      <c r="C46" s="67">
        <v>15874</v>
      </c>
      <c r="D46" s="68">
        <v>545</v>
      </c>
      <c r="E46" s="69">
        <v>3.4332871361975599</v>
      </c>
      <c r="F46" s="68">
        <v>15329</v>
      </c>
      <c r="G46" s="69">
        <v>96.566712863802493</v>
      </c>
      <c r="H46" s="68">
        <v>28</v>
      </c>
      <c r="I46" s="70">
        <v>0.18266031704612201</v>
      </c>
      <c r="J46" s="72">
        <v>57</v>
      </c>
      <c r="K46" s="70">
        <v>0.37184421684389102</v>
      </c>
      <c r="L46" s="72">
        <v>1520</v>
      </c>
      <c r="M46" s="70">
        <v>9.9158457825037498</v>
      </c>
      <c r="N46" s="72">
        <v>3574</v>
      </c>
      <c r="O46" s="70">
        <v>23.3152847543871</v>
      </c>
      <c r="P46" s="72">
        <v>9897</v>
      </c>
      <c r="Q46" s="70">
        <v>64.563898493052406</v>
      </c>
      <c r="R46" s="72">
        <v>6</v>
      </c>
      <c r="S46" s="70">
        <v>3.9141496509883203E-2</v>
      </c>
      <c r="T46" s="73">
        <v>247</v>
      </c>
      <c r="U46" s="69">
        <v>1.6113249396568601</v>
      </c>
      <c r="V46" s="68">
        <v>303</v>
      </c>
      <c r="W46" s="74">
        <v>1.90878165553736</v>
      </c>
      <c r="X46" s="33">
        <v>3220</v>
      </c>
      <c r="Y46" s="34">
        <v>99.596273291925499</v>
      </c>
    </row>
    <row r="47" spans="1:25" s="31" customFormat="1" ht="15" customHeight="1" x14ac:dyDescent="0.2">
      <c r="A47" s="26" t="s">
        <v>54</v>
      </c>
      <c r="B47" s="35" t="s">
        <v>43</v>
      </c>
      <c r="C47" s="59">
        <v>1155</v>
      </c>
      <c r="D47" s="62">
        <v>22</v>
      </c>
      <c r="E47" s="61">
        <v>1.9047619047619</v>
      </c>
      <c r="F47" s="62">
        <v>1133</v>
      </c>
      <c r="G47" s="61">
        <v>98.095238095238102</v>
      </c>
      <c r="H47" s="62">
        <v>20</v>
      </c>
      <c r="I47" s="63">
        <v>1.7652250661959401</v>
      </c>
      <c r="J47" s="64">
        <v>15</v>
      </c>
      <c r="K47" s="63">
        <v>1.3239187996469599</v>
      </c>
      <c r="L47" s="64">
        <v>361</v>
      </c>
      <c r="M47" s="63">
        <v>31.8623124448367</v>
      </c>
      <c r="N47" s="64">
        <v>140</v>
      </c>
      <c r="O47" s="63">
        <v>12.3565754633716</v>
      </c>
      <c r="P47" s="64">
        <v>547</v>
      </c>
      <c r="Q47" s="63">
        <v>48.278905560459002</v>
      </c>
      <c r="R47" s="64">
        <v>5</v>
      </c>
      <c r="S47" s="63">
        <v>0.44130626654898503</v>
      </c>
      <c r="T47" s="65">
        <v>45</v>
      </c>
      <c r="U47" s="61">
        <v>3.97175639894086</v>
      </c>
      <c r="V47" s="62">
        <v>56</v>
      </c>
      <c r="W47" s="66">
        <v>4.8484848484848504</v>
      </c>
      <c r="X47" s="28">
        <v>291</v>
      </c>
      <c r="Y47" s="29">
        <v>100</v>
      </c>
    </row>
    <row r="48" spans="1:25" s="31" customFormat="1" ht="15" customHeight="1" x14ac:dyDescent="0.2">
      <c r="A48" s="26" t="s">
        <v>54</v>
      </c>
      <c r="B48" s="32" t="s">
        <v>20</v>
      </c>
      <c r="C48" s="67">
        <v>12325</v>
      </c>
      <c r="D48" s="68">
        <v>716</v>
      </c>
      <c r="E48" s="69">
        <v>5.8093306288032496</v>
      </c>
      <c r="F48" s="68">
        <v>11609</v>
      </c>
      <c r="G48" s="69">
        <v>94.190669371196705</v>
      </c>
      <c r="H48" s="68">
        <v>36</v>
      </c>
      <c r="I48" s="70">
        <v>0.31010422947713001</v>
      </c>
      <c r="J48" s="72">
        <v>22</v>
      </c>
      <c r="K48" s="70">
        <v>0.189508140236024</v>
      </c>
      <c r="L48" s="72">
        <v>369</v>
      </c>
      <c r="M48" s="70">
        <v>3.1785683521405801</v>
      </c>
      <c r="N48" s="72">
        <v>6205</v>
      </c>
      <c r="O48" s="70">
        <v>53.4499095529331</v>
      </c>
      <c r="P48" s="72">
        <v>4719</v>
      </c>
      <c r="Q48" s="70">
        <v>40.649496080627102</v>
      </c>
      <c r="R48" s="72">
        <v>11</v>
      </c>
      <c r="S48" s="70">
        <v>9.4754070118011902E-2</v>
      </c>
      <c r="T48" s="73">
        <v>247</v>
      </c>
      <c r="U48" s="69">
        <v>2.12765957446809</v>
      </c>
      <c r="V48" s="68">
        <v>232</v>
      </c>
      <c r="W48" s="74">
        <v>1.8823529411764699</v>
      </c>
      <c r="X48" s="33">
        <v>1219</v>
      </c>
      <c r="Y48" s="34">
        <v>100</v>
      </c>
    </row>
    <row r="49" spans="1:25" s="31" customFormat="1" ht="15" customHeight="1" x14ac:dyDescent="0.2">
      <c r="A49" s="26" t="s">
        <v>54</v>
      </c>
      <c r="B49" s="35" t="s">
        <v>44</v>
      </c>
      <c r="C49" s="59">
        <v>1489</v>
      </c>
      <c r="D49" s="62">
        <v>13</v>
      </c>
      <c r="E49" s="61">
        <v>0.87306917394224304</v>
      </c>
      <c r="F49" s="62">
        <v>1476</v>
      </c>
      <c r="G49" s="61">
        <v>99.126930826057801</v>
      </c>
      <c r="H49" s="62">
        <v>408</v>
      </c>
      <c r="I49" s="63">
        <v>27.642276422764201</v>
      </c>
      <c r="J49" s="64">
        <v>8</v>
      </c>
      <c r="K49" s="63">
        <v>0.54200542005420005</v>
      </c>
      <c r="L49" s="64">
        <v>77</v>
      </c>
      <c r="M49" s="63">
        <v>5.2168021680216796</v>
      </c>
      <c r="N49" s="64">
        <v>76</v>
      </c>
      <c r="O49" s="63">
        <v>5.1490514905149096</v>
      </c>
      <c r="P49" s="64">
        <v>876</v>
      </c>
      <c r="Q49" s="63">
        <v>59.349593495934997</v>
      </c>
      <c r="R49" s="64">
        <v>0</v>
      </c>
      <c r="S49" s="63">
        <v>0</v>
      </c>
      <c r="T49" s="65">
        <v>31</v>
      </c>
      <c r="U49" s="61">
        <v>2.1002710027100302</v>
      </c>
      <c r="V49" s="62">
        <v>69</v>
      </c>
      <c r="W49" s="66">
        <v>4.6339825386165199</v>
      </c>
      <c r="X49" s="28">
        <v>668</v>
      </c>
      <c r="Y49" s="29">
        <v>100</v>
      </c>
    </row>
    <row r="50" spans="1:25" s="31" customFormat="1" ht="15" customHeight="1" x14ac:dyDescent="0.2">
      <c r="A50" s="26" t="s">
        <v>54</v>
      </c>
      <c r="B50" s="32" t="s">
        <v>45</v>
      </c>
      <c r="C50" s="67">
        <v>13108</v>
      </c>
      <c r="D50" s="68">
        <v>362</v>
      </c>
      <c r="E50" s="69">
        <v>2.7616722612145299</v>
      </c>
      <c r="F50" s="68">
        <v>12746</v>
      </c>
      <c r="G50" s="69">
        <v>97.2383277387855</v>
      </c>
      <c r="H50" s="68">
        <v>38</v>
      </c>
      <c r="I50" s="70">
        <v>0.298132747528636</v>
      </c>
      <c r="J50" s="72">
        <v>41</v>
      </c>
      <c r="K50" s="70">
        <v>0.32166954338616</v>
      </c>
      <c r="L50" s="72">
        <v>324</v>
      </c>
      <c r="M50" s="70">
        <v>2.54197395261258</v>
      </c>
      <c r="N50" s="72">
        <v>4874</v>
      </c>
      <c r="O50" s="70">
        <v>38.239447669857199</v>
      </c>
      <c r="P50" s="72">
        <v>7382</v>
      </c>
      <c r="Q50" s="70">
        <v>57.916209006747202</v>
      </c>
      <c r="R50" s="72">
        <v>4</v>
      </c>
      <c r="S50" s="70">
        <v>3.1382394476698598E-2</v>
      </c>
      <c r="T50" s="73">
        <v>83</v>
      </c>
      <c r="U50" s="69">
        <v>0.65118468539149499</v>
      </c>
      <c r="V50" s="68">
        <v>193</v>
      </c>
      <c r="W50" s="74">
        <v>1.47238327738785</v>
      </c>
      <c r="X50" s="33">
        <v>1802</v>
      </c>
      <c r="Y50" s="34">
        <v>100</v>
      </c>
    </row>
    <row r="51" spans="1:25" s="31" customFormat="1" ht="15" customHeight="1" x14ac:dyDescent="0.2">
      <c r="A51" s="26" t="s">
        <v>54</v>
      </c>
      <c r="B51" s="35" t="s">
        <v>21</v>
      </c>
      <c r="C51" s="59">
        <v>72744</v>
      </c>
      <c r="D51" s="62">
        <v>11544</v>
      </c>
      <c r="E51" s="61">
        <v>15.869350049488601</v>
      </c>
      <c r="F51" s="62">
        <v>61200</v>
      </c>
      <c r="G51" s="61">
        <v>84.130649950511398</v>
      </c>
      <c r="H51" s="62">
        <v>260</v>
      </c>
      <c r="I51" s="63">
        <v>0.42483660130718998</v>
      </c>
      <c r="J51" s="64">
        <v>275</v>
      </c>
      <c r="K51" s="63">
        <v>0.44934640522875802</v>
      </c>
      <c r="L51" s="64">
        <v>26934</v>
      </c>
      <c r="M51" s="63">
        <v>44.009803921568597</v>
      </c>
      <c r="N51" s="64">
        <v>15172</v>
      </c>
      <c r="O51" s="63">
        <v>24.790849673202601</v>
      </c>
      <c r="P51" s="64">
        <v>17476</v>
      </c>
      <c r="Q51" s="63">
        <v>28.5555555555556</v>
      </c>
      <c r="R51" s="64">
        <v>63</v>
      </c>
      <c r="S51" s="63">
        <v>0.10294117647058799</v>
      </c>
      <c r="T51" s="65">
        <v>1020</v>
      </c>
      <c r="U51" s="61">
        <v>1.6666666666666701</v>
      </c>
      <c r="V51" s="62">
        <v>7164</v>
      </c>
      <c r="W51" s="66">
        <v>9.8482349059716299</v>
      </c>
      <c r="X51" s="28">
        <v>8472</v>
      </c>
      <c r="Y51" s="29">
        <v>99.988196411709197</v>
      </c>
    </row>
    <row r="52" spans="1:25" s="31" customFormat="1" ht="15" customHeight="1" x14ac:dyDescent="0.2">
      <c r="A52" s="26" t="s">
        <v>54</v>
      </c>
      <c r="B52" s="32" t="s">
        <v>46</v>
      </c>
      <c r="C52" s="67">
        <v>1284</v>
      </c>
      <c r="D52" s="68">
        <v>26</v>
      </c>
      <c r="E52" s="69">
        <v>2.0249221183800601</v>
      </c>
      <c r="F52" s="68">
        <v>1258</v>
      </c>
      <c r="G52" s="69">
        <v>97.975077881619896</v>
      </c>
      <c r="H52" s="68">
        <v>39</v>
      </c>
      <c r="I52" s="70">
        <v>3.1001589825119198</v>
      </c>
      <c r="J52" s="72">
        <v>9</v>
      </c>
      <c r="K52" s="70">
        <v>0.71542130365659795</v>
      </c>
      <c r="L52" s="72">
        <v>269</v>
      </c>
      <c r="M52" s="70">
        <v>21.383147853736101</v>
      </c>
      <c r="N52" s="72">
        <v>55</v>
      </c>
      <c r="O52" s="70">
        <v>4.3720190779014301</v>
      </c>
      <c r="P52" s="72">
        <v>846</v>
      </c>
      <c r="Q52" s="70">
        <v>67.249602543720201</v>
      </c>
      <c r="R52" s="72">
        <v>18</v>
      </c>
      <c r="S52" s="70">
        <v>1.4308426073131999</v>
      </c>
      <c r="T52" s="73">
        <v>22</v>
      </c>
      <c r="U52" s="69">
        <v>1.74880763116057</v>
      </c>
      <c r="V52" s="68">
        <v>125</v>
      </c>
      <c r="W52" s="74">
        <v>9.7352024922118403</v>
      </c>
      <c r="X52" s="33">
        <v>981</v>
      </c>
      <c r="Y52" s="34">
        <v>100</v>
      </c>
    </row>
    <row r="53" spans="1:25" s="31" customFormat="1" ht="15" customHeight="1" x14ac:dyDescent="0.2">
      <c r="A53" s="26" t="s">
        <v>54</v>
      </c>
      <c r="B53" s="35" t="s">
        <v>47</v>
      </c>
      <c r="C53" s="59">
        <v>935</v>
      </c>
      <c r="D53" s="62">
        <v>137</v>
      </c>
      <c r="E53" s="61">
        <v>14.652406417112299</v>
      </c>
      <c r="F53" s="62">
        <v>798</v>
      </c>
      <c r="G53" s="61">
        <v>85.347593582887697</v>
      </c>
      <c r="H53" s="62">
        <v>7</v>
      </c>
      <c r="I53" s="63">
        <v>0.87719298245613997</v>
      </c>
      <c r="J53" s="76" t="s">
        <v>89</v>
      </c>
      <c r="K53" s="63">
        <v>0.25062656641603998</v>
      </c>
      <c r="L53" s="64">
        <v>12</v>
      </c>
      <c r="M53" s="63">
        <v>1.5037593984962401</v>
      </c>
      <c r="N53" s="64">
        <v>21</v>
      </c>
      <c r="O53" s="63">
        <v>2.6315789473684199</v>
      </c>
      <c r="P53" s="64">
        <v>750</v>
      </c>
      <c r="Q53" s="63">
        <v>93.984962406015001</v>
      </c>
      <c r="R53" s="64">
        <v>0</v>
      </c>
      <c r="S53" s="63">
        <v>0</v>
      </c>
      <c r="T53" s="65">
        <v>6</v>
      </c>
      <c r="U53" s="61">
        <v>0.75187969924812004</v>
      </c>
      <c r="V53" s="62">
        <v>12</v>
      </c>
      <c r="W53" s="66">
        <v>1.2834224598930499</v>
      </c>
      <c r="X53" s="28">
        <v>295</v>
      </c>
      <c r="Y53" s="29">
        <v>100</v>
      </c>
    </row>
    <row r="54" spans="1:25" s="31" customFormat="1" ht="15" customHeight="1" x14ac:dyDescent="0.2">
      <c r="A54" s="26" t="s">
        <v>54</v>
      </c>
      <c r="B54" s="32" t="s">
        <v>48</v>
      </c>
      <c r="C54" s="67">
        <v>14316</v>
      </c>
      <c r="D54" s="68">
        <v>741</v>
      </c>
      <c r="E54" s="69">
        <v>5.1760268231349498</v>
      </c>
      <c r="F54" s="68">
        <v>13575</v>
      </c>
      <c r="G54" s="69">
        <v>94.823973176865096</v>
      </c>
      <c r="H54" s="68">
        <v>49</v>
      </c>
      <c r="I54" s="70">
        <v>0.36095764272559899</v>
      </c>
      <c r="J54" s="72">
        <v>101</v>
      </c>
      <c r="K54" s="70">
        <v>0.74401473296500897</v>
      </c>
      <c r="L54" s="72">
        <v>1027</v>
      </c>
      <c r="M54" s="70">
        <v>7.5653775322283598</v>
      </c>
      <c r="N54" s="72">
        <v>5669</v>
      </c>
      <c r="O54" s="70">
        <v>41.760589318600402</v>
      </c>
      <c r="P54" s="72">
        <v>6312</v>
      </c>
      <c r="Q54" s="70">
        <v>46.4972375690608</v>
      </c>
      <c r="R54" s="72">
        <v>9</v>
      </c>
      <c r="S54" s="70">
        <v>6.6298342541436503E-2</v>
      </c>
      <c r="T54" s="73">
        <v>408</v>
      </c>
      <c r="U54" s="69">
        <v>3.0055248618784498</v>
      </c>
      <c r="V54" s="68">
        <v>508</v>
      </c>
      <c r="W54" s="74">
        <v>3.5484772282760502</v>
      </c>
      <c r="X54" s="33">
        <v>1984</v>
      </c>
      <c r="Y54" s="34">
        <v>100</v>
      </c>
    </row>
    <row r="55" spans="1:25" s="31" customFormat="1" ht="15" customHeight="1" x14ac:dyDescent="0.2">
      <c r="A55" s="26" t="s">
        <v>54</v>
      </c>
      <c r="B55" s="35" t="s">
        <v>49</v>
      </c>
      <c r="C55" s="59">
        <v>6869</v>
      </c>
      <c r="D55" s="62">
        <v>759</v>
      </c>
      <c r="E55" s="61">
        <v>11.0496433250837</v>
      </c>
      <c r="F55" s="62">
        <v>6110</v>
      </c>
      <c r="G55" s="61">
        <v>88.950356674916307</v>
      </c>
      <c r="H55" s="62">
        <v>231</v>
      </c>
      <c r="I55" s="63">
        <v>3.7806873977086699</v>
      </c>
      <c r="J55" s="64">
        <v>62</v>
      </c>
      <c r="K55" s="63">
        <v>1.0147299509001599</v>
      </c>
      <c r="L55" s="64">
        <v>1222</v>
      </c>
      <c r="M55" s="63">
        <v>20</v>
      </c>
      <c r="N55" s="64">
        <v>401</v>
      </c>
      <c r="O55" s="63">
        <v>6.5630114566284803</v>
      </c>
      <c r="P55" s="64">
        <v>3743</v>
      </c>
      <c r="Q55" s="63">
        <v>61.260229132569599</v>
      </c>
      <c r="R55" s="64">
        <v>38</v>
      </c>
      <c r="S55" s="63">
        <v>0.62193126022913303</v>
      </c>
      <c r="T55" s="65">
        <v>413</v>
      </c>
      <c r="U55" s="61">
        <v>6.7594108019639902</v>
      </c>
      <c r="V55" s="62">
        <v>484</v>
      </c>
      <c r="W55" s="66">
        <v>7.0461493667200497</v>
      </c>
      <c r="X55" s="28">
        <v>2256</v>
      </c>
      <c r="Y55" s="29">
        <v>100</v>
      </c>
    </row>
    <row r="56" spans="1:25" s="31" customFormat="1" ht="15" customHeight="1" x14ac:dyDescent="0.2">
      <c r="A56" s="26" t="s">
        <v>54</v>
      </c>
      <c r="B56" s="32" t="s">
        <v>50</v>
      </c>
      <c r="C56" s="67">
        <v>3012</v>
      </c>
      <c r="D56" s="68">
        <v>75</v>
      </c>
      <c r="E56" s="69">
        <v>2.4900398406374502</v>
      </c>
      <c r="F56" s="68">
        <v>2937</v>
      </c>
      <c r="G56" s="69">
        <v>97.509960159362507</v>
      </c>
      <c r="H56" s="78" t="s">
        <v>89</v>
      </c>
      <c r="I56" s="70">
        <v>6.8096697310180504E-2</v>
      </c>
      <c r="J56" s="71" t="s">
        <v>89</v>
      </c>
      <c r="K56" s="70">
        <v>6.8096697310180504E-2</v>
      </c>
      <c r="L56" s="72">
        <v>30</v>
      </c>
      <c r="M56" s="70">
        <v>1.0214504596527101</v>
      </c>
      <c r="N56" s="72">
        <v>291</v>
      </c>
      <c r="O56" s="70">
        <v>9.9080694586312603</v>
      </c>
      <c r="P56" s="72">
        <v>2586</v>
      </c>
      <c r="Q56" s="70">
        <v>88.049029622063301</v>
      </c>
      <c r="R56" s="72">
        <v>0</v>
      </c>
      <c r="S56" s="70">
        <v>0</v>
      </c>
      <c r="T56" s="73">
        <v>26</v>
      </c>
      <c r="U56" s="69">
        <v>0.88525706503234602</v>
      </c>
      <c r="V56" s="68">
        <v>7</v>
      </c>
      <c r="W56" s="74">
        <v>0.23240371845949501</v>
      </c>
      <c r="X56" s="33">
        <v>733</v>
      </c>
      <c r="Y56" s="34">
        <v>100</v>
      </c>
    </row>
    <row r="57" spans="1:25" s="31" customFormat="1" ht="15" customHeight="1" x14ac:dyDescent="0.2">
      <c r="A57" s="26" t="s">
        <v>54</v>
      </c>
      <c r="B57" s="35" t="s">
        <v>22</v>
      </c>
      <c r="C57" s="59">
        <v>6552</v>
      </c>
      <c r="D57" s="62">
        <v>91</v>
      </c>
      <c r="E57" s="61">
        <v>1.3888888888888899</v>
      </c>
      <c r="F57" s="62">
        <v>6461</v>
      </c>
      <c r="G57" s="61">
        <v>98.6111111111111</v>
      </c>
      <c r="H57" s="62">
        <v>162</v>
      </c>
      <c r="I57" s="63">
        <v>2.5073518031264501</v>
      </c>
      <c r="J57" s="64">
        <v>59</v>
      </c>
      <c r="K57" s="63">
        <v>0.91317133570654696</v>
      </c>
      <c r="L57" s="64">
        <v>550</v>
      </c>
      <c r="M57" s="63">
        <v>8.5126141464169596</v>
      </c>
      <c r="N57" s="64">
        <v>1134</v>
      </c>
      <c r="O57" s="63">
        <v>17.5514626218852</v>
      </c>
      <c r="P57" s="64">
        <v>4370</v>
      </c>
      <c r="Q57" s="63">
        <v>67.636588763349295</v>
      </c>
      <c r="R57" s="64">
        <v>7</v>
      </c>
      <c r="S57" s="63">
        <v>0.108342361863489</v>
      </c>
      <c r="T57" s="65">
        <v>179</v>
      </c>
      <c r="U57" s="61">
        <v>2.7704689676520702</v>
      </c>
      <c r="V57" s="62">
        <v>212</v>
      </c>
      <c r="W57" s="66">
        <v>3.2356532356532401</v>
      </c>
      <c r="X57" s="28">
        <v>2242</v>
      </c>
      <c r="Y57" s="29">
        <v>99.955396966993803</v>
      </c>
    </row>
    <row r="58" spans="1:25" s="31" customFormat="1" ht="15" customHeight="1" thickBot="1" x14ac:dyDescent="0.25">
      <c r="A58" s="26" t="s">
        <v>54</v>
      </c>
      <c r="B58" s="36" t="s">
        <v>51</v>
      </c>
      <c r="C58" s="90">
        <v>866</v>
      </c>
      <c r="D58" s="81">
        <v>7</v>
      </c>
      <c r="E58" s="82">
        <v>0.80831408775981495</v>
      </c>
      <c r="F58" s="81">
        <v>859</v>
      </c>
      <c r="G58" s="82">
        <v>99.191685912240203</v>
      </c>
      <c r="H58" s="81">
        <v>70</v>
      </c>
      <c r="I58" s="84">
        <v>8.1490104772991891</v>
      </c>
      <c r="J58" s="85">
        <v>4</v>
      </c>
      <c r="K58" s="84">
        <v>0.46565774155995299</v>
      </c>
      <c r="L58" s="85">
        <v>129</v>
      </c>
      <c r="M58" s="84">
        <v>15.017462165308499</v>
      </c>
      <c r="N58" s="85">
        <v>31</v>
      </c>
      <c r="O58" s="84">
        <v>3.60884749708964</v>
      </c>
      <c r="P58" s="85">
        <v>600</v>
      </c>
      <c r="Q58" s="84">
        <v>69.848661233992999</v>
      </c>
      <c r="R58" s="86" t="s">
        <v>89</v>
      </c>
      <c r="S58" s="84">
        <v>0.23282887077997699</v>
      </c>
      <c r="T58" s="87">
        <v>23</v>
      </c>
      <c r="U58" s="82">
        <v>2.6775320139697301</v>
      </c>
      <c r="V58" s="81">
        <v>30</v>
      </c>
      <c r="W58" s="88">
        <v>3.4642032332563502</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510,812 public school male students with disabilities who received one or more in-school suspensions, 29,459 (5.8%) were served solely under Section 504 and 481,353 (94.2%)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481,353 public school male students with disabilities served under IDEA who received one or more in-school suspensions, 6,918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510,812</v>
      </c>
      <c r="D69" s="92" t="str">
        <f>IF(ISTEXT(D7),LEFT(D7,3),TEXT(D7,"#,##0"))</f>
        <v>29,459</v>
      </c>
      <c r="E69" s="92"/>
      <c r="F69" s="92" t="str">
        <f>IF(ISTEXT(F7),LEFT(F7,3),TEXT(F7,"#,##0"))</f>
        <v>481,353</v>
      </c>
      <c r="G69" s="92"/>
      <c r="H69" s="92" t="str">
        <f>IF(ISTEXT(H7),LEFT(H7,3),TEXT(H7,"#,##0"))</f>
        <v>6,918</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55</v>
      </c>
      <c r="B7" s="27" t="s">
        <v>52</v>
      </c>
      <c r="C7" s="59">
        <v>278742</v>
      </c>
      <c r="D7" s="60">
        <v>13357</v>
      </c>
      <c r="E7" s="61">
        <v>4.79188640391473</v>
      </c>
      <c r="F7" s="60">
        <v>265385</v>
      </c>
      <c r="G7" s="61">
        <v>95.208113596085298</v>
      </c>
      <c r="H7" s="62">
        <v>4471</v>
      </c>
      <c r="I7" s="63">
        <v>1.68472219605479</v>
      </c>
      <c r="J7" s="64">
        <v>2602</v>
      </c>
      <c r="K7" s="63">
        <v>0.98046234715601899</v>
      </c>
      <c r="L7" s="64">
        <v>53127</v>
      </c>
      <c r="M7" s="63">
        <v>20.018840552404999</v>
      </c>
      <c r="N7" s="64">
        <v>81592</v>
      </c>
      <c r="O7" s="63">
        <v>30.744767036569499</v>
      </c>
      <c r="P7" s="64">
        <v>115240</v>
      </c>
      <c r="Q7" s="63">
        <v>43.423705183035999</v>
      </c>
      <c r="R7" s="64">
        <v>1069</v>
      </c>
      <c r="S7" s="63">
        <v>0.402811010418826</v>
      </c>
      <c r="T7" s="65">
        <v>7284</v>
      </c>
      <c r="U7" s="61">
        <v>2.7446916743598901</v>
      </c>
      <c r="V7" s="60">
        <v>19377</v>
      </c>
      <c r="W7" s="66">
        <v>6.9515896420345697</v>
      </c>
      <c r="X7" s="28">
        <v>95635</v>
      </c>
      <c r="Y7" s="29">
        <v>99.808647461703302</v>
      </c>
    </row>
    <row r="8" spans="1:25" s="31" customFormat="1" ht="15" customHeight="1" x14ac:dyDescent="0.2">
      <c r="A8" s="26" t="s">
        <v>55</v>
      </c>
      <c r="B8" s="32" t="s">
        <v>24</v>
      </c>
      <c r="C8" s="67">
        <v>4518</v>
      </c>
      <c r="D8" s="68">
        <v>53</v>
      </c>
      <c r="E8" s="69">
        <v>1.17308543603364</v>
      </c>
      <c r="F8" s="68">
        <v>4465</v>
      </c>
      <c r="G8" s="69">
        <v>98.826914563966398</v>
      </c>
      <c r="H8" s="68">
        <v>26</v>
      </c>
      <c r="I8" s="70">
        <v>0.58230683090705504</v>
      </c>
      <c r="J8" s="72">
        <v>11</v>
      </c>
      <c r="K8" s="70">
        <v>0.246360582306831</v>
      </c>
      <c r="L8" s="72">
        <v>89</v>
      </c>
      <c r="M8" s="70">
        <v>1.9932810750279999</v>
      </c>
      <c r="N8" s="72">
        <v>2458</v>
      </c>
      <c r="O8" s="70">
        <v>55.050391937290001</v>
      </c>
      <c r="P8" s="72">
        <v>1855</v>
      </c>
      <c r="Q8" s="70">
        <v>41.545352743560997</v>
      </c>
      <c r="R8" s="71" t="s">
        <v>89</v>
      </c>
      <c r="S8" s="70">
        <v>4.4792833146696499E-2</v>
      </c>
      <c r="T8" s="73">
        <v>24</v>
      </c>
      <c r="U8" s="69">
        <v>0.53751399776035802</v>
      </c>
      <c r="V8" s="68">
        <v>39</v>
      </c>
      <c r="W8" s="74">
        <v>0.86321381142098297</v>
      </c>
      <c r="X8" s="33">
        <v>1432</v>
      </c>
      <c r="Y8" s="34">
        <v>100</v>
      </c>
    </row>
    <row r="9" spans="1:25" s="31" customFormat="1" ht="15" customHeight="1" x14ac:dyDescent="0.2">
      <c r="A9" s="26" t="s">
        <v>55</v>
      </c>
      <c r="B9" s="35" t="s">
        <v>25</v>
      </c>
      <c r="C9" s="59">
        <v>753</v>
      </c>
      <c r="D9" s="62">
        <v>25</v>
      </c>
      <c r="E9" s="61">
        <v>3.3200531208499302</v>
      </c>
      <c r="F9" s="62">
        <v>728</v>
      </c>
      <c r="G9" s="61">
        <v>96.679946879150094</v>
      </c>
      <c r="H9" s="62">
        <v>254</v>
      </c>
      <c r="I9" s="63">
        <v>34.890109890109898</v>
      </c>
      <c r="J9" s="64">
        <v>11</v>
      </c>
      <c r="K9" s="63">
        <v>1.5109890109890101</v>
      </c>
      <c r="L9" s="64">
        <v>54</v>
      </c>
      <c r="M9" s="63">
        <v>7.4175824175824197</v>
      </c>
      <c r="N9" s="64">
        <v>60</v>
      </c>
      <c r="O9" s="63">
        <v>8.2417582417582391</v>
      </c>
      <c r="P9" s="64">
        <v>287</v>
      </c>
      <c r="Q9" s="63">
        <v>39.423076923076898</v>
      </c>
      <c r="R9" s="64">
        <v>13</v>
      </c>
      <c r="S9" s="63">
        <v>1.78571428571429</v>
      </c>
      <c r="T9" s="65">
        <v>49</v>
      </c>
      <c r="U9" s="61">
        <v>6.7307692307692299</v>
      </c>
      <c r="V9" s="62">
        <v>134</v>
      </c>
      <c r="W9" s="66">
        <v>17.7954847277556</v>
      </c>
      <c r="X9" s="28">
        <v>493</v>
      </c>
      <c r="Y9" s="29">
        <v>100</v>
      </c>
    </row>
    <row r="10" spans="1:25" s="31" customFormat="1" ht="15" customHeight="1" x14ac:dyDescent="0.2">
      <c r="A10" s="26" t="s">
        <v>55</v>
      </c>
      <c r="B10" s="32" t="s">
        <v>1</v>
      </c>
      <c r="C10" s="67">
        <v>6849</v>
      </c>
      <c r="D10" s="68">
        <v>249</v>
      </c>
      <c r="E10" s="69">
        <v>3.6355672360928599</v>
      </c>
      <c r="F10" s="68">
        <v>6600</v>
      </c>
      <c r="G10" s="69">
        <v>96.364432763907104</v>
      </c>
      <c r="H10" s="68">
        <v>494</v>
      </c>
      <c r="I10" s="70">
        <v>7.48484848484848</v>
      </c>
      <c r="J10" s="72">
        <v>45</v>
      </c>
      <c r="K10" s="70">
        <v>0.68181818181818199</v>
      </c>
      <c r="L10" s="72">
        <v>2618</v>
      </c>
      <c r="M10" s="70">
        <v>39.6666666666667</v>
      </c>
      <c r="N10" s="72">
        <v>701</v>
      </c>
      <c r="O10" s="70">
        <v>10.6212121212121</v>
      </c>
      <c r="P10" s="72">
        <v>2513</v>
      </c>
      <c r="Q10" s="70">
        <v>38.075757575757599</v>
      </c>
      <c r="R10" s="72">
        <v>16</v>
      </c>
      <c r="S10" s="70">
        <v>0.24242424242424199</v>
      </c>
      <c r="T10" s="73">
        <v>213</v>
      </c>
      <c r="U10" s="69">
        <v>3.2272727272727302</v>
      </c>
      <c r="V10" s="68">
        <v>269</v>
      </c>
      <c r="W10" s="74">
        <v>3.9275806687107599</v>
      </c>
      <c r="X10" s="33">
        <v>1920</v>
      </c>
      <c r="Y10" s="34">
        <v>99.7916666666667</v>
      </c>
    </row>
    <row r="11" spans="1:25" s="31" customFormat="1" ht="15" customHeight="1" x14ac:dyDescent="0.2">
      <c r="A11" s="26" t="s">
        <v>55</v>
      </c>
      <c r="B11" s="35" t="s">
        <v>26</v>
      </c>
      <c r="C11" s="59">
        <v>2481</v>
      </c>
      <c r="D11" s="62">
        <v>135</v>
      </c>
      <c r="E11" s="61">
        <v>5.4413542926239398</v>
      </c>
      <c r="F11" s="62">
        <v>2346</v>
      </c>
      <c r="G11" s="61">
        <v>94.558645707376101</v>
      </c>
      <c r="H11" s="62">
        <v>10</v>
      </c>
      <c r="I11" s="63">
        <v>0.426257459505541</v>
      </c>
      <c r="J11" s="64">
        <v>5</v>
      </c>
      <c r="K11" s="63">
        <v>0.213128729752771</v>
      </c>
      <c r="L11" s="64">
        <v>127</v>
      </c>
      <c r="M11" s="63">
        <v>5.4134697357203798</v>
      </c>
      <c r="N11" s="64">
        <v>906</v>
      </c>
      <c r="O11" s="63">
        <v>38.618925831201999</v>
      </c>
      <c r="P11" s="64">
        <v>1273</v>
      </c>
      <c r="Q11" s="63">
        <v>54.262574595055398</v>
      </c>
      <c r="R11" s="64">
        <v>7</v>
      </c>
      <c r="S11" s="63">
        <v>0.29838022165387901</v>
      </c>
      <c r="T11" s="65">
        <v>18</v>
      </c>
      <c r="U11" s="61">
        <v>0.76726342710997397</v>
      </c>
      <c r="V11" s="62">
        <v>66</v>
      </c>
      <c r="W11" s="66">
        <v>2.66021765417171</v>
      </c>
      <c r="X11" s="28">
        <v>1097</v>
      </c>
      <c r="Y11" s="29">
        <v>100</v>
      </c>
    </row>
    <row r="12" spans="1:25" s="31" customFormat="1" ht="15" customHeight="1" x14ac:dyDescent="0.2">
      <c r="A12" s="26" t="s">
        <v>55</v>
      </c>
      <c r="B12" s="32" t="s">
        <v>2</v>
      </c>
      <c r="C12" s="67">
        <v>32391</v>
      </c>
      <c r="D12" s="68">
        <v>1451</v>
      </c>
      <c r="E12" s="69">
        <v>4.4796394060078404</v>
      </c>
      <c r="F12" s="68">
        <v>30940</v>
      </c>
      <c r="G12" s="69">
        <v>95.520360593992194</v>
      </c>
      <c r="H12" s="68">
        <v>465</v>
      </c>
      <c r="I12" s="70">
        <v>1.5029088558500301</v>
      </c>
      <c r="J12" s="72">
        <v>920</v>
      </c>
      <c r="K12" s="70">
        <v>2.9734970911441501</v>
      </c>
      <c r="L12" s="72">
        <v>15567</v>
      </c>
      <c r="M12" s="70">
        <v>50.313510019392403</v>
      </c>
      <c r="N12" s="72">
        <v>4864</v>
      </c>
      <c r="O12" s="70">
        <v>15.7207498383969</v>
      </c>
      <c r="P12" s="72">
        <v>8225</v>
      </c>
      <c r="Q12" s="70">
        <v>26.583710407239799</v>
      </c>
      <c r="R12" s="72">
        <v>180</v>
      </c>
      <c r="S12" s="70">
        <v>0.58177117000646394</v>
      </c>
      <c r="T12" s="73">
        <v>719</v>
      </c>
      <c r="U12" s="69">
        <v>2.3238526179702701</v>
      </c>
      <c r="V12" s="68">
        <v>8039</v>
      </c>
      <c r="W12" s="74">
        <v>24.818622456855302</v>
      </c>
      <c r="X12" s="33">
        <v>9866</v>
      </c>
      <c r="Y12" s="34">
        <v>99.908777620109504</v>
      </c>
    </row>
    <row r="13" spans="1:25" s="31" customFormat="1" ht="15" customHeight="1" x14ac:dyDescent="0.2">
      <c r="A13" s="26" t="s">
        <v>55</v>
      </c>
      <c r="B13" s="35" t="s">
        <v>27</v>
      </c>
      <c r="C13" s="59">
        <v>3826</v>
      </c>
      <c r="D13" s="62">
        <v>108</v>
      </c>
      <c r="E13" s="61">
        <v>2.82279142707789</v>
      </c>
      <c r="F13" s="62">
        <v>3718</v>
      </c>
      <c r="G13" s="61">
        <v>97.177208572922098</v>
      </c>
      <c r="H13" s="62">
        <v>50</v>
      </c>
      <c r="I13" s="63">
        <v>1.3448090371167301</v>
      </c>
      <c r="J13" s="64">
        <v>30</v>
      </c>
      <c r="K13" s="63">
        <v>0.80688542227003801</v>
      </c>
      <c r="L13" s="64">
        <v>1358</v>
      </c>
      <c r="M13" s="63">
        <v>36.525013448090398</v>
      </c>
      <c r="N13" s="64">
        <v>361</v>
      </c>
      <c r="O13" s="63">
        <v>9.7095212479827904</v>
      </c>
      <c r="P13" s="64">
        <v>1786</v>
      </c>
      <c r="Q13" s="63">
        <v>48.036578805809597</v>
      </c>
      <c r="R13" s="64">
        <v>7</v>
      </c>
      <c r="S13" s="63">
        <v>0.18827326519634199</v>
      </c>
      <c r="T13" s="65">
        <v>126</v>
      </c>
      <c r="U13" s="61">
        <v>3.3889187735341602</v>
      </c>
      <c r="V13" s="62">
        <v>461</v>
      </c>
      <c r="W13" s="66">
        <v>12.049137480397301</v>
      </c>
      <c r="X13" s="28">
        <v>1811</v>
      </c>
      <c r="Y13" s="29">
        <v>100</v>
      </c>
    </row>
    <row r="14" spans="1:25" s="31" customFormat="1" ht="15" customHeight="1" x14ac:dyDescent="0.2">
      <c r="A14" s="26" t="s">
        <v>55</v>
      </c>
      <c r="B14" s="32" t="s">
        <v>28</v>
      </c>
      <c r="C14" s="67">
        <v>2838</v>
      </c>
      <c r="D14" s="68">
        <v>174</v>
      </c>
      <c r="E14" s="69">
        <v>6.1310782241014801</v>
      </c>
      <c r="F14" s="68">
        <v>2664</v>
      </c>
      <c r="G14" s="69">
        <v>93.8689217758985</v>
      </c>
      <c r="H14" s="68">
        <v>11</v>
      </c>
      <c r="I14" s="70">
        <v>0.41291291291291299</v>
      </c>
      <c r="J14" s="72">
        <v>15</v>
      </c>
      <c r="K14" s="70">
        <v>0.56306306306306297</v>
      </c>
      <c r="L14" s="72">
        <v>833</v>
      </c>
      <c r="M14" s="70">
        <v>31.268768768768801</v>
      </c>
      <c r="N14" s="72">
        <v>728</v>
      </c>
      <c r="O14" s="70">
        <v>27.3273273273273</v>
      </c>
      <c r="P14" s="72">
        <v>1023</v>
      </c>
      <c r="Q14" s="70">
        <v>38.400900900900901</v>
      </c>
      <c r="R14" s="71" t="s">
        <v>89</v>
      </c>
      <c r="S14" s="70">
        <v>7.5075075075075104E-2</v>
      </c>
      <c r="T14" s="73">
        <v>52</v>
      </c>
      <c r="U14" s="69">
        <v>1.9519519519519499</v>
      </c>
      <c r="V14" s="68">
        <v>166</v>
      </c>
      <c r="W14" s="74">
        <v>5.8491895701198002</v>
      </c>
      <c r="X14" s="33">
        <v>1122</v>
      </c>
      <c r="Y14" s="34">
        <v>100</v>
      </c>
    </row>
    <row r="15" spans="1:25" s="31" customFormat="1" ht="15" customHeight="1" x14ac:dyDescent="0.2">
      <c r="A15" s="26" t="s">
        <v>55</v>
      </c>
      <c r="B15" s="35" t="s">
        <v>29</v>
      </c>
      <c r="C15" s="59">
        <v>1241</v>
      </c>
      <c r="D15" s="62">
        <v>95</v>
      </c>
      <c r="E15" s="61">
        <v>7.6551168412570503</v>
      </c>
      <c r="F15" s="62">
        <v>1146</v>
      </c>
      <c r="G15" s="61">
        <v>92.344883158742903</v>
      </c>
      <c r="H15" s="62">
        <v>4</v>
      </c>
      <c r="I15" s="63">
        <v>0.34904013961605601</v>
      </c>
      <c r="J15" s="64">
        <v>5</v>
      </c>
      <c r="K15" s="63">
        <v>0.43630017452007003</v>
      </c>
      <c r="L15" s="64">
        <v>114</v>
      </c>
      <c r="M15" s="63">
        <v>9.9476439790575899</v>
      </c>
      <c r="N15" s="64">
        <v>608</v>
      </c>
      <c r="O15" s="63">
        <v>53.054101221640501</v>
      </c>
      <c r="P15" s="64">
        <v>393</v>
      </c>
      <c r="Q15" s="63">
        <v>34.293193717277497</v>
      </c>
      <c r="R15" s="76" t="s">
        <v>89</v>
      </c>
      <c r="S15" s="63">
        <v>0.17452006980802801</v>
      </c>
      <c r="T15" s="65">
        <v>20</v>
      </c>
      <c r="U15" s="61">
        <v>1.7452006980802801</v>
      </c>
      <c r="V15" s="62">
        <v>33</v>
      </c>
      <c r="W15" s="66">
        <v>2.6591458501208698</v>
      </c>
      <c r="X15" s="28">
        <v>232</v>
      </c>
      <c r="Y15" s="29">
        <v>100</v>
      </c>
    </row>
    <row r="16" spans="1:25" s="31" customFormat="1" ht="15" customHeight="1" x14ac:dyDescent="0.2">
      <c r="A16" s="26" t="s">
        <v>55</v>
      </c>
      <c r="B16" s="32" t="s">
        <v>3</v>
      </c>
      <c r="C16" s="67">
        <v>799</v>
      </c>
      <c r="D16" s="68">
        <v>4</v>
      </c>
      <c r="E16" s="69">
        <v>0.50062578222778498</v>
      </c>
      <c r="F16" s="68">
        <v>795</v>
      </c>
      <c r="G16" s="69">
        <v>99.4993742177722</v>
      </c>
      <c r="H16" s="68">
        <v>0</v>
      </c>
      <c r="I16" s="70">
        <v>0</v>
      </c>
      <c r="J16" s="72">
        <v>0</v>
      </c>
      <c r="K16" s="70">
        <v>0</v>
      </c>
      <c r="L16" s="72">
        <v>43</v>
      </c>
      <c r="M16" s="70">
        <v>5.4088050314465397</v>
      </c>
      <c r="N16" s="72">
        <v>746</v>
      </c>
      <c r="O16" s="70">
        <v>93.836477987421404</v>
      </c>
      <c r="P16" s="72">
        <v>4</v>
      </c>
      <c r="Q16" s="70">
        <v>0.50314465408804998</v>
      </c>
      <c r="R16" s="72">
        <v>0</v>
      </c>
      <c r="S16" s="70">
        <v>0</v>
      </c>
      <c r="T16" s="79" t="s">
        <v>89</v>
      </c>
      <c r="U16" s="69">
        <v>0.25157232704402499</v>
      </c>
      <c r="V16" s="68">
        <v>32</v>
      </c>
      <c r="W16" s="74">
        <v>4.0050062578222798</v>
      </c>
      <c r="X16" s="33">
        <v>211</v>
      </c>
      <c r="Y16" s="34">
        <v>99.526066350710906</v>
      </c>
    </row>
    <row r="17" spans="1:25" s="31" customFormat="1" ht="15" customHeight="1" x14ac:dyDescent="0.2">
      <c r="A17" s="26" t="s">
        <v>55</v>
      </c>
      <c r="B17" s="35" t="s">
        <v>30</v>
      </c>
      <c r="C17" s="59">
        <v>9791</v>
      </c>
      <c r="D17" s="62">
        <v>168</v>
      </c>
      <c r="E17" s="61">
        <v>1.7158615054641999</v>
      </c>
      <c r="F17" s="62">
        <v>9623</v>
      </c>
      <c r="G17" s="61">
        <v>98.284138494535796</v>
      </c>
      <c r="H17" s="62">
        <v>35</v>
      </c>
      <c r="I17" s="63">
        <v>0.36371194014340602</v>
      </c>
      <c r="J17" s="64">
        <v>70</v>
      </c>
      <c r="K17" s="63">
        <v>0.72742388028681304</v>
      </c>
      <c r="L17" s="64">
        <v>2645</v>
      </c>
      <c r="M17" s="63">
        <v>27.486230905123101</v>
      </c>
      <c r="N17" s="64">
        <v>2210</v>
      </c>
      <c r="O17" s="63">
        <v>22.965811077626501</v>
      </c>
      <c r="P17" s="64">
        <v>4321</v>
      </c>
      <c r="Q17" s="63">
        <v>44.902836953133097</v>
      </c>
      <c r="R17" s="76" t="s">
        <v>89</v>
      </c>
      <c r="S17" s="63">
        <v>2.0783539436766099E-2</v>
      </c>
      <c r="T17" s="65">
        <v>340</v>
      </c>
      <c r="U17" s="61">
        <v>3.5332017042502302</v>
      </c>
      <c r="V17" s="62">
        <v>567</v>
      </c>
      <c r="W17" s="66">
        <v>5.7910325809416801</v>
      </c>
      <c r="X17" s="28">
        <v>3886</v>
      </c>
      <c r="Y17" s="29">
        <v>100</v>
      </c>
    </row>
    <row r="18" spans="1:25" s="31" customFormat="1" ht="15" customHeight="1" x14ac:dyDescent="0.2">
      <c r="A18" s="26" t="s">
        <v>55</v>
      </c>
      <c r="B18" s="32" t="s">
        <v>31</v>
      </c>
      <c r="C18" s="67">
        <v>10174</v>
      </c>
      <c r="D18" s="68">
        <v>199</v>
      </c>
      <c r="E18" s="69">
        <v>1.95596618832318</v>
      </c>
      <c r="F18" s="68">
        <v>9975</v>
      </c>
      <c r="G18" s="69">
        <v>98.044033811676798</v>
      </c>
      <c r="H18" s="68">
        <v>18</v>
      </c>
      <c r="I18" s="70">
        <v>0.180451127819549</v>
      </c>
      <c r="J18" s="72">
        <v>52</v>
      </c>
      <c r="K18" s="70">
        <v>0.52130325814536305</v>
      </c>
      <c r="L18" s="72">
        <v>816</v>
      </c>
      <c r="M18" s="70">
        <v>8.1804511278195502</v>
      </c>
      <c r="N18" s="72">
        <v>5551</v>
      </c>
      <c r="O18" s="70">
        <v>55.649122807017498</v>
      </c>
      <c r="P18" s="72">
        <v>3223</v>
      </c>
      <c r="Q18" s="70">
        <v>32.310776942355901</v>
      </c>
      <c r="R18" s="72">
        <v>12</v>
      </c>
      <c r="S18" s="70">
        <v>0.12030075187969901</v>
      </c>
      <c r="T18" s="73">
        <v>303</v>
      </c>
      <c r="U18" s="69">
        <v>3.0375939849624101</v>
      </c>
      <c r="V18" s="68">
        <v>223</v>
      </c>
      <c r="W18" s="74">
        <v>2.1918616080204401</v>
      </c>
      <c r="X18" s="33">
        <v>2422</v>
      </c>
      <c r="Y18" s="34">
        <v>100</v>
      </c>
    </row>
    <row r="19" spans="1:25" s="31" customFormat="1" ht="15" customHeight="1" x14ac:dyDescent="0.2">
      <c r="A19" s="26" t="s">
        <v>55</v>
      </c>
      <c r="B19" s="35" t="s">
        <v>32</v>
      </c>
      <c r="C19" s="59">
        <v>1185</v>
      </c>
      <c r="D19" s="62">
        <v>116</v>
      </c>
      <c r="E19" s="61">
        <v>9.7890295358649801</v>
      </c>
      <c r="F19" s="62">
        <v>1069</v>
      </c>
      <c r="G19" s="61">
        <v>90.210970464135002</v>
      </c>
      <c r="H19" s="62">
        <v>7</v>
      </c>
      <c r="I19" s="63">
        <v>0.65481758652946698</v>
      </c>
      <c r="J19" s="64">
        <v>143</v>
      </c>
      <c r="K19" s="63">
        <v>13.376987839102</v>
      </c>
      <c r="L19" s="64">
        <v>79</v>
      </c>
      <c r="M19" s="63">
        <v>7.3900841908325496</v>
      </c>
      <c r="N19" s="64">
        <v>32</v>
      </c>
      <c r="O19" s="63">
        <v>2.9934518241347101</v>
      </c>
      <c r="P19" s="64">
        <v>138</v>
      </c>
      <c r="Q19" s="63">
        <v>12.909260991580901</v>
      </c>
      <c r="R19" s="64">
        <v>584</v>
      </c>
      <c r="S19" s="63">
        <v>54.630495790458397</v>
      </c>
      <c r="T19" s="65">
        <v>86</v>
      </c>
      <c r="U19" s="61">
        <v>8.0449017773620195</v>
      </c>
      <c r="V19" s="62">
        <v>101</v>
      </c>
      <c r="W19" s="66">
        <v>8.5232067510548504</v>
      </c>
      <c r="X19" s="28">
        <v>286</v>
      </c>
      <c r="Y19" s="29">
        <v>100</v>
      </c>
    </row>
    <row r="20" spans="1:25" s="31" customFormat="1" ht="15" customHeight="1" x14ac:dyDescent="0.2">
      <c r="A20" s="26" t="s">
        <v>55</v>
      </c>
      <c r="B20" s="32" t="s">
        <v>4</v>
      </c>
      <c r="C20" s="67">
        <v>785</v>
      </c>
      <c r="D20" s="68">
        <v>81</v>
      </c>
      <c r="E20" s="69">
        <v>10.3184713375796</v>
      </c>
      <c r="F20" s="68">
        <v>704</v>
      </c>
      <c r="G20" s="69">
        <v>89.681528662420405</v>
      </c>
      <c r="H20" s="68">
        <v>25</v>
      </c>
      <c r="I20" s="70">
        <v>3.5511363636363602</v>
      </c>
      <c r="J20" s="72">
        <v>0</v>
      </c>
      <c r="K20" s="70">
        <v>0</v>
      </c>
      <c r="L20" s="72">
        <v>96</v>
      </c>
      <c r="M20" s="70">
        <v>13.636363636363599</v>
      </c>
      <c r="N20" s="72">
        <v>19</v>
      </c>
      <c r="O20" s="70">
        <v>2.6988636363636398</v>
      </c>
      <c r="P20" s="72">
        <v>543</v>
      </c>
      <c r="Q20" s="70">
        <v>77.130681818181799</v>
      </c>
      <c r="R20" s="71" t="s">
        <v>89</v>
      </c>
      <c r="S20" s="70">
        <v>0.28409090909090901</v>
      </c>
      <c r="T20" s="73">
        <v>19</v>
      </c>
      <c r="U20" s="69">
        <v>2.6988636363636398</v>
      </c>
      <c r="V20" s="68">
        <v>27</v>
      </c>
      <c r="W20" s="74">
        <v>3.4394904458598701</v>
      </c>
      <c r="X20" s="33">
        <v>703</v>
      </c>
      <c r="Y20" s="34">
        <v>99.715504978662906</v>
      </c>
    </row>
    <row r="21" spans="1:25" s="31" customFormat="1" ht="15" customHeight="1" x14ac:dyDescent="0.2">
      <c r="A21" s="26" t="s">
        <v>55</v>
      </c>
      <c r="B21" s="35" t="s">
        <v>5</v>
      </c>
      <c r="C21" s="59">
        <v>12661</v>
      </c>
      <c r="D21" s="62">
        <v>336</v>
      </c>
      <c r="E21" s="61">
        <v>2.6538188136798002</v>
      </c>
      <c r="F21" s="62">
        <v>12325</v>
      </c>
      <c r="G21" s="61">
        <v>97.346181186320194</v>
      </c>
      <c r="H21" s="62">
        <v>34</v>
      </c>
      <c r="I21" s="63">
        <v>0.27586206896551702</v>
      </c>
      <c r="J21" s="64">
        <v>94</v>
      </c>
      <c r="K21" s="63">
        <v>0.76267748478701802</v>
      </c>
      <c r="L21" s="64">
        <v>2343</v>
      </c>
      <c r="M21" s="63">
        <v>19.010141987829599</v>
      </c>
      <c r="N21" s="64">
        <v>5191</v>
      </c>
      <c r="O21" s="63">
        <v>42.117647058823501</v>
      </c>
      <c r="P21" s="64">
        <v>4338</v>
      </c>
      <c r="Q21" s="63">
        <v>35.196754563894501</v>
      </c>
      <c r="R21" s="64">
        <v>11</v>
      </c>
      <c r="S21" s="63">
        <v>8.9249492900608504E-2</v>
      </c>
      <c r="T21" s="65">
        <v>314</v>
      </c>
      <c r="U21" s="61">
        <v>2.54766734279919</v>
      </c>
      <c r="V21" s="62">
        <v>730</v>
      </c>
      <c r="W21" s="66">
        <v>5.7657373035305302</v>
      </c>
      <c r="X21" s="28">
        <v>4221</v>
      </c>
      <c r="Y21" s="29">
        <v>100</v>
      </c>
    </row>
    <row r="22" spans="1:25" s="31" customFormat="1" ht="15" customHeight="1" x14ac:dyDescent="0.2">
      <c r="A22" s="26" t="s">
        <v>55</v>
      </c>
      <c r="B22" s="32" t="s">
        <v>6</v>
      </c>
      <c r="C22" s="67">
        <v>7991</v>
      </c>
      <c r="D22" s="68">
        <v>183</v>
      </c>
      <c r="E22" s="69">
        <v>2.2900763358778602</v>
      </c>
      <c r="F22" s="68">
        <v>7808</v>
      </c>
      <c r="G22" s="69">
        <v>97.709923664122101</v>
      </c>
      <c r="H22" s="68">
        <v>16</v>
      </c>
      <c r="I22" s="70">
        <v>0.204918032786885</v>
      </c>
      <c r="J22" s="72">
        <v>33</v>
      </c>
      <c r="K22" s="70">
        <v>0.422643442622951</v>
      </c>
      <c r="L22" s="72">
        <v>461</v>
      </c>
      <c r="M22" s="70">
        <v>5.9042008196721296</v>
      </c>
      <c r="N22" s="72">
        <v>1929</v>
      </c>
      <c r="O22" s="70">
        <v>24.7054303278689</v>
      </c>
      <c r="P22" s="72">
        <v>4917</v>
      </c>
      <c r="Q22" s="70">
        <v>62.973872950819697</v>
      </c>
      <c r="R22" s="71" t="s">
        <v>89</v>
      </c>
      <c r="S22" s="70">
        <v>2.5614754098360702E-2</v>
      </c>
      <c r="T22" s="73">
        <v>450</v>
      </c>
      <c r="U22" s="69">
        <v>5.7633196721311499</v>
      </c>
      <c r="V22" s="68">
        <v>207</v>
      </c>
      <c r="W22" s="74">
        <v>2.5904142159929902</v>
      </c>
      <c r="X22" s="33">
        <v>1875</v>
      </c>
      <c r="Y22" s="34">
        <v>99.84</v>
      </c>
    </row>
    <row r="23" spans="1:25" s="31" customFormat="1" ht="15" customHeight="1" x14ac:dyDescent="0.2">
      <c r="A23" s="26" t="s">
        <v>55</v>
      </c>
      <c r="B23" s="35" t="s">
        <v>33</v>
      </c>
      <c r="C23" s="59">
        <v>2121</v>
      </c>
      <c r="D23" s="62">
        <v>26</v>
      </c>
      <c r="E23" s="61">
        <v>1.22583686940123</v>
      </c>
      <c r="F23" s="62">
        <v>2095</v>
      </c>
      <c r="G23" s="61">
        <v>98.774163130598794</v>
      </c>
      <c r="H23" s="62">
        <v>18</v>
      </c>
      <c r="I23" s="63">
        <v>0.85918854415274504</v>
      </c>
      <c r="J23" s="64">
        <v>18</v>
      </c>
      <c r="K23" s="63">
        <v>0.85918854415274504</v>
      </c>
      <c r="L23" s="64">
        <v>218</v>
      </c>
      <c r="M23" s="63">
        <v>10.405727923627699</v>
      </c>
      <c r="N23" s="64">
        <v>422</v>
      </c>
      <c r="O23" s="63">
        <v>20.143198090692099</v>
      </c>
      <c r="P23" s="64">
        <v>1311</v>
      </c>
      <c r="Q23" s="63">
        <v>62.577565632458203</v>
      </c>
      <c r="R23" s="64">
        <v>7</v>
      </c>
      <c r="S23" s="63">
        <v>0.33412887828162302</v>
      </c>
      <c r="T23" s="65">
        <v>101</v>
      </c>
      <c r="U23" s="61">
        <v>4.8210023866348504</v>
      </c>
      <c r="V23" s="62">
        <v>92</v>
      </c>
      <c r="W23" s="66">
        <v>4.3375766148043402</v>
      </c>
      <c r="X23" s="28">
        <v>1458</v>
      </c>
      <c r="Y23" s="29">
        <v>100</v>
      </c>
    </row>
    <row r="24" spans="1:25" s="31" customFormat="1" ht="15" customHeight="1" x14ac:dyDescent="0.2">
      <c r="A24" s="26" t="s">
        <v>55</v>
      </c>
      <c r="B24" s="32" t="s">
        <v>7</v>
      </c>
      <c r="C24" s="67">
        <v>1845</v>
      </c>
      <c r="D24" s="68">
        <v>32</v>
      </c>
      <c r="E24" s="69">
        <v>1.7344173441734401</v>
      </c>
      <c r="F24" s="68">
        <v>1813</v>
      </c>
      <c r="G24" s="69">
        <v>98.265582655826606</v>
      </c>
      <c r="H24" s="68">
        <v>36</v>
      </c>
      <c r="I24" s="70">
        <v>1.9856591285162699</v>
      </c>
      <c r="J24" s="72">
        <v>12</v>
      </c>
      <c r="K24" s="70">
        <v>0.66188637617209001</v>
      </c>
      <c r="L24" s="72">
        <v>277</v>
      </c>
      <c r="M24" s="70">
        <v>15.278543849972399</v>
      </c>
      <c r="N24" s="72">
        <v>346</v>
      </c>
      <c r="O24" s="70">
        <v>19.0843905129619</v>
      </c>
      <c r="P24" s="72">
        <v>1049</v>
      </c>
      <c r="Q24" s="70">
        <v>57.859900717043601</v>
      </c>
      <c r="R24" s="71" t="s">
        <v>89</v>
      </c>
      <c r="S24" s="70">
        <v>0.110314396028682</v>
      </c>
      <c r="T24" s="73">
        <v>91</v>
      </c>
      <c r="U24" s="69">
        <v>5.0193050193050199</v>
      </c>
      <c r="V24" s="68">
        <v>134</v>
      </c>
      <c r="W24" s="74">
        <v>7.2628726287262904</v>
      </c>
      <c r="X24" s="33">
        <v>1389</v>
      </c>
      <c r="Y24" s="34">
        <v>99.856011519078507</v>
      </c>
    </row>
    <row r="25" spans="1:25" s="31" customFormat="1" ht="15" customHeight="1" x14ac:dyDescent="0.2">
      <c r="A25" s="26" t="s">
        <v>55</v>
      </c>
      <c r="B25" s="35" t="s">
        <v>34</v>
      </c>
      <c r="C25" s="59">
        <v>4043</v>
      </c>
      <c r="D25" s="62">
        <v>139</v>
      </c>
      <c r="E25" s="61">
        <v>3.4380410586198402</v>
      </c>
      <c r="F25" s="62">
        <v>3904</v>
      </c>
      <c r="G25" s="61">
        <v>96.561958941380198</v>
      </c>
      <c r="H25" s="62">
        <v>6</v>
      </c>
      <c r="I25" s="63">
        <v>0.15368852459016399</v>
      </c>
      <c r="J25" s="64">
        <v>7</v>
      </c>
      <c r="K25" s="63">
        <v>0.179303278688525</v>
      </c>
      <c r="L25" s="64">
        <v>82</v>
      </c>
      <c r="M25" s="63">
        <v>2.1004098360655701</v>
      </c>
      <c r="N25" s="64">
        <v>1001</v>
      </c>
      <c r="O25" s="63">
        <v>25.640368852459002</v>
      </c>
      <c r="P25" s="64">
        <v>2697</v>
      </c>
      <c r="Q25" s="63">
        <v>69.082991803278702</v>
      </c>
      <c r="R25" s="64">
        <v>0</v>
      </c>
      <c r="S25" s="63">
        <v>0</v>
      </c>
      <c r="T25" s="65">
        <v>111</v>
      </c>
      <c r="U25" s="61">
        <v>2.84323770491803</v>
      </c>
      <c r="V25" s="62">
        <v>37</v>
      </c>
      <c r="W25" s="66">
        <v>0.91516200840959705</v>
      </c>
      <c r="X25" s="28">
        <v>1417</v>
      </c>
      <c r="Y25" s="29">
        <v>100</v>
      </c>
    </row>
    <row r="26" spans="1:25" s="31" customFormat="1" ht="15" customHeight="1" x14ac:dyDescent="0.2">
      <c r="A26" s="26" t="s">
        <v>55</v>
      </c>
      <c r="B26" s="32" t="s">
        <v>35</v>
      </c>
      <c r="C26" s="67">
        <v>5986</v>
      </c>
      <c r="D26" s="68">
        <v>1290</v>
      </c>
      <c r="E26" s="69">
        <v>21.550283995990601</v>
      </c>
      <c r="F26" s="68">
        <v>4696</v>
      </c>
      <c r="G26" s="69">
        <v>78.449716004009403</v>
      </c>
      <c r="H26" s="68">
        <v>56</v>
      </c>
      <c r="I26" s="70">
        <v>1.19250425894378</v>
      </c>
      <c r="J26" s="72">
        <v>8</v>
      </c>
      <c r="K26" s="70">
        <v>0.17035775127768299</v>
      </c>
      <c r="L26" s="72">
        <v>88</v>
      </c>
      <c r="M26" s="70">
        <v>1.8739352640545099</v>
      </c>
      <c r="N26" s="72">
        <v>2851</v>
      </c>
      <c r="O26" s="70">
        <v>60.711243611584301</v>
      </c>
      <c r="P26" s="72">
        <v>1656</v>
      </c>
      <c r="Q26" s="70">
        <v>35.264054514480399</v>
      </c>
      <c r="R26" s="71" t="s">
        <v>89</v>
      </c>
      <c r="S26" s="70">
        <v>4.2589437819420803E-2</v>
      </c>
      <c r="T26" s="73">
        <v>35</v>
      </c>
      <c r="U26" s="69">
        <v>0.74531516183986402</v>
      </c>
      <c r="V26" s="68">
        <v>27</v>
      </c>
      <c r="W26" s="74">
        <v>0.45105245573003699</v>
      </c>
      <c r="X26" s="33">
        <v>1394</v>
      </c>
      <c r="Y26" s="34">
        <v>100</v>
      </c>
    </row>
    <row r="27" spans="1:25" s="31" customFormat="1" ht="15" customHeight="1" x14ac:dyDescent="0.2">
      <c r="A27" s="26" t="s">
        <v>55</v>
      </c>
      <c r="B27" s="35" t="s">
        <v>8</v>
      </c>
      <c r="C27" s="59">
        <v>1065</v>
      </c>
      <c r="D27" s="62">
        <v>55</v>
      </c>
      <c r="E27" s="61">
        <v>5.1643192488262901</v>
      </c>
      <c r="F27" s="62">
        <v>1010</v>
      </c>
      <c r="G27" s="61">
        <v>94.835680751173697</v>
      </c>
      <c r="H27" s="62">
        <v>10</v>
      </c>
      <c r="I27" s="63">
        <v>0.99009900990098998</v>
      </c>
      <c r="J27" s="76" t="s">
        <v>89</v>
      </c>
      <c r="K27" s="63">
        <v>0.198019801980198</v>
      </c>
      <c r="L27" s="64">
        <v>21</v>
      </c>
      <c r="M27" s="63">
        <v>2.0792079207920802</v>
      </c>
      <c r="N27" s="64">
        <v>50</v>
      </c>
      <c r="O27" s="63">
        <v>4.9504950495049496</v>
      </c>
      <c r="P27" s="64">
        <v>913</v>
      </c>
      <c r="Q27" s="63">
        <v>90.396039603960403</v>
      </c>
      <c r="R27" s="76" t="s">
        <v>89</v>
      </c>
      <c r="S27" s="63">
        <v>0.198019801980198</v>
      </c>
      <c r="T27" s="65">
        <v>12</v>
      </c>
      <c r="U27" s="61">
        <v>1.1881188118811901</v>
      </c>
      <c r="V27" s="62">
        <v>19</v>
      </c>
      <c r="W27" s="66">
        <v>1.78403755868545</v>
      </c>
      <c r="X27" s="28">
        <v>595</v>
      </c>
      <c r="Y27" s="29">
        <v>98.823529411764696</v>
      </c>
    </row>
    <row r="28" spans="1:25" s="31" customFormat="1" ht="15" customHeight="1" x14ac:dyDescent="0.2">
      <c r="A28" s="26" t="s">
        <v>55</v>
      </c>
      <c r="B28" s="32" t="s">
        <v>36</v>
      </c>
      <c r="C28" s="67">
        <v>5408</v>
      </c>
      <c r="D28" s="68">
        <v>364</v>
      </c>
      <c r="E28" s="69">
        <v>6.7307692307692299</v>
      </c>
      <c r="F28" s="68">
        <v>5044</v>
      </c>
      <c r="G28" s="69">
        <v>93.269230769230802</v>
      </c>
      <c r="H28" s="68">
        <v>20</v>
      </c>
      <c r="I28" s="70">
        <v>0.39651070578905601</v>
      </c>
      <c r="J28" s="72">
        <v>37</v>
      </c>
      <c r="K28" s="70">
        <v>0.733544805709754</v>
      </c>
      <c r="L28" s="72">
        <v>374</v>
      </c>
      <c r="M28" s="70">
        <v>7.4147501982553496</v>
      </c>
      <c r="N28" s="72">
        <v>2964</v>
      </c>
      <c r="O28" s="70">
        <v>58.762886597938099</v>
      </c>
      <c r="P28" s="72">
        <v>1486</v>
      </c>
      <c r="Q28" s="70">
        <v>29.4607454401269</v>
      </c>
      <c r="R28" s="72">
        <v>24</v>
      </c>
      <c r="S28" s="70">
        <v>0.47581284694686798</v>
      </c>
      <c r="T28" s="73">
        <v>139</v>
      </c>
      <c r="U28" s="69">
        <v>2.75574940523394</v>
      </c>
      <c r="V28" s="68">
        <v>60</v>
      </c>
      <c r="W28" s="74">
        <v>1.1094674556213</v>
      </c>
      <c r="X28" s="33">
        <v>1444</v>
      </c>
      <c r="Y28" s="34">
        <v>100</v>
      </c>
    </row>
    <row r="29" spans="1:25" s="31" customFormat="1" ht="15" customHeight="1" x14ac:dyDescent="0.2">
      <c r="A29" s="26" t="s">
        <v>55</v>
      </c>
      <c r="B29" s="35" t="s">
        <v>37</v>
      </c>
      <c r="C29" s="59">
        <v>6204</v>
      </c>
      <c r="D29" s="62">
        <v>446</v>
      </c>
      <c r="E29" s="61">
        <v>7.1889103803997401</v>
      </c>
      <c r="F29" s="62">
        <v>5758</v>
      </c>
      <c r="G29" s="61">
        <v>92.811089619600295</v>
      </c>
      <c r="H29" s="62">
        <v>24</v>
      </c>
      <c r="I29" s="63">
        <v>0.416811392844738</v>
      </c>
      <c r="J29" s="64">
        <v>87</v>
      </c>
      <c r="K29" s="63">
        <v>1.51094129906217</v>
      </c>
      <c r="L29" s="64">
        <v>1679</v>
      </c>
      <c r="M29" s="63">
        <v>29.1594303577631</v>
      </c>
      <c r="N29" s="64">
        <v>962</v>
      </c>
      <c r="O29" s="63">
        <v>16.707189996526601</v>
      </c>
      <c r="P29" s="64">
        <v>2724</v>
      </c>
      <c r="Q29" s="63">
        <v>47.308093087877701</v>
      </c>
      <c r="R29" s="76" t="s">
        <v>89</v>
      </c>
      <c r="S29" s="63">
        <v>3.47342827370615E-2</v>
      </c>
      <c r="T29" s="65">
        <v>280</v>
      </c>
      <c r="U29" s="61">
        <v>4.8627995831886102</v>
      </c>
      <c r="V29" s="62">
        <v>589</v>
      </c>
      <c r="W29" s="66">
        <v>9.4938749194068404</v>
      </c>
      <c r="X29" s="28">
        <v>1834</v>
      </c>
      <c r="Y29" s="29">
        <v>100</v>
      </c>
    </row>
    <row r="30" spans="1:25" s="31" customFormat="1" ht="15" customHeight="1" x14ac:dyDescent="0.2">
      <c r="A30" s="26" t="s">
        <v>55</v>
      </c>
      <c r="B30" s="32" t="s">
        <v>38</v>
      </c>
      <c r="C30" s="67">
        <v>10321</v>
      </c>
      <c r="D30" s="68">
        <v>227</v>
      </c>
      <c r="E30" s="69">
        <v>2.19939928301521</v>
      </c>
      <c r="F30" s="68">
        <v>10094</v>
      </c>
      <c r="G30" s="69">
        <v>97.800600716984803</v>
      </c>
      <c r="H30" s="68">
        <v>100</v>
      </c>
      <c r="I30" s="70">
        <v>0.99068753715078295</v>
      </c>
      <c r="J30" s="72">
        <v>56</v>
      </c>
      <c r="K30" s="70">
        <v>0.55478502080443803</v>
      </c>
      <c r="L30" s="72">
        <v>534</v>
      </c>
      <c r="M30" s="70">
        <v>5.2902714483851803</v>
      </c>
      <c r="N30" s="72">
        <v>3465</v>
      </c>
      <c r="O30" s="70">
        <v>34.327323162274602</v>
      </c>
      <c r="P30" s="72">
        <v>5714</v>
      </c>
      <c r="Q30" s="70">
        <v>56.607885872795698</v>
      </c>
      <c r="R30" s="71" t="s">
        <v>89</v>
      </c>
      <c r="S30" s="70">
        <v>1.9813750743015699E-2</v>
      </c>
      <c r="T30" s="73">
        <v>223</v>
      </c>
      <c r="U30" s="69">
        <v>2.2092332078462502</v>
      </c>
      <c r="V30" s="68">
        <v>297</v>
      </c>
      <c r="W30" s="74">
        <v>2.87762813680845</v>
      </c>
      <c r="X30" s="33">
        <v>3626</v>
      </c>
      <c r="Y30" s="34">
        <v>100</v>
      </c>
    </row>
    <row r="31" spans="1:25" s="31" customFormat="1" ht="15" customHeight="1" x14ac:dyDescent="0.2">
      <c r="A31" s="26" t="s">
        <v>55</v>
      </c>
      <c r="B31" s="35" t="s">
        <v>9</v>
      </c>
      <c r="C31" s="59">
        <v>4934</v>
      </c>
      <c r="D31" s="62">
        <v>70</v>
      </c>
      <c r="E31" s="61">
        <v>1.4187271990271599</v>
      </c>
      <c r="F31" s="62">
        <v>4864</v>
      </c>
      <c r="G31" s="61">
        <v>98.581272800972798</v>
      </c>
      <c r="H31" s="62">
        <v>253</v>
      </c>
      <c r="I31" s="63">
        <v>5.2014802631578902</v>
      </c>
      <c r="J31" s="64">
        <v>102</v>
      </c>
      <c r="K31" s="63">
        <v>2.0970394736842102</v>
      </c>
      <c r="L31" s="64">
        <v>427</v>
      </c>
      <c r="M31" s="63">
        <v>8.7787828947368407</v>
      </c>
      <c r="N31" s="64">
        <v>1413</v>
      </c>
      <c r="O31" s="63">
        <v>29.050164473684202</v>
      </c>
      <c r="P31" s="64">
        <v>2525</v>
      </c>
      <c r="Q31" s="63">
        <v>51.912006578947398</v>
      </c>
      <c r="R31" s="76" t="s">
        <v>89</v>
      </c>
      <c r="S31" s="63">
        <v>4.1118421052631603E-2</v>
      </c>
      <c r="T31" s="65">
        <v>142</v>
      </c>
      <c r="U31" s="61">
        <v>2.9194078947368398</v>
      </c>
      <c r="V31" s="62">
        <v>211</v>
      </c>
      <c r="W31" s="66">
        <v>4.2764491284961501</v>
      </c>
      <c r="X31" s="28">
        <v>2077</v>
      </c>
      <c r="Y31" s="29">
        <v>99.133365430910004</v>
      </c>
    </row>
    <row r="32" spans="1:25" s="31" customFormat="1" ht="15" customHeight="1" x14ac:dyDescent="0.2">
      <c r="A32" s="26" t="s">
        <v>55</v>
      </c>
      <c r="B32" s="32" t="s">
        <v>39</v>
      </c>
      <c r="C32" s="67">
        <v>2950</v>
      </c>
      <c r="D32" s="68">
        <v>8</v>
      </c>
      <c r="E32" s="69">
        <v>0.27118644067796599</v>
      </c>
      <c r="F32" s="68">
        <v>2942</v>
      </c>
      <c r="G32" s="69">
        <v>99.728813559322006</v>
      </c>
      <c r="H32" s="68">
        <v>4</v>
      </c>
      <c r="I32" s="70">
        <v>0.135961930659415</v>
      </c>
      <c r="J32" s="71" t="s">
        <v>89</v>
      </c>
      <c r="K32" s="70">
        <v>6.7980965329707696E-2</v>
      </c>
      <c r="L32" s="72">
        <v>29</v>
      </c>
      <c r="M32" s="70">
        <v>0.98572399728076099</v>
      </c>
      <c r="N32" s="72">
        <v>1968</v>
      </c>
      <c r="O32" s="70">
        <v>66.893269884432399</v>
      </c>
      <c r="P32" s="72">
        <v>939</v>
      </c>
      <c r="Q32" s="70">
        <v>31.917063222297799</v>
      </c>
      <c r="R32" s="72">
        <v>0</v>
      </c>
      <c r="S32" s="70">
        <v>0</v>
      </c>
      <c r="T32" s="73">
        <v>0</v>
      </c>
      <c r="U32" s="69">
        <v>0</v>
      </c>
      <c r="V32" s="68">
        <v>8</v>
      </c>
      <c r="W32" s="74">
        <v>0.27118644067796599</v>
      </c>
      <c r="X32" s="33">
        <v>973</v>
      </c>
      <c r="Y32" s="34">
        <v>100</v>
      </c>
    </row>
    <row r="33" spans="1:25" s="31" customFormat="1" ht="15" customHeight="1" x14ac:dyDescent="0.2">
      <c r="A33" s="26" t="s">
        <v>55</v>
      </c>
      <c r="B33" s="35" t="s">
        <v>23</v>
      </c>
      <c r="C33" s="59">
        <v>5253</v>
      </c>
      <c r="D33" s="62">
        <v>113</v>
      </c>
      <c r="E33" s="61">
        <v>2.1511517228250501</v>
      </c>
      <c r="F33" s="62">
        <v>5140</v>
      </c>
      <c r="G33" s="61">
        <v>97.848848277174994</v>
      </c>
      <c r="H33" s="62">
        <v>19</v>
      </c>
      <c r="I33" s="63">
        <v>0.369649805447471</v>
      </c>
      <c r="J33" s="64">
        <v>23</v>
      </c>
      <c r="K33" s="63">
        <v>0.44747081712062298</v>
      </c>
      <c r="L33" s="64">
        <v>149</v>
      </c>
      <c r="M33" s="63">
        <v>2.8988326848249</v>
      </c>
      <c r="N33" s="64">
        <v>1624</v>
      </c>
      <c r="O33" s="63">
        <v>31.595330739299602</v>
      </c>
      <c r="P33" s="64">
        <v>3226</v>
      </c>
      <c r="Q33" s="63">
        <v>62.762645914396899</v>
      </c>
      <c r="R33" s="76" t="s">
        <v>89</v>
      </c>
      <c r="S33" s="63">
        <v>3.8910505836575897E-2</v>
      </c>
      <c r="T33" s="65">
        <v>97</v>
      </c>
      <c r="U33" s="61">
        <v>1.8871595330739299</v>
      </c>
      <c r="V33" s="62">
        <v>54</v>
      </c>
      <c r="W33" s="66">
        <v>1.02798400913764</v>
      </c>
      <c r="X33" s="28">
        <v>2312</v>
      </c>
      <c r="Y33" s="29">
        <v>100</v>
      </c>
    </row>
    <row r="34" spans="1:25" s="31" customFormat="1" ht="15" customHeight="1" x14ac:dyDescent="0.2">
      <c r="A34" s="26" t="s">
        <v>55</v>
      </c>
      <c r="B34" s="32" t="s">
        <v>10</v>
      </c>
      <c r="C34" s="67">
        <v>626</v>
      </c>
      <c r="D34" s="68">
        <v>10</v>
      </c>
      <c r="E34" s="69">
        <v>1.59744408945687</v>
      </c>
      <c r="F34" s="68">
        <v>616</v>
      </c>
      <c r="G34" s="69">
        <v>98.4025559105431</v>
      </c>
      <c r="H34" s="68">
        <v>141</v>
      </c>
      <c r="I34" s="70">
        <v>22.8896103896104</v>
      </c>
      <c r="J34" s="72">
        <v>4</v>
      </c>
      <c r="K34" s="70">
        <v>0.64935064935064901</v>
      </c>
      <c r="L34" s="72">
        <v>26</v>
      </c>
      <c r="M34" s="70">
        <v>4.2207792207792201</v>
      </c>
      <c r="N34" s="72">
        <v>12</v>
      </c>
      <c r="O34" s="70">
        <v>1.94805194805195</v>
      </c>
      <c r="P34" s="72">
        <v>425</v>
      </c>
      <c r="Q34" s="70">
        <v>68.993506493506501</v>
      </c>
      <c r="R34" s="71" t="s">
        <v>89</v>
      </c>
      <c r="S34" s="70">
        <v>0.32467532467532501</v>
      </c>
      <c r="T34" s="73">
        <v>6</v>
      </c>
      <c r="U34" s="69">
        <v>0.97402597402597402</v>
      </c>
      <c r="V34" s="68">
        <v>19</v>
      </c>
      <c r="W34" s="74">
        <v>3.0351437699680499</v>
      </c>
      <c r="X34" s="33">
        <v>781</v>
      </c>
      <c r="Y34" s="34">
        <v>99.231754161331594</v>
      </c>
    </row>
    <row r="35" spans="1:25" s="31" customFormat="1" ht="15" customHeight="1" x14ac:dyDescent="0.2">
      <c r="A35" s="26" t="s">
        <v>55</v>
      </c>
      <c r="B35" s="35" t="s">
        <v>40</v>
      </c>
      <c r="C35" s="59">
        <v>1676</v>
      </c>
      <c r="D35" s="62">
        <v>23</v>
      </c>
      <c r="E35" s="61">
        <v>1.37231503579952</v>
      </c>
      <c r="F35" s="62">
        <v>1653</v>
      </c>
      <c r="G35" s="61">
        <v>98.627684964200498</v>
      </c>
      <c r="H35" s="62">
        <v>60</v>
      </c>
      <c r="I35" s="63">
        <v>3.6297640653357499</v>
      </c>
      <c r="J35" s="64">
        <v>10</v>
      </c>
      <c r="K35" s="63">
        <v>0.60496067755595895</v>
      </c>
      <c r="L35" s="64">
        <v>255</v>
      </c>
      <c r="M35" s="63">
        <v>15.426497277677001</v>
      </c>
      <c r="N35" s="64">
        <v>329</v>
      </c>
      <c r="O35" s="63">
        <v>19.903206291591001</v>
      </c>
      <c r="P35" s="64">
        <v>946</v>
      </c>
      <c r="Q35" s="63">
        <v>57.229280096793701</v>
      </c>
      <c r="R35" s="76" t="s">
        <v>89</v>
      </c>
      <c r="S35" s="63">
        <v>0.12099213551119201</v>
      </c>
      <c r="T35" s="65">
        <v>51</v>
      </c>
      <c r="U35" s="61">
        <v>3.0852994555353899</v>
      </c>
      <c r="V35" s="62">
        <v>43</v>
      </c>
      <c r="W35" s="66">
        <v>2.5656324582338899</v>
      </c>
      <c r="X35" s="28">
        <v>1073</v>
      </c>
      <c r="Y35" s="29">
        <v>100</v>
      </c>
    </row>
    <row r="36" spans="1:25" s="31" customFormat="1" ht="15" customHeight="1" x14ac:dyDescent="0.2">
      <c r="A36" s="26" t="s">
        <v>55</v>
      </c>
      <c r="B36" s="32" t="s">
        <v>41</v>
      </c>
      <c r="C36" s="67">
        <v>1923</v>
      </c>
      <c r="D36" s="68">
        <v>5</v>
      </c>
      <c r="E36" s="69">
        <v>0.26001040041601697</v>
      </c>
      <c r="F36" s="68">
        <v>1918</v>
      </c>
      <c r="G36" s="69">
        <v>99.739989599584007</v>
      </c>
      <c r="H36" s="68">
        <v>37</v>
      </c>
      <c r="I36" s="70">
        <v>1.9290928050052101</v>
      </c>
      <c r="J36" s="72">
        <v>31</v>
      </c>
      <c r="K36" s="70">
        <v>1.6162669447341</v>
      </c>
      <c r="L36" s="72">
        <v>635</v>
      </c>
      <c r="M36" s="70">
        <v>33.107403545359801</v>
      </c>
      <c r="N36" s="72">
        <v>441</v>
      </c>
      <c r="O36" s="70">
        <v>22.992700729927002</v>
      </c>
      <c r="P36" s="72">
        <v>674</v>
      </c>
      <c r="Q36" s="70">
        <v>35.140771637122</v>
      </c>
      <c r="R36" s="72">
        <v>12</v>
      </c>
      <c r="S36" s="70">
        <v>0.62565172054223195</v>
      </c>
      <c r="T36" s="73">
        <v>88</v>
      </c>
      <c r="U36" s="69">
        <v>4.5881126173097</v>
      </c>
      <c r="V36" s="68">
        <v>323</v>
      </c>
      <c r="W36" s="74">
        <v>16.7966718668747</v>
      </c>
      <c r="X36" s="33">
        <v>649</v>
      </c>
      <c r="Y36" s="34">
        <v>100</v>
      </c>
    </row>
    <row r="37" spans="1:25" s="31" customFormat="1" ht="15" customHeight="1" x14ac:dyDescent="0.2">
      <c r="A37" s="26" t="s">
        <v>55</v>
      </c>
      <c r="B37" s="35" t="s">
        <v>11</v>
      </c>
      <c r="C37" s="59">
        <v>1137</v>
      </c>
      <c r="D37" s="62">
        <v>137</v>
      </c>
      <c r="E37" s="61">
        <v>12.049252418645599</v>
      </c>
      <c r="F37" s="62">
        <v>1000</v>
      </c>
      <c r="G37" s="61">
        <v>87.950747581354406</v>
      </c>
      <c r="H37" s="75" t="s">
        <v>89</v>
      </c>
      <c r="I37" s="63">
        <v>0.2</v>
      </c>
      <c r="J37" s="64">
        <v>5</v>
      </c>
      <c r="K37" s="63">
        <v>0.5</v>
      </c>
      <c r="L37" s="64">
        <v>52</v>
      </c>
      <c r="M37" s="63">
        <v>5.2</v>
      </c>
      <c r="N37" s="64">
        <v>49</v>
      </c>
      <c r="O37" s="63">
        <v>4.9000000000000004</v>
      </c>
      <c r="P37" s="64">
        <v>884</v>
      </c>
      <c r="Q37" s="63">
        <v>88.4</v>
      </c>
      <c r="R37" s="64">
        <v>0</v>
      </c>
      <c r="S37" s="63">
        <v>0</v>
      </c>
      <c r="T37" s="65">
        <v>8</v>
      </c>
      <c r="U37" s="61">
        <v>0.8</v>
      </c>
      <c r="V37" s="62">
        <v>12</v>
      </c>
      <c r="W37" s="66">
        <v>1.05540897097625</v>
      </c>
      <c r="X37" s="28">
        <v>478</v>
      </c>
      <c r="Y37" s="29">
        <v>98.535564853556494</v>
      </c>
    </row>
    <row r="38" spans="1:25" s="31" customFormat="1" ht="15" customHeight="1" x14ac:dyDescent="0.2">
      <c r="A38" s="26" t="s">
        <v>55</v>
      </c>
      <c r="B38" s="32" t="s">
        <v>12</v>
      </c>
      <c r="C38" s="67">
        <v>7061</v>
      </c>
      <c r="D38" s="68">
        <v>166</v>
      </c>
      <c r="E38" s="69">
        <v>2.3509417929471699</v>
      </c>
      <c r="F38" s="68">
        <v>6895</v>
      </c>
      <c r="G38" s="69">
        <v>97.649058207052803</v>
      </c>
      <c r="H38" s="68">
        <v>9</v>
      </c>
      <c r="I38" s="70">
        <v>0.13052936910804899</v>
      </c>
      <c r="J38" s="72">
        <v>87</v>
      </c>
      <c r="K38" s="70">
        <v>1.26178390137781</v>
      </c>
      <c r="L38" s="72">
        <v>1620</v>
      </c>
      <c r="M38" s="70">
        <v>23.4952864394489</v>
      </c>
      <c r="N38" s="72">
        <v>2441</v>
      </c>
      <c r="O38" s="70">
        <v>35.402465554749803</v>
      </c>
      <c r="P38" s="72">
        <v>2677</v>
      </c>
      <c r="Q38" s="70">
        <v>38.825235678027603</v>
      </c>
      <c r="R38" s="72">
        <v>12</v>
      </c>
      <c r="S38" s="70">
        <v>0.17403915881073201</v>
      </c>
      <c r="T38" s="73">
        <v>49</v>
      </c>
      <c r="U38" s="69">
        <v>0.71065989847715705</v>
      </c>
      <c r="V38" s="68">
        <v>76</v>
      </c>
      <c r="W38" s="74">
        <v>1.076334796771</v>
      </c>
      <c r="X38" s="33">
        <v>2538</v>
      </c>
      <c r="Y38" s="34">
        <v>100</v>
      </c>
    </row>
    <row r="39" spans="1:25" s="31" customFormat="1" ht="15" customHeight="1" x14ac:dyDescent="0.2">
      <c r="A39" s="26" t="s">
        <v>55</v>
      </c>
      <c r="B39" s="35" t="s">
        <v>13</v>
      </c>
      <c r="C39" s="59">
        <v>1810</v>
      </c>
      <c r="D39" s="62">
        <v>20</v>
      </c>
      <c r="E39" s="61">
        <v>1.10497237569061</v>
      </c>
      <c r="F39" s="62">
        <v>1790</v>
      </c>
      <c r="G39" s="61">
        <v>98.895027624309407</v>
      </c>
      <c r="H39" s="62">
        <v>315</v>
      </c>
      <c r="I39" s="63">
        <v>17.597765363128499</v>
      </c>
      <c r="J39" s="64">
        <v>5</v>
      </c>
      <c r="K39" s="63">
        <v>0.27932960893854702</v>
      </c>
      <c r="L39" s="64">
        <v>997</v>
      </c>
      <c r="M39" s="63">
        <v>55.698324022346398</v>
      </c>
      <c r="N39" s="64">
        <v>63</v>
      </c>
      <c r="O39" s="63">
        <v>3.5195530726256998</v>
      </c>
      <c r="P39" s="64">
        <v>397</v>
      </c>
      <c r="Q39" s="63">
        <v>22.1787709497207</v>
      </c>
      <c r="R39" s="76" t="s">
        <v>89</v>
      </c>
      <c r="S39" s="63">
        <v>0.111731843575419</v>
      </c>
      <c r="T39" s="65">
        <v>11</v>
      </c>
      <c r="U39" s="61">
        <v>0.61452513966480404</v>
      </c>
      <c r="V39" s="62">
        <v>357</v>
      </c>
      <c r="W39" s="66">
        <v>19.723756906077298</v>
      </c>
      <c r="X39" s="28">
        <v>853</v>
      </c>
      <c r="Y39" s="29">
        <v>98.827667057444302</v>
      </c>
    </row>
    <row r="40" spans="1:25" s="31" customFormat="1" ht="15" customHeight="1" x14ac:dyDescent="0.2">
      <c r="A40" s="26" t="s">
        <v>55</v>
      </c>
      <c r="B40" s="32" t="s">
        <v>14</v>
      </c>
      <c r="C40" s="67">
        <v>11634</v>
      </c>
      <c r="D40" s="68">
        <v>609</v>
      </c>
      <c r="E40" s="69">
        <v>5.2346570397111902</v>
      </c>
      <c r="F40" s="68">
        <v>11025</v>
      </c>
      <c r="G40" s="69">
        <v>94.765342960288805</v>
      </c>
      <c r="H40" s="68">
        <v>93</v>
      </c>
      <c r="I40" s="70">
        <v>0.843537414965986</v>
      </c>
      <c r="J40" s="72">
        <v>106</v>
      </c>
      <c r="K40" s="70">
        <v>0.96145124716553299</v>
      </c>
      <c r="L40" s="72">
        <v>2068</v>
      </c>
      <c r="M40" s="70">
        <v>18.757369614512498</v>
      </c>
      <c r="N40" s="72">
        <v>3696</v>
      </c>
      <c r="O40" s="70">
        <v>33.523809523809497</v>
      </c>
      <c r="P40" s="72">
        <v>4963</v>
      </c>
      <c r="Q40" s="70">
        <v>45.015873015872998</v>
      </c>
      <c r="R40" s="72">
        <v>7</v>
      </c>
      <c r="S40" s="70">
        <v>6.3492063492063502E-2</v>
      </c>
      <c r="T40" s="73">
        <v>92</v>
      </c>
      <c r="U40" s="69">
        <v>0.83446712018140601</v>
      </c>
      <c r="V40" s="68">
        <v>547</v>
      </c>
      <c r="W40" s="74">
        <v>4.7017362901839403</v>
      </c>
      <c r="X40" s="33">
        <v>4864</v>
      </c>
      <c r="Y40" s="34">
        <v>99.876644736842096</v>
      </c>
    </row>
    <row r="41" spans="1:25" s="31" customFormat="1" ht="15" customHeight="1" x14ac:dyDescent="0.2">
      <c r="A41" s="26" t="s">
        <v>55</v>
      </c>
      <c r="B41" s="35" t="s">
        <v>15</v>
      </c>
      <c r="C41" s="59">
        <v>10862</v>
      </c>
      <c r="D41" s="62">
        <v>338</v>
      </c>
      <c r="E41" s="61">
        <v>3.1117657889891399</v>
      </c>
      <c r="F41" s="62">
        <v>10524</v>
      </c>
      <c r="G41" s="61">
        <v>96.888234211010897</v>
      </c>
      <c r="H41" s="62">
        <v>240</v>
      </c>
      <c r="I41" s="63">
        <v>2.2805017103762801</v>
      </c>
      <c r="J41" s="64">
        <v>39</v>
      </c>
      <c r="K41" s="63">
        <v>0.37058152793614602</v>
      </c>
      <c r="L41" s="64">
        <v>902</v>
      </c>
      <c r="M41" s="63">
        <v>8.5708855948308607</v>
      </c>
      <c r="N41" s="64">
        <v>4339</v>
      </c>
      <c r="O41" s="63">
        <v>41.229570505511198</v>
      </c>
      <c r="P41" s="64">
        <v>4610</v>
      </c>
      <c r="Q41" s="63">
        <v>43.804637020144398</v>
      </c>
      <c r="R41" s="76" t="s">
        <v>89</v>
      </c>
      <c r="S41" s="63">
        <v>1.90041809198024E-2</v>
      </c>
      <c r="T41" s="65">
        <v>392</v>
      </c>
      <c r="U41" s="61">
        <v>3.7248194602812599</v>
      </c>
      <c r="V41" s="62">
        <v>363</v>
      </c>
      <c r="W41" s="66">
        <v>3.34192598048242</v>
      </c>
      <c r="X41" s="28">
        <v>2535</v>
      </c>
      <c r="Y41" s="29">
        <v>99.960552268244598</v>
      </c>
    </row>
    <row r="42" spans="1:25" s="31" customFormat="1" ht="15" customHeight="1" x14ac:dyDescent="0.2">
      <c r="A42" s="26" t="s">
        <v>55</v>
      </c>
      <c r="B42" s="32" t="s">
        <v>16</v>
      </c>
      <c r="C42" s="67">
        <v>213</v>
      </c>
      <c r="D42" s="68">
        <v>7</v>
      </c>
      <c r="E42" s="69">
        <v>3.2863849765258202</v>
      </c>
      <c r="F42" s="68">
        <v>206</v>
      </c>
      <c r="G42" s="69">
        <v>96.713615023474205</v>
      </c>
      <c r="H42" s="68">
        <v>58</v>
      </c>
      <c r="I42" s="70">
        <v>28.1553398058252</v>
      </c>
      <c r="J42" s="72">
        <v>0</v>
      </c>
      <c r="K42" s="70">
        <v>0</v>
      </c>
      <c r="L42" s="72">
        <v>7</v>
      </c>
      <c r="M42" s="70">
        <v>3.3980582524271798</v>
      </c>
      <c r="N42" s="72">
        <v>9</v>
      </c>
      <c r="O42" s="70">
        <v>4.3689320388349504</v>
      </c>
      <c r="P42" s="72">
        <v>132</v>
      </c>
      <c r="Q42" s="70">
        <v>64.077669902912604</v>
      </c>
      <c r="R42" s="72">
        <v>0</v>
      </c>
      <c r="S42" s="70">
        <v>0</v>
      </c>
      <c r="T42" s="73">
        <v>0</v>
      </c>
      <c r="U42" s="69">
        <v>0</v>
      </c>
      <c r="V42" s="68">
        <v>10</v>
      </c>
      <c r="W42" s="74">
        <v>4.6948356807511704</v>
      </c>
      <c r="X42" s="33">
        <v>468</v>
      </c>
      <c r="Y42" s="34">
        <v>99.572649572649595</v>
      </c>
    </row>
    <row r="43" spans="1:25" s="31" customFormat="1" ht="15" customHeight="1" x14ac:dyDescent="0.2">
      <c r="A43" s="26" t="s">
        <v>55</v>
      </c>
      <c r="B43" s="35" t="s">
        <v>17</v>
      </c>
      <c r="C43" s="59">
        <v>13556</v>
      </c>
      <c r="D43" s="62">
        <v>624</v>
      </c>
      <c r="E43" s="61">
        <v>4.6031277663027401</v>
      </c>
      <c r="F43" s="62">
        <v>12932</v>
      </c>
      <c r="G43" s="61">
        <v>95.396872233697295</v>
      </c>
      <c r="H43" s="62">
        <v>16</v>
      </c>
      <c r="I43" s="63">
        <v>0.123724095267553</v>
      </c>
      <c r="J43" s="64">
        <v>29</v>
      </c>
      <c r="K43" s="63">
        <v>0.22424992267244001</v>
      </c>
      <c r="L43" s="64">
        <v>447</v>
      </c>
      <c r="M43" s="63">
        <v>3.4565419115372702</v>
      </c>
      <c r="N43" s="64">
        <v>4248</v>
      </c>
      <c r="O43" s="63">
        <v>32.848747293535403</v>
      </c>
      <c r="P43" s="64">
        <v>7517</v>
      </c>
      <c r="Q43" s="63">
        <v>58.127126507887397</v>
      </c>
      <c r="R43" s="64">
        <v>6</v>
      </c>
      <c r="S43" s="63">
        <v>4.6396535725332498E-2</v>
      </c>
      <c r="T43" s="65">
        <v>669</v>
      </c>
      <c r="U43" s="61">
        <v>5.1732137333745696</v>
      </c>
      <c r="V43" s="62">
        <v>162</v>
      </c>
      <c r="W43" s="66">
        <v>1.1950427854824399</v>
      </c>
      <c r="X43" s="28">
        <v>3702</v>
      </c>
      <c r="Y43" s="29">
        <v>99.891950297136702</v>
      </c>
    </row>
    <row r="44" spans="1:25" s="31" customFormat="1" ht="15" customHeight="1" x14ac:dyDescent="0.2">
      <c r="A44" s="26" t="s">
        <v>55</v>
      </c>
      <c r="B44" s="32" t="s">
        <v>18</v>
      </c>
      <c r="C44" s="67">
        <v>4358</v>
      </c>
      <c r="D44" s="68">
        <v>50</v>
      </c>
      <c r="E44" s="69">
        <v>1.14731528223956</v>
      </c>
      <c r="F44" s="68">
        <v>4308</v>
      </c>
      <c r="G44" s="69">
        <v>98.852684717760397</v>
      </c>
      <c r="H44" s="68">
        <v>692</v>
      </c>
      <c r="I44" s="70">
        <v>16.0631383472609</v>
      </c>
      <c r="J44" s="72">
        <v>16</v>
      </c>
      <c r="K44" s="70">
        <v>0.371402042711235</v>
      </c>
      <c r="L44" s="72">
        <v>509</v>
      </c>
      <c r="M44" s="70">
        <v>11.815227483751199</v>
      </c>
      <c r="N44" s="72">
        <v>993</v>
      </c>
      <c r="O44" s="70">
        <v>23.050139275766</v>
      </c>
      <c r="P44" s="72">
        <v>1972</v>
      </c>
      <c r="Q44" s="70">
        <v>45.7753017641597</v>
      </c>
      <c r="R44" s="72">
        <v>8</v>
      </c>
      <c r="S44" s="70">
        <v>0.185701021355617</v>
      </c>
      <c r="T44" s="73">
        <v>118</v>
      </c>
      <c r="U44" s="69">
        <v>2.7390900649953598</v>
      </c>
      <c r="V44" s="68">
        <v>266</v>
      </c>
      <c r="W44" s="74">
        <v>6.1037173015144601</v>
      </c>
      <c r="X44" s="33">
        <v>1774</v>
      </c>
      <c r="Y44" s="34">
        <v>95.152198421646005</v>
      </c>
    </row>
    <row r="45" spans="1:25" s="31" customFormat="1" ht="15" customHeight="1" x14ac:dyDescent="0.2">
      <c r="A45" s="26" t="s">
        <v>55</v>
      </c>
      <c r="B45" s="35" t="s">
        <v>42</v>
      </c>
      <c r="C45" s="59">
        <v>3426</v>
      </c>
      <c r="D45" s="62">
        <v>123</v>
      </c>
      <c r="E45" s="61">
        <v>3.5901926444833601</v>
      </c>
      <c r="F45" s="62">
        <v>3303</v>
      </c>
      <c r="G45" s="61">
        <v>96.409807355516605</v>
      </c>
      <c r="H45" s="62">
        <v>110</v>
      </c>
      <c r="I45" s="63">
        <v>3.3303057826218598</v>
      </c>
      <c r="J45" s="64">
        <v>34</v>
      </c>
      <c r="K45" s="63">
        <v>1.0293672419013</v>
      </c>
      <c r="L45" s="64">
        <v>685</v>
      </c>
      <c r="M45" s="63">
        <v>20.738722373599799</v>
      </c>
      <c r="N45" s="64">
        <v>196</v>
      </c>
      <c r="O45" s="63">
        <v>5.9339993944898604</v>
      </c>
      <c r="P45" s="64">
        <v>2100</v>
      </c>
      <c r="Q45" s="63">
        <v>63.578564940962799</v>
      </c>
      <c r="R45" s="64">
        <v>15</v>
      </c>
      <c r="S45" s="63">
        <v>0.45413260672116301</v>
      </c>
      <c r="T45" s="65">
        <v>163</v>
      </c>
      <c r="U45" s="61">
        <v>4.9349076597032999</v>
      </c>
      <c r="V45" s="62">
        <v>265</v>
      </c>
      <c r="W45" s="66">
        <v>7.7349678925861101</v>
      </c>
      <c r="X45" s="28">
        <v>1312</v>
      </c>
      <c r="Y45" s="29">
        <v>100</v>
      </c>
    </row>
    <row r="46" spans="1:25" s="31" customFormat="1" ht="15" customHeight="1" x14ac:dyDescent="0.2">
      <c r="A46" s="26" t="s">
        <v>55</v>
      </c>
      <c r="B46" s="32" t="s">
        <v>19</v>
      </c>
      <c r="C46" s="67">
        <v>11472</v>
      </c>
      <c r="D46" s="68">
        <v>299</v>
      </c>
      <c r="E46" s="69">
        <v>2.6063458856345898</v>
      </c>
      <c r="F46" s="68">
        <v>11173</v>
      </c>
      <c r="G46" s="69">
        <v>97.393654114365404</v>
      </c>
      <c r="H46" s="68">
        <v>10</v>
      </c>
      <c r="I46" s="70">
        <v>8.9501476774366803E-2</v>
      </c>
      <c r="J46" s="72">
        <v>61</v>
      </c>
      <c r="K46" s="70">
        <v>0.54595900832363697</v>
      </c>
      <c r="L46" s="72">
        <v>1518</v>
      </c>
      <c r="M46" s="70">
        <v>13.586324174348899</v>
      </c>
      <c r="N46" s="72">
        <v>3550</v>
      </c>
      <c r="O46" s="70">
        <v>31.7730242549002</v>
      </c>
      <c r="P46" s="72">
        <v>5773</v>
      </c>
      <c r="Q46" s="70">
        <v>51.669202541841898</v>
      </c>
      <c r="R46" s="72">
        <v>4</v>
      </c>
      <c r="S46" s="70">
        <v>3.5800590709746699E-2</v>
      </c>
      <c r="T46" s="73">
        <v>257</v>
      </c>
      <c r="U46" s="69">
        <v>2.3001879531012301</v>
      </c>
      <c r="V46" s="68">
        <v>229</v>
      </c>
      <c r="W46" s="74">
        <v>1.99616457461646</v>
      </c>
      <c r="X46" s="33">
        <v>3220</v>
      </c>
      <c r="Y46" s="34">
        <v>99.596273291925499</v>
      </c>
    </row>
    <row r="47" spans="1:25" s="31" customFormat="1" ht="15" customHeight="1" x14ac:dyDescent="0.2">
      <c r="A47" s="26" t="s">
        <v>55</v>
      </c>
      <c r="B47" s="35" t="s">
        <v>43</v>
      </c>
      <c r="C47" s="59">
        <v>1158</v>
      </c>
      <c r="D47" s="62">
        <v>24</v>
      </c>
      <c r="E47" s="61">
        <v>2.0725388601036299</v>
      </c>
      <c r="F47" s="62">
        <v>1134</v>
      </c>
      <c r="G47" s="61">
        <v>97.927461139896394</v>
      </c>
      <c r="H47" s="62">
        <v>15</v>
      </c>
      <c r="I47" s="63">
        <v>1.3227513227513199</v>
      </c>
      <c r="J47" s="64">
        <v>15</v>
      </c>
      <c r="K47" s="63">
        <v>1.3227513227513199</v>
      </c>
      <c r="L47" s="64">
        <v>367</v>
      </c>
      <c r="M47" s="63">
        <v>32.363315696649003</v>
      </c>
      <c r="N47" s="64">
        <v>163</v>
      </c>
      <c r="O47" s="63">
        <v>14.373897707231</v>
      </c>
      <c r="P47" s="64">
        <v>523</v>
      </c>
      <c r="Q47" s="63">
        <v>46.119929453262799</v>
      </c>
      <c r="R47" s="76" t="s">
        <v>89</v>
      </c>
      <c r="S47" s="63">
        <v>0.17636684303351</v>
      </c>
      <c r="T47" s="65">
        <v>49</v>
      </c>
      <c r="U47" s="61">
        <v>4.32098765432099</v>
      </c>
      <c r="V47" s="62">
        <v>53</v>
      </c>
      <c r="W47" s="66">
        <v>4.5768566493955101</v>
      </c>
      <c r="X47" s="28">
        <v>291</v>
      </c>
      <c r="Y47" s="29">
        <v>100</v>
      </c>
    </row>
    <row r="48" spans="1:25" s="31" customFormat="1" ht="15" customHeight="1" x14ac:dyDescent="0.2">
      <c r="A48" s="26" t="s">
        <v>55</v>
      </c>
      <c r="B48" s="32" t="s">
        <v>20</v>
      </c>
      <c r="C48" s="67">
        <v>5477</v>
      </c>
      <c r="D48" s="68">
        <v>268</v>
      </c>
      <c r="E48" s="69">
        <v>4.8931897023918198</v>
      </c>
      <c r="F48" s="68">
        <v>5209</v>
      </c>
      <c r="G48" s="69">
        <v>95.106810297608206</v>
      </c>
      <c r="H48" s="68">
        <v>10</v>
      </c>
      <c r="I48" s="70">
        <v>0.19197542714532501</v>
      </c>
      <c r="J48" s="72">
        <v>19</v>
      </c>
      <c r="K48" s="70">
        <v>0.36475331157611801</v>
      </c>
      <c r="L48" s="72">
        <v>199</v>
      </c>
      <c r="M48" s="70">
        <v>3.82031100019198</v>
      </c>
      <c r="N48" s="72">
        <v>2815</v>
      </c>
      <c r="O48" s="70">
        <v>54.041082741409099</v>
      </c>
      <c r="P48" s="72">
        <v>2044</v>
      </c>
      <c r="Q48" s="70">
        <v>39.2397773085045</v>
      </c>
      <c r="R48" s="72">
        <v>8</v>
      </c>
      <c r="S48" s="70">
        <v>0.15358034171626</v>
      </c>
      <c r="T48" s="73">
        <v>114</v>
      </c>
      <c r="U48" s="69">
        <v>2.1885198694567101</v>
      </c>
      <c r="V48" s="68">
        <v>135</v>
      </c>
      <c r="W48" s="74">
        <v>2.4648530217272202</v>
      </c>
      <c r="X48" s="33">
        <v>1219</v>
      </c>
      <c r="Y48" s="34">
        <v>100</v>
      </c>
    </row>
    <row r="49" spans="1:25" s="31" customFormat="1" ht="15" customHeight="1" x14ac:dyDescent="0.2">
      <c r="A49" s="26" t="s">
        <v>55</v>
      </c>
      <c r="B49" s="35" t="s">
        <v>44</v>
      </c>
      <c r="C49" s="59">
        <v>395</v>
      </c>
      <c r="D49" s="62">
        <v>4</v>
      </c>
      <c r="E49" s="61">
        <v>1.0126582278481</v>
      </c>
      <c r="F49" s="62">
        <v>391</v>
      </c>
      <c r="G49" s="61">
        <v>98.987341772151893</v>
      </c>
      <c r="H49" s="62">
        <v>108</v>
      </c>
      <c r="I49" s="63">
        <v>27.621483375959102</v>
      </c>
      <c r="J49" s="76" t="s">
        <v>89</v>
      </c>
      <c r="K49" s="63">
        <v>0.51150895140664998</v>
      </c>
      <c r="L49" s="64">
        <v>20</v>
      </c>
      <c r="M49" s="63">
        <v>5.1150895140664998</v>
      </c>
      <c r="N49" s="64">
        <v>19</v>
      </c>
      <c r="O49" s="63">
        <v>4.8593350383631702</v>
      </c>
      <c r="P49" s="64">
        <v>233</v>
      </c>
      <c r="Q49" s="63">
        <v>59.590792838874698</v>
      </c>
      <c r="R49" s="64">
        <v>0</v>
      </c>
      <c r="S49" s="63">
        <v>0</v>
      </c>
      <c r="T49" s="65">
        <v>9</v>
      </c>
      <c r="U49" s="61">
        <v>2.3017902813299198</v>
      </c>
      <c r="V49" s="62">
        <v>26</v>
      </c>
      <c r="W49" s="66">
        <v>6.5822784810126604</v>
      </c>
      <c r="X49" s="28">
        <v>668</v>
      </c>
      <c r="Y49" s="29">
        <v>100</v>
      </c>
    </row>
    <row r="50" spans="1:25" s="31" customFormat="1" ht="15" customHeight="1" x14ac:dyDescent="0.2">
      <c r="A50" s="26" t="s">
        <v>55</v>
      </c>
      <c r="B50" s="32" t="s">
        <v>45</v>
      </c>
      <c r="C50" s="67">
        <v>6212</v>
      </c>
      <c r="D50" s="68">
        <v>182</v>
      </c>
      <c r="E50" s="69">
        <v>2.92981326464907</v>
      </c>
      <c r="F50" s="68">
        <v>6030</v>
      </c>
      <c r="G50" s="69">
        <v>97.070186735350902</v>
      </c>
      <c r="H50" s="68">
        <v>16</v>
      </c>
      <c r="I50" s="70">
        <v>0.26533996683250399</v>
      </c>
      <c r="J50" s="72">
        <v>10</v>
      </c>
      <c r="K50" s="70">
        <v>0.165837479270315</v>
      </c>
      <c r="L50" s="72">
        <v>153</v>
      </c>
      <c r="M50" s="70">
        <v>2.5373134328358198</v>
      </c>
      <c r="N50" s="72">
        <v>2865</v>
      </c>
      <c r="O50" s="70">
        <v>47.5124378109453</v>
      </c>
      <c r="P50" s="72">
        <v>2946</v>
      </c>
      <c r="Q50" s="70">
        <v>48.855721393034798</v>
      </c>
      <c r="R50" s="71" t="s">
        <v>89</v>
      </c>
      <c r="S50" s="70">
        <v>3.3167495854062999E-2</v>
      </c>
      <c r="T50" s="73">
        <v>38</v>
      </c>
      <c r="U50" s="69">
        <v>0.63018242122719703</v>
      </c>
      <c r="V50" s="68">
        <v>82</v>
      </c>
      <c r="W50" s="74">
        <v>1.3200257566001301</v>
      </c>
      <c r="X50" s="33">
        <v>1802</v>
      </c>
      <c r="Y50" s="34">
        <v>100</v>
      </c>
    </row>
    <row r="51" spans="1:25" s="31" customFormat="1" ht="15" customHeight="1" x14ac:dyDescent="0.2">
      <c r="A51" s="26" t="s">
        <v>55</v>
      </c>
      <c r="B51" s="35" t="s">
        <v>21</v>
      </c>
      <c r="C51" s="59">
        <v>22469</v>
      </c>
      <c r="D51" s="62">
        <v>2992</v>
      </c>
      <c r="E51" s="61">
        <v>13.3161244381147</v>
      </c>
      <c r="F51" s="62">
        <v>19477</v>
      </c>
      <c r="G51" s="61">
        <v>86.683875561885301</v>
      </c>
      <c r="H51" s="62">
        <v>82</v>
      </c>
      <c r="I51" s="63">
        <v>0.42100939569748902</v>
      </c>
      <c r="J51" s="64">
        <v>94</v>
      </c>
      <c r="K51" s="63">
        <v>0.48262052677517098</v>
      </c>
      <c r="L51" s="64">
        <v>8863</v>
      </c>
      <c r="M51" s="63">
        <v>45.504954561790797</v>
      </c>
      <c r="N51" s="64">
        <v>5605</v>
      </c>
      <c r="O51" s="63">
        <v>28.777532474200299</v>
      </c>
      <c r="P51" s="64">
        <v>4520</v>
      </c>
      <c r="Q51" s="63">
        <v>23.2068593725933</v>
      </c>
      <c r="R51" s="64">
        <v>15</v>
      </c>
      <c r="S51" s="63">
        <v>7.7013913847101698E-2</v>
      </c>
      <c r="T51" s="65">
        <v>298</v>
      </c>
      <c r="U51" s="61">
        <v>1.5300097550957501</v>
      </c>
      <c r="V51" s="62">
        <v>2486</v>
      </c>
      <c r="W51" s="66">
        <v>11.0641328051983</v>
      </c>
      <c r="X51" s="28">
        <v>8472</v>
      </c>
      <c r="Y51" s="29">
        <v>99.988196411709197</v>
      </c>
    </row>
    <row r="52" spans="1:25" s="31" customFormat="1" ht="15" customHeight="1" x14ac:dyDescent="0.2">
      <c r="A52" s="26" t="s">
        <v>55</v>
      </c>
      <c r="B52" s="32" t="s">
        <v>46</v>
      </c>
      <c r="C52" s="67">
        <v>1412</v>
      </c>
      <c r="D52" s="68">
        <v>33</v>
      </c>
      <c r="E52" s="69">
        <v>2.3371104815864001</v>
      </c>
      <c r="F52" s="68">
        <v>1379</v>
      </c>
      <c r="G52" s="69">
        <v>97.662889518413607</v>
      </c>
      <c r="H52" s="68">
        <v>38</v>
      </c>
      <c r="I52" s="70">
        <v>2.7556200145032599</v>
      </c>
      <c r="J52" s="72">
        <v>13</v>
      </c>
      <c r="K52" s="70">
        <v>0.94271211022480095</v>
      </c>
      <c r="L52" s="72">
        <v>296</v>
      </c>
      <c r="M52" s="70">
        <v>21.464829586657</v>
      </c>
      <c r="N52" s="72">
        <v>53</v>
      </c>
      <c r="O52" s="70">
        <v>3.84336475707034</v>
      </c>
      <c r="P52" s="72">
        <v>937</v>
      </c>
      <c r="Q52" s="70">
        <v>67.947788252356801</v>
      </c>
      <c r="R52" s="72">
        <v>19</v>
      </c>
      <c r="S52" s="70">
        <v>1.3778100072516299</v>
      </c>
      <c r="T52" s="73">
        <v>23</v>
      </c>
      <c r="U52" s="69">
        <v>1.66787527193619</v>
      </c>
      <c r="V52" s="68">
        <v>109</v>
      </c>
      <c r="W52" s="74">
        <v>7.71954674220963</v>
      </c>
      <c r="X52" s="33">
        <v>981</v>
      </c>
      <c r="Y52" s="34">
        <v>100</v>
      </c>
    </row>
    <row r="53" spans="1:25" s="31" customFormat="1" ht="15" customHeight="1" x14ac:dyDescent="0.2">
      <c r="A53" s="26" t="s">
        <v>55</v>
      </c>
      <c r="B53" s="35" t="s">
        <v>47</v>
      </c>
      <c r="C53" s="59">
        <v>499</v>
      </c>
      <c r="D53" s="62">
        <v>79</v>
      </c>
      <c r="E53" s="61">
        <v>15.831663326653301</v>
      </c>
      <c r="F53" s="62">
        <v>420</v>
      </c>
      <c r="G53" s="61">
        <v>84.168336673346701</v>
      </c>
      <c r="H53" s="62">
        <v>4</v>
      </c>
      <c r="I53" s="63">
        <v>0.952380952380952</v>
      </c>
      <c r="J53" s="76" t="s">
        <v>89</v>
      </c>
      <c r="K53" s="63">
        <v>0.476190476190476</v>
      </c>
      <c r="L53" s="64">
        <v>5</v>
      </c>
      <c r="M53" s="63">
        <v>1.19047619047619</v>
      </c>
      <c r="N53" s="64">
        <v>15</v>
      </c>
      <c r="O53" s="63">
        <v>3.5714285714285698</v>
      </c>
      <c r="P53" s="64">
        <v>390</v>
      </c>
      <c r="Q53" s="63">
        <v>92.857142857142904</v>
      </c>
      <c r="R53" s="64">
        <v>0</v>
      </c>
      <c r="S53" s="63">
        <v>0</v>
      </c>
      <c r="T53" s="65">
        <v>4</v>
      </c>
      <c r="U53" s="61">
        <v>0.952380952380952</v>
      </c>
      <c r="V53" s="62">
        <v>11</v>
      </c>
      <c r="W53" s="66">
        <v>2.2044088176352701</v>
      </c>
      <c r="X53" s="28">
        <v>295</v>
      </c>
      <c r="Y53" s="29">
        <v>100</v>
      </c>
    </row>
    <row r="54" spans="1:25" s="31" customFormat="1" ht="15" customHeight="1" x14ac:dyDescent="0.2">
      <c r="A54" s="26" t="s">
        <v>55</v>
      </c>
      <c r="B54" s="32" t="s">
        <v>48</v>
      </c>
      <c r="C54" s="67">
        <v>8337</v>
      </c>
      <c r="D54" s="68">
        <v>460</v>
      </c>
      <c r="E54" s="69">
        <v>5.5175722682019899</v>
      </c>
      <c r="F54" s="68">
        <v>7877</v>
      </c>
      <c r="G54" s="69">
        <v>94.482427731797998</v>
      </c>
      <c r="H54" s="68">
        <v>34</v>
      </c>
      <c r="I54" s="70">
        <v>0.43163640980068602</v>
      </c>
      <c r="J54" s="72">
        <v>69</v>
      </c>
      <c r="K54" s="70">
        <v>0.87596800812492104</v>
      </c>
      <c r="L54" s="72">
        <v>607</v>
      </c>
      <c r="M54" s="70">
        <v>7.7059794337945897</v>
      </c>
      <c r="N54" s="72">
        <v>3395</v>
      </c>
      <c r="O54" s="70">
        <v>43.1001650374508</v>
      </c>
      <c r="P54" s="72">
        <v>3523</v>
      </c>
      <c r="Q54" s="70">
        <v>44.725149168465201</v>
      </c>
      <c r="R54" s="72">
        <v>5</v>
      </c>
      <c r="S54" s="70">
        <v>6.3475942617747902E-2</v>
      </c>
      <c r="T54" s="73">
        <v>244</v>
      </c>
      <c r="U54" s="69">
        <v>3.0976259997461</v>
      </c>
      <c r="V54" s="68">
        <v>320</v>
      </c>
      <c r="W54" s="74">
        <v>3.83831114309704</v>
      </c>
      <c r="X54" s="33">
        <v>1984</v>
      </c>
      <c r="Y54" s="34">
        <v>100</v>
      </c>
    </row>
    <row r="55" spans="1:25" s="31" customFormat="1" ht="15" customHeight="1" x14ac:dyDescent="0.2">
      <c r="A55" s="26" t="s">
        <v>55</v>
      </c>
      <c r="B55" s="35" t="s">
        <v>49</v>
      </c>
      <c r="C55" s="59">
        <v>6184</v>
      </c>
      <c r="D55" s="62">
        <v>639</v>
      </c>
      <c r="E55" s="61">
        <v>10.3331177231565</v>
      </c>
      <c r="F55" s="62">
        <v>5545</v>
      </c>
      <c r="G55" s="61">
        <v>89.666882276843495</v>
      </c>
      <c r="H55" s="62">
        <v>193</v>
      </c>
      <c r="I55" s="63">
        <v>3.4806131650135299</v>
      </c>
      <c r="J55" s="64">
        <v>121</v>
      </c>
      <c r="K55" s="63">
        <v>2.18214607754734</v>
      </c>
      <c r="L55" s="64">
        <v>1085</v>
      </c>
      <c r="M55" s="63">
        <v>19.5671776375113</v>
      </c>
      <c r="N55" s="64">
        <v>583</v>
      </c>
      <c r="O55" s="63">
        <v>10.5139765554554</v>
      </c>
      <c r="P55" s="64">
        <v>3060</v>
      </c>
      <c r="Q55" s="63">
        <v>55.184851217312897</v>
      </c>
      <c r="R55" s="64">
        <v>56</v>
      </c>
      <c r="S55" s="63">
        <v>1.0099188458070301</v>
      </c>
      <c r="T55" s="65">
        <v>447</v>
      </c>
      <c r="U55" s="61">
        <v>8.0613165013525698</v>
      </c>
      <c r="V55" s="62">
        <v>558</v>
      </c>
      <c r="W55" s="66">
        <v>9.0232858990944393</v>
      </c>
      <c r="X55" s="28">
        <v>2256</v>
      </c>
      <c r="Y55" s="29">
        <v>100</v>
      </c>
    </row>
    <row r="56" spans="1:25" s="31" customFormat="1" ht="15" customHeight="1" x14ac:dyDescent="0.2">
      <c r="A56" s="26" t="s">
        <v>55</v>
      </c>
      <c r="B56" s="32" t="s">
        <v>50</v>
      </c>
      <c r="C56" s="67">
        <v>1969</v>
      </c>
      <c r="D56" s="68">
        <v>35</v>
      </c>
      <c r="E56" s="69">
        <v>1.7775520568816701</v>
      </c>
      <c r="F56" s="68">
        <v>1934</v>
      </c>
      <c r="G56" s="69">
        <v>98.222447943118297</v>
      </c>
      <c r="H56" s="78" t="s">
        <v>89</v>
      </c>
      <c r="I56" s="70">
        <v>0.10341261633919301</v>
      </c>
      <c r="J56" s="71" t="s">
        <v>89</v>
      </c>
      <c r="K56" s="70">
        <v>0.10341261633919301</v>
      </c>
      <c r="L56" s="72">
        <v>18</v>
      </c>
      <c r="M56" s="70">
        <v>0.93071354705274001</v>
      </c>
      <c r="N56" s="72">
        <v>144</v>
      </c>
      <c r="O56" s="70">
        <v>7.4457083764219201</v>
      </c>
      <c r="P56" s="72">
        <v>1745</v>
      </c>
      <c r="Q56" s="70">
        <v>90.227507755946206</v>
      </c>
      <c r="R56" s="72">
        <v>0</v>
      </c>
      <c r="S56" s="70">
        <v>0</v>
      </c>
      <c r="T56" s="73">
        <v>23</v>
      </c>
      <c r="U56" s="69">
        <v>1.1892450879007199</v>
      </c>
      <c r="V56" s="78" t="s">
        <v>89</v>
      </c>
      <c r="W56" s="74">
        <v>0.101574403250381</v>
      </c>
      <c r="X56" s="33">
        <v>733</v>
      </c>
      <c r="Y56" s="34">
        <v>100</v>
      </c>
    </row>
    <row r="57" spans="1:25" s="31" customFormat="1" ht="15" customHeight="1" x14ac:dyDescent="0.2">
      <c r="A57" s="26" t="s">
        <v>55</v>
      </c>
      <c r="B57" s="35" t="s">
        <v>22</v>
      </c>
      <c r="C57" s="59">
        <v>6076</v>
      </c>
      <c r="D57" s="62">
        <v>83</v>
      </c>
      <c r="E57" s="61">
        <v>1.3660302830809701</v>
      </c>
      <c r="F57" s="62">
        <v>5993</v>
      </c>
      <c r="G57" s="61">
        <v>98.633969716918998</v>
      </c>
      <c r="H57" s="62">
        <v>162</v>
      </c>
      <c r="I57" s="63">
        <v>2.7031536792925102</v>
      </c>
      <c r="J57" s="64">
        <v>39</v>
      </c>
      <c r="K57" s="63">
        <v>0.65075921908893697</v>
      </c>
      <c r="L57" s="64">
        <v>629</v>
      </c>
      <c r="M57" s="63">
        <v>10.495578174537</v>
      </c>
      <c r="N57" s="64">
        <v>2125</v>
      </c>
      <c r="O57" s="63">
        <v>35.458034373435702</v>
      </c>
      <c r="P57" s="64">
        <v>2881</v>
      </c>
      <c r="Q57" s="63">
        <v>48.072751543467398</v>
      </c>
      <c r="R57" s="76" t="s">
        <v>89</v>
      </c>
      <c r="S57" s="63">
        <v>3.3372267645586498E-2</v>
      </c>
      <c r="T57" s="65">
        <v>155</v>
      </c>
      <c r="U57" s="61">
        <v>2.5863507425329599</v>
      </c>
      <c r="V57" s="62">
        <v>291</v>
      </c>
      <c r="W57" s="66">
        <v>4.7893350888742603</v>
      </c>
      <c r="X57" s="28">
        <v>2242</v>
      </c>
      <c r="Y57" s="29">
        <v>99.955396966993803</v>
      </c>
    </row>
    <row r="58" spans="1:25" s="31" customFormat="1" ht="15" customHeight="1" thickBot="1" x14ac:dyDescent="0.25">
      <c r="A58" s="26" t="s">
        <v>55</v>
      </c>
      <c r="B58" s="36" t="s">
        <v>51</v>
      </c>
      <c r="C58" s="90">
        <v>387</v>
      </c>
      <c r="D58" s="81">
        <v>0</v>
      </c>
      <c r="E58" s="82">
        <v>0</v>
      </c>
      <c r="F58" s="81">
        <v>387</v>
      </c>
      <c r="G58" s="82">
        <v>100</v>
      </c>
      <c r="H58" s="81">
        <v>28</v>
      </c>
      <c r="I58" s="84">
        <v>7.2351421188630498</v>
      </c>
      <c r="J58" s="86" t="s">
        <v>89</v>
      </c>
      <c r="K58" s="84">
        <v>0.516795865633075</v>
      </c>
      <c r="L58" s="85">
        <v>43</v>
      </c>
      <c r="M58" s="84">
        <v>11.1111111111111</v>
      </c>
      <c r="N58" s="85">
        <v>14</v>
      </c>
      <c r="O58" s="84">
        <v>3.61757105943152</v>
      </c>
      <c r="P58" s="85">
        <v>289</v>
      </c>
      <c r="Q58" s="84">
        <v>74.677002583979302</v>
      </c>
      <c r="R58" s="86" t="s">
        <v>89</v>
      </c>
      <c r="S58" s="84">
        <v>0.516795865633075</v>
      </c>
      <c r="T58" s="87">
        <v>9</v>
      </c>
      <c r="U58" s="82">
        <v>2.32558139534884</v>
      </c>
      <c r="V58" s="81">
        <v>10</v>
      </c>
      <c r="W58" s="88">
        <v>2.5839793281653698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278,742 public school male students with disabilities who received only one out-of-school suspension, 13,357 (4.8%) were served solely under Section 504 and 265,385 (95.2%)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265,385 public school male students with disabilities served under IDEA who received only one out-of-school suspension, 4,471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278,742</v>
      </c>
      <c r="D69" s="92" t="str">
        <f>IF(ISTEXT(D7),LEFT(D7,3),TEXT(D7,"#,##0"))</f>
        <v>13,357</v>
      </c>
      <c r="E69" s="92"/>
      <c r="F69" s="92" t="str">
        <f>IF(ISTEXT(F7),LEFT(F7,3),TEXT(F7,"#,##0"))</f>
        <v>265,385</v>
      </c>
      <c r="G69" s="92"/>
      <c r="H69" s="92" t="str">
        <f>IF(ISTEXT(H7),LEFT(H7,3),TEXT(H7,"#,##0"))</f>
        <v>4,471</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56</v>
      </c>
      <c r="B7" s="27" t="s">
        <v>52</v>
      </c>
      <c r="C7" s="59">
        <v>291093</v>
      </c>
      <c r="D7" s="60">
        <v>10877</v>
      </c>
      <c r="E7" s="61">
        <v>3.7366065140693898</v>
      </c>
      <c r="F7" s="60">
        <v>280216</v>
      </c>
      <c r="G7" s="61">
        <v>96.263393485930607</v>
      </c>
      <c r="H7" s="62">
        <v>3936</v>
      </c>
      <c r="I7" s="63">
        <v>1.4046307134496201</v>
      </c>
      <c r="J7" s="64">
        <v>1600</v>
      </c>
      <c r="K7" s="63">
        <v>0.570988094898221</v>
      </c>
      <c r="L7" s="64">
        <v>56596</v>
      </c>
      <c r="M7" s="63">
        <v>20.197276386787301</v>
      </c>
      <c r="N7" s="64">
        <v>99093</v>
      </c>
      <c r="O7" s="63">
        <v>35.363077054843401</v>
      </c>
      <c r="P7" s="64">
        <v>109887</v>
      </c>
      <c r="Q7" s="63">
        <v>39.215105490050497</v>
      </c>
      <c r="R7" s="64">
        <v>839</v>
      </c>
      <c r="S7" s="63">
        <v>0.29941188226225501</v>
      </c>
      <c r="T7" s="65">
        <v>8265</v>
      </c>
      <c r="U7" s="61">
        <v>2.94951037770862</v>
      </c>
      <c r="V7" s="60">
        <v>15891</v>
      </c>
      <c r="W7" s="66">
        <v>5.4590800878069903</v>
      </c>
      <c r="X7" s="28">
        <v>95635</v>
      </c>
      <c r="Y7" s="29">
        <v>99.808647461703302</v>
      </c>
    </row>
    <row r="8" spans="1:25" s="31" customFormat="1" ht="15" customHeight="1" x14ac:dyDescent="0.2">
      <c r="A8" s="26" t="s">
        <v>56</v>
      </c>
      <c r="B8" s="32" t="s">
        <v>24</v>
      </c>
      <c r="C8" s="67">
        <v>4040</v>
      </c>
      <c r="D8" s="68">
        <v>55</v>
      </c>
      <c r="E8" s="69">
        <v>1.3613861386138599</v>
      </c>
      <c r="F8" s="68">
        <v>3985</v>
      </c>
      <c r="G8" s="69">
        <v>98.638613861386105</v>
      </c>
      <c r="H8" s="68">
        <v>16</v>
      </c>
      <c r="I8" s="70">
        <v>0.40150564617314899</v>
      </c>
      <c r="J8" s="72">
        <v>7</v>
      </c>
      <c r="K8" s="70">
        <v>0.17565872020075299</v>
      </c>
      <c r="L8" s="72">
        <v>47</v>
      </c>
      <c r="M8" s="70">
        <v>1.17942283563363</v>
      </c>
      <c r="N8" s="72">
        <v>2665</v>
      </c>
      <c r="O8" s="70">
        <v>66.875784190715194</v>
      </c>
      <c r="P8" s="72">
        <v>1225</v>
      </c>
      <c r="Q8" s="70">
        <v>30.7402760351317</v>
      </c>
      <c r="R8" s="72">
        <v>0</v>
      </c>
      <c r="S8" s="70">
        <v>0</v>
      </c>
      <c r="T8" s="73">
        <v>25</v>
      </c>
      <c r="U8" s="69">
        <v>0.62735257214554596</v>
      </c>
      <c r="V8" s="68">
        <v>18</v>
      </c>
      <c r="W8" s="74">
        <v>0.445544554455446</v>
      </c>
      <c r="X8" s="33">
        <v>1432</v>
      </c>
      <c r="Y8" s="34">
        <v>100</v>
      </c>
    </row>
    <row r="9" spans="1:25" s="31" customFormat="1" ht="15" customHeight="1" x14ac:dyDescent="0.2">
      <c r="A9" s="26" t="s">
        <v>56</v>
      </c>
      <c r="B9" s="35" t="s">
        <v>25</v>
      </c>
      <c r="C9" s="59">
        <v>588</v>
      </c>
      <c r="D9" s="62">
        <v>15</v>
      </c>
      <c r="E9" s="61">
        <v>2.5510204081632701</v>
      </c>
      <c r="F9" s="62">
        <v>573</v>
      </c>
      <c r="G9" s="61">
        <v>97.448979591836704</v>
      </c>
      <c r="H9" s="62">
        <v>221</v>
      </c>
      <c r="I9" s="63">
        <v>38.568935427574203</v>
      </c>
      <c r="J9" s="64">
        <v>9</v>
      </c>
      <c r="K9" s="63">
        <v>1.5706806282722501</v>
      </c>
      <c r="L9" s="64">
        <v>32</v>
      </c>
      <c r="M9" s="63">
        <v>5.58464223385689</v>
      </c>
      <c r="N9" s="64">
        <v>40</v>
      </c>
      <c r="O9" s="63">
        <v>6.9808027923211204</v>
      </c>
      <c r="P9" s="64">
        <v>200</v>
      </c>
      <c r="Q9" s="63">
        <v>34.9040139616056</v>
      </c>
      <c r="R9" s="64">
        <v>15</v>
      </c>
      <c r="S9" s="63">
        <v>2.6178010471204201</v>
      </c>
      <c r="T9" s="65">
        <v>56</v>
      </c>
      <c r="U9" s="61">
        <v>9.7731239092495592</v>
      </c>
      <c r="V9" s="62">
        <v>137</v>
      </c>
      <c r="W9" s="66">
        <v>23.299319727891199</v>
      </c>
      <c r="X9" s="28">
        <v>493</v>
      </c>
      <c r="Y9" s="29">
        <v>100</v>
      </c>
    </row>
    <row r="10" spans="1:25" s="31" customFormat="1" ht="15" customHeight="1" x14ac:dyDescent="0.2">
      <c r="A10" s="26" t="s">
        <v>56</v>
      </c>
      <c r="B10" s="32" t="s">
        <v>1</v>
      </c>
      <c r="C10" s="67">
        <v>4545</v>
      </c>
      <c r="D10" s="68">
        <v>73</v>
      </c>
      <c r="E10" s="69">
        <v>1.60616061606161</v>
      </c>
      <c r="F10" s="68">
        <v>4472</v>
      </c>
      <c r="G10" s="69">
        <v>98.393839383938399</v>
      </c>
      <c r="H10" s="68">
        <v>445</v>
      </c>
      <c r="I10" s="70">
        <v>9.9508050089445401</v>
      </c>
      <c r="J10" s="72">
        <v>16</v>
      </c>
      <c r="K10" s="70">
        <v>0.35778175313059002</v>
      </c>
      <c r="L10" s="72">
        <v>1925</v>
      </c>
      <c r="M10" s="70">
        <v>43.045617173524199</v>
      </c>
      <c r="N10" s="72">
        <v>494</v>
      </c>
      <c r="O10" s="70">
        <v>11.046511627907</v>
      </c>
      <c r="P10" s="72">
        <v>1471</v>
      </c>
      <c r="Q10" s="70">
        <v>32.8935599284437</v>
      </c>
      <c r="R10" s="72">
        <v>19</v>
      </c>
      <c r="S10" s="70">
        <v>0.42486583184257598</v>
      </c>
      <c r="T10" s="73">
        <v>102</v>
      </c>
      <c r="U10" s="69">
        <v>2.2808586762075098</v>
      </c>
      <c r="V10" s="68">
        <v>195</v>
      </c>
      <c r="W10" s="74">
        <v>4.2904290429042904</v>
      </c>
      <c r="X10" s="33">
        <v>1920</v>
      </c>
      <c r="Y10" s="34">
        <v>99.7916666666667</v>
      </c>
    </row>
    <row r="11" spans="1:25" s="31" customFormat="1" ht="15" customHeight="1" x14ac:dyDescent="0.2">
      <c r="A11" s="26" t="s">
        <v>56</v>
      </c>
      <c r="B11" s="35" t="s">
        <v>26</v>
      </c>
      <c r="C11" s="59">
        <v>2141</v>
      </c>
      <c r="D11" s="62">
        <v>106</v>
      </c>
      <c r="E11" s="61">
        <v>4.9509574964969598</v>
      </c>
      <c r="F11" s="62">
        <v>2035</v>
      </c>
      <c r="G11" s="61">
        <v>95.049042503503003</v>
      </c>
      <c r="H11" s="62">
        <v>11</v>
      </c>
      <c r="I11" s="63">
        <v>0.54054054054054101</v>
      </c>
      <c r="J11" s="64">
        <v>8</v>
      </c>
      <c r="K11" s="63">
        <v>0.39312039312039299</v>
      </c>
      <c r="L11" s="64">
        <v>116</v>
      </c>
      <c r="M11" s="63">
        <v>5.7002457002457003</v>
      </c>
      <c r="N11" s="64">
        <v>1000</v>
      </c>
      <c r="O11" s="63">
        <v>49.140049140049101</v>
      </c>
      <c r="P11" s="64">
        <v>863</v>
      </c>
      <c r="Q11" s="63">
        <v>42.407862407862403</v>
      </c>
      <c r="R11" s="64">
        <v>12</v>
      </c>
      <c r="S11" s="63">
        <v>0.58968058968059001</v>
      </c>
      <c r="T11" s="65">
        <v>25</v>
      </c>
      <c r="U11" s="61">
        <v>1.22850122850123</v>
      </c>
      <c r="V11" s="62">
        <v>85</v>
      </c>
      <c r="W11" s="66">
        <v>3.9701074264362402</v>
      </c>
      <c r="X11" s="28">
        <v>1097</v>
      </c>
      <c r="Y11" s="29">
        <v>100</v>
      </c>
    </row>
    <row r="12" spans="1:25" s="31" customFormat="1" ht="15" customHeight="1" x14ac:dyDescent="0.2">
      <c r="A12" s="26" t="s">
        <v>56</v>
      </c>
      <c r="B12" s="32" t="s">
        <v>2</v>
      </c>
      <c r="C12" s="67">
        <v>27019</v>
      </c>
      <c r="D12" s="68">
        <v>1078</v>
      </c>
      <c r="E12" s="69">
        <v>3.9897849661349398</v>
      </c>
      <c r="F12" s="68">
        <v>25941</v>
      </c>
      <c r="G12" s="69">
        <v>96.010215033865094</v>
      </c>
      <c r="H12" s="68">
        <v>458</v>
      </c>
      <c r="I12" s="70">
        <v>1.76554489032805</v>
      </c>
      <c r="J12" s="72">
        <v>496</v>
      </c>
      <c r="K12" s="70">
        <v>1.91203114760418</v>
      </c>
      <c r="L12" s="72">
        <v>11849</v>
      </c>
      <c r="M12" s="70">
        <v>45.676727959600598</v>
      </c>
      <c r="N12" s="72">
        <v>5621</v>
      </c>
      <c r="O12" s="70">
        <v>21.668401372344899</v>
      </c>
      <c r="P12" s="72">
        <v>6653</v>
      </c>
      <c r="Q12" s="70">
        <v>25.646659727844</v>
      </c>
      <c r="R12" s="72">
        <v>147</v>
      </c>
      <c r="S12" s="70">
        <v>0.56667052156817399</v>
      </c>
      <c r="T12" s="73">
        <v>717</v>
      </c>
      <c r="U12" s="69">
        <v>2.7639643807100698</v>
      </c>
      <c r="V12" s="68">
        <v>5819</v>
      </c>
      <c r="W12" s="74">
        <v>21.5366963988305</v>
      </c>
      <c r="X12" s="33">
        <v>9866</v>
      </c>
      <c r="Y12" s="34">
        <v>99.908777620109504</v>
      </c>
    </row>
    <row r="13" spans="1:25" s="31" customFormat="1" ht="15" customHeight="1" x14ac:dyDescent="0.2">
      <c r="A13" s="26" t="s">
        <v>56</v>
      </c>
      <c r="B13" s="35" t="s">
        <v>27</v>
      </c>
      <c r="C13" s="59">
        <v>2883</v>
      </c>
      <c r="D13" s="62">
        <v>75</v>
      </c>
      <c r="E13" s="61">
        <v>2.6014568158168601</v>
      </c>
      <c r="F13" s="62">
        <v>2808</v>
      </c>
      <c r="G13" s="61">
        <v>97.398543184183097</v>
      </c>
      <c r="H13" s="62">
        <v>21</v>
      </c>
      <c r="I13" s="63">
        <v>0.74786324786324798</v>
      </c>
      <c r="J13" s="64">
        <v>19</v>
      </c>
      <c r="K13" s="63">
        <v>0.67663817663817705</v>
      </c>
      <c r="L13" s="64">
        <v>1074</v>
      </c>
      <c r="M13" s="63">
        <v>38.2478632478633</v>
      </c>
      <c r="N13" s="64">
        <v>343</v>
      </c>
      <c r="O13" s="63">
        <v>12.215099715099701</v>
      </c>
      <c r="P13" s="64">
        <v>1261</v>
      </c>
      <c r="Q13" s="63">
        <v>44.907407407407398</v>
      </c>
      <c r="R13" s="76" t="s">
        <v>89</v>
      </c>
      <c r="S13" s="63">
        <v>7.1225071225071199E-2</v>
      </c>
      <c r="T13" s="65">
        <v>88</v>
      </c>
      <c r="U13" s="61">
        <v>3.13390313390313</v>
      </c>
      <c r="V13" s="62">
        <v>332</v>
      </c>
      <c r="W13" s="66">
        <v>11.515782171349301</v>
      </c>
      <c r="X13" s="28">
        <v>1811</v>
      </c>
      <c r="Y13" s="29">
        <v>100</v>
      </c>
    </row>
    <row r="14" spans="1:25" s="31" customFormat="1" ht="15" customHeight="1" x14ac:dyDescent="0.2">
      <c r="A14" s="26" t="s">
        <v>56</v>
      </c>
      <c r="B14" s="32" t="s">
        <v>28</v>
      </c>
      <c r="C14" s="67">
        <v>2540</v>
      </c>
      <c r="D14" s="68">
        <v>139</v>
      </c>
      <c r="E14" s="69">
        <v>5.4724409448818898</v>
      </c>
      <c r="F14" s="68">
        <v>2401</v>
      </c>
      <c r="G14" s="69">
        <v>94.527559055118104</v>
      </c>
      <c r="H14" s="68">
        <v>5</v>
      </c>
      <c r="I14" s="70">
        <v>0.20824656393169499</v>
      </c>
      <c r="J14" s="72">
        <v>7</v>
      </c>
      <c r="K14" s="70">
        <v>0.29154518950437303</v>
      </c>
      <c r="L14" s="72">
        <v>839</v>
      </c>
      <c r="M14" s="70">
        <v>34.9437734277384</v>
      </c>
      <c r="N14" s="72">
        <v>763</v>
      </c>
      <c r="O14" s="70">
        <v>31.778425655976701</v>
      </c>
      <c r="P14" s="72">
        <v>720</v>
      </c>
      <c r="Q14" s="70">
        <v>29.987505206164101</v>
      </c>
      <c r="R14" s="72">
        <v>0</v>
      </c>
      <c r="S14" s="70">
        <v>0</v>
      </c>
      <c r="T14" s="73">
        <v>67</v>
      </c>
      <c r="U14" s="69">
        <v>2.7905039566847099</v>
      </c>
      <c r="V14" s="68">
        <v>141</v>
      </c>
      <c r="W14" s="74">
        <v>5.5511811023622002</v>
      </c>
      <c r="X14" s="33">
        <v>1122</v>
      </c>
      <c r="Y14" s="34">
        <v>100</v>
      </c>
    </row>
    <row r="15" spans="1:25" s="31" customFormat="1" ht="15" customHeight="1" x14ac:dyDescent="0.2">
      <c r="A15" s="26" t="s">
        <v>56</v>
      </c>
      <c r="B15" s="35" t="s">
        <v>29</v>
      </c>
      <c r="C15" s="59">
        <v>1504</v>
      </c>
      <c r="D15" s="62">
        <v>102</v>
      </c>
      <c r="E15" s="61">
        <v>6.7819148936170199</v>
      </c>
      <c r="F15" s="62">
        <v>1402</v>
      </c>
      <c r="G15" s="61">
        <v>93.218085106383</v>
      </c>
      <c r="H15" s="75" t="s">
        <v>89</v>
      </c>
      <c r="I15" s="63">
        <v>0.14265335235377999</v>
      </c>
      <c r="J15" s="64">
        <v>5</v>
      </c>
      <c r="K15" s="63">
        <v>0.35663338088445101</v>
      </c>
      <c r="L15" s="64">
        <v>131</v>
      </c>
      <c r="M15" s="63">
        <v>9.3437945791726094</v>
      </c>
      <c r="N15" s="64">
        <v>898</v>
      </c>
      <c r="O15" s="63">
        <v>64.051355206847404</v>
      </c>
      <c r="P15" s="64">
        <v>350</v>
      </c>
      <c r="Q15" s="63">
        <v>24.964336661911599</v>
      </c>
      <c r="R15" s="76" t="s">
        <v>89</v>
      </c>
      <c r="S15" s="63">
        <v>0.14265335235377999</v>
      </c>
      <c r="T15" s="65">
        <v>14</v>
      </c>
      <c r="U15" s="61">
        <v>0.99857346647646195</v>
      </c>
      <c r="V15" s="62">
        <v>61</v>
      </c>
      <c r="W15" s="66">
        <v>4.05585106382979</v>
      </c>
      <c r="X15" s="28">
        <v>232</v>
      </c>
      <c r="Y15" s="29">
        <v>100</v>
      </c>
    </row>
    <row r="16" spans="1:25" s="31" customFormat="1" ht="15" customHeight="1" x14ac:dyDescent="0.2">
      <c r="A16" s="26" t="s">
        <v>56</v>
      </c>
      <c r="B16" s="32" t="s">
        <v>3</v>
      </c>
      <c r="C16" s="67">
        <v>930</v>
      </c>
      <c r="D16" s="68">
        <v>5</v>
      </c>
      <c r="E16" s="69">
        <v>0.53763440860215095</v>
      </c>
      <c r="F16" s="68">
        <v>925</v>
      </c>
      <c r="G16" s="69">
        <v>99.462365591397898</v>
      </c>
      <c r="H16" s="68">
        <v>0</v>
      </c>
      <c r="I16" s="70">
        <v>0</v>
      </c>
      <c r="J16" s="72">
        <v>0</v>
      </c>
      <c r="K16" s="70">
        <v>0</v>
      </c>
      <c r="L16" s="72">
        <v>37</v>
      </c>
      <c r="M16" s="70">
        <v>4</v>
      </c>
      <c r="N16" s="72">
        <v>880</v>
      </c>
      <c r="O16" s="70">
        <v>95.135135135135101</v>
      </c>
      <c r="P16" s="72">
        <v>6</v>
      </c>
      <c r="Q16" s="70">
        <v>0.64864864864864902</v>
      </c>
      <c r="R16" s="72">
        <v>0</v>
      </c>
      <c r="S16" s="70">
        <v>0</v>
      </c>
      <c r="T16" s="79" t="s">
        <v>89</v>
      </c>
      <c r="U16" s="69">
        <v>0.21621621621621601</v>
      </c>
      <c r="V16" s="68">
        <v>24</v>
      </c>
      <c r="W16" s="74">
        <v>2.5806451612903198</v>
      </c>
      <c r="X16" s="33">
        <v>211</v>
      </c>
      <c r="Y16" s="34">
        <v>99.526066350710906</v>
      </c>
    </row>
    <row r="17" spans="1:25" s="31" customFormat="1" ht="15" customHeight="1" x14ac:dyDescent="0.2">
      <c r="A17" s="26" t="s">
        <v>56</v>
      </c>
      <c r="B17" s="35" t="s">
        <v>30</v>
      </c>
      <c r="C17" s="59">
        <v>44599</v>
      </c>
      <c r="D17" s="62">
        <v>322</v>
      </c>
      <c r="E17" s="61">
        <v>0.72198928227090298</v>
      </c>
      <c r="F17" s="62">
        <v>44277</v>
      </c>
      <c r="G17" s="61">
        <v>99.278010717729103</v>
      </c>
      <c r="H17" s="62">
        <v>172</v>
      </c>
      <c r="I17" s="63">
        <v>0.38846353637328601</v>
      </c>
      <c r="J17" s="64">
        <v>129</v>
      </c>
      <c r="K17" s="63">
        <v>0.29134765227996501</v>
      </c>
      <c r="L17" s="64">
        <v>14620</v>
      </c>
      <c r="M17" s="63">
        <v>33.019400591729301</v>
      </c>
      <c r="N17" s="64">
        <v>8787</v>
      </c>
      <c r="O17" s="63">
        <v>19.845517989023602</v>
      </c>
      <c r="P17" s="64">
        <v>18920</v>
      </c>
      <c r="Q17" s="63">
        <v>42.730989001061502</v>
      </c>
      <c r="R17" s="64">
        <v>27</v>
      </c>
      <c r="S17" s="63">
        <v>6.0979741174876298E-2</v>
      </c>
      <c r="T17" s="65">
        <v>1622</v>
      </c>
      <c r="U17" s="61">
        <v>3.6633014883573898</v>
      </c>
      <c r="V17" s="62">
        <v>908</v>
      </c>
      <c r="W17" s="66">
        <v>2.03592008789435</v>
      </c>
      <c r="X17" s="28">
        <v>3886</v>
      </c>
      <c r="Y17" s="29">
        <v>100</v>
      </c>
    </row>
    <row r="18" spans="1:25" s="31" customFormat="1" ht="15" customHeight="1" x14ac:dyDescent="0.2">
      <c r="A18" s="26" t="s">
        <v>56</v>
      </c>
      <c r="B18" s="32" t="s">
        <v>31</v>
      </c>
      <c r="C18" s="67">
        <v>9788</v>
      </c>
      <c r="D18" s="68">
        <v>163</v>
      </c>
      <c r="E18" s="69">
        <v>1.6653044544340001</v>
      </c>
      <c r="F18" s="68">
        <v>9625</v>
      </c>
      <c r="G18" s="69">
        <v>98.334695545566007</v>
      </c>
      <c r="H18" s="68">
        <v>11</v>
      </c>
      <c r="I18" s="70">
        <v>0.114285714285714</v>
      </c>
      <c r="J18" s="72">
        <v>27</v>
      </c>
      <c r="K18" s="70">
        <v>0.280519480519481</v>
      </c>
      <c r="L18" s="72">
        <v>541</v>
      </c>
      <c r="M18" s="70">
        <v>5.6207792207792204</v>
      </c>
      <c r="N18" s="72">
        <v>6372</v>
      </c>
      <c r="O18" s="70">
        <v>66.202597402597405</v>
      </c>
      <c r="P18" s="72">
        <v>2374</v>
      </c>
      <c r="Q18" s="70">
        <v>24.664935064935101</v>
      </c>
      <c r="R18" s="72">
        <v>7</v>
      </c>
      <c r="S18" s="70">
        <v>7.2727272727272696E-2</v>
      </c>
      <c r="T18" s="73">
        <v>293</v>
      </c>
      <c r="U18" s="69">
        <v>3.0441558441558398</v>
      </c>
      <c r="V18" s="68">
        <v>138</v>
      </c>
      <c r="W18" s="74">
        <v>1.40988966080915</v>
      </c>
      <c r="X18" s="33">
        <v>2422</v>
      </c>
      <c r="Y18" s="34">
        <v>100</v>
      </c>
    </row>
    <row r="19" spans="1:25" s="31" customFormat="1" ht="15" customHeight="1" x14ac:dyDescent="0.2">
      <c r="A19" s="26" t="s">
        <v>56</v>
      </c>
      <c r="B19" s="35" t="s">
        <v>32</v>
      </c>
      <c r="C19" s="59">
        <v>844</v>
      </c>
      <c r="D19" s="62">
        <v>89</v>
      </c>
      <c r="E19" s="61">
        <v>10.545023696682501</v>
      </c>
      <c r="F19" s="62">
        <v>755</v>
      </c>
      <c r="G19" s="61">
        <v>89.454976303317494</v>
      </c>
      <c r="H19" s="62">
        <v>6</v>
      </c>
      <c r="I19" s="63">
        <v>0.79470198675496695</v>
      </c>
      <c r="J19" s="64">
        <v>89</v>
      </c>
      <c r="K19" s="63">
        <v>11.788079470198699</v>
      </c>
      <c r="L19" s="64">
        <v>55</v>
      </c>
      <c r="M19" s="63">
        <v>7.2847682119205297</v>
      </c>
      <c r="N19" s="64">
        <v>24</v>
      </c>
      <c r="O19" s="63">
        <v>3.17880794701987</v>
      </c>
      <c r="P19" s="64">
        <v>104</v>
      </c>
      <c r="Q19" s="63">
        <v>13.774834437086099</v>
      </c>
      <c r="R19" s="64">
        <v>427</v>
      </c>
      <c r="S19" s="63">
        <v>56.556291390728497</v>
      </c>
      <c r="T19" s="65">
        <v>50</v>
      </c>
      <c r="U19" s="61">
        <v>6.6225165562913899</v>
      </c>
      <c r="V19" s="62">
        <v>58</v>
      </c>
      <c r="W19" s="66">
        <v>6.8720379146919397</v>
      </c>
      <c r="X19" s="28">
        <v>286</v>
      </c>
      <c r="Y19" s="29">
        <v>100</v>
      </c>
    </row>
    <row r="20" spans="1:25" s="31" customFormat="1" ht="15" customHeight="1" x14ac:dyDescent="0.2">
      <c r="A20" s="26" t="s">
        <v>56</v>
      </c>
      <c r="B20" s="32" t="s">
        <v>4</v>
      </c>
      <c r="C20" s="67">
        <v>530</v>
      </c>
      <c r="D20" s="68">
        <v>46</v>
      </c>
      <c r="E20" s="69">
        <v>8.6792452830188704</v>
      </c>
      <c r="F20" s="68">
        <v>484</v>
      </c>
      <c r="G20" s="69">
        <v>91.320754716981099</v>
      </c>
      <c r="H20" s="68">
        <v>17</v>
      </c>
      <c r="I20" s="70">
        <v>3.5123966942148801</v>
      </c>
      <c r="J20" s="71" t="s">
        <v>89</v>
      </c>
      <c r="K20" s="70">
        <v>0.413223140495868</v>
      </c>
      <c r="L20" s="72">
        <v>75</v>
      </c>
      <c r="M20" s="70">
        <v>15.495867768595</v>
      </c>
      <c r="N20" s="72">
        <v>20</v>
      </c>
      <c r="O20" s="70">
        <v>4.1322314049586799</v>
      </c>
      <c r="P20" s="72">
        <v>358</v>
      </c>
      <c r="Q20" s="70">
        <v>73.966942148760296</v>
      </c>
      <c r="R20" s="71" t="s">
        <v>89</v>
      </c>
      <c r="S20" s="70">
        <v>0.413223140495868</v>
      </c>
      <c r="T20" s="73">
        <v>10</v>
      </c>
      <c r="U20" s="69">
        <v>2.06611570247934</v>
      </c>
      <c r="V20" s="68">
        <v>20</v>
      </c>
      <c r="W20" s="74">
        <v>3.7735849056603801</v>
      </c>
      <c r="X20" s="33">
        <v>703</v>
      </c>
      <c r="Y20" s="34">
        <v>99.715504978662906</v>
      </c>
    </row>
    <row r="21" spans="1:25" s="31" customFormat="1" ht="15" customHeight="1" x14ac:dyDescent="0.2">
      <c r="A21" s="26" t="s">
        <v>56</v>
      </c>
      <c r="B21" s="35" t="s">
        <v>5</v>
      </c>
      <c r="C21" s="59">
        <v>9147</v>
      </c>
      <c r="D21" s="62">
        <v>262</v>
      </c>
      <c r="E21" s="61">
        <v>2.864327101782</v>
      </c>
      <c r="F21" s="62">
        <v>8885</v>
      </c>
      <c r="G21" s="61">
        <v>97.135672898218004</v>
      </c>
      <c r="H21" s="62">
        <v>22</v>
      </c>
      <c r="I21" s="63">
        <v>0.24760832864378199</v>
      </c>
      <c r="J21" s="64">
        <v>36</v>
      </c>
      <c r="K21" s="63">
        <v>0.40517726505346102</v>
      </c>
      <c r="L21" s="64">
        <v>1197</v>
      </c>
      <c r="M21" s="63">
        <v>13.472144063027599</v>
      </c>
      <c r="N21" s="64">
        <v>3885</v>
      </c>
      <c r="O21" s="63">
        <v>43.725379853686</v>
      </c>
      <c r="P21" s="64">
        <v>3455</v>
      </c>
      <c r="Q21" s="63">
        <v>38.885762521102997</v>
      </c>
      <c r="R21" s="64">
        <v>6</v>
      </c>
      <c r="S21" s="63">
        <v>6.75295441755768E-2</v>
      </c>
      <c r="T21" s="65">
        <v>284</v>
      </c>
      <c r="U21" s="61">
        <v>3.1963984243106398</v>
      </c>
      <c r="V21" s="62">
        <v>250</v>
      </c>
      <c r="W21" s="66">
        <v>2.73313654750191</v>
      </c>
      <c r="X21" s="28">
        <v>4221</v>
      </c>
      <c r="Y21" s="29">
        <v>100</v>
      </c>
    </row>
    <row r="22" spans="1:25" s="31" customFormat="1" ht="15" customHeight="1" x14ac:dyDescent="0.2">
      <c r="A22" s="26" t="s">
        <v>56</v>
      </c>
      <c r="B22" s="32" t="s">
        <v>6</v>
      </c>
      <c r="C22" s="67">
        <v>7388</v>
      </c>
      <c r="D22" s="68">
        <v>145</v>
      </c>
      <c r="E22" s="69">
        <v>1.9626421223605801</v>
      </c>
      <c r="F22" s="68">
        <v>7243</v>
      </c>
      <c r="G22" s="69">
        <v>98.037357877639394</v>
      </c>
      <c r="H22" s="68">
        <v>29</v>
      </c>
      <c r="I22" s="70">
        <v>0.40038658014634798</v>
      </c>
      <c r="J22" s="72">
        <v>8</v>
      </c>
      <c r="K22" s="70">
        <v>0.11045147038520001</v>
      </c>
      <c r="L22" s="72">
        <v>403</v>
      </c>
      <c r="M22" s="70">
        <v>5.5639928206544296</v>
      </c>
      <c r="N22" s="72">
        <v>2240</v>
      </c>
      <c r="O22" s="70">
        <v>30.926411707855902</v>
      </c>
      <c r="P22" s="72">
        <v>4122</v>
      </c>
      <c r="Q22" s="70">
        <v>56.910120115974003</v>
      </c>
      <c r="R22" s="71" t="s">
        <v>89</v>
      </c>
      <c r="S22" s="70">
        <v>2.7612867596299901E-2</v>
      </c>
      <c r="T22" s="73">
        <v>439</v>
      </c>
      <c r="U22" s="69">
        <v>6.0610244373878199</v>
      </c>
      <c r="V22" s="68">
        <v>150</v>
      </c>
      <c r="W22" s="74">
        <v>2.0303194369247399</v>
      </c>
      <c r="X22" s="33">
        <v>1875</v>
      </c>
      <c r="Y22" s="34">
        <v>99.84</v>
      </c>
    </row>
    <row r="23" spans="1:25" s="31" customFormat="1" ht="15" customHeight="1" x14ac:dyDescent="0.2">
      <c r="A23" s="26" t="s">
        <v>56</v>
      </c>
      <c r="B23" s="35" t="s">
        <v>33</v>
      </c>
      <c r="C23" s="59">
        <v>1756</v>
      </c>
      <c r="D23" s="62">
        <v>17</v>
      </c>
      <c r="E23" s="61">
        <v>0.96810933940774502</v>
      </c>
      <c r="F23" s="62">
        <v>1739</v>
      </c>
      <c r="G23" s="61">
        <v>99.031890660592296</v>
      </c>
      <c r="H23" s="62">
        <v>14</v>
      </c>
      <c r="I23" s="63">
        <v>0.80506037952846499</v>
      </c>
      <c r="J23" s="64">
        <v>8</v>
      </c>
      <c r="K23" s="63">
        <v>0.46003450258769402</v>
      </c>
      <c r="L23" s="64">
        <v>145</v>
      </c>
      <c r="M23" s="63">
        <v>8.3381253594019604</v>
      </c>
      <c r="N23" s="64">
        <v>482</v>
      </c>
      <c r="O23" s="63">
        <v>27.717078780908601</v>
      </c>
      <c r="P23" s="64">
        <v>998</v>
      </c>
      <c r="Q23" s="63">
        <v>57.389304197814802</v>
      </c>
      <c r="R23" s="76" t="s">
        <v>89</v>
      </c>
      <c r="S23" s="63">
        <v>0.115008625646924</v>
      </c>
      <c r="T23" s="65">
        <v>90</v>
      </c>
      <c r="U23" s="61">
        <v>5.1753881541115598</v>
      </c>
      <c r="V23" s="62">
        <v>53</v>
      </c>
      <c r="W23" s="66">
        <v>3.0182232346241502</v>
      </c>
      <c r="X23" s="28">
        <v>1458</v>
      </c>
      <c r="Y23" s="29">
        <v>100</v>
      </c>
    </row>
    <row r="24" spans="1:25" s="31" customFormat="1" ht="15" customHeight="1" x14ac:dyDescent="0.2">
      <c r="A24" s="26" t="s">
        <v>56</v>
      </c>
      <c r="B24" s="32" t="s">
        <v>7</v>
      </c>
      <c r="C24" s="67">
        <v>1681</v>
      </c>
      <c r="D24" s="68">
        <v>20</v>
      </c>
      <c r="E24" s="69">
        <v>1.1897679952409299</v>
      </c>
      <c r="F24" s="68">
        <v>1661</v>
      </c>
      <c r="G24" s="69">
        <v>98.810232004759101</v>
      </c>
      <c r="H24" s="68">
        <v>26</v>
      </c>
      <c r="I24" s="70">
        <v>1.5653220951234199</v>
      </c>
      <c r="J24" s="72">
        <v>10</v>
      </c>
      <c r="K24" s="70">
        <v>0.60204695966285404</v>
      </c>
      <c r="L24" s="72">
        <v>246</v>
      </c>
      <c r="M24" s="70">
        <v>14.8103552077062</v>
      </c>
      <c r="N24" s="72">
        <v>472</v>
      </c>
      <c r="O24" s="70">
        <v>28.4166164960867</v>
      </c>
      <c r="P24" s="72">
        <v>814</v>
      </c>
      <c r="Q24" s="70">
        <v>49.006622516556298</v>
      </c>
      <c r="R24" s="71" t="s">
        <v>89</v>
      </c>
      <c r="S24" s="70">
        <v>0.120409391932571</v>
      </c>
      <c r="T24" s="73">
        <v>91</v>
      </c>
      <c r="U24" s="69">
        <v>5.4786273329319704</v>
      </c>
      <c r="V24" s="68">
        <v>128</v>
      </c>
      <c r="W24" s="74">
        <v>7.6145151695419404</v>
      </c>
      <c r="X24" s="33">
        <v>1389</v>
      </c>
      <c r="Y24" s="34">
        <v>99.856011519078507</v>
      </c>
    </row>
    <row r="25" spans="1:25" s="31" customFormat="1" ht="15" customHeight="1" x14ac:dyDescent="0.2">
      <c r="A25" s="26" t="s">
        <v>56</v>
      </c>
      <c r="B25" s="35" t="s">
        <v>34</v>
      </c>
      <c r="C25" s="59">
        <v>2939</v>
      </c>
      <c r="D25" s="62">
        <v>85</v>
      </c>
      <c r="E25" s="61">
        <v>2.8921401837359602</v>
      </c>
      <c r="F25" s="62">
        <v>2854</v>
      </c>
      <c r="G25" s="61">
        <v>97.107859816263996</v>
      </c>
      <c r="H25" s="75" t="s">
        <v>89</v>
      </c>
      <c r="I25" s="63">
        <v>7.0077084793272598E-2</v>
      </c>
      <c r="J25" s="64">
        <v>4</v>
      </c>
      <c r="K25" s="63">
        <v>0.140154169586545</v>
      </c>
      <c r="L25" s="64">
        <v>54</v>
      </c>
      <c r="M25" s="63">
        <v>1.8920812894183601</v>
      </c>
      <c r="N25" s="64">
        <v>828</v>
      </c>
      <c r="O25" s="63">
        <v>29.011913104414901</v>
      </c>
      <c r="P25" s="64">
        <v>1885</v>
      </c>
      <c r="Q25" s="63">
        <v>66.047652417659407</v>
      </c>
      <c r="R25" s="64">
        <v>0</v>
      </c>
      <c r="S25" s="63">
        <v>0</v>
      </c>
      <c r="T25" s="65">
        <v>81</v>
      </c>
      <c r="U25" s="61">
        <v>2.8381219341275399</v>
      </c>
      <c r="V25" s="62">
        <v>17</v>
      </c>
      <c r="W25" s="66">
        <v>0.57842803674719301</v>
      </c>
      <c r="X25" s="28">
        <v>1417</v>
      </c>
      <c r="Y25" s="29">
        <v>100</v>
      </c>
    </row>
    <row r="26" spans="1:25" s="31" customFormat="1" ht="15" customHeight="1" x14ac:dyDescent="0.2">
      <c r="A26" s="26" t="s">
        <v>56</v>
      </c>
      <c r="B26" s="32" t="s">
        <v>35</v>
      </c>
      <c r="C26" s="67">
        <v>5894</v>
      </c>
      <c r="D26" s="68">
        <v>1194</v>
      </c>
      <c r="E26" s="69">
        <v>20.2578893790295</v>
      </c>
      <c r="F26" s="68">
        <v>4700</v>
      </c>
      <c r="G26" s="69">
        <v>79.742110620970493</v>
      </c>
      <c r="H26" s="68">
        <v>47</v>
      </c>
      <c r="I26" s="70">
        <v>1</v>
      </c>
      <c r="J26" s="72">
        <v>8</v>
      </c>
      <c r="K26" s="70">
        <v>0.170212765957447</v>
      </c>
      <c r="L26" s="72">
        <v>56</v>
      </c>
      <c r="M26" s="70">
        <v>1.19148936170213</v>
      </c>
      <c r="N26" s="72">
        <v>3273</v>
      </c>
      <c r="O26" s="70">
        <v>69.638297872340402</v>
      </c>
      <c r="P26" s="72">
        <v>1274</v>
      </c>
      <c r="Q26" s="70">
        <v>27.106382978723399</v>
      </c>
      <c r="R26" s="71" t="s">
        <v>89</v>
      </c>
      <c r="S26" s="70">
        <v>4.2553191489361701E-2</v>
      </c>
      <c r="T26" s="73">
        <v>40</v>
      </c>
      <c r="U26" s="69">
        <v>0.85106382978723405</v>
      </c>
      <c r="V26" s="68">
        <v>22</v>
      </c>
      <c r="W26" s="74">
        <v>0.373260943332202</v>
      </c>
      <c r="X26" s="33">
        <v>1394</v>
      </c>
      <c r="Y26" s="34">
        <v>100</v>
      </c>
    </row>
    <row r="27" spans="1:25" s="31" customFormat="1" ht="15" customHeight="1" x14ac:dyDescent="0.2">
      <c r="A27" s="26" t="s">
        <v>56</v>
      </c>
      <c r="B27" s="35" t="s">
        <v>8</v>
      </c>
      <c r="C27" s="59">
        <v>972</v>
      </c>
      <c r="D27" s="62">
        <v>32</v>
      </c>
      <c r="E27" s="61">
        <v>3.2921810699588501</v>
      </c>
      <c r="F27" s="62">
        <v>940</v>
      </c>
      <c r="G27" s="61">
        <v>96.707818930041199</v>
      </c>
      <c r="H27" s="62">
        <v>8</v>
      </c>
      <c r="I27" s="63">
        <v>0.85106382978723405</v>
      </c>
      <c r="J27" s="64">
        <v>4</v>
      </c>
      <c r="K27" s="63">
        <v>0.42553191489361702</v>
      </c>
      <c r="L27" s="64">
        <v>17</v>
      </c>
      <c r="M27" s="63">
        <v>1.80851063829787</v>
      </c>
      <c r="N27" s="64">
        <v>47</v>
      </c>
      <c r="O27" s="63">
        <v>5</v>
      </c>
      <c r="P27" s="64">
        <v>852</v>
      </c>
      <c r="Q27" s="63">
        <v>90.638297872340402</v>
      </c>
      <c r="R27" s="64">
        <v>0</v>
      </c>
      <c r="S27" s="63">
        <v>0</v>
      </c>
      <c r="T27" s="65">
        <v>12</v>
      </c>
      <c r="U27" s="61">
        <v>1.27659574468085</v>
      </c>
      <c r="V27" s="62">
        <v>19</v>
      </c>
      <c r="W27" s="66">
        <v>1.9547325102880699</v>
      </c>
      <c r="X27" s="28">
        <v>595</v>
      </c>
      <c r="Y27" s="29">
        <v>98.823529411764696</v>
      </c>
    </row>
    <row r="28" spans="1:25" s="31" customFormat="1" ht="15" customHeight="1" x14ac:dyDescent="0.2">
      <c r="A28" s="26" t="s">
        <v>56</v>
      </c>
      <c r="B28" s="32" t="s">
        <v>36</v>
      </c>
      <c r="C28" s="67">
        <v>3841</v>
      </c>
      <c r="D28" s="68">
        <v>234</v>
      </c>
      <c r="E28" s="69">
        <v>6.0921634990887803</v>
      </c>
      <c r="F28" s="68">
        <v>3607</v>
      </c>
      <c r="G28" s="69">
        <v>93.907836500911202</v>
      </c>
      <c r="H28" s="68">
        <v>11</v>
      </c>
      <c r="I28" s="70">
        <v>0.30496257277515898</v>
      </c>
      <c r="J28" s="72">
        <v>21</v>
      </c>
      <c r="K28" s="70">
        <v>0.58220127529803201</v>
      </c>
      <c r="L28" s="72">
        <v>210</v>
      </c>
      <c r="M28" s="70">
        <v>5.8220127529803198</v>
      </c>
      <c r="N28" s="72">
        <v>2368</v>
      </c>
      <c r="O28" s="70">
        <v>65.650124757416094</v>
      </c>
      <c r="P28" s="72">
        <v>878</v>
      </c>
      <c r="Q28" s="70">
        <v>24.3415580815082</v>
      </c>
      <c r="R28" s="72">
        <v>17</v>
      </c>
      <c r="S28" s="70">
        <v>0.47130579428888297</v>
      </c>
      <c r="T28" s="73">
        <v>102</v>
      </c>
      <c r="U28" s="69">
        <v>2.8278347657333001</v>
      </c>
      <c r="V28" s="68">
        <v>39</v>
      </c>
      <c r="W28" s="74">
        <v>1.0153605831814601</v>
      </c>
      <c r="X28" s="33">
        <v>1444</v>
      </c>
      <c r="Y28" s="34">
        <v>100</v>
      </c>
    </row>
    <row r="29" spans="1:25" s="31" customFormat="1" ht="15" customHeight="1" x14ac:dyDescent="0.2">
      <c r="A29" s="26" t="s">
        <v>56</v>
      </c>
      <c r="B29" s="35" t="s">
        <v>37</v>
      </c>
      <c r="C29" s="59">
        <v>6232</v>
      </c>
      <c r="D29" s="62">
        <v>402</v>
      </c>
      <c r="E29" s="61">
        <v>6.4505776636713703</v>
      </c>
      <c r="F29" s="62">
        <v>5830</v>
      </c>
      <c r="G29" s="61">
        <v>93.549422336328604</v>
      </c>
      <c r="H29" s="62">
        <v>27</v>
      </c>
      <c r="I29" s="63">
        <v>0.46312178387650099</v>
      </c>
      <c r="J29" s="64">
        <v>75</v>
      </c>
      <c r="K29" s="63">
        <v>1.2864493996569499</v>
      </c>
      <c r="L29" s="64">
        <v>1832</v>
      </c>
      <c r="M29" s="63">
        <v>31.423670668953701</v>
      </c>
      <c r="N29" s="64">
        <v>999</v>
      </c>
      <c r="O29" s="63">
        <v>17.1355060034305</v>
      </c>
      <c r="P29" s="64">
        <v>2626</v>
      </c>
      <c r="Q29" s="63">
        <v>45.042881646655196</v>
      </c>
      <c r="R29" s="64">
        <v>4</v>
      </c>
      <c r="S29" s="63">
        <v>6.86106346483705E-2</v>
      </c>
      <c r="T29" s="65">
        <v>267</v>
      </c>
      <c r="U29" s="61">
        <v>4.5797598627787304</v>
      </c>
      <c r="V29" s="62">
        <v>573</v>
      </c>
      <c r="W29" s="66">
        <v>9.1944801026957599</v>
      </c>
      <c r="X29" s="28">
        <v>1834</v>
      </c>
      <c r="Y29" s="29">
        <v>100</v>
      </c>
    </row>
    <row r="30" spans="1:25" s="31" customFormat="1" ht="15" customHeight="1" x14ac:dyDescent="0.2">
      <c r="A30" s="26" t="s">
        <v>56</v>
      </c>
      <c r="B30" s="32" t="s">
        <v>38</v>
      </c>
      <c r="C30" s="67">
        <v>12085</v>
      </c>
      <c r="D30" s="68">
        <v>255</v>
      </c>
      <c r="E30" s="69">
        <v>2.1100537856847299</v>
      </c>
      <c r="F30" s="68">
        <v>11830</v>
      </c>
      <c r="G30" s="69">
        <v>97.889946214315302</v>
      </c>
      <c r="H30" s="68">
        <v>124</v>
      </c>
      <c r="I30" s="70">
        <v>1.0481825866441301</v>
      </c>
      <c r="J30" s="72">
        <v>39</v>
      </c>
      <c r="K30" s="70">
        <v>0.32967032967033</v>
      </c>
      <c r="L30" s="72">
        <v>555</v>
      </c>
      <c r="M30" s="70">
        <v>4.6914623837700802</v>
      </c>
      <c r="N30" s="72">
        <v>4762</v>
      </c>
      <c r="O30" s="70">
        <v>40.253592561284897</v>
      </c>
      <c r="P30" s="72">
        <v>6082</v>
      </c>
      <c r="Q30" s="70">
        <v>51.411665257819102</v>
      </c>
      <c r="R30" s="72">
        <v>4</v>
      </c>
      <c r="S30" s="70">
        <v>3.38123415046492E-2</v>
      </c>
      <c r="T30" s="73">
        <v>264</v>
      </c>
      <c r="U30" s="69">
        <v>2.2316145393068498</v>
      </c>
      <c r="V30" s="68">
        <v>262</v>
      </c>
      <c r="W30" s="74">
        <v>2.16797683078196</v>
      </c>
      <c r="X30" s="33">
        <v>3626</v>
      </c>
      <c r="Y30" s="34">
        <v>100</v>
      </c>
    </row>
    <row r="31" spans="1:25" s="31" customFormat="1" ht="15" customHeight="1" x14ac:dyDescent="0.2">
      <c r="A31" s="26" t="s">
        <v>56</v>
      </c>
      <c r="B31" s="35" t="s">
        <v>9</v>
      </c>
      <c r="C31" s="59">
        <v>4158</v>
      </c>
      <c r="D31" s="62">
        <v>21</v>
      </c>
      <c r="E31" s="61">
        <v>0.50505050505050497</v>
      </c>
      <c r="F31" s="62">
        <v>4137</v>
      </c>
      <c r="G31" s="61">
        <v>99.494949494949495</v>
      </c>
      <c r="H31" s="62">
        <v>246</v>
      </c>
      <c r="I31" s="63">
        <v>5.94633792603336</v>
      </c>
      <c r="J31" s="64">
        <v>67</v>
      </c>
      <c r="K31" s="63">
        <v>1.6195310611554301</v>
      </c>
      <c r="L31" s="64">
        <v>294</v>
      </c>
      <c r="M31" s="63">
        <v>7.10659898477157</v>
      </c>
      <c r="N31" s="64">
        <v>1699</v>
      </c>
      <c r="O31" s="63">
        <v>41.068407058254799</v>
      </c>
      <c r="P31" s="64">
        <v>1736</v>
      </c>
      <c r="Q31" s="63">
        <v>41.962774957698798</v>
      </c>
      <c r="R31" s="64">
        <v>0</v>
      </c>
      <c r="S31" s="63">
        <v>0</v>
      </c>
      <c r="T31" s="65">
        <v>95</v>
      </c>
      <c r="U31" s="61">
        <v>2.2963500120860498</v>
      </c>
      <c r="V31" s="62">
        <v>156</v>
      </c>
      <c r="W31" s="66">
        <v>3.7518037518037501</v>
      </c>
      <c r="X31" s="28">
        <v>2077</v>
      </c>
      <c r="Y31" s="29">
        <v>99.133365430910004</v>
      </c>
    </row>
    <row r="32" spans="1:25" s="31" customFormat="1" ht="15" customHeight="1" x14ac:dyDescent="0.2">
      <c r="A32" s="26" t="s">
        <v>56</v>
      </c>
      <c r="B32" s="32" t="s">
        <v>39</v>
      </c>
      <c r="C32" s="67">
        <v>2604</v>
      </c>
      <c r="D32" s="78" t="s">
        <v>89</v>
      </c>
      <c r="E32" s="69">
        <v>7.6804915514592897E-2</v>
      </c>
      <c r="F32" s="68">
        <v>2602</v>
      </c>
      <c r="G32" s="69">
        <v>99.9231950844854</v>
      </c>
      <c r="H32" s="68">
        <v>6</v>
      </c>
      <c r="I32" s="70">
        <v>0.23059185242121399</v>
      </c>
      <c r="J32" s="71" t="s">
        <v>89</v>
      </c>
      <c r="K32" s="70">
        <v>7.6863950807071493E-2</v>
      </c>
      <c r="L32" s="72">
        <v>15</v>
      </c>
      <c r="M32" s="70">
        <v>0.57647963105303601</v>
      </c>
      <c r="N32" s="72">
        <v>1884</v>
      </c>
      <c r="O32" s="70">
        <v>72.405841660261302</v>
      </c>
      <c r="P32" s="72">
        <v>691</v>
      </c>
      <c r="Q32" s="70">
        <v>26.556495003843199</v>
      </c>
      <c r="R32" s="71" t="s">
        <v>89</v>
      </c>
      <c r="S32" s="70">
        <v>7.6863950807071493E-2</v>
      </c>
      <c r="T32" s="79" t="s">
        <v>89</v>
      </c>
      <c r="U32" s="69">
        <v>7.6863950807071493E-2</v>
      </c>
      <c r="V32" s="68">
        <v>4</v>
      </c>
      <c r="W32" s="74">
        <v>0.15360983102918599</v>
      </c>
      <c r="X32" s="33">
        <v>973</v>
      </c>
      <c r="Y32" s="34">
        <v>100</v>
      </c>
    </row>
    <row r="33" spans="1:25" s="31" customFormat="1" ht="15" customHeight="1" x14ac:dyDescent="0.2">
      <c r="A33" s="26" t="s">
        <v>56</v>
      </c>
      <c r="B33" s="35" t="s">
        <v>23</v>
      </c>
      <c r="C33" s="59">
        <v>5554</v>
      </c>
      <c r="D33" s="62">
        <v>107</v>
      </c>
      <c r="E33" s="61">
        <v>1.92653943104069</v>
      </c>
      <c r="F33" s="62">
        <v>5447</v>
      </c>
      <c r="G33" s="61">
        <v>98.073460568959305</v>
      </c>
      <c r="H33" s="62">
        <v>27</v>
      </c>
      <c r="I33" s="63">
        <v>0.49568569854965999</v>
      </c>
      <c r="J33" s="64">
        <v>19</v>
      </c>
      <c r="K33" s="63">
        <v>0.34881586194235398</v>
      </c>
      <c r="L33" s="64">
        <v>133</v>
      </c>
      <c r="M33" s="63">
        <v>2.44171103359648</v>
      </c>
      <c r="N33" s="64">
        <v>2273</v>
      </c>
      <c r="O33" s="63">
        <v>41.729392326050998</v>
      </c>
      <c r="P33" s="64">
        <v>2898</v>
      </c>
      <c r="Q33" s="63">
        <v>53.203598310996902</v>
      </c>
      <c r="R33" s="64">
        <v>0</v>
      </c>
      <c r="S33" s="63">
        <v>0</v>
      </c>
      <c r="T33" s="65">
        <v>97</v>
      </c>
      <c r="U33" s="61">
        <v>1.78079676886359</v>
      </c>
      <c r="V33" s="62">
        <v>45</v>
      </c>
      <c r="W33" s="66">
        <v>0.81022686352178597</v>
      </c>
      <c r="X33" s="28">
        <v>2312</v>
      </c>
      <c r="Y33" s="29">
        <v>100</v>
      </c>
    </row>
    <row r="34" spans="1:25" s="31" customFormat="1" ht="15" customHeight="1" x14ac:dyDescent="0.2">
      <c r="A34" s="26" t="s">
        <v>56</v>
      </c>
      <c r="B34" s="32" t="s">
        <v>10</v>
      </c>
      <c r="C34" s="67">
        <v>543</v>
      </c>
      <c r="D34" s="78" t="s">
        <v>89</v>
      </c>
      <c r="E34" s="69">
        <v>0.36832412523020303</v>
      </c>
      <c r="F34" s="68">
        <v>541</v>
      </c>
      <c r="G34" s="69">
        <v>99.631675874769797</v>
      </c>
      <c r="H34" s="68">
        <v>154</v>
      </c>
      <c r="I34" s="70">
        <v>28.465804066543399</v>
      </c>
      <c r="J34" s="71" t="s">
        <v>89</v>
      </c>
      <c r="K34" s="70">
        <v>0.36968576709796702</v>
      </c>
      <c r="L34" s="72">
        <v>24</v>
      </c>
      <c r="M34" s="70">
        <v>4.4362292051756</v>
      </c>
      <c r="N34" s="72">
        <v>6</v>
      </c>
      <c r="O34" s="70">
        <v>1.1090573012939</v>
      </c>
      <c r="P34" s="72">
        <v>353</v>
      </c>
      <c r="Q34" s="70">
        <v>65.249537892791096</v>
      </c>
      <c r="R34" s="72">
        <v>0</v>
      </c>
      <c r="S34" s="70">
        <v>0</v>
      </c>
      <c r="T34" s="79" t="s">
        <v>89</v>
      </c>
      <c r="U34" s="69">
        <v>0.36968576709796702</v>
      </c>
      <c r="V34" s="68">
        <v>16</v>
      </c>
      <c r="W34" s="74">
        <v>2.9465930018416202</v>
      </c>
      <c r="X34" s="33">
        <v>781</v>
      </c>
      <c r="Y34" s="34">
        <v>99.231754161331594</v>
      </c>
    </row>
    <row r="35" spans="1:25" s="31" customFormat="1" ht="15" customHeight="1" x14ac:dyDescent="0.2">
      <c r="A35" s="26" t="s">
        <v>56</v>
      </c>
      <c r="B35" s="35" t="s">
        <v>40</v>
      </c>
      <c r="C35" s="59">
        <v>1581</v>
      </c>
      <c r="D35" s="62">
        <v>5</v>
      </c>
      <c r="E35" s="61">
        <v>0.31625553447185301</v>
      </c>
      <c r="F35" s="62">
        <v>1576</v>
      </c>
      <c r="G35" s="61">
        <v>99.683744465528207</v>
      </c>
      <c r="H35" s="62">
        <v>60</v>
      </c>
      <c r="I35" s="63">
        <v>3.8071065989847699</v>
      </c>
      <c r="J35" s="64">
        <v>10</v>
      </c>
      <c r="K35" s="63">
        <v>0.63451776649746205</v>
      </c>
      <c r="L35" s="64">
        <v>206</v>
      </c>
      <c r="M35" s="63">
        <v>13.0710659898477</v>
      </c>
      <c r="N35" s="64">
        <v>454</v>
      </c>
      <c r="O35" s="63">
        <v>28.807106598984799</v>
      </c>
      <c r="P35" s="64">
        <v>775</v>
      </c>
      <c r="Q35" s="63">
        <v>49.175126903553299</v>
      </c>
      <c r="R35" s="64">
        <v>0</v>
      </c>
      <c r="S35" s="63">
        <v>0</v>
      </c>
      <c r="T35" s="65">
        <v>71</v>
      </c>
      <c r="U35" s="61">
        <v>4.5050761421319798</v>
      </c>
      <c r="V35" s="62">
        <v>41</v>
      </c>
      <c r="W35" s="66">
        <v>2.5932953826691998</v>
      </c>
      <c r="X35" s="28">
        <v>1073</v>
      </c>
      <c r="Y35" s="29">
        <v>100</v>
      </c>
    </row>
    <row r="36" spans="1:25" s="31" customFormat="1" ht="15" customHeight="1" x14ac:dyDescent="0.2">
      <c r="A36" s="26" t="s">
        <v>56</v>
      </c>
      <c r="B36" s="32" t="s">
        <v>41</v>
      </c>
      <c r="C36" s="67">
        <v>4232</v>
      </c>
      <c r="D36" s="68">
        <v>4</v>
      </c>
      <c r="E36" s="69">
        <v>9.4517958412098299E-2</v>
      </c>
      <c r="F36" s="68">
        <v>4228</v>
      </c>
      <c r="G36" s="69">
        <v>99.905482041587902</v>
      </c>
      <c r="H36" s="68">
        <v>48</v>
      </c>
      <c r="I36" s="70">
        <v>1.1352885525070999</v>
      </c>
      <c r="J36" s="72">
        <v>49</v>
      </c>
      <c r="K36" s="70">
        <v>1.15894039735099</v>
      </c>
      <c r="L36" s="72">
        <v>1458</v>
      </c>
      <c r="M36" s="70">
        <v>34.484389782402999</v>
      </c>
      <c r="N36" s="72">
        <v>1345</v>
      </c>
      <c r="O36" s="70">
        <v>31.8117313150426</v>
      </c>
      <c r="P36" s="72">
        <v>1101</v>
      </c>
      <c r="Q36" s="70">
        <v>26.0406811731315</v>
      </c>
      <c r="R36" s="72">
        <v>29</v>
      </c>
      <c r="S36" s="70">
        <v>0.68590350047303705</v>
      </c>
      <c r="T36" s="73">
        <v>198</v>
      </c>
      <c r="U36" s="69">
        <v>4.6830652790917702</v>
      </c>
      <c r="V36" s="68">
        <v>760</v>
      </c>
      <c r="W36" s="74">
        <v>17.958412098298702</v>
      </c>
      <c r="X36" s="33">
        <v>649</v>
      </c>
      <c r="Y36" s="34">
        <v>100</v>
      </c>
    </row>
    <row r="37" spans="1:25" s="31" customFormat="1" ht="15" customHeight="1" x14ac:dyDescent="0.2">
      <c r="A37" s="26" t="s">
        <v>56</v>
      </c>
      <c r="B37" s="35" t="s">
        <v>11</v>
      </c>
      <c r="C37" s="59">
        <v>1530</v>
      </c>
      <c r="D37" s="62">
        <v>171</v>
      </c>
      <c r="E37" s="61">
        <v>11.176470588235301</v>
      </c>
      <c r="F37" s="62">
        <v>1359</v>
      </c>
      <c r="G37" s="61">
        <v>88.823529411764696</v>
      </c>
      <c r="H37" s="62">
        <v>5</v>
      </c>
      <c r="I37" s="63">
        <v>0.36791758646063299</v>
      </c>
      <c r="J37" s="64">
        <v>9</v>
      </c>
      <c r="K37" s="63">
        <v>0.66225165562913901</v>
      </c>
      <c r="L37" s="64">
        <v>88</v>
      </c>
      <c r="M37" s="63">
        <v>6.4753495217071402</v>
      </c>
      <c r="N37" s="64">
        <v>61</v>
      </c>
      <c r="O37" s="63">
        <v>4.4885945548197199</v>
      </c>
      <c r="P37" s="64">
        <v>1185</v>
      </c>
      <c r="Q37" s="63">
        <v>87.196467991169996</v>
      </c>
      <c r="R37" s="64">
        <v>0</v>
      </c>
      <c r="S37" s="63">
        <v>0</v>
      </c>
      <c r="T37" s="65">
        <v>11</v>
      </c>
      <c r="U37" s="61">
        <v>0.80941869021339197</v>
      </c>
      <c r="V37" s="62">
        <v>30</v>
      </c>
      <c r="W37" s="66">
        <v>1.9607843137254899</v>
      </c>
      <c r="X37" s="28">
        <v>478</v>
      </c>
      <c r="Y37" s="29">
        <v>98.535564853556494</v>
      </c>
    </row>
    <row r="38" spans="1:25" s="31" customFormat="1" ht="15" customHeight="1" x14ac:dyDescent="0.2">
      <c r="A38" s="26" t="s">
        <v>56</v>
      </c>
      <c r="B38" s="32" t="s">
        <v>12</v>
      </c>
      <c r="C38" s="67">
        <v>7019</v>
      </c>
      <c r="D38" s="68">
        <v>103</v>
      </c>
      <c r="E38" s="69">
        <v>1.4674455050577</v>
      </c>
      <c r="F38" s="68">
        <v>6916</v>
      </c>
      <c r="G38" s="69">
        <v>98.532554494942303</v>
      </c>
      <c r="H38" s="68">
        <v>10</v>
      </c>
      <c r="I38" s="70">
        <v>0.144592249855408</v>
      </c>
      <c r="J38" s="72">
        <v>57</v>
      </c>
      <c r="K38" s="70">
        <v>0.82417582417582402</v>
      </c>
      <c r="L38" s="72">
        <v>1665</v>
      </c>
      <c r="M38" s="70">
        <v>24.074609600925399</v>
      </c>
      <c r="N38" s="72">
        <v>2838</v>
      </c>
      <c r="O38" s="70">
        <v>41.035280508964703</v>
      </c>
      <c r="P38" s="72">
        <v>2275</v>
      </c>
      <c r="Q38" s="70">
        <v>32.894736842105303</v>
      </c>
      <c r="R38" s="72">
        <v>5</v>
      </c>
      <c r="S38" s="70">
        <v>7.2296124927703903E-2</v>
      </c>
      <c r="T38" s="73">
        <v>66</v>
      </c>
      <c r="U38" s="69">
        <v>0.95430884904569102</v>
      </c>
      <c r="V38" s="68">
        <v>54</v>
      </c>
      <c r="W38" s="74">
        <v>0.76934036187491095</v>
      </c>
      <c r="X38" s="33">
        <v>2538</v>
      </c>
      <c r="Y38" s="34">
        <v>100</v>
      </c>
    </row>
    <row r="39" spans="1:25" s="31" customFormat="1" ht="15" customHeight="1" x14ac:dyDescent="0.2">
      <c r="A39" s="26" t="s">
        <v>56</v>
      </c>
      <c r="B39" s="35" t="s">
        <v>13</v>
      </c>
      <c r="C39" s="59">
        <v>1817</v>
      </c>
      <c r="D39" s="62">
        <v>23</v>
      </c>
      <c r="E39" s="61">
        <v>1.26582278481013</v>
      </c>
      <c r="F39" s="62">
        <v>1794</v>
      </c>
      <c r="G39" s="61">
        <v>98.734177215189902</v>
      </c>
      <c r="H39" s="62">
        <v>177</v>
      </c>
      <c r="I39" s="63">
        <v>9.8662207357859497</v>
      </c>
      <c r="J39" s="64">
        <v>10</v>
      </c>
      <c r="K39" s="63">
        <v>0.55741360089186198</v>
      </c>
      <c r="L39" s="64">
        <v>1176</v>
      </c>
      <c r="M39" s="63">
        <v>65.551839464882903</v>
      </c>
      <c r="N39" s="64">
        <v>83</v>
      </c>
      <c r="O39" s="63">
        <v>4.6265328874024503</v>
      </c>
      <c r="P39" s="64">
        <v>307</v>
      </c>
      <c r="Q39" s="63">
        <v>17.112597547380201</v>
      </c>
      <c r="R39" s="64">
        <v>0</v>
      </c>
      <c r="S39" s="63">
        <v>0</v>
      </c>
      <c r="T39" s="65">
        <v>41</v>
      </c>
      <c r="U39" s="61">
        <v>2.2853957636566302</v>
      </c>
      <c r="V39" s="62">
        <v>356</v>
      </c>
      <c r="W39" s="66">
        <v>19.5927352779307</v>
      </c>
      <c r="X39" s="28">
        <v>853</v>
      </c>
      <c r="Y39" s="29">
        <v>98.827667057444302</v>
      </c>
    </row>
    <row r="40" spans="1:25" s="31" customFormat="1" ht="15" customHeight="1" x14ac:dyDescent="0.2">
      <c r="A40" s="26" t="s">
        <v>56</v>
      </c>
      <c r="B40" s="32" t="s">
        <v>14</v>
      </c>
      <c r="C40" s="67">
        <v>10524</v>
      </c>
      <c r="D40" s="68">
        <v>487</v>
      </c>
      <c r="E40" s="69">
        <v>4.6275180539718699</v>
      </c>
      <c r="F40" s="68">
        <v>10037</v>
      </c>
      <c r="G40" s="69">
        <v>95.372481946028103</v>
      </c>
      <c r="H40" s="68">
        <v>81</v>
      </c>
      <c r="I40" s="70">
        <v>0.80701404802231702</v>
      </c>
      <c r="J40" s="72">
        <v>59</v>
      </c>
      <c r="K40" s="70">
        <v>0.58782504732489804</v>
      </c>
      <c r="L40" s="72">
        <v>1379</v>
      </c>
      <c r="M40" s="70">
        <v>13.7391650891701</v>
      </c>
      <c r="N40" s="72">
        <v>3482</v>
      </c>
      <c r="O40" s="70">
        <v>34.691640928564297</v>
      </c>
      <c r="P40" s="72">
        <v>4926</v>
      </c>
      <c r="Q40" s="70">
        <v>49.078409883431299</v>
      </c>
      <c r="R40" s="71" t="s">
        <v>89</v>
      </c>
      <c r="S40" s="70">
        <v>1.99262727906745E-2</v>
      </c>
      <c r="T40" s="73">
        <v>108</v>
      </c>
      <c r="U40" s="69">
        <v>1.07601873069642</v>
      </c>
      <c r="V40" s="68">
        <v>281</v>
      </c>
      <c r="W40" s="74">
        <v>2.6700874192322299</v>
      </c>
      <c r="X40" s="33">
        <v>4864</v>
      </c>
      <c r="Y40" s="34">
        <v>99.876644736842096</v>
      </c>
    </row>
    <row r="41" spans="1:25" s="31" customFormat="1" ht="15" customHeight="1" x14ac:dyDescent="0.2">
      <c r="A41" s="26" t="s">
        <v>56</v>
      </c>
      <c r="B41" s="35" t="s">
        <v>15</v>
      </c>
      <c r="C41" s="59">
        <v>10716</v>
      </c>
      <c r="D41" s="62">
        <v>313</v>
      </c>
      <c r="E41" s="61">
        <v>2.9208659947741702</v>
      </c>
      <c r="F41" s="62">
        <v>10403</v>
      </c>
      <c r="G41" s="61">
        <v>97.079134005225796</v>
      </c>
      <c r="H41" s="62">
        <v>226</v>
      </c>
      <c r="I41" s="63">
        <v>2.1724502547342102</v>
      </c>
      <c r="J41" s="64">
        <v>13</v>
      </c>
      <c r="K41" s="63">
        <v>0.12496395270595</v>
      </c>
      <c r="L41" s="64">
        <v>770</v>
      </c>
      <c r="M41" s="63">
        <v>7.4017110448908996</v>
      </c>
      <c r="N41" s="64">
        <v>5352</v>
      </c>
      <c r="O41" s="63">
        <v>51.446698067865</v>
      </c>
      <c r="P41" s="64">
        <v>3634</v>
      </c>
      <c r="Q41" s="63">
        <v>34.932231087186402</v>
      </c>
      <c r="R41" s="64">
        <v>8</v>
      </c>
      <c r="S41" s="63">
        <v>7.6900893972892403E-2</v>
      </c>
      <c r="T41" s="65">
        <v>400</v>
      </c>
      <c r="U41" s="61">
        <v>3.8450446986446201</v>
      </c>
      <c r="V41" s="62">
        <v>282</v>
      </c>
      <c r="W41" s="66">
        <v>2.6315789473684199</v>
      </c>
      <c r="X41" s="28">
        <v>2535</v>
      </c>
      <c r="Y41" s="29">
        <v>99.960552268244598</v>
      </c>
    </row>
    <row r="42" spans="1:25" s="31" customFormat="1" ht="15" customHeight="1" x14ac:dyDescent="0.2">
      <c r="A42" s="26" t="s">
        <v>56</v>
      </c>
      <c r="B42" s="32" t="s">
        <v>16</v>
      </c>
      <c r="C42" s="67">
        <v>132</v>
      </c>
      <c r="D42" s="68">
        <v>4</v>
      </c>
      <c r="E42" s="69">
        <v>3.0303030303030298</v>
      </c>
      <c r="F42" s="68">
        <v>128</v>
      </c>
      <c r="G42" s="69">
        <v>96.969696969696997</v>
      </c>
      <c r="H42" s="68">
        <v>41</v>
      </c>
      <c r="I42" s="70">
        <v>32.03125</v>
      </c>
      <c r="J42" s="72">
        <v>0</v>
      </c>
      <c r="K42" s="70">
        <v>0</v>
      </c>
      <c r="L42" s="72">
        <v>8</v>
      </c>
      <c r="M42" s="70">
        <v>6.25</v>
      </c>
      <c r="N42" s="72">
        <v>6</v>
      </c>
      <c r="O42" s="70">
        <v>4.6875</v>
      </c>
      <c r="P42" s="72">
        <v>71</v>
      </c>
      <c r="Q42" s="70">
        <v>55.46875</v>
      </c>
      <c r="R42" s="71" t="s">
        <v>89</v>
      </c>
      <c r="S42" s="70">
        <v>1.5625</v>
      </c>
      <c r="T42" s="73">
        <v>0</v>
      </c>
      <c r="U42" s="69">
        <v>0</v>
      </c>
      <c r="V42" s="68">
        <v>14</v>
      </c>
      <c r="W42" s="74">
        <v>10.6060606060606</v>
      </c>
      <c r="X42" s="33">
        <v>468</v>
      </c>
      <c r="Y42" s="34">
        <v>99.572649572649595</v>
      </c>
    </row>
    <row r="43" spans="1:25" s="31" customFormat="1" ht="15" customHeight="1" x14ac:dyDescent="0.2">
      <c r="A43" s="26" t="s">
        <v>56</v>
      </c>
      <c r="B43" s="35" t="s">
        <v>17</v>
      </c>
      <c r="C43" s="59">
        <v>12055</v>
      </c>
      <c r="D43" s="62">
        <v>451</v>
      </c>
      <c r="E43" s="61">
        <v>3.7411862297801699</v>
      </c>
      <c r="F43" s="62">
        <v>11604</v>
      </c>
      <c r="G43" s="61">
        <v>96.258813770219803</v>
      </c>
      <c r="H43" s="62">
        <v>13</v>
      </c>
      <c r="I43" s="63">
        <v>0.11203033436746</v>
      </c>
      <c r="J43" s="64">
        <v>15</v>
      </c>
      <c r="K43" s="63">
        <v>0.12926577042399201</v>
      </c>
      <c r="L43" s="64">
        <v>379</v>
      </c>
      <c r="M43" s="63">
        <v>3.2661151327128599</v>
      </c>
      <c r="N43" s="64">
        <v>5091</v>
      </c>
      <c r="O43" s="63">
        <v>43.872802481902802</v>
      </c>
      <c r="P43" s="64">
        <v>5429</v>
      </c>
      <c r="Q43" s="63">
        <v>46.785591175456702</v>
      </c>
      <c r="R43" s="76" t="s">
        <v>89</v>
      </c>
      <c r="S43" s="63">
        <v>1.7235436056532199E-2</v>
      </c>
      <c r="T43" s="65">
        <v>675</v>
      </c>
      <c r="U43" s="61">
        <v>5.8169596690796297</v>
      </c>
      <c r="V43" s="62">
        <v>157</v>
      </c>
      <c r="W43" s="66">
        <v>1.3023641642471999</v>
      </c>
      <c r="X43" s="28">
        <v>3702</v>
      </c>
      <c r="Y43" s="29">
        <v>99.891950297136702</v>
      </c>
    </row>
    <row r="44" spans="1:25" s="31" customFormat="1" ht="15" customHeight="1" x14ac:dyDescent="0.2">
      <c r="A44" s="26" t="s">
        <v>56</v>
      </c>
      <c r="B44" s="32" t="s">
        <v>18</v>
      </c>
      <c r="C44" s="67">
        <v>2772</v>
      </c>
      <c r="D44" s="68">
        <v>26</v>
      </c>
      <c r="E44" s="69">
        <v>0.93795093795093798</v>
      </c>
      <c r="F44" s="68">
        <v>2746</v>
      </c>
      <c r="G44" s="69">
        <v>99.062049062049098</v>
      </c>
      <c r="H44" s="68">
        <v>403</v>
      </c>
      <c r="I44" s="70">
        <v>14.675892206846299</v>
      </c>
      <c r="J44" s="72">
        <v>5</v>
      </c>
      <c r="K44" s="70">
        <v>0.18208302986161701</v>
      </c>
      <c r="L44" s="72">
        <v>290</v>
      </c>
      <c r="M44" s="70">
        <v>10.560815731973801</v>
      </c>
      <c r="N44" s="72">
        <v>706</v>
      </c>
      <c r="O44" s="70">
        <v>25.7101238164603</v>
      </c>
      <c r="P44" s="72">
        <v>1271</v>
      </c>
      <c r="Q44" s="70">
        <v>46.285506190823</v>
      </c>
      <c r="R44" s="71" t="s">
        <v>89</v>
      </c>
      <c r="S44" s="70">
        <v>7.28332119446468E-2</v>
      </c>
      <c r="T44" s="73">
        <v>69</v>
      </c>
      <c r="U44" s="69">
        <v>2.5127458120903099</v>
      </c>
      <c r="V44" s="68">
        <v>149</v>
      </c>
      <c r="W44" s="74">
        <v>5.3751803751803804</v>
      </c>
      <c r="X44" s="33">
        <v>1774</v>
      </c>
      <c r="Y44" s="34">
        <v>95.152198421646005</v>
      </c>
    </row>
    <row r="45" spans="1:25" s="31" customFormat="1" ht="15" customHeight="1" x14ac:dyDescent="0.2">
      <c r="A45" s="26" t="s">
        <v>56</v>
      </c>
      <c r="B45" s="35" t="s">
        <v>42</v>
      </c>
      <c r="C45" s="59">
        <v>2741</v>
      </c>
      <c r="D45" s="62">
        <v>88</v>
      </c>
      <c r="E45" s="61">
        <v>3.2105071141919002</v>
      </c>
      <c r="F45" s="62">
        <v>2653</v>
      </c>
      <c r="G45" s="61">
        <v>96.789492885808102</v>
      </c>
      <c r="H45" s="62">
        <v>85</v>
      </c>
      <c r="I45" s="63">
        <v>3.20392009046363</v>
      </c>
      <c r="J45" s="64">
        <v>16</v>
      </c>
      <c r="K45" s="63">
        <v>0.603090840557859</v>
      </c>
      <c r="L45" s="64">
        <v>554</v>
      </c>
      <c r="M45" s="63">
        <v>20.882020354315902</v>
      </c>
      <c r="N45" s="64">
        <v>189</v>
      </c>
      <c r="O45" s="63">
        <v>7.1240105540897103</v>
      </c>
      <c r="P45" s="64">
        <v>1642</v>
      </c>
      <c r="Q45" s="63">
        <v>61.892197512250299</v>
      </c>
      <c r="R45" s="64">
        <v>13</v>
      </c>
      <c r="S45" s="63">
        <v>0.49001130795325998</v>
      </c>
      <c r="T45" s="65">
        <v>154</v>
      </c>
      <c r="U45" s="61">
        <v>5.8047493403693897</v>
      </c>
      <c r="V45" s="62">
        <v>206</v>
      </c>
      <c r="W45" s="66">
        <v>7.5155052900401298</v>
      </c>
      <c r="X45" s="28">
        <v>1312</v>
      </c>
      <c r="Y45" s="29">
        <v>100</v>
      </c>
    </row>
    <row r="46" spans="1:25" s="31" customFormat="1" ht="15" customHeight="1" x14ac:dyDescent="0.2">
      <c r="A46" s="26" t="s">
        <v>56</v>
      </c>
      <c r="B46" s="32" t="s">
        <v>19</v>
      </c>
      <c r="C46" s="67">
        <v>9461</v>
      </c>
      <c r="D46" s="68">
        <v>167</v>
      </c>
      <c r="E46" s="69">
        <v>1.7651411055913799</v>
      </c>
      <c r="F46" s="68">
        <v>9294</v>
      </c>
      <c r="G46" s="69">
        <v>98.234858894408603</v>
      </c>
      <c r="H46" s="68">
        <v>11</v>
      </c>
      <c r="I46" s="70">
        <v>0.118355928556058</v>
      </c>
      <c r="J46" s="72">
        <v>28</v>
      </c>
      <c r="K46" s="70">
        <v>0.30126963632450998</v>
      </c>
      <c r="L46" s="72">
        <v>1068</v>
      </c>
      <c r="M46" s="70">
        <v>11.4912846998063</v>
      </c>
      <c r="N46" s="72">
        <v>3394</v>
      </c>
      <c r="O46" s="70">
        <v>36.518183774478203</v>
      </c>
      <c r="P46" s="72">
        <v>4543</v>
      </c>
      <c r="Q46" s="70">
        <v>48.880998493651802</v>
      </c>
      <c r="R46" s="71" t="s">
        <v>89</v>
      </c>
      <c r="S46" s="70">
        <v>2.1519259737465001E-2</v>
      </c>
      <c r="T46" s="73">
        <v>248</v>
      </c>
      <c r="U46" s="69">
        <v>2.66838820744566</v>
      </c>
      <c r="V46" s="68">
        <v>206</v>
      </c>
      <c r="W46" s="74">
        <v>2.1773596871366698</v>
      </c>
      <c r="X46" s="33">
        <v>3220</v>
      </c>
      <c r="Y46" s="34">
        <v>99.596273291925499</v>
      </c>
    </row>
    <row r="47" spans="1:25" s="31" customFormat="1" ht="15" customHeight="1" x14ac:dyDescent="0.2">
      <c r="A47" s="26" t="s">
        <v>56</v>
      </c>
      <c r="B47" s="35" t="s">
        <v>43</v>
      </c>
      <c r="C47" s="59">
        <v>1331</v>
      </c>
      <c r="D47" s="62">
        <v>22</v>
      </c>
      <c r="E47" s="61">
        <v>1.65289256198347</v>
      </c>
      <c r="F47" s="62">
        <v>1309</v>
      </c>
      <c r="G47" s="61">
        <v>98.347107438016494</v>
      </c>
      <c r="H47" s="62">
        <v>22</v>
      </c>
      <c r="I47" s="63">
        <v>1.6806722689075599</v>
      </c>
      <c r="J47" s="64">
        <v>14</v>
      </c>
      <c r="K47" s="63">
        <v>1.0695187165775399</v>
      </c>
      <c r="L47" s="64">
        <v>458</v>
      </c>
      <c r="M47" s="63">
        <v>34.9885408708938</v>
      </c>
      <c r="N47" s="64">
        <v>229</v>
      </c>
      <c r="O47" s="63">
        <v>17.4942704354469</v>
      </c>
      <c r="P47" s="64">
        <v>541</v>
      </c>
      <c r="Q47" s="63">
        <v>41.329258976317803</v>
      </c>
      <c r="R47" s="64">
        <v>6</v>
      </c>
      <c r="S47" s="63">
        <v>0.458365164247517</v>
      </c>
      <c r="T47" s="65">
        <v>39</v>
      </c>
      <c r="U47" s="61">
        <v>2.9793735676088602</v>
      </c>
      <c r="V47" s="62">
        <v>59</v>
      </c>
      <c r="W47" s="66">
        <v>4.4327573253193098</v>
      </c>
      <c r="X47" s="28">
        <v>291</v>
      </c>
      <c r="Y47" s="29">
        <v>100</v>
      </c>
    </row>
    <row r="48" spans="1:25" s="31" customFormat="1" ht="15" customHeight="1" x14ac:dyDescent="0.2">
      <c r="A48" s="26" t="s">
        <v>56</v>
      </c>
      <c r="B48" s="32" t="s">
        <v>20</v>
      </c>
      <c r="C48" s="67">
        <v>7129</v>
      </c>
      <c r="D48" s="68">
        <v>375</v>
      </c>
      <c r="E48" s="69">
        <v>5.2602047973067796</v>
      </c>
      <c r="F48" s="68">
        <v>6754</v>
      </c>
      <c r="G48" s="69">
        <v>94.739795202693202</v>
      </c>
      <c r="H48" s="68">
        <v>15</v>
      </c>
      <c r="I48" s="70">
        <v>0.222090612970092</v>
      </c>
      <c r="J48" s="72">
        <v>7</v>
      </c>
      <c r="K48" s="70">
        <v>0.10364228605271</v>
      </c>
      <c r="L48" s="72">
        <v>164</v>
      </c>
      <c r="M48" s="70">
        <v>2.42819070180634</v>
      </c>
      <c r="N48" s="72">
        <v>4233</v>
      </c>
      <c r="O48" s="70">
        <v>62.673970980159901</v>
      </c>
      <c r="P48" s="72">
        <v>2220</v>
      </c>
      <c r="Q48" s="70">
        <v>32.869410719573601</v>
      </c>
      <c r="R48" s="72">
        <v>7</v>
      </c>
      <c r="S48" s="70">
        <v>0.10364228605271</v>
      </c>
      <c r="T48" s="73">
        <v>108</v>
      </c>
      <c r="U48" s="69">
        <v>1.59905241338466</v>
      </c>
      <c r="V48" s="68">
        <v>114</v>
      </c>
      <c r="W48" s="74">
        <v>1.59910225838126</v>
      </c>
      <c r="X48" s="33">
        <v>1219</v>
      </c>
      <c r="Y48" s="34">
        <v>100</v>
      </c>
    </row>
    <row r="49" spans="1:25" s="31" customFormat="1" ht="15" customHeight="1" x14ac:dyDescent="0.2">
      <c r="A49" s="26" t="s">
        <v>56</v>
      </c>
      <c r="B49" s="35" t="s">
        <v>44</v>
      </c>
      <c r="C49" s="59">
        <v>466</v>
      </c>
      <c r="D49" s="75" t="s">
        <v>89</v>
      </c>
      <c r="E49" s="61">
        <v>0.42918454935622302</v>
      </c>
      <c r="F49" s="62">
        <v>464</v>
      </c>
      <c r="G49" s="61">
        <v>99.570815450643806</v>
      </c>
      <c r="H49" s="62">
        <v>133</v>
      </c>
      <c r="I49" s="63">
        <v>28.663793103448299</v>
      </c>
      <c r="J49" s="64">
        <v>4</v>
      </c>
      <c r="K49" s="63">
        <v>0.86206896551724099</v>
      </c>
      <c r="L49" s="64">
        <v>29</v>
      </c>
      <c r="M49" s="63">
        <v>6.25</v>
      </c>
      <c r="N49" s="64">
        <v>36</v>
      </c>
      <c r="O49" s="63">
        <v>7.7586206896551699</v>
      </c>
      <c r="P49" s="64">
        <v>252</v>
      </c>
      <c r="Q49" s="63">
        <v>54.310344827586199</v>
      </c>
      <c r="R49" s="64">
        <v>0</v>
      </c>
      <c r="S49" s="63">
        <v>0</v>
      </c>
      <c r="T49" s="65">
        <v>10</v>
      </c>
      <c r="U49" s="61">
        <v>2.1551724137931001</v>
      </c>
      <c r="V49" s="62">
        <v>17</v>
      </c>
      <c r="W49" s="66">
        <v>3.6480686695279001</v>
      </c>
      <c r="X49" s="28">
        <v>668</v>
      </c>
      <c r="Y49" s="29">
        <v>100</v>
      </c>
    </row>
    <row r="50" spans="1:25" s="31" customFormat="1" ht="15" customHeight="1" x14ac:dyDescent="0.2">
      <c r="A50" s="26" t="s">
        <v>56</v>
      </c>
      <c r="B50" s="32" t="s">
        <v>45</v>
      </c>
      <c r="C50" s="67">
        <v>5759</v>
      </c>
      <c r="D50" s="68">
        <v>136</v>
      </c>
      <c r="E50" s="69">
        <v>2.3615210974127501</v>
      </c>
      <c r="F50" s="68">
        <v>5623</v>
      </c>
      <c r="G50" s="69">
        <v>97.638478902587295</v>
      </c>
      <c r="H50" s="68">
        <v>10</v>
      </c>
      <c r="I50" s="70">
        <v>0.17784101013693801</v>
      </c>
      <c r="J50" s="72">
        <v>13</v>
      </c>
      <c r="K50" s="70">
        <v>0.231193313178019</v>
      </c>
      <c r="L50" s="72">
        <v>128</v>
      </c>
      <c r="M50" s="70">
        <v>2.2763649297528001</v>
      </c>
      <c r="N50" s="72">
        <v>3600</v>
      </c>
      <c r="O50" s="70">
        <v>64.022763649297502</v>
      </c>
      <c r="P50" s="72">
        <v>1837</v>
      </c>
      <c r="Q50" s="70">
        <v>32.669393562155399</v>
      </c>
      <c r="R50" s="72">
        <v>0</v>
      </c>
      <c r="S50" s="70">
        <v>0</v>
      </c>
      <c r="T50" s="73">
        <v>35</v>
      </c>
      <c r="U50" s="69">
        <v>0.622443535479282</v>
      </c>
      <c r="V50" s="68">
        <v>152</v>
      </c>
      <c r="W50" s="74">
        <v>2.63934710887307</v>
      </c>
      <c r="X50" s="33">
        <v>1802</v>
      </c>
      <c r="Y50" s="34">
        <v>100</v>
      </c>
    </row>
    <row r="51" spans="1:25" s="31" customFormat="1" ht="15" customHeight="1" x14ac:dyDescent="0.2">
      <c r="A51" s="26" t="s">
        <v>56</v>
      </c>
      <c r="B51" s="35" t="s">
        <v>21</v>
      </c>
      <c r="C51" s="59">
        <v>20095</v>
      </c>
      <c r="D51" s="62">
        <v>2332</v>
      </c>
      <c r="E51" s="61">
        <v>11.6048768350336</v>
      </c>
      <c r="F51" s="62">
        <v>17763</v>
      </c>
      <c r="G51" s="61">
        <v>88.395123164966407</v>
      </c>
      <c r="H51" s="62">
        <v>55</v>
      </c>
      <c r="I51" s="63">
        <v>0.309632381917469</v>
      </c>
      <c r="J51" s="64">
        <v>52</v>
      </c>
      <c r="K51" s="63">
        <v>0.29274334290378901</v>
      </c>
      <c r="L51" s="64">
        <v>7825</v>
      </c>
      <c r="M51" s="63">
        <v>44.052243427348998</v>
      </c>
      <c r="N51" s="64">
        <v>6248</v>
      </c>
      <c r="O51" s="63">
        <v>35.174238585824497</v>
      </c>
      <c r="P51" s="64">
        <v>3293</v>
      </c>
      <c r="Q51" s="63">
        <v>18.5385351573495</v>
      </c>
      <c r="R51" s="64">
        <v>12</v>
      </c>
      <c r="S51" s="63">
        <v>6.7556156054720498E-2</v>
      </c>
      <c r="T51" s="65">
        <v>278</v>
      </c>
      <c r="U51" s="61">
        <v>1.56505094860102</v>
      </c>
      <c r="V51" s="62">
        <v>2323</v>
      </c>
      <c r="W51" s="66">
        <v>11.560089574520999</v>
      </c>
      <c r="X51" s="28">
        <v>8472</v>
      </c>
      <c r="Y51" s="29">
        <v>99.988196411709197</v>
      </c>
    </row>
    <row r="52" spans="1:25" s="31" customFormat="1" ht="15" customHeight="1" x14ac:dyDescent="0.2">
      <c r="A52" s="26" t="s">
        <v>56</v>
      </c>
      <c r="B52" s="32" t="s">
        <v>46</v>
      </c>
      <c r="C52" s="67">
        <v>1216</v>
      </c>
      <c r="D52" s="68">
        <v>20</v>
      </c>
      <c r="E52" s="69">
        <v>1.6447368421052599</v>
      </c>
      <c r="F52" s="68">
        <v>1196</v>
      </c>
      <c r="G52" s="69">
        <v>98.355263157894697</v>
      </c>
      <c r="H52" s="68">
        <v>40</v>
      </c>
      <c r="I52" s="70">
        <v>3.3444816053511701</v>
      </c>
      <c r="J52" s="72">
        <v>13</v>
      </c>
      <c r="K52" s="70">
        <v>1.0869565217391299</v>
      </c>
      <c r="L52" s="72">
        <v>273</v>
      </c>
      <c r="M52" s="70">
        <v>22.826086956521699</v>
      </c>
      <c r="N52" s="72">
        <v>56</v>
      </c>
      <c r="O52" s="70">
        <v>4.6822742474916401</v>
      </c>
      <c r="P52" s="72">
        <v>783</v>
      </c>
      <c r="Q52" s="70">
        <v>65.468227424749202</v>
      </c>
      <c r="R52" s="72">
        <v>8</v>
      </c>
      <c r="S52" s="70">
        <v>0.668896321070234</v>
      </c>
      <c r="T52" s="73">
        <v>23</v>
      </c>
      <c r="U52" s="69">
        <v>1.92307692307692</v>
      </c>
      <c r="V52" s="68">
        <v>135</v>
      </c>
      <c r="W52" s="74">
        <v>11.101973684210501</v>
      </c>
      <c r="X52" s="33">
        <v>981</v>
      </c>
      <c r="Y52" s="34">
        <v>100</v>
      </c>
    </row>
    <row r="53" spans="1:25" s="31" customFormat="1" ht="15" customHeight="1" x14ac:dyDescent="0.2">
      <c r="A53" s="26" t="s">
        <v>56</v>
      </c>
      <c r="B53" s="35" t="s">
        <v>47</v>
      </c>
      <c r="C53" s="59">
        <v>464</v>
      </c>
      <c r="D53" s="62">
        <v>58</v>
      </c>
      <c r="E53" s="61">
        <v>12.5</v>
      </c>
      <c r="F53" s="62">
        <v>406</v>
      </c>
      <c r="G53" s="61">
        <v>87.5</v>
      </c>
      <c r="H53" s="62">
        <v>8</v>
      </c>
      <c r="I53" s="63">
        <v>1.97044334975369</v>
      </c>
      <c r="J53" s="76" t="s">
        <v>89</v>
      </c>
      <c r="K53" s="63">
        <v>0.49261083743842399</v>
      </c>
      <c r="L53" s="64">
        <v>7</v>
      </c>
      <c r="M53" s="63">
        <v>1.72413793103448</v>
      </c>
      <c r="N53" s="64">
        <v>14</v>
      </c>
      <c r="O53" s="63">
        <v>3.4482758620689702</v>
      </c>
      <c r="P53" s="64">
        <v>368</v>
      </c>
      <c r="Q53" s="63">
        <v>90.640394088670007</v>
      </c>
      <c r="R53" s="64">
        <v>0</v>
      </c>
      <c r="S53" s="63">
        <v>0</v>
      </c>
      <c r="T53" s="65">
        <v>7</v>
      </c>
      <c r="U53" s="61">
        <v>1.72413793103448</v>
      </c>
      <c r="V53" s="62">
        <v>4</v>
      </c>
      <c r="W53" s="66">
        <v>0.86206896551724099</v>
      </c>
      <c r="X53" s="28">
        <v>295</v>
      </c>
      <c r="Y53" s="29">
        <v>100</v>
      </c>
    </row>
    <row r="54" spans="1:25" s="31" customFormat="1" ht="15" customHeight="1" x14ac:dyDescent="0.2">
      <c r="A54" s="26" t="s">
        <v>56</v>
      </c>
      <c r="B54" s="32" t="s">
        <v>48</v>
      </c>
      <c r="C54" s="67">
        <v>8239</v>
      </c>
      <c r="D54" s="68">
        <v>427</v>
      </c>
      <c r="E54" s="69">
        <v>5.1826677994902299</v>
      </c>
      <c r="F54" s="68">
        <v>7812</v>
      </c>
      <c r="G54" s="69">
        <v>94.817332200509796</v>
      </c>
      <c r="H54" s="68">
        <v>27</v>
      </c>
      <c r="I54" s="70">
        <v>0.34562211981566798</v>
      </c>
      <c r="J54" s="72">
        <v>31</v>
      </c>
      <c r="K54" s="70">
        <v>0.39682539682539703</v>
      </c>
      <c r="L54" s="72">
        <v>419</v>
      </c>
      <c r="M54" s="70">
        <v>5.3635432667690699</v>
      </c>
      <c r="N54" s="72">
        <v>4144</v>
      </c>
      <c r="O54" s="70">
        <v>53.046594982078901</v>
      </c>
      <c r="P54" s="72">
        <v>2908</v>
      </c>
      <c r="Q54" s="70">
        <v>37.224782386072697</v>
      </c>
      <c r="R54" s="72">
        <v>5</v>
      </c>
      <c r="S54" s="70">
        <v>6.4004096262160803E-2</v>
      </c>
      <c r="T54" s="73">
        <v>278</v>
      </c>
      <c r="U54" s="69">
        <v>3.55862775217614</v>
      </c>
      <c r="V54" s="68">
        <v>173</v>
      </c>
      <c r="W54" s="74">
        <v>2.0997693894890199</v>
      </c>
      <c r="X54" s="33">
        <v>1984</v>
      </c>
      <c r="Y54" s="34">
        <v>100</v>
      </c>
    </row>
    <row r="55" spans="1:25" s="31" customFormat="1" ht="15" customHeight="1" x14ac:dyDescent="0.2">
      <c r="A55" s="26" t="s">
        <v>56</v>
      </c>
      <c r="B55" s="35" t="s">
        <v>49</v>
      </c>
      <c r="C55" s="59">
        <v>5884</v>
      </c>
      <c r="D55" s="62">
        <v>515</v>
      </c>
      <c r="E55" s="61">
        <v>8.7525492861998604</v>
      </c>
      <c r="F55" s="62">
        <v>5369</v>
      </c>
      <c r="G55" s="61">
        <v>91.247450713800106</v>
      </c>
      <c r="H55" s="62">
        <v>189</v>
      </c>
      <c r="I55" s="63">
        <v>3.5202086049543699</v>
      </c>
      <c r="J55" s="64">
        <v>50</v>
      </c>
      <c r="K55" s="63">
        <v>0.93127211771279605</v>
      </c>
      <c r="L55" s="64">
        <v>1062</v>
      </c>
      <c r="M55" s="63">
        <v>19.780219780219799</v>
      </c>
      <c r="N55" s="64">
        <v>688</v>
      </c>
      <c r="O55" s="63">
        <v>12.8143043397281</v>
      </c>
      <c r="P55" s="64">
        <v>2991</v>
      </c>
      <c r="Q55" s="63">
        <v>55.708698081579399</v>
      </c>
      <c r="R55" s="64">
        <v>37</v>
      </c>
      <c r="S55" s="63">
        <v>0.68914136710746898</v>
      </c>
      <c r="T55" s="65">
        <v>352</v>
      </c>
      <c r="U55" s="61">
        <v>6.5561557086980802</v>
      </c>
      <c r="V55" s="62">
        <v>496</v>
      </c>
      <c r="W55" s="66">
        <v>8.4296397008837491</v>
      </c>
      <c r="X55" s="28">
        <v>2256</v>
      </c>
      <c r="Y55" s="29">
        <v>100</v>
      </c>
    </row>
    <row r="56" spans="1:25" s="31" customFormat="1" ht="15" customHeight="1" x14ac:dyDescent="0.2">
      <c r="A56" s="26" t="s">
        <v>56</v>
      </c>
      <c r="B56" s="32" t="s">
        <v>50</v>
      </c>
      <c r="C56" s="67">
        <v>2276</v>
      </c>
      <c r="D56" s="68">
        <v>38</v>
      </c>
      <c r="E56" s="69">
        <v>1.6695957820738101</v>
      </c>
      <c r="F56" s="68">
        <v>2238</v>
      </c>
      <c r="G56" s="69">
        <v>98.330404217926201</v>
      </c>
      <c r="H56" s="78" t="s">
        <v>89</v>
      </c>
      <c r="I56" s="70">
        <v>8.9365504915102797E-2</v>
      </c>
      <c r="J56" s="72">
        <v>0</v>
      </c>
      <c r="K56" s="70">
        <v>0</v>
      </c>
      <c r="L56" s="72">
        <v>24</v>
      </c>
      <c r="M56" s="70">
        <v>1.07238605898123</v>
      </c>
      <c r="N56" s="72">
        <v>195</v>
      </c>
      <c r="O56" s="70">
        <v>8.7131367292225193</v>
      </c>
      <c r="P56" s="72">
        <v>1987</v>
      </c>
      <c r="Q56" s="70">
        <v>88.784629133154596</v>
      </c>
      <c r="R56" s="72">
        <v>0</v>
      </c>
      <c r="S56" s="70">
        <v>0</v>
      </c>
      <c r="T56" s="73">
        <v>30</v>
      </c>
      <c r="U56" s="69">
        <v>1.34048257372654</v>
      </c>
      <c r="V56" s="78" t="s">
        <v>89</v>
      </c>
      <c r="W56" s="74">
        <v>8.7873462214411294E-2</v>
      </c>
      <c r="X56" s="33">
        <v>733</v>
      </c>
      <c r="Y56" s="34">
        <v>100</v>
      </c>
    </row>
    <row r="57" spans="1:25" s="31" customFormat="1" ht="15" customHeight="1" x14ac:dyDescent="0.2">
      <c r="A57" s="26" t="s">
        <v>56</v>
      </c>
      <c r="B57" s="35" t="s">
        <v>22</v>
      </c>
      <c r="C57" s="59">
        <v>6664</v>
      </c>
      <c r="D57" s="62">
        <v>64</v>
      </c>
      <c r="E57" s="61">
        <v>0.96038415366146501</v>
      </c>
      <c r="F57" s="62">
        <v>6600</v>
      </c>
      <c r="G57" s="61">
        <v>99.039615846338506</v>
      </c>
      <c r="H57" s="62">
        <v>135</v>
      </c>
      <c r="I57" s="63">
        <v>2.0454545454545499</v>
      </c>
      <c r="J57" s="64">
        <v>26</v>
      </c>
      <c r="K57" s="63">
        <v>0.39393939393939398</v>
      </c>
      <c r="L57" s="64">
        <v>598</v>
      </c>
      <c r="M57" s="63">
        <v>9.0606060606060606</v>
      </c>
      <c r="N57" s="64">
        <v>3517</v>
      </c>
      <c r="O57" s="63">
        <v>53.287878787878803</v>
      </c>
      <c r="P57" s="64">
        <v>2203</v>
      </c>
      <c r="Q57" s="63">
        <v>33.378787878787897</v>
      </c>
      <c r="R57" s="76" t="s">
        <v>89</v>
      </c>
      <c r="S57" s="63">
        <v>3.03030303030303E-2</v>
      </c>
      <c r="T57" s="65">
        <v>119</v>
      </c>
      <c r="U57" s="61">
        <v>1.8030303030303001</v>
      </c>
      <c r="V57" s="62">
        <v>202</v>
      </c>
      <c r="W57" s="66">
        <v>3.0312124849940001</v>
      </c>
      <c r="X57" s="28">
        <v>2242</v>
      </c>
      <c r="Y57" s="29">
        <v>99.955396966993803</v>
      </c>
    </row>
    <row r="58" spans="1:25" s="31" customFormat="1" ht="15" customHeight="1" thickBot="1" x14ac:dyDescent="0.25">
      <c r="A58" s="26" t="s">
        <v>56</v>
      </c>
      <c r="B58" s="36" t="s">
        <v>51</v>
      </c>
      <c r="C58" s="90">
        <v>250</v>
      </c>
      <c r="D58" s="81">
        <v>0</v>
      </c>
      <c r="E58" s="82">
        <v>0</v>
      </c>
      <c r="F58" s="81">
        <v>250</v>
      </c>
      <c r="G58" s="82">
        <v>100</v>
      </c>
      <c r="H58" s="81">
        <v>11</v>
      </c>
      <c r="I58" s="84">
        <v>4.4000000000000004</v>
      </c>
      <c r="J58" s="86" t="s">
        <v>89</v>
      </c>
      <c r="K58" s="84">
        <v>0.8</v>
      </c>
      <c r="L58" s="85">
        <v>46</v>
      </c>
      <c r="M58" s="84">
        <v>18.399999999999999</v>
      </c>
      <c r="N58" s="85">
        <v>7</v>
      </c>
      <c r="O58" s="84">
        <v>2.8</v>
      </c>
      <c r="P58" s="85">
        <v>176</v>
      </c>
      <c r="Q58" s="84">
        <v>70.400000000000006</v>
      </c>
      <c r="R58" s="85">
        <v>0</v>
      </c>
      <c r="S58" s="84">
        <v>0</v>
      </c>
      <c r="T58" s="87">
        <v>8</v>
      </c>
      <c r="U58" s="82">
        <v>3.2</v>
      </c>
      <c r="V58" s="81">
        <v>7</v>
      </c>
      <c r="W58" s="88">
        <v>2.8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291,093 public school male students with disabilities who received more than one out-of-school suspension, 10,877 (3.7%) were served solely under Section 504 and 280,216 (96.3%)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280,216 public school male students with disabilities served under IDEA who received more than one out-of-school suspension, 3,936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291,093</v>
      </c>
      <c r="D69" s="92" t="str">
        <f>IF(ISTEXT(D7),LEFT(D7,3),TEXT(D7,"#,##0"))</f>
        <v>10,877</v>
      </c>
      <c r="E69" s="92"/>
      <c r="F69" s="92" t="str">
        <f>IF(ISTEXT(F7),LEFT(F7,3),TEXT(F7,"#,##0"))</f>
        <v>280,216</v>
      </c>
      <c r="G69" s="92"/>
      <c r="H69" s="92" t="str">
        <f>IF(ISTEXT(H7),LEFT(H7,3),TEXT(H7,"#,##0"))</f>
        <v>3,936</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57</v>
      </c>
      <c r="B7" s="27" t="s">
        <v>52</v>
      </c>
      <c r="C7" s="59">
        <v>569752</v>
      </c>
      <c r="D7" s="60">
        <v>24244</v>
      </c>
      <c r="E7" s="61">
        <v>4.2551847119448496</v>
      </c>
      <c r="F7" s="60">
        <v>545508</v>
      </c>
      <c r="G7" s="61">
        <v>95.744815288055193</v>
      </c>
      <c r="H7" s="62">
        <v>8406</v>
      </c>
      <c r="I7" s="63">
        <v>1.5409489869992701</v>
      </c>
      <c r="J7" s="64">
        <v>4208</v>
      </c>
      <c r="K7" s="63">
        <v>0.77139107034177301</v>
      </c>
      <c r="L7" s="64">
        <v>109707</v>
      </c>
      <c r="M7" s="63">
        <v>20.110979124045802</v>
      </c>
      <c r="N7" s="64">
        <v>180611</v>
      </c>
      <c r="O7" s="63">
        <v>33.108772007010003</v>
      </c>
      <c r="P7" s="64">
        <v>225121</v>
      </c>
      <c r="Q7" s="63">
        <v>41.268139055705902</v>
      </c>
      <c r="R7" s="64">
        <v>1908</v>
      </c>
      <c r="S7" s="63">
        <v>0.34976572295914998</v>
      </c>
      <c r="T7" s="65">
        <v>15547</v>
      </c>
      <c r="U7" s="61">
        <v>2.8500040329381102</v>
      </c>
      <c r="V7" s="60">
        <v>35264</v>
      </c>
      <c r="W7" s="66">
        <v>6.1893595810106898</v>
      </c>
      <c r="X7" s="28">
        <v>95635</v>
      </c>
      <c r="Y7" s="29">
        <v>99.808647461703302</v>
      </c>
    </row>
    <row r="8" spans="1:25" s="31" customFormat="1" ht="15" customHeight="1" x14ac:dyDescent="0.2">
      <c r="A8" s="26" t="s">
        <v>57</v>
      </c>
      <c r="B8" s="32" t="s">
        <v>24</v>
      </c>
      <c r="C8" s="67">
        <v>8559</v>
      </c>
      <c r="D8" s="68">
        <v>109</v>
      </c>
      <c r="E8" s="69">
        <v>1.27351326089496</v>
      </c>
      <c r="F8" s="68">
        <v>8450</v>
      </c>
      <c r="G8" s="69">
        <v>98.726486739104999</v>
      </c>
      <c r="H8" s="68">
        <v>42</v>
      </c>
      <c r="I8" s="70">
        <v>0.49704142011834301</v>
      </c>
      <c r="J8" s="72">
        <v>18</v>
      </c>
      <c r="K8" s="70">
        <v>0.21301775147929</v>
      </c>
      <c r="L8" s="72">
        <v>136</v>
      </c>
      <c r="M8" s="70">
        <v>1.6094674556213</v>
      </c>
      <c r="N8" s="72">
        <v>5121</v>
      </c>
      <c r="O8" s="70">
        <v>60.603550295858</v>
      </c>
      <c r="P8" s="72">
        <v>3081</v>
      </c>
      <c r="Q8" s="70">
        <v>36.461538461538503</v>
      </c>
      <c r="R8" s="71" t="s">
        <v>89</v>
      </c>
      <c r="S8" s="70">
        <v>2.3668639053254399E-2</v>
      </c>
      <c r="T8" s="73">
        <v>50</v>
      </c>
      <c r="U8" s="69">
        <v>0.59171597633136097</v>
      </c>
      <c r="V8" s="68">
        <v>57</v>
      </c>
      <c r="W8" s="74">
        <v>0.66596565019277998</v>
      </c>
      <c r="X8" s="33">
        <v>1432</v>
      </c>
      <c r="Y8" s="34">
        <v>100</v>
      </c>
    </row>
    <row r="9" spans="1:25" s="31" customFormat="1" ht="15" customHeight="1" x14ac:dyDescent="0.2">
      <c r="A9" s="26" t="s">
        <v>57</v>
      </c>
      <c r="B9" s="35" t="s">
        <v>25</v>
      </c>
      <c r="C9" s="59">
        <v>1341</v>
      </c>
      <c r="D9" s="62">
        <v>40</v>
      </c>
      <c r="E9" s="61">
        <v>2.98284862043251</v>
      </c>
      <c r="F9" s="62">
        <v>1301</v>
      </c>
      <c r="G9" s="61">
        <v>97.017151379567494</v>
      </c>
      <c r="H9" s="62">
        <v>476</v>
      </c>
      <c r="I9" s="63">
        <v>36.587240584165997</v>
      </c>
      <c r="J9" s="64">
        <v>20</v>
      </c>
      <c r="K9" s="63">
        <v>1.53727901614143</v>
      </c>
      <c r="L9" s="64">
        <v>85</v>
      </c>
      <c r="M9" s="63">
        <v>6.5334358186010801</v>
      </c>
      <c r="N9" s="64">
        <v>103</v>
      </c>
      <c r="O9" s="63">
        <v>7.91698693312836</v>
      </c>
      <c r="P9" s="64">
        <v>487</v>
      </c>
      <c r="Q9" s="63">
        <v>37.432744043043797</v>
      </c>
      <c r="R9" s="64">
        <v>28</v>
      </c>
      <c r="S9" s="63">
        <v>2.1521906225979999</v>
      </c>
      <c r="T9" s="65">
        <v>102</v>
      </c>
      <c r="U9" s="61">
        <v>7.8401229823212901</v>
      </c>
      <c r="V9" s="62">
        <v>273</v>
      </c>
      <c r="W9" s="66">
        <v>20.3579418344519</v>
      </c>
      <c r="X9" s="28">
        <v>493</v>
      </c>
      <c r="Y9" s="29">
        <v>100</v>
      </c>
    </row>
    <row r="10" spans="1:25" s="31" customFormat="1" ht="15" customHeight="1" x14ac:dyDescent="0.2">
      <c r="A10" s="26" t="s">
        <v>57</v>
      </c>
      <c r="B10" s="32" t="s">
        <v>1</v>
      </c>
      <c r="C10" s="67">
        <v>11392</v>
      </c>
      <c r="D10" s="68">
        <v>321</v>
      </c>
      <c r="E10" s="69">
        <v>2.81776685393258</v>
      </c>
      <c r="F10" s="68">
        <v>11071</v>
      </c>
      <c r="G10" s="69">
        <v>97.182233146067404</v>
      </c>
      <c r="H10" s="68">
        <v>936</v>
      </c>
      <c r="I10" s="70">
        <v>8.4545208201607807</v>
      </c>
      <c r="J10" s="72">
        <v>62</v>
      </c>
      <c r="K10" s="70">
        <v>0.56002167825851301</v>
      </c>
      <c r="L10" s="72">
        <v>4550</v>
      </c>
      <c r="M10" s="70">
        <v>41.098365098003796</v>
      </c>
      <c r="N10" s="72">
        <v>1191</v>
      </c>
      <c r="O10" s="70">
        <v>10.7578357871918</v>
      </c>
      <c r="P10" s="72">
        <v>3986</v>
      </c>
      <c r="Q10" s="70">
        <v>36.003974347394099</v>
      </c>
      <c r="R10" s="72">
        <v>34</v>
      </c>
      <c r="S10" s="70">
        <v>0.30710866227079803</v>
      </c>
      <c r="T10" s="73">
        <v>312</v>
      </c>
      <c r="U10" s="69">
        <v>2.8181736067202601</v>
      </c>
      <c r="V10" s="68">
        <v>464</v>
      </c>
      <c r="W10" s="74">
        <v>4.0730337078651697</v>
      </c>
      <c r="X10" s="33">
        <v>1920</v>
      </c>
      <c r="Y10" s="34">
        <v>99.7916666666667</v>
      </c>
    </row>
    <row r="11" spans="1:25" s="31" customFormat="1" ht="15" customHeight="1" x14ac:dyDescent="0.2">
      <c r="A11" s="26" t="s">
        <v>57</v>
      </c>
      <c r="B11" s="35" t="s">
        <v>26</v>
      </c>
      <c r="C11" s="59">
        <v>4619</v>
      </c>
      <c r="D11" s="62">
        <v>245</v>
      </c>
      <c r="E11" s="61">
        <v>5.3041783935916902</v>
      </c>
      <c r="F11" s="62">
        <v>4374</v>
      </c>
      <c r="G11" s="61">
        <v>94.695821606408302</v>
      </c>
      <c r="H11" s="62">
        <v>22</v>
      </c>
      <c r="I11" s="63">
        <v>0.50297210791038005</v>
      </c>
      <c r="J11" s="64">
        <v>14</v>
      </c>
      <c r="K11" s="63">
        <v>0.32007315957933202</v>
      </c>
      <c r="L11" s="64">
        <v>241</v>
      </c>
      <c r="M11" s="63">
        <v>5.50983081847279</v>
      </c>
      <c r="N11" s="64">
        <v>1903</v>
      </c>
      <c r="O11" s="63">
        <v>43.5070873342478</v>
      </c>
      <c r="P11" s="64">
        <v>2132</v>
      </c>
      <c r="Q11" s="63">
        <v>48.742569730223998</v>
      </c>
      <c r="R11" s="64">
        <v>19</v>
      </c>
      <c r="S11" s="63">
        <v>0.434385002286237</v>
      </c>
      <c r="T11" s="65">
        <v>43</v>
      </c>
      <c r="U11" s="61">
        <v>0.98308184727937797</v>
      </c>
      <c r="V11" s="62">
        <v>150</v>
      </c>
      <c r="W11" s="66">
        <v>3.2474561593418501</v>
      </c>
      <c r="X11" s="28">
        <v>1097</v>
      </c>
      <c r="Y11" s="29">
        <v>100</v>
      </c>
    </row>
    <row r="12" spans="1:25" s="31" customFormat="1" ht="15" customHeight="1" x14ac:dyDescent="0.2">
      <c r="A12" s="26" t="s">
        <v>57</v>
      </c>
      <c r="B12" s="32" t="s">
        <v>2</v>
      </c>
      <c r="C12" s="67">
        <v>59408</v>
      </c>
      <c r="D12" s="68">
        <v>2526</v>
      </c>
      <c r="E12" s="69">
        <v>4.2519525989765699</v>
      </c>
      <c r="F12" s="68">
        <v>56882</v>
      </c>
      <c r="G12" s="69">
        <v>95.748047401023399</v>
      </c>
      <c r="H12" s="68">
        <v>917</v>
      </c>
      <c r="I12" s="70">
        <v>1.61210927885799</v>
      </c>
      <c r="J12" s="72">
        <v>1418</v>
      </c>
      <c r="K12" s="70">
        <v>2.4928799971871598</v>
      </c>
      <c r="L12" s="72">
        <v>27432</v>
      </c>
      <c r="M12" s="70">
        <v>48.226152385640397</v>
      </c>
      <c r="N12" s="72">
        <v>10496</v>
      </c>
      <c r="O12" s="70">
        <v>18.4522344502655</v>
      </c>
      <c r="P12" s="72">
        <v>14851</v>
      </c>
      <c r="Q12" s="70">
        <v>26.1084350058015</v>
      </c>
      <c r="R12" s="72">
        <v>325</v>
      </c>
      <c r="S12" s="70">
        <v>0.57135825041313604</v>
      </c>
      <c r="T12" s="73">
        <v>1443</v>
      </c>
      <c r="U12" s="69">
        <v>2.5368306318343201</v>
      </c>
      <c r="V12" s="68">
        <v>13841</v>
      </c>
      <c r="W12" s="74">
        <v>23.298208995421501</v>
      </c>
      <c r="X12" s="33">
        <v>9866</v>
      </c>
      <c r="Y12" s="34">
        <v>99.908777620109504</v>
      </c>
    </row>
    <row r="13" spans="1:25" s="31" customFormat="1" ht="15" customHeight="1" x14ac:dyDescent="0.2">
      <c r="A13" s="26" t="s">
        <v>57</v>
      </c>
      <c r="B13" s="35" t="s">
        <v>27</v>
      </c>
      <c r="C13" s="59">
        <v>6693</v>
      </c>
      <c r="D13" s="62">
        <v>181</v>
      </c>
      <c r="E13" s="61">
        <v>2.7043179441207199</v>
      </c>
      <c r="F13" s="62">
        <v>6512</v>
      </c>
      <c r="G13" s="61">
        <v>97.295682055879297</v>
      </c>
      <c r="H13" s="62">
        <v>71</v>
      </c>
      <c r="I13" s="63">
        <v>1.09029484029484</v>
      </c>
      <c r="J13" s="64">
        <v>49</v>
      </c>
      <c r="K13" s="63">
        <v>0.75245700245700198</v>
      </c>
      <c r="L13" s="64">
        <v>2429</v>
      </c>
      <c r="M13" s="63">
        <v>37.300368550368603</v>
      </c>
      <c r="N13" s="64">
        <v>696</v>
      </c>
      <c r="O13" s="63">
        <v>10.6879606879607</v>
      </c>
      <c r="P13" s="64">
        <v>3047</v>
      </c>
      <c r="Q13" s="63">
        <v>46.790540540540498</v>
      </c>
      <c r="R13" s="64">
        <v>8</v>
      </c>
      <c r="S13" s="63">
        <v>0.12285012285012301</v>
      </c>
      <c r="T13" s="65">
        <v>212</v>
      </c>
      <c r="U13" s="61">
        <v>3.2555282555282599</v>
      </c>
      <c r="V13" s="62">
        <v>794</v>
      </c>
      <c r="W13" s="66">
        <v>11.863140594651099</v>
      </c>
      <c r="X13" s="28">
        <v>1811</v>
      </c>
      <c r="Y13" s="29">
        <v>100</v>
      </c>
    </row>
    <row r="14" spans="1:25" s="31" customFormat="1" ht="15" customHeight="1" x14ac:dyDescent="0.2">
      <c r="A14" s="26" t="s">
        <v>57</v>
      </c>
      <c r="B14" s="32" t="s">
        <v>28</v>
      </c>
      <c r="C14" s="67">
        <v>5365</v>
      </c>
      <c r="D14" s="68">
        <v>309</v>
      </c>
      <c r="E14" s="69">
        <v>5.7595526561043799</v>
      </c>
      <c r="F14" s="68">
        <v>5056</v>
      </c>
      <c r="G14" s="69">
        <v>94.240447343895596</v>
      </c>
      <c r="H14" s="68">
        <v>16</v>
      </c>
      <c r="I14" s="70">
        <v>0.316455696202532</v>
      </c>
      <c r="J14" s="72">
        <v>22</v>
      </c>
      <c r="K14" s="70">
        <v>0.435126582278481</v>
      </c>
      <c r="L14" s="72">
        <v>1673</v>
      </c>
      <c r="M14" s="70">
        <v>33.089398734177202</v>
      </c>
      <c r="N14" s="72">
        <v>1491</v>
      </c>
      <c r="O14" s="70">
        <v>29.489715189873401</v>
      </c>
      <c r="P14" s="72">
        <v>1736</v>
      </c>
      <c r="Q14" s="70">
        <v>34.335443037974699</v>
      </c>
      <c r="R14" s="71" t="s">
        <v>89</v>
      </c>
      <c r="S14" s="70">
        <v>3.95569620253165E-2</v>
      </c>
      <c r="T14" s="73">
        <v>116</v>
      </c>
      <c r="U14" s="69">
        <v>2.2943037974683498</v>
      </c>
      <c r="V14" s="68">
        <v>309</v>
      </c>
      <c r="W14" s="74">
        <v>5.7595526561043799</v>
      </c>
      <c r="X14" s="33">
        <v>1122</v>
      </c>
      <c r="Y14" s="34">
        <v>100</v>
      </c>
    </row>
    <row r="15" spans="1:25" s="31" customFormat="1" ht="15" customHeight="1" x14ac:dyDescent="0.2">
      <c r="A15" s="26" t="s">
        <v>57</v>
      </c>
      <c r="B15" s="35" t="s">
        <v>29</v>
      </c>
      <c r="C15" s="59">
        <v>2748</v>
      </c>
      <c r="D15" s="62">
        <v>201</v>
      </c>
      <c r="E15" s="61">
        <v>7.3144104803493404</v>
      </c>
      <c r="F15" s="62">
        <v>2547</v>
      </c>
      <c r="G15" s="61">
        <v>92.685589519650605</v>
      </c>
      <c r="H15" s="62">
        <v>7</v>
      </c>
      <c r="I15" s="63">
        <v>0.27483313702395001</v>
      </c>
      <c r="J15" s="64">
        <v>10</v>
      </c>
      <c r="K15" s="63">
        <v>0.392618767177071</v>
      </c>
      <c r="L15" s="64">
        <v>247</v>
      </c>
      <c r="M15" s="63">
        <v>9.6976835492736608</v>
      </c>
      <c r="N15" s="64">
        <v>1504</v>
      </c>
      <c r="O15" s="63">
        <v>59.049862583431498</v>
      </c>
      <c r="P15" s="64">
        <v>742</v>
      </c>
      <c r="Q15" s="63">
        <v>29.132312524538701</v>
      </c>
      <c r="R15" s="76" t="s">
        <v>89</v>
      </c>
      <c r="S15" s="63">
        <v>7.8523753435414206E-2</v>
      </c>
      <c r="T15" s="65">
        <v>35</v>
      </c>
      <c r="U15" s="61">
        <v>1.3741656851197499</v>
      </c>
      <c r="V15" s="62">
        <v>94</v>
      </c>
      <c r="W15" s="66">
        <v>3.4206695778748202</v>
      </c>
      <c r="X15" s="28">
        <v>232</v>
      </c>
      <c r="Y15" s="29">
        <v>100</v>
      </c>
    </row>
    <row r="16" spans="1:25" s="31" customFormat="1" ht="15" customHeight="1" x14ac:dyDescent="0.2">
      <c r="A16" s="26" t="s">
        <v>57</v>
      </c>
      <c r="B16" s="32" t="s">
        <v>3</v>
      </c>
      <c r="C16" s="67">
        <v>1723</v>
      </c>
      <c r="D16" s="68">
        <v>8</v>
      </c>
      <c r="E16" s="69">
        <v>0.464306442251886</v>
      </c>
      <c r="F16" s="68">
        <v>1715</v>
      </c>
      <c r="G16" s="69">
        <v>99.535693557748104</v>
      </c>
      <c r="H16" s="68">
        <v>0</v>
      </c>
      <c r="I16" s="70">
        <v>0</v>
      </c>
      <c r="J16" s="72">
        <v>0</v>
      </c>
      <c r="K16" s="70">
        <v>0</v>
      </c>
      <c r="L16" s="72">
        <v>76</v>
      </c>
      <c r="M16" s="70">
        <v>4.43148688046647</v>
      </c>
      <c r="N16" s="72">
        <v>1624</v>
      </c>
      <c r="O16" s="70">
        <v>94.693877551020407</v>
      </c>
      <c r="P16" s="72">
        <v>10</v>
      </c>
      <c r="Q16" s="70">
        <v>0.58309037900874605</v>
      </c>
      <c r="R16" s="72">
        <v>0</v>
      </c>
      <c r="S16" s="70">
        <v>0</v>
      </c>
      <c r="T16" s="73">
        <v>5</v>
      </c>
      <c r="U16" s="69">
        <v>0.29154518950437303</v>
      </c>
      <c r="V16" s="68">
        <v>57</v>
      </c>
      <c r="W16" s="74">
        <v>3.30818340104469</v>
      </c>
      <c r="X16" s="33">
        <v>211</v>
      </c>
      <c r="Y16" s="34">
        <v>99.526066350710906</v>
      </c>
    </row>
    <row r="17" spans="1:25" s="31" customFormat="1" ht="15" customHeight="1" x14ac:dyDescent="0.2">
      <c r="A17" s="26" t="s">
        <v>57</v>
      </c>
      <c r="B17" s="35" t="s">
        <v>30</v>
      </c>
      <c r="C17" s="59">
        <v>54365</v>
      </c>
      <c r="D17" s="62">
        <v>489</v>
      </c>
      <c r="E17" s="61">
        <v>0.89947576565805198</v>
      </c>
      <c r="F17" s="62">
        <v>53876</v>
      </c>
      <c r="G17" s="61">
        <v>99.100524234341904</v>
      </c>
      <c r="H17" s="62">
        <v>206</v>
      </c>
      <c r="I17" s="63">
        <v>0.382359492167199</v>
      </c>
      <c r="J17" s="64">
        <v>199</v>
      </c>
      <c r="K17" s="63">
        <v>0.36936669388967303</v>
      </c>
      <c r="L17" s="64">
        <v>17247</v>
      </c>
      <c r="M17" s="63">
        <v>32.012398841784801</v>
      </c>
      <c r="N17" s="64">
        <v>10984</v>
      </c>
      <c r="O17" s="63">
        <v>20.3875566114782</v>
      </c>
      <c r="P17" s="64">
        <v>23247</v>
      </c>
      <c r="Q17" s="63">
        <v>43.1490830796644</v>
      </c>
      <c r="R17" s="64">
        <v>31</v>
      </c>
      <c r="S17" s="63">
        <v>5.7539535229044501E-2</v>
      </c>
      <c r="T17" s="65">
        <v>1962</v>
      </c>
      <c r="U17" s="61">
        <v>3.6416957457866199</v>
      </c>
      <c r="V17" s="62">
        <v>1472</v>
      </c>
      <c r="W17" s="66">
        <v>2.7076243906925401</v>
      </c>
      <c r="X17" s="28">
        <v>3886</v>
      </c>
      <c r="Y17" s="29">
        <v>100</v>
      </c>
    </row>
    <row r="18" spans="1:25" s="31" customFormat="1" ht="15" customHeight="1" x14ac:dyDescent="0.2">
      <c r="A18" s="26" t="s">
        <v>57</v>
      </c>
      <c r="B18" s="32" t="s">
        <v>31</v>
      </c>
      <c r="C18" s="67">
        <v>19963</v>
      </c>
      <c r="D18" s="68">
        <v>362</v>
      </c>
      <c r="E18" s="69">
        <v>1.8133547062064801</v>
      </c>
      <c r="F18" s="68">
        <v>19601</v>
      </c>
      <c r="G18" s="69">
        <v>98.186645293793504</v>
      </c>
      <c r="H18" s="68">
        <v>29</v>
      </c>
      <c r="I18" s="70">
        <v>0.14795163512065701</v>
      </c>
      <c r="J18" s="72">
        <v>79</v>
      </c>
      <c r="K18" s="70">
        <v>0.40304066119075599</v>
      </c>
      <c r="L18" s="72">
        <v>1359</v>
      </c>
      <c r="M18" s="70">
        <v>6.9333197285852801</v>
      </c>
      <c r="N18" s="72">
        <v>11914</v>
      </c>
      <c r="O18" s="70">
        <v>60.782613131983098</v>
      </c>
      <c r="P18" s="72">
        <v>5604</v>
      </c>
      <c r="Q18" s="70">
        <v>28.590378041936599</v>
      </c>
      <c r="R18" s="72">
        <v>19</v>
      </c>
      <c r="S18" s="70">
        <v>9.6933829906637403E-2</v>
      </c>
      <c r="T18" s="73">
        <v>597</v>
      </c>
      <c r="U18" s="69">
        <v>3.04576297127698</v>
      </c>
      <c r="V18" s="68">
        <v>360</v>
      </c>
      <c r="W18" s="74">
        <v>1.8033361719180501</v>
      </c>
      <c r="X18" s="33">
        <v>2422</v>
      </c>
      <c r="Y18" s="34">
        <v>100</v>
      </c>
    </row>
    <row r="19" spans="1:25" s="31" customFormat="1" ht="15" customHeight="1" x14ac:dyDescent="0.2">
      <c r="A19" s="26" t="s">
        <v>57</v>
      </c>
      <c r="B19" s="35" t="s">
        <v>32</v>
      </c>
      <c r="C19" s="59">
        <v>2037</v>
      </c>
      <c r="D19" s="62">
        <v>207</v>
      </c>
      <c r="E19" s="61">
        <v>10.1620029455081</v>
      </c>
      <c r="F19" s="62">
        <v>1830</v>
      </c>
      <c r="G19" s="61">
        <v>89.837997054491893</v>
      </c>
      <c r="H19" s="62">
        <v>13</v>
      </c>
      <c r="I19" s="63">
        <v>0.71038251366120198</v>
      </c>
      <c r="J19" s="64">
        <v>234</v>
      </c>
      <c r="K19" s="63">
        <v>12.786885245901599</v>
      </c>
      <c r="L19" s="64">
        <v>138</v>
      </c>
      <c r="M19" s="63">
        <v>7.5409836065573801</v>
      </c>
      <c r="N19" s="64">
        <v>56</v>
      </c>
      <c r="O19" s="63">
        <v>3.0601092896174902</v>
      </c>
      <c r="P19" s="64">
        <v>242</v>
      </c>
      <c r="Q19" s="63">
        <v>13.224043715846999</v>
      </c>
      <c r="R19" s="64">
        <v>1011</v>
      </c>
      <c r="S19" s="63">
        <v>55.245901639344297</v>
      </c>
      <c r="T19" s="65">
        <v>136</v>
      </c>
      <c r="U19" s="61">
        <v>7.4316939890710403</v>
      </c>
      <c r="V19" s="62">
        <v>162</v>
      </c>
      <c r="W19" s="66">
        <v>7.9528718703976402</v>
      </c>
      <c r="X19" s="28">
        <v>286</v>
      </c>
      <c r="Y19" s="29">
        <v>100</v>
      </c>
    </row>
    <row r="20" spans="1:25" s="31" customFormat="1" ht="15" customHeight="1" x14ac:dyDescent="0.2">
      <c r="A20" s="26" t="s">
        <v>57</v>
      </c>
      <c r="B20" s="32" t="s">
        <v>4</v>
      </c>
      <c r="C20" s="67">
        <v>1319</v>
      </c>
      <c r="D20" s="68">
        <v>127</v>
      </c>
      <c r="E20" s="69">
        <v>9.6285064442759705</v>
      </c>
      <c r="F20" s="68">
        <v>1192</v>
      </c>
      <c r="G20" s="69">
        <v>90.371493555724001</v>
      </c>
      <c r="H20" s="68">
        <v>42</v>
      </c>
      <c r="I20" s="70">
        <v>3.5234899328859099</v>
      </c>
      <c r="J20" s="71" t="s">
        <v>89</v>
      </c>
      <c r="K20" s="70">
        <v>0.16778523489932901</v>
      </c>
      <c r="L20" s="72">
        <v>173</v>
      </c>
      <c r="M20" s="70">
        <v>14.5134228187919</v>
      </c>
      <c r="N20" s="72">
        <v>38</v>
      </c>
      <c r="O20" s="70">
        <v>3.1879194630872498</v>
      </c>
      <c r="P20" s="72">
        <v>904</v>
      </c>
      <c r="Q20" s="70">
        <v>75.838926174496606</v>
      </c>
      <c r="R20" s="72">
        <v>4</v>
      </c>
      <c r="S20" s="70">
        <v>0.33557046979865801</v>
      </c>
      <c r="T20" s="73">
        <v>29</v>
      </c>
      <c r="U20" s="69">
        <v>2.4328859060402701</v>
      </c>
      <c r="V20" s="68">
        <v>48</v>
      </c>
      <c r="W20" s="74">
        <v>3.6391205458680802</v>
      </c>
      <c r="X20" s="33">
        <v>703</v>
      </c>
      <c r="Y20" s="34">
        <v>99.715504978662906</v>
      </c>
    </row>
    <row r="21" spans="1:25" s="31" customFormat="1" ht="15" customHeight="1" x14ac:dyDescent="0.2">
      <c r="A21" s="26" t="s">
        <v>57</v>
      </c>
      <c r="B21" s="35" t="s">
        <v>5</v>
      </c>
      <c r="C21" s="59">
        <v>21803</v>
      </c>
      <c r="D21" s="62">
        <v>601</v>
      </c>
      <c r="E21" s="61">
        <v>2.7565013988900602</v>
      </c>
      <c r="F21" s="62">
        <v>21202</v>
      </c>
      <c r="G21" s="61">
        <v>97.243498601109906</v>
      </c>
      <c r="H21" s="62">
        <v>56</v>
      </c>
      <c r="I21" s="63">
        <v>0.26412602584661798</v>
      </c>
      <c r="J21" s="64">
        <v>130</v>
      </c>
      <c r="K21" s="63">
        <v>0.61314970285822101</v>
      </c>
      <c r="L21" s="64">
        <v>3545</v>
      </c>
      <c r="M21" s="63">
        <v>16.720120743326099</v>
      </c>
      <c r="N21" s="64">
        <v>9071</v>
      </c>
      <c r="O21" s="63">
        <v>42.783699650976303</v>
      </c>
      <c r="P21" s="64">
        <v>7782</v>
      </c>
      <c r="Q21" s="63">
        <v>36.704084520328301</v>
      </c>
      <c r="R21" s="64">
        <v>17</v>
      </c>
      <c r="S21" s="63">
        <v>8.0181114989151994E-2</v>
      </c>
      <c r="T21" s="65">
        <v>601</v>
      </c>
      <c r="U21" s="61">
        <v>2.83463824167531</v>
      </c>
      <c r="V21" s="62">
        <v>975</v>
      </c>
      <c r="W21" s="66">
        <v>4.4718616704123297</v>
      </c>
      <c r="X21" s="28">
        <v>4221</v>
      </c>
      <c r="Y21" s="29">
        <v>100</v>
      </c>
    </row>
    <row r="22" spans="1:25" s="31" customFormat="1" ht="15" customHeight="1" x14ac:dyDescent="0.2">
      <c r="A22" s="26" t="s">
        <v>57</v>
      </c>
      <c r="B22" s="32" t="s">
        <v>6</v>
      </c>
      <c r="C22" s="67">
        <v>15380</v>
      </c>
      <c r="D22" s="68">
        <v>327</v>
      </c>
      <c r="E22" s="69">
        <v>2.1261378413524099</v>
      </c>
      <c r="F22" s="68">
        <v>15053</v>
      </c>
      <c r="G22" s="69">
        <v>97.873862158647597</v>
      </c>
      <c r="H22" s="68">
        <v>45</v>
      </c>
      <c r="I22" s="70">
        <v>0.29894373214641601</v>
      </c>
      <c r="J22" s="72">
        <v>41</v>
      </c>
      <c r="K22" s="70">
        <v>0.272370955955623</v>
      </c>
      <c r="L22" s="72">
        <v>859</v>
      </c>
      <c r="M22" s="70">
        <v>5.7065036869726997</v>
      </c>
      <c r="N22" s="72">
        <v>4172</v>
      </c>
      <c r="O22" s="70">
        <v>27.715405566996601</v>
      </c>
      <c r="P22" s="72">
        <v>9038</v>
      </c>
      <c r="Q22" s="70">
        <v>60.041187803095703</v>
      </c>
      <c r="R22" s="72">
        <v>6</v>
      </c>
      <c r="S22" s="70">
        <v>3.9859164286188797E-2</v>
      </c>
      <c r="T22" s="73">
        <v>892</v>
      </c>
      <c r="U22" s="69">
        <v>5.9257290905467404</v>
      </c>
      <c r="V22" s="68">
        <v>352</v>
      </c>
      <c r="W22" s="74">
        <v>2.2886866059817899</v>
      </c>
      <c r="X22" s="33">
        <v>1875</v>
      </c>
      <c r="Y22" s="34">
        <v>99.84</v>
      </c>
    </row>
    <row r="23" spans="1:25" s="31" customFormat="1" ht="15" customHeight="1" x14ac:dyDescent="0.2">
      <c r="A23" s="26" t="s">
        <v>57</v>
      </c>
      <c r="B23" s="35" t="s">
        <v>33</v>
      </c>
      <c r="C23" s="59">
        <v>3884</v>
      </c>
      <c r="D23" s="62">
        <v>44</v>
      </c>
      <c r="E23" s="61">
        <v>1.13285272914521</v>
      </c>
      <c r="F23" s="62">
        <v>3840</v>
      </c>
      <c r="G23" s="61">
        <v>98.867147270854801</v>
      </c>
      <c r="H23" s="62">
        <v>33</v>
      </c>
      <c r="I23" s="63">
        <v>0.859375</v>
      </c>
      <c r="J23" s="64">
        <v>26</v>
      </c>
      <c r="K23" s="63">
        <v>0.67708333333333304</v>
      </c>
      <c r="L23" s="64">
        <v>367</v>
      </c>
      <c r="M23" s="63">
        <v>9.5572916666666696</v>
      </c>
      <c r="N23" s="64">
        <v>905</v>
      </c>
      <c r="O23" s="63">
        <v>23.5677083333333</v>
      </c>
      <c r="P23" s="64">
        <v>2310</v>
      </c>
      <c r="Q23" s="63">
        <v>60.15625</v>
      </c>
      <c r="R23" s="64">
        <v>8</v>
      </c>
      <c r="S23" s="63">
        <v>0.20833333333333301</v>
      </c>
      <c r="T23" s="65">
        <v>191</v>
      </c>
      <c r="U23" s="61">
        <v>4.9739583333333304</v>
      </c>
      <c r="V23" s="62">
        <v>144</v>
      </c>
      <c r="W23" s="66">
        <v>3.7075180226570499</v>
      </c>
      <c r="X23" s="28">
        <v>1458</v>
      </c>
      <c r="Y23" s="29">
        <v>100</v>
      </c>
    </row>
    <row r="24" spans="1:25" s="31" customFormat="1" ht="15" customHeight="1" x14ac:dyDescent="0.2">
      <c r="A24" s="26" t="s">
        <v>57</v>
      </c>
      <c r="B24" s="32" t="s">
        <v>7</v>
      </c>
      <c r="C24" s="67">
        <v>3520</v>
      </c>
      <c r="D24" s="68">
        <v>52</v>
      </c>
      <c r="E24" s="69">
        <v>1.47727272727273</v>
      </c>
      <c r="F24" s="68">
        <v>3468</v>
      </c>
      <c r="G24" s="69">
        <v>98.522727272727295</v>
      </c>
      <c r="H24" s="68">
        <v>61</v>
      </c>
      <c r="I24" s="70">
        <v>1.7589388696655099</v>
      </c>
      <c r="J24" s="72">
        <v>22</v>
      </c>
      <c r="K24" s="70">
        <v>0.63437139561707001</v>
      </c>
      <c r="L24" s="72">
        <v>528</v>
      </c>
      <c r="M24" s="70">
        <v>15.2249134948097</v>
      </c>
      <c r="N24" s="72">
        <v>816</v>
      </c>
      <c r="O24" s="70">
        <v>23.529411764705898</v>
      </c>
      <c r="P24" s="72">
        <v>1855</v>
      </c>
      <c r="Q24" s="70">
        <v>53.489042675893899</v>
      </c>
      <c r="R24" s="72">
        <v>4</v>
      </c>
      <c r="S24" s="70">
        <v>0.115340253748558</v>
      </c>
      <c r="T24" s="73">
        <v>182</v>
      </c>
      <c r="U24" s="69">
        <v>5.2479815455593997</v>
      </c>
      <c r="V24" s="68">
        <v>263</v>
      </c>
      <c r="W24" s="74">
        <v>7.4715909090909101</v>
      </c>
      <c r="X24" s="33">
        <v>1389</v>
      </c>
      <c r="Y24" s="34">
        <v>99.856011519078507</v>
      </c>
    </row>
    <row r="25" spans="1:25" s="31" customFormat="1" ht="15" customHeight="1" x14ac:dyDescent="0.2">
      <c r="A25" s="26" t="s">
        <v>57</v>
      </c>
      <c r="B25" s="35" t="s">
        <v>34</v>
      </c>
      <c r="C25" s="59">
        <v>6967</v>
      </c>
      <c r="D25" s="62">
        <v>224</v>
      </c>
      <c r="E25" s="61">
        <v>3.2151571695134198</v>
      </c>
      <c r="F25" s="62">
        <v>6743</v>
      </c>
      <c r="G25" s="61">
        <v>96.784842830486596</v>
      </c>
      <c r="H25" s="62">
        <v>9</v>
      </c>
      <c r="I25" s="63">
        <v>0.13347174847990501</v>
      </c>
      <c r="J25" s="64">
        <v>11</v>
      </c>
      <c r="K25" s="63">
        <v>0.16313213703099499</v>
      </c>
      <c r="L25" s="64">
        <v>134</v>
      </c>
      <c r="M25" s="63">
        <v>1.9872460329230299</v>
      </c>
      <c r="N25" s="64">
        <v>1825</v>
      </c>
      <c r="O25" s="63">
        <v>27.065104552869599</v>
      </c>
      <c r="P25" s="64">
        <v>4576</v>
      </c>
      <c r="Q25" s="63">
        <v>67.862969004893998</v>
      </c>
      <c r="R25" s="64">
        <v>0</v>
      </c>
      <c r="S25" s="63">
        <v>0</v>
      </c>
      <c r="T25" s="65">
        <v>188</v>
      </c>
      <c r="U25" s="61">
        <v>2.7880765238024598</v>
      </c>
      <c r="V25" s="62">
        <v>54</v>
      </c>
      <c r="W25" s="66">
        <v>0.77508253193627097</v>
      </c>
      <c r="X25" s="28">
        <v>1417</v>
      </c>
      <c r="Y25" s="29">
        <v>100</v>
      </c>
    </row>
    <row r="26" spans="1:25" s="31" customFormat="1" ht="15" customHeight="1" x14ac:dyDescent="0.2">
      <c r="A26" s="26" t="s">
        <v>57</v>
      </c>
      <c r="B26" s="32" t="s">
        <v>35</v>
      </c>
      <c r="C26" s="67">
        <v>11889</v>
      </c>
      <c r="D26" s="68">
        <v>2491</v>
      </c>
      <c r="E26" s="69">
        <v>20.952140634199701</v>
      </c>
      <c r="F26" s="68">
        <v>9398</v>
      </c>
      <c r="G26" s="69">
        <v>79.047859365800306</v>
      </c>
      <c r="H26" s="68">
        <v>100</v>
      </c>
      <c r="I26" s="70">
        <v>1.0640561821664201</v>
      </c>
      <c r="J26" s="72">
        <v>16</v>
      </c>
      <c r="K26" s="70">
        <v>0.17024898914662701</v>
      </c>
      <c r="L26" s="72">
        <v>143</v>
      </c>
      <c r="M26" s="70">
        <v>1.5216003404979801</v>
      </c>
      <c r="N26" s="72">
        <v>6135</v>
      </c>
      <c r="O26" s="70">
        <v>65.279846775909803</v>
      </c>
      <c r="P26" s="72">
        <v>2927</v>
      </c>
      <c r="Q26" s="70">
        <v>31.1449244520111</v>
      </c>
      <c r="R26" s="71" t="s">
        <v>89</v>
      </c>
      <c r="S26" s="70">
        <v>2.12811236433284E-2</v>
      </c>
      <c r="T26" s="73">
        <v>75</v>
      </c>
      <c r="U26" s="69">
        <v>0.79804213662481405</v>
      </c>
      <c r="V26" s="68">
        <v>49</v>
      </c>
      <c r="W26" s="74">
        <v>0.41214568088148701</v>
      </c>
      <c r="X26" s="33">
        <v>1394</v>
      </c>
      <c r="Y26" s="34">
        <v>100</v>
      </c>
    </row>
    <row r="27" spans="1:25" s="31" customFormat="1" ht="15" customHeight="1" x14ac:dyDescent="0.2">
      <c r="A27" s="26" t="s">
        <v>57</v>
      </c>
      <c r="B27" s="35" t="s">
        <v>8</v>
      </c>
      <c r="C27" s="59">
        <v>2035</v>
      </c>
      <c r="D27" s="62">
        <v>87</v>
      </c>
      <c r="E27" s="61">
        <v>4.2751842751842704</v>
      </c>
      <c r="F27" s="62">
        <v>1948</v>
      </c>
      <c r="G27" s="61">
        <v>95.724815724815699</v>
      </c>
      <c r="H27" s="62">
        <v>18</v>
      </c>
      <c r="I27" s="63">
        <v>0.92402464065708401</v>
      </c>
      <c r="J27" s="64">
        <v>6</v>
      </c>
      <c r="K27" s="63">
        <v>0.30800821355236102</v>
      </c>
      <c r="L27" s="64">
        <v>39</v>
      </c>
      <c r="M27" s="63">
        <v>2.0020533880903502</v>
      </c>
      <c r="N27" s="64">
        <v>98</v>
      </c>
      <c r="O27" s="63">
        <v>5.03080082135524</v>
      </c>
      <c r="P27" s="64">
        <v>1761</v>
      </c>
      <c r="Q27" s="63">
        <v>90.400410677618098</v>
      </c>
      <c r="R27" s="76" t="s">
        <v>89</v>
      </c>
      <c r="S27" s="63">
        <v>0.102669404517454</v>
      </c>
      <c r="T27" s="65">
        <v>24</v>
      </c>
      <c r="U27" s="61">
        <v>1.2320328542094501</v>
      </c>
      <c r="V27" s="62">
        <v>37</v>
      </c>
      <c r="W27" s="66">
        <v>1.8181818181818199</v>
      </c>
      <c r="X27" s="28">
        <v>595</v>
      </c>
      <c r="Y27" s="29">
        <v>98.823529411764696</v>
      </c>
    </row>
    <row r="28" spans="1:25" s="31" customFormat="1" ht="15" customHeight="1" x14ac:dyDescent="0.2">
      <c r="A28" s="26" t="s">
        <v>57</v>
      </c>
      <c r="B28" s="32" t="s">
        <v>36</v>
      </c>
      <c r="C28" s="67">
        <v>9258</v>
      </c>
      <c r="D28" s="68">
        <v>599</v>
      </c>
      <c r="E28" s="69">
        <v>6.4700799308706003</v>
      </c>
      <c r="F28" s="68">
        <v>8659</v>
      </c>
      <c r="G28" s="69">
        <v>93.529920069129403</v>
      </c>
      <c r="H28" s="68">
        <v>32</v>
      </c>
      <c r="I28" s="70">
        <v>0.36955768564499403</v>
      </c>
      <c r="J28" s="72">
        <v>58</v>
      </c>
      <c r="K28" s="70">
        <v>0.66982330523155098</v>
      </c>
      <c r="L28" s="72">
        <v>583</v>
      </c>
      <c r="M28" s="70">
        <v>6.73287908534473</v>
      </c>
      <c r="N28" s="72">
        <v>5334</v>
      </c>
      <c r="O28" s="70">
        <v>61.6006467259499</v>
      </c>
      <c r="P28" s="72">
        <v>2367</v>
      </c>
      <c r="Q28" s="70">
        <v>27.335720060053099</v>
      </c>
      <c r="R28" s="72">
        <v>42</v>
      </c>
      <c r="S28" s="70">
        <v>0.48504446240905402</v>
      </c>
      <c r="T28" s="73">
        <v>243</v>
      </c>
      <c r="U28" s="69">
        <v>2.8063286753666699</v>
      </c>
      <c r="V28" s="68">
        <v>98</v>
      </c>
      <c r="W28" s="74">
        <v>1.0585439619788299</v>
      </c>
      <c r="X28" s="33">
        <v>1444</v>
      </c>
      <c r="Y28" s="34">
        <v>100</v>
      </c>
    </row>
    <row r="29" spans="1:25" s="31" customFormat="1" ht="15" customHeight="1" x14ac:dyDescent="0.2">
      <c r="A29" s="26" t="s">
        <v>57</v>
      </c>
      <c r="B29" s="35" t="s">
        <v>37</v>
      </c>
      <c r="C29" s="59">
        <v>12432</v>
      </c>
      <c r="D29" s="62">
        <v>852</v>
      </c>
      <c r="E29" s="61">
        <v>6.8532818532818496</v>
      </c>
      <c r="F29" s="62">
        <v>11580</v>
      </c>
      <c r="G29" s="61">
        <v>93.146718146718101</v>
      </c>
      <c r="H29" s="62">
        <v>51</v>
      </c>
      <c r="I29" s="63">
        <v>0.44041450777202101</v>
      </c>
      <c r="J29" s="64">
        <v>163</v>
      </c>
      <c r="K29" s="63">
        <v>1.40759930915371</v>
      </c>
      <c r="L29" s="64">
        <v>3507</v>
      </c>
      <c r="M29" s="63">
        <v>30.284974093264299</v>
      </c>
      <c r="N29" s="64">
        <v>1957</v>
      </c>
      <c r="O29" s="63">
        <v>16.899827288428298</v>
      </c>
      <c r="P29" s="64">
        <v>5353</v>
      </c>
      <c r="Q29" s="63">
        <v>46.226252158894603</v>
      </c>
      <c r="R29" s="64">
        <v>5</v>
      </c>
      <c r="S29" s="63">
        <v>4.3177892918825601E-2</v>
      </c>
      <c r="T29" s="65">
        <v>544</v>
      </c>
      <c r="U29" s="61">
        <v>4.6977547495682197</v>
      </c>
      <c r="V29" s="62">
        <v>1167</v>
      </c>
      <c r="W29" s="66">
        <v>9.3870656370656391</v>
      </c>
      <c r="X29" s="28">
        <v>1834</v>
      </c>
      <c r="Y29" s="29">
        <v>100</v>
      </c>
    </row>
    <row r="30" spans="1:25" s="31" customFormat="1" ht="15" customHeight="1" x14ac:dyDescent="0.2">
      <c r="A30" s="26" t="s">
        <v>57</v>
      </c>
      <c r="B30" s="32" t="s">
        <v>38</v>
      </c>
      <c r="C30" s="67">
        <v>22413</v>
      </c>
      <c r="D30" s="68">
        <v>484</v>
      </c>
      <c r="E30" s="69">
        <v>2.1594610270825001</v>
      </c>
      <c r="F30" s="68">
        <v>21929</v>
      </c>
      <c r="G30" s="69">
        <v>97.8405389729175</v>
      </c>
      <c r="H30" s="68">
        <v>224</v>
      </c>
      <c r="I30" s="70">
        <v>1.02147840758813</v>
      </c>
      <c r="J30" s="72">
        <v>95</v>
      </c>
      <c r="K30" s="70">
        <v>0.433216288932464</v>
      </c>
      <c r="L30" s="72">
        <v>1093</v>
      </c>
      <c r="M30" s="70">
        <v>4.98426740845456</v>
      </c>
      <c r="N30" s="72">
        <v>8234</v>
      </c>
      <c r="O30" s="70">
        <v>37.548451821788497</v>
      </c>
      <c r="P30" s="72">
        <v>11789</v>
      </c>
      <c r="Q30" s="70">
        <v>53.759861370787497</v>
      </c>
      <c r="R30" s="72">
        <v>7</v>
      </c>
      <c r="S30" s="70">
        <v>3.1921200237128897E-2</v>
      </c>
      <c r="T30" s="73">
        <v>487</v>
      </c>
      <c r="U30" s="69">
        <v>2.2208035022116799</v>
      </c>
      <c r="V30" s="68">
        <v>556</v>
      </c>
      <c r="W30" s="74">
        <v>2.4807031633426999</v>
      </c>
      <c r="X30" s="33">
        <v>3626</v>
      </c>
      <c r="Y30" s="34">
        <v>100</v>
      </c>
    </row>
    <row r="31" spans="1:25" s="31" customFormat="1" ht="15" customHeight="1" x14ac:dyDescent="0.2">
      <c r="A31" s="26" t="s">
        <v>57</v>
      </c>
      <c r="B31" s="35" t="s">
        <v>9</v>
      </c>
      <c r="C31" s="59">
        <v>9085</v>
      </c>
      <c r="D31" s="62">
        <v>92</v>
      </c>
      <c r="E31" s="61">
        <v>1.0126582278481</v>
      </c>
      <c r="F31" s="62">
        <v>8993</v>
      </c>
      <c r="G31" s="61">
        <v>98.987341772151893</v>
      </c>
      <c r="H31" s="62">
        <v>501</v>
      </c>
      <c r="I31" s="63">
        <v>5.5709996664072099</v>
      </c>
      <c r="J31" s="64">
        <v>170</v>
      </c>
      <c r="K31" s="63">
        <v>1.89035916824197</v>
      </c>
      <c r="L31" s="64">
        <v>718</v>
      </c>
      <c r="M31" s="63">
        <v>7.9839875458690104</v>
      </c>
      <c r="N31" s="64">
        <v>3114</v>
      </c>
      <c r="O31" s="63">
        <v>34.626932058267499</v>
      </c>
      <c r="P31" s="64">
        <v>4252</v>
      </c>
      <c r="Q31" s="63">
        <v>47.281218725675501</v>
      </c>
      <c r="R31" s="76" t="s">
        <v>89</v>
      </c>
      <c r="S31" s="63">
        <v>2.22395196263761E-2</v>
      </c>
      <c r="T31" s="65">
        <v>236</v>
      </c>
      <c r="U31" s="61">
        <v>2.6242633159123798</v>
      </c>
      <c r="V31" s="62">
        <v>369</v>
      </c>
      <c r="W31" s="66">
        <v>4.0616400660429299</v>
      </c>
      <c r="X31" s="28">
        <v>2077</v>
      </c>
      <c r="Y31" s="29">
        <v>99.133365430910004</v>
      </c>
    </row>
    <row r="32" spans="1:25" s="31" customFormat="1" ht="15" customHeight="1" x14ac:dyDescent="0.2">
      <c r="A32" s="26" t="s">
        <v>57</v>
      </c>
      <c r="B32" s="32" t="s">
        <v>39</v>
      </c>
      <c r="C32" s="67">
        <v>5561</v>
      </c>
      <c r="D32" s="68">
        <v>11</v>
      </c>
      <c r="E32" s="69">
        <v>0.19780614997302601</v>
      </c>
      <c r="F32" s="68">
        <v>5550</v>
      </c>
      <c r="G32" s="69">
        <v>99.802193850026995</v>
      </c>
      <c r="H32" s="68">
        <v>10</v>
      </c>
      <c r="I32" s="70">
        <v>0.18018018018018001</v>
      </c>
      <c r="J32" s="72">
        <v>6</v>
      </c>
      <c r="K32" s="70">
        <v>0.108108108108108</v>
      </c>
      <c r="L32" s="72">
        <v>43</v>
      </c>
      <c r="M32" s="70">
        <v>0.77477477477477497</v>
      </c>
      <c r="N32" s="72">
        <v>3851</v>
      </c>
      <c r="O32" s="70">
        <v>69.387387387387406</v>
      </c>
      <c r="P32" s="72">
        <v>1636</v>
      </c>
      <c r="Q32" s="70">
        <v>29.4774774774775</v>
      </c>
      <c r="R32" s="71" t="s">
        <v>89</v>
      </c>
      <c r="S32" s="70">
        <v>3.6036036036036001E-2</v>
      </c>
      <c r="T32" s="79" t="s">
        <v>89</v>
      </c>
      <c r="U32" s="69">
        <v>3.6036036036036001E-2</v>
      </c>
      <c r="V32" s="68">
        <v>12</v>
      </c>
      <c r="W32" s="74">
        <v>0.215788527243302</v>
      </c>
      <c r="X32" s="33">
        <v>973</v>
      </c>
      <c r="Y32" s="34">
        <v>100</v>
      </c>
    </row>
    <row r="33" spans="1:25" s="31" customFormat="1" ht="15" customHeight="1" x14ac:dyDescent="0.2">
      <c r="A33" s="26" t="s">
        <v>57</v>
      </c>
      <c r="B33" s="35" t="s">
        <v>23</v>
      </c>
      <c r="C33" s="59">
        <v>10801</v>
      </c>
      <c r="D33" s="62">
        <v>220</v>
      </c>
      <c r="E33" s="61">
        <v>2.0368484399592601</v>
      </c>
      <c r="F33" s="62">
        <v>10581</v>
      </c>
      <c r="G33" s="61">
        <v>97.9631515600407</v>
      </c>
      <c r="H33" s="62">
        <v>46</v>
      </c>
      <c r="I33" s="63">
        <v>0.43474151781495102</v>
      </c>
      <c r="J33" s="64">
        <v>42</v>
      </c>
      <c r="K33" s="63">
        <v>0.396937907570173</v>
      </c>
      <c r="L33" s="64">
        <v>279</v>
      </c>
      <c r="M33" s="63">
        <v>2.6368018145732899</v>
      </c>
      <c r="N33" s="64">
        <v>3893</v>
      </c>
      <c r="O33" s="63">
        <v>36.792363670730602</v>
      </c>
      <c r="P33" s="64">
        <v>6126</v>
      </c>
      <c r="Q33" s="63">
        <v>57.896229089878098</v>
      </c>
      <c r="R33" s="76" t="s">
        <v>89</v>
      </c>
      <c r="S33" s="63">
        <v>1.89018051223892E-2</v>
      </c>
      <c r="T33" s="65">
        <v>193</v>
      </c>
      <c r="U33" s="61">
        <v>1.82402419431056</v>
      </c>
      <c r="V33" s="62">
        <v>99</v>
      </c>
      <c r="W33" s="66">
        <v>0.91658179798166795</v>
      </c>
      <c r="X33" s="28">
        <v>2312</v>
      </c>
      <c r="Y33" s="29">
        <v>100</v>
      </c>
    </row>
    <row r="34" spans="1:25" s="31" customFormat="1" ht="15" customHeight="1" x14ac:dyDescent="0.2">
      <c r="A34" s="26" t="s">
        <v>57</v>
      </c>
      <c r="B34" s="32" t="s">
        <v>10</v>
      </c>
      <c r="C34" s="67">
        <v>1168</v>
      </c>
      <c r="D34" s="68">
        <v>12</v>
      </c>
      <c r="E34" s="69">
        <v>1.02739726027397</v>
      </c>
      <c r="F34" s="68">
        <v>1156</v>
      </c>
      <c r="G34" s="69">
        <v>98.972602739726</v>
      </c>
      <c r="H34" s="68">
        <v>296</v>
      </c>
      <c r="I34" s="70">
        <v>25.605536332179899</v>
      </c>
      <c r="J34" s="72">
        <v>6</v>
      </c>
      <c r="K34" s="70">
        <v>0.51903114186851196</v>
      </c>
      <c r="L34" s="72">
        <v>51</v>
      </c>
      <c r="M34" s="70">
        <v>4.4117647058823497</v>
      </c>
      <c r="N34" s="72">
        <v>17</v>
      </c>
      <c r="O34" s="70">
        <v>1.47058823529412</v>
      </c>
      <c r="P34" s="72">
        <v>775</v>
      </c>
      <c r="Q34" s="70">
        <v>67.041522491349497</v>
      </c>
      <c r="R34" s="71" t="s">
        <v>89</v>
      </c>
      <c r="S34" s="70">
        <v>0.173010380622837</v>
      </c>
      <c r="T34" s="73">
        <v>9</v>
      </c>
      <c r="U34" s="69">
        <v>0.77854671280276799</v>
      </c>
      <c r="V34" s="68">
        <v>37</v>
      </c>
      <c r="W34" s="74">
        <v>3.1678082191780801</v>
      </c>
      <c r="X34" s="33">
        <v>781</v>
      </c>
      <c r="Y34" s="34">
        <v>99.231754161331594</v>
      </c>
    </row>
    <row r="35" spans="1:25" s="31" customFormat="1" ht="15" customHeight="1" x14ac:dyDescent="0.2">
      <c r="A35" s="26" t="s">
        <v>57</v>
      </c>
      <c r="B35" s="35" t="s">
        <v>40</v>
      </c>
      <c r="C35" s="59">
        <v>3257</v>
      </c>
      <c r="D35" s="62">
        <v>29</v>
      </c>
      <c r="E35" s="61">
        <v>0.89038992938286798</v>
      </c>
      <c r="F35" s="62">
        <v>3228</v>
      </c>
      <c r="G35" s="61">
        <v>99.109610070617094</v>
      </c>
      <c r="H35" s="62">
        <v>122</v>
      </c>
      <c r="I35" s="63">
        <v>3.7794299876084301</v>
      </c>
      <c r="J35" s="64">
        <v>20</v>
      </c>
      <c r="K35" s="63">
        <v>0.61957868649318504</v>
      </c>
      <c r="L35" s="64">
        <v>463</v>
      </c>
      <c r="M35" s="63">
        <v>14.3432465923172</v>
      </c>
      <c r="N35" s="64">
        <v>781</v>
      </c>
      <c r="O35" s="63">
        <v>24.1945477075589</v>
      </c>
      <c r="P35" s="64">
        <v>1715</v>
      </c>
      <c r="Q35" s="63">
        <v>53.128872366790603</v>
      </c>
      <c r="R35" s="76" t="s">
        <v>89</v>
      </c>
      <c r="S35" s="63">
        <v>6.1957868649318501E-2</v>
      </c>
      <c r="T35" s="65">
        <v>125</v>
      </c>
      <c r="U35" s="61">
        <v>3.8723667905824</v>
      </c>
      <c r="V35" s="62">
        <v>84</v>
      </c>
      <c r="W35" s="66">
        <v>2.5790604851090002</v>
      </c>
      <c r="X35" s="28">
        <v>1073</v>
      </c>
      <c r="Y35" s="29">
        <v>100</v>
      </c>
    </row>
    <row r="36" spans="1:25" s="31" customFormat="1" ht="15" customHeight="1" x14ac:dyDescent="0.2">
      <c r="A36" s="26" t="s">
        <v>57</v>
      </c>
      <c r="B36" s="32" t="s">
        <v>41</v>
      </c>
      <c r="C36" s="67">
        <v>6145</v>
      </c>
      <c r="D36" s="68">
        <v>9</v>
      </c>
      <c r="E36" s="69">
        <v>0.14646053702196901</v>
      </c>
      <c r="F36" s="68">
        <v>6136</v>
      </c>
      <c r="G36" s="69">
        <v>99.853539462978006</v>
      </c>
      <c r="H36" s="68">
        <v>84</v>
      </c>
      <c r="I36" s="70">
        <v>1.36897001303781</v>
      </c>
      <c r="J36" s="72">
        <v>83</v>
      </c>
      <c r="K36" s="70">
        <v>1.35267275097784</v>
      </c>
      <c r="L36" s="72">
        <v>2082</v>
      </c>
      <c r="M36" s="70">
        <v>33.930899608865701</v>
      </c>
      <c r="N36" s="72">
        <v>1788</v>
      </c>
      <c r="O36" s="70">
        <v>29.139504563233402</v>
      </c>
      <c r="P36" s="72">
        <v>1775</v>
      </c>
      <c r="Q36" s="70">
        <v>28.927640156453698</v>
      </c>
      <c r="R36" s="72">
        <v>41</v>
      </c>
      <c r="S36" s="70">
        <v>0.66818774445893103</v>
      </c>
      <c r="T36" s="73">
        <v>283</v>
      </c>
      <c r="U36" s="69">
        <v>4.6121251629726201</v>
      </c>
      <c r="V36" s="68">
        <v>1078</v>
      </c>
      <c r="W36" s="74">
        <v>17.5427176566314</v>
      </c>
      <c r="X36" s="33">
        <v>649</v>
      </c>
      <c r="Y36" s="34">
        <v>100</v>
      </c>
    </row>
    <row r="37" spans="1:25" s="31" customFormat="1" ht="15" customHeight="1" x14ac:dyDescent="0.2">
      <c r="A37" s="26" t="s">
        <v>57</v>
      </c>
      <c r="B37" s="35" t="s">
        <v>11</v>
      </c>
      <c r="C37" s="59">
        <v>2667</v>
      </c>
      <c r="D37" s="62">
        <v>305</v>
      </c>
      <c r="E37" s="61">
        <v>11.4360704911886</v>
      </c>
      <c r="F37" s="62">
        <v>2362</v>
      </c>
      <c r="G37" s="61">
        <v>88.563929508811398</v>
      </c>
      <c r="H37" s="62">
        <v>8</v>
      </c>
      <c r="I37" s="63">
        <v>0.33869602032176099</v>
      </c>
      <c r="J37" s="64">
        <v>14</v>
      </c>
      <c r="K37" s="63">
        <v>0.592718035563082</v>
      </c>
      <c r="L37" s="64">
        <v>140</v>
      </c>
      <c r="M37" s="63">
        <v>5.9271803556308198</v>
      </c>
      <c r="N37" s="64">
        <v>111</v>
      </c>
      <c r="O37" s="63">
        <v>4.6994072819644401</v>
      </c>
      <c r="P37" s="64">
        <v>2070</v>
      </c>
      <c r="Q37" s="63">
        <v>87.637595258255701</v>
      </c>
      <c r="R37" s="64">
        <v>0</v>
      </c>
      <c r="S37" s="63">
        <v>0</v>
      </c>
      <c r="T37" s="65">
        <v>19</v>
      </c>
      <c r="U37" s="61">
        <v>0.80440304826418296</v>
      </c>
      <c r="V37" s="62">
        <v>43</v>
      </c>
      <c r="W37" s="66">
        <v>1.6122984626921599</v>
      </c>
      <c r="X37" s="28">
        <v>478</v>
      </c>
      <c r="Y37" s="29">
        <v>98.535564853556494</v>
      </c>
    </row>
    <row r="38" spans="1:25" s="31" customFormat="1" ht="15" customHeight="1" x14ac:dyDescent="0.2">
      <c r="A38" s="26" t="s">
        <v>57</v>
      </c>
      <c r="B38" s="32" t="s">
        <v>12</v>
      </c>
      <c r="C38" s="67">
        <v>14096</v>
      </c>
      <c r="D38" s="68">
        <v>271</v>
      </c>
      <c r="E38" s="69">
        <v>1.9225312145289399</v>
      </c>
      <c r="F38" s="68">
        <v>13825</v>
      </c>
      <c r="G38" s="69">
        <v>98.077468785471098</v>
      </c>
      <c r="H38" s="68">
        <v>19</v>
      </c>
      <c r="I38" s="70">
        <v>0.13743218806509899</v>
      </c>
      <c r="J38" s="72">
        <v>143</v>
      </c>
      <c r="K38" s="70">
        <v>1.0343580470162701</v>
      </c>
      <c r="L38" s="72">
        <v>3292</v>
      </c>
      <c r="M38" s="70">
        <v>23.8119349005425</v>
      </c>
      <c r="N38" s="72">
        <v>5284</v>
      </c>
      <c r="O38" s="70">
        <v>38.220614828209797</v>
      </c>
      <c r="P38" s="72">
        <v>4953</v>
      </c>
      <c r="Q38" s="70">
        <v>35.8264014466546</v>
      </c>
      <c r="R38" s="72">
        <v>17</v>
      </c>
      <c r="S38" s="70">
        <v>0.122965641952984</v>
      </c>
      <c r="T38" s="73">
        <v>117</v>
      </c>
      <c r="U38" s="69">
        <v>0.84629294755877005</v>
      </c>
      <c r="V38" s="68">
        <v>130</v>
      </c>
      <c r="W38" s="74">
        <v>0.922247446083995</v>
      </c>
      <c r="X38" s="33">
        <v>2538</v>
      </c>
      <c r="Y38" s="34">
        <v>100</v>
      </c>
    </row>
    <row r="39" spans="1:25" s="31" customFormat="1" ht="15" customHeight="1" x14ac:dyDescent="0.2">
      <c r="A39" s="26" t="s">
        <v>57</v>
      </c>
      <c r="B39" s="35" t="s">
        <v>13</v>
      </c>
      <c r="C39" s="59">
        <v>3628</v>
      </c>
      <c r="D39" s="62">
        <v>43</v>
      </c>
      <c r="E39" s="61">
        <v>1.1852260198456499</v>
      </c>
      <c r="F39" s="62">
        <v>3585</v>
      </c>
      <c r="G39" s="61">
        <v>98.814773980154399</v>
      </c>
      <c r="H39" s="62">
        <v>496</v>
      </c>
      <c r="I39" s="63">
        <v>13.8354253835425</v>
      </c>
      <c r="J39" s="64">
        <v>15</v>
      </c>
      <c r="K39" s="63">
        <v>0.418410041841004</v>
      </c>
      <c r="L39" s="64">
        <v>2168</v>
      </c>
      <c r="M39" s="63">
        <v>60.474198047419797</v>
      </c>
      <c r="N39" s="64">
        <v>145</v>
      </c>
      <c r="O39" s="63">
        <v>4.0446304044630397</v>
      </c>
      <c r="P39" s="64">
        <v>707</v>
      </c>
      <c r="Q39" s="63">
        <v>19.721059972106001</v>
      </c>
      <c r="R39" s="76" t="s">
        <v>89</v>
      </c>
      <c r="S39" s="63">
        <v>5.5788005578800599E-2</v>
      </c>
      <c r="T39" s="65">
        <v>52</v>
      </c>
      <c r="U39" s="61">
        <v>1.4504881450488101</v>
      </c>
      <c r="V39" s="62">
        <v>709</v>
      </c>
      <c r="W39" s="66">
        <v>19.542447629548001</v>
      </c>
      <c r="X39" s="28">
        <v>853</v>
      </c>
      <c r="Y39" s="29">
        <v>98.827667057444302</v>
      </c>
    </row>
    <row r="40" spans="1:25" s="31" customFormat="1" ht="15" customHeight="1" x14ac:dyDescent="0.2">
      <c r="A40" s="26" t="s">
        <v>57</v>
      </c>
      <c r="B40" s="32" t="s">
        <v>14</v>
      </c>
      <c r="C40" s="67">
        <v>22183</v>
      </c>
      <c r="D40" s="68">
        <v>1107</v>
      </c>
      <c r="E40" s="69">
        <v>4.9903078934319103</v>
      </c>
      <c r="F40" s="68">
        <v>21076</v>
      </c>
      <c r="G40" s="69">
        <v>95.009692106568096</v>
      </c>
      <c r="H40" s="68">
        <v>174</v>
      </c>
      <c r="I40" s="70">
        <v>0.82558360220155602</v>
      </c>
      <c r="J40" s="72">
        <v>165</v>
      </c>
      <c r="K40" s="70">
        <v>0.78288100208768296</v>
      </c>
      <c r="L40" s="72">
        <v>3455</v>
      </c>
      <c r="M40" s="70">
        <v>16.393053710381501</v>
      </c>
      <c r="N40" s="72">
        <v>7173</v>
      </c>
      <c r="O40" s="70">
        <v>34.033972290757298</v>
      </c>
      <c r="P40" s="72">
        <v>9898</v>
      </c>
      <c r="Q40" s="70">
        <v>46.963370658568998</v>
      </c>
      <c r="R40" s="72">
        <v>10</v>
      </c>
      <c r="S40" s="70">
        <v>4.7447333459859603E-2</v>
      </c>
      <c r="T40" s="73">
        <v>201</v>
      </c>
      <c r="U40" s="69">
        <v>0.95369140254317697</v>
      </c>
      <c r="V40" s="68">
        <v>830</v>
      </c>
      <c r="W40" s="74">
        <v>3.7416039309381102</v>
      </c>
      <c r="X40" s="33">
        <v>4864</v>
      </c>
      <c r="Y40" s="34">
        <v>99.876644736842096</v>
      </c>
    </row>
    <row r="41" spans="1:25" s="31" customFormat="1" ht="15" customHeight="1" x14ac:dyDescent="0.2">
      <c r="A41" s="26" t="s">
        <v>57</v>
      </c>
      <c r="B41" s="35" t="s">
        <v>15</v>
      </c>
      <c r="C41" s="59">
        <v>21563</v>
      </c>
      <c r="D41" s="62">
        <v>650</v>
      </c>
      <c r="E41" s="61">
        <v>3.01442285396281</v>
      </c>
      <c r="F41" s="62">
        <v>20913</v>
      </c>
      <c r="G41" s="61">
        <v>96.985577146037201</v>
      </c>
      <c r="H41" s="62">
        <v>466</v>
      </c>
      <c r="I41" s="63">
        <v>2.22827906087123</v>
      </c>
      <c r="J41" s="64">
        <v>52</v>
      </c>
      <c r="K41" s="63">
        <v>0.24864916559078101</v>
      </c>
      <c r="L41" s="64">
        <v>1669</v>
      </c>
      <c r="M41" s="63">
        <v>7.9806818725194901</v>
      </c>
      <c r="N41" s="64">
        <v>9689</v>
      </c>
      <c r="O41" s="63">
        <v>46.330033950174503</v>
      </c>
      <c r="P41" s="64">
        <v>8233</v>
      </c>
      <c r="Q41" s="63">
        <v>39.367857313632697</v>
      </c>
      <c r="R41" s="64">
        <v>11</v>
      </c>
      <c r="S41" s="63">
        <v>5.2598861951895899E-2</v>
      </c>
      <c r="T41" s="65">
        <v>793</v>
      </c>
      <c r="U41" s="61">
        <v>3.7918997752594099</v>
      </c>
      <c r="V41" s="62">
        <v>637</v>
      </c>
      <c r="W41" s="66">
        <v>2.9541343968835498</v>
      </c>
      <c r="X41" s="28">
        <v>2535</v>
      </c>
      <c r="Y41" s="29">
        <v>99.960552268244598</v>
      </c>
    </row>
    <row r="42" spans="1:25" s="31" customFormat="1" ht="15" customHeight="1" x14ac:dyDescent="0.2">
      <c r="A42" s="26" t="s">
        <v>57</v>
      </c>
      <c r="B42" s="32" t="s">
        <v>16</v>
      </c>
      <c r="C42" s="67">
        <v>345</v>
      </c>
      <c r="D42" s="68">
        <v>11</v>
      </c>
      <c r="E42" s="69">
        <v>3.1884057971014501</v>
      </c>
      <c r="F42" s="68">
        <v>334</v>
      </c>
      <c r="G42" s="69">
        <v>96.811594202898505</v>
      </c>
      <c r="H42" s="68">
        <v>102</v>
      </c>
      <c r="I42" s="70">
        <v>30.538922155688599</v>
      </c>
      <c r="J42" s="72">
        <v>0</v>
      </c>
      <c r="K42" s="70">
        <v>0</v>
      </c>
      <c r="L42" s="72">
        <v>15</v>
      </c>
      <c r="M42" s="70">
        <v>4.4910179640718599</v>
      </c>
      <c r="N42" s="72">
        <v>15</v>
      </c>
      <c r="O42" s="70">
        <v>4.4910179640718599</v>
      </c>
      <c r="P42" s="72">
        <v>200</v>
      </c>
      <c r="Q42" s="70">
        <v>59.880239520958099</v>
      </c>
      <c r="R42" s="71" t="s">
        <v>89</v>
      </c>
      <c r="S42" s="70">
        <v>0.59880239520958101</v>
      </c>
      <c r="T42" s="73">
        <v>0</v>
      </c>
      <c r="U42" s="69">
        <v>0</v>
      </c>
      <c r="V42" s="68">
        <v>25</v>
      </c>
      <c r="W42" s="74">
        <v>7.2463768115942004</v>
      </c>
      <c r="X42" s="33">
        <v>468</v>
      </c>
      <c r="Y42" s="34">
        <v>99.572649572649595</v>
      </c>
    </row>
    <row r="43" spans="1:25" s="31" customFormat="1" ht="15" customHeight="1" x14ac:dyDescent="0.2">
      <c r="A43" s="26" t="s">
        <v>57</v>
      </c>
      <c r="B43" s="35" t="s">
        <v>17</v>
      </c>
      <c r="C43" s="59">
        <v>25591</v>
      </c>
      <c r="D43" s="62">
        <v>1071</v>
      </c>
      <c r="E43" s="61">
        <v>4.1850650619358403</v>
      </c>
      <c r="F43" s="62">
        <v>24520</v>
      </c>
      <c r="G43" s="61">
        <v>95.814934938064198</v>
      </c>
      <c r="H43" s="62">
        <v>28</v>
      </c>
      <c r="I43" s="63">
        <v>0.114192495921697</v>
      </c>
      <c r="J43" s="64">
        <v>44</v>
      </c>
      <c r="K43" s="63">
        <v>0.17944535073409501</v>
      </c>
      <c r="L43" s="64">
        <v>827</v>
      </c>
      <c r="M43" s="63">
        <v>3.37275693311582</v>
      </c>
      <c r="N43" s="64">
        <v>9318</v>
      </c>
      <c r="O43" s="63">
        <v>38.001631321370297</v>
      </c>
      <c r="P43" s="64">
        <v>12951</v>
      </c>
      <c r="Q43" s="63">
        <v>52.818107667210398</v>
      </c>
      <c r="R43" s="64">
        <v>8</v>
      </c>
      <c r="S43" s="63">
        <v>3.2626427406198998E-2</v>
      </c>
      <c r="T43" s="65">
        <v>1344</v>
      </c>
      <c r="U43" s="61">
        <v>5.4812398042414401</v>
      </c>
      <c r="V43" s="62">
        <v>318</v>
      </c>
      <c r="W43" s="66">
        <v>1.24262436012661</v>
      </c>
      <c r="X43" s="28">
        <v>3702</v>
      </c>
      <c r="Y43" s="29">
        <v>99.891950297136702</v>
      </c>
    </row>
    <row r="44" spans="1:25" s="31" customFormat="1" ht="15" customHeight="1" x14ac:dyDescent="0.2">
      <c r="A44" s="26" t="s">
        <v>57</v>
      </c>
      <c r="B44" s="32" t="s">
        <v>18</v>
      </c>
      <c r="C44" s="67">
        <v>7128</v>
      </c>
      <c r="D44" s="68">
        <v>74</v>
      </c>
      <c r="E44" s="69">
        <v>1.0381593714927</v>
      </c>
      <c r="F44" s="68">
        <v>7054</v>
      </c>
      <c r="G44" s="69">
        <v>98.961840628507304</v>
      </c>
      <c r="H44" s="68">
        <v>1094</v>
      </c>
      <c r="I44" s="70">
        <v>15.5089311029203</v>
      </c>
      <c r="J44" s="72">
        <v>20</v>
      </c>
      <c r="K44" s="70">
        <v>0.283527076835838</v>
      </c>
      <c r="L44" s="72">
        <v>793</v>
      </c>
      <c r="M44" s="70">
        <v>11.241848596541001</v>
      </c>
      <c r="N44" s="72">
        <v>1699</v>
      </c>
      <c r="O44" s="70">
        <v>24.085625177204399</v>
      </c>
      <c r="P44" s="72">
        <v>3252</v>
      </c>
      <c r="Q44" s="70">
        <v>46.1015026935072</v>
      </c>
      <c r="R44" s="72">
        <v>11</v>
      </c>
      <c r="S44" s="70">
        <v>0.155939892259711</v>
      </c>
      <c r="T44" s="73">
        <v>185</v>
      </c>
      <c r="U44" s="69">
        <v>2.6226254607314998</v>
      </c>
      <c r="V44" s="68">
        <v>416</v>
      </c>
      <c r="W44" s="74">
        <v>5.8361391694725002</v>
      </c>
      <c r="X44" s="33">
        <v>1774</v>
      </c>
      <c r="Y44" s="34">
        <v>95.152198421646005</v>
      </c>
    </row>
    <row r="45" spans="1:25" s="31" customFormat="1" ht="15" customHeight="1" x14ac:dyDescent="0.2">
      <c r="A45" s="26" t="s">
        <v>57</v>
      </c>
      <c r="B45" s="35" t="s">
        <v>42</v>
      </c>
      <c r="C45" s="59">
        <v>6175</v>
      </c>
      <c r="D45" s="62">
        <v>211</v>
      </c>
      <c r="E45" s="61">
        <v>3.4170040485830002</v>
      </c>
      <c r="F45" s="62">
        <v>5964</v>
      </c>
      <c r="G45" s="61">
        <v>96.582995951417004</v>
      </c>
      <c r="H45" s="62">
        <v>194</v>
      </c>
      <c r="I45" s="63">
        <v>3.2528504359490298</v>
      </c>
      <c r="J45" s="64">
        <v>48</v>
      </c>
      <c r="K45" s="63">
        <v>0.80482897384305796</v>
      </c>
      <c r="L45" s="64">
        <v>1244</v>
      </c>
      <c r="M45" s="63">
        <v>20.8584842387659</v>
      </c>
      <c r="N45" s="64">
        <v>385</v>
      </c>
      <c r="O45" s="63">
        <v>6.4553990610328604</v>
      </c>
      <c r="P45" s="64">
        <v>3746</v>
      </c>
      <c r="Q45" s="63">
        <v>62.810194500335299</v>
      </c>
      <c r="R45" s="64">
        <v>28</v>
      </c>
      <c r="S45" s="63">
        <v>0.46948356807511699</v>
      </c>
      <c r="T45" s="65">
        <v>319</v>
      </c>
      <c r="U45" s="61">
        <v>5.3487592219986597</v>
      </c>
      <c r="V45" s="62">
        <v>476</v>
      </c>
      <c r="W45" s="66">
        <v>7.7085020242914997</v>
      </c>
      <c r="X45" s="28">
        <v>1312</v>
      </c>
      <c r="Y45" s="29">
        <v>100</v>
      </c>
    </row>
    <row r="46" spans="1:25" s="31" customFormat="1" ht="15" customHeight="1" x14ac:dyDescent="0.2">
      <c r="A46" s="26" t="s">
        <v>57</v>
      </c>
      <c r="B46" s="32" t="s">
        <v>19</v>
      </c>
      <c r="C46" s="67">
        <v>20948</v>
      </c>
      <c r="D46" s="68">
        <v>462</v>
      </c>
      <c r="E46" s="69">
        <v>2.2054611418751202</v>
      </c>
      <c r="F46" s="68">
        <v>20486</v>
      </c>
      <c r="G46" s="69">
        <v>97.794538858124895</v>
      </c>
      <c r="H46" s="68">
        <v>21</v>
      </c>
      <c r="I46" s="70">
        <v>0.102509030557454</v>
      </c>
      <c r="J46" s="72">
        <v>87</v>
      </c>
      <c r="K46" s="70">
        <v>0.42468026945230902</v>
      </c>
      <c r="L46" s="72">
        <v>2588</v>
      </c>
      <c r="M46" s="70">
        <v>12.6330176706043</v>
      </c>
      <c r="N46" s="72">
        <v>6946</v>
      </c>
      <c r="O46" s="70">
        <v>33.906082202479702</v>
      </c>
      <c r="P46" s="72">
        <v>10336</v>
      </c>
      <c r="Q46" s="70">
        <v>50.453968563897298</v>
      </c>
      <c r="R46" s="72">
        <v>6</v>
      </c>
      <c r="S46" s="70">
        <v>2.92882944449868E-2</v>
      </c>
      <c r="T46" s="73">
        <v>502</v>
      </c>
      <c r="U46" s="69">
        <v>2.4504539685639002</v>
      </c>
      <c r="V46" s="68">
        <v>442</v>
      </c>
      <c r="W46" s="74">
        <v>2.1099866335688402</v>
      </c>
      <c r="X46" s="33">
        <v>3220</v>
      </c>
      <c r="Y46" s="34">
        <v>99.596273291925499</v>
      </c>
    </row>
    <row r="47" spans="1:25" s="31" customFormat="1" ht="15" customHeight="1" x14ac:dyDescent="0.2">
      <c r="A47" s="26" t="s">
        <v>57</v>
      </c>
      <c r="B47" s="35" t="s">
        <v>43</v>
      </c>
      <c r="C47" s="59">
        <v>2494</v>
      </c>
      <c r="D47" s="62">
        <v>49</v>
      </c>
      <c r="E47" s="61">
        <v>1.96471531676022</v>
      </c>
      <c r="F47" s="62">
        <v>2445</v>
      </c>
      <c r="G47" s="61">
        <v>98.035284683239794</v>
      </c>
      <c r="H47" s="62">
        <v>37</v>
      </c>
      <c r="I47" s="63">
        <v>1.5132924335378299</v>
      </c>
      <c r="J47" s="64">
        <v>29</v>
      </c>
      <c r="K47" s="63">
        <v>1.18609406952965</v>
      </c>
      <c r="L47" s="64">
        <v>822</v>
      </c>
      <c r="M47" s="63">
        <v>33.619631901840499</v>
      </c>
      <c r="N47" s="64">
        <v>395</v>
      </c>
      <c r="O47" s="63">
        <v>16.155419222903902</v>
      </c>
      <c r="P47" s="64">
        <v>1063</v>
      </c>
      <c r="Q47" s="63">
        <v>43.476482617586903</v>
      </c>
      <c r="R47" s="64">
        <v>9</v>
      </c>
      <c r="S47" s="63">
        <v>0.36809815950920199</v>
      </c>
      <c r="T47" s="65">
        <v>90</v>
      </c>
      <c r="U47" s="61">
        <v>3.6809815950920202</v>
      </c>
      <c r="V47" s="62">
        <v>113</v>
      </c>
      <c r="W47" s="66">
        <v>4.5308740978347997</v>
      </c>
      <c r="X47" s="28">
        <v>291</v>
      </c>
      <c r="Y47" s="29">
        <v>100</v>
      </c>
    </row>
    <row r="48" spans="1:25" s="31" customFormat="1" ht="15" customHeight="1" x14ac:dyDescent="0.2">
      <c r="A48" s="26" t="s">
        <v>57</v>
      </c>
      <c r="B48" s="32" t="s">
        <v>20</v>
      </c>
      <c r="C48" s="67">
        <v>12612</v>
      </c>
      <c r="D48" s="68">
        <v>650</v>
      </c>
      <c r="E48" s="69">
        <v>5.1538217570567699</v>
      </c>
      <c r="F48" s="68">
        <v>11962</v>
      </c>
      <c r="G48" s="69">
        <v>94.846178242943196</v>
      </c>
      <c r="H48" s="68">
        <v>25</v>
      </c>
      <c r="I48" s="70">
        <v>0.20899515131249</v>
      </c>
      <c r="J48" s="72">
        <v>26</v>
      </c>
      <c r="K48" s="70">
        <v>0.217354957364989</v>
      </c>
      <c r="L48" s="72">
        <v>362</v>
      </c>
      <c r="M48" s="70">
        <v>3.02624979100485</v>
      </c>
      <c r="N48" s="72">
        <v>7033</v>
      </c>
      <c r="O48" s="70">
        <v>58.7945159672296</v>
      </c>
      <c r="P48" s="72">
        <v>4277</v>
      </c>
      <c r="Q48" s="70">
        <v>35.754890486540702</v>
      </c>
      <c r="R48" s="72">
        <v>15</v>
      </c>
      <c r="S48" s="70">
        <v>0.125397090787494</v>
      </c>
      <c r="T48" s="73">
        <v>224</v>
      </c>
      <c r="U48" s="69">
        <v>1.87259655575991</v>
      </c>
      <c r="V48" s="68">
        <v>251</v>
      </c>
      <c r="W48" s="74">
        <v>1.99016809387885</v>
      </c>
      <c r="X48" s="33">
        <v>1219</v>
      </c>
      <c r="Y48" s="34">
        <v>100</v>
      </c>
    </row>
    <row r="49" spans="1:25" s="31" customFormat="1" ht="15" customHeight="1" x14ac:dyDescent="0.2">
      <c r="A49" s="26" t="s">
        <v>57</v>
      </c>
      <c r="B49" s="35" t="s">
        <v>44</v>
      </c>
      <c r="C49" s="59">
        <v>852</v>
      </c>
      <c r="D49" s="62">
        <v>6</v>
      </c>
      <c r="E49" s="61">
        <v>0.70422535211267601</v>
      </c>
      <c r="F49" s="62">
        <v>846</v>
      </c>
      <c r="G49" s="61">
        <v>99.295774647887299</v>
      </c>
      <c r="H49" s="62">
        <v>241</v>
      </c>
      <c r="I49" s="63">
        <v>28.4869976359338</v>
      </c>
      <c r="J49" s="64">
        <v>6</v>
      </c>
      <c r="K49" s="63">
        <v>0.70921985815602795</v>
      </c>
      <c r="L49" s="64">
        <v>48</v>
      </c>
      <c r="M49" s="63">
        <v>5.6737588652482298</v>
      </c>
      <c r="N49" s="64">
        <v>55</v>
      </c>
      <c r="O49" s="63">
        <v>6.5011820330969297</v>
      </c>
      <c r="P49" s="64">
        <v>477</v>
      </c>
      <c r="Q49" s="63">
        <v>56.3829787234043</v>
      </c>
      <c r="R49" s="64">
        <v>0</v>
      </c>
      <c r="S49" s="63">
        <v>0</v>
      </c>
      <c r="T49" s="65">
        <v>19</v>
      </c>
      <c r="U49" s="61">
        <v>2.24586288416076</v>
      </c>
      <c r="V49" s="62">
        <v>42</v>
      </c>
      <c r="W49" s="66">
        <v>4.9295774647887303</v>
      </c>
      <c r="X49" s="28">
        <v>668</v>
      </c>
      <c r="Y49" s="29">
        <v>100</v>
      </c>
    </row>
    <row r="50" spans="1:25" s="31" customFormat="1" ht="15" customHeight="1" x14ac:dyDescent="0.2">
      <c r="A50" s="26" t="s">
        <v>57</v>
      </c>
      <c r="B50" s="32" t="s">
        <v>45</v>
      </c>
      <c r="C50" s="67">
        <v>11978</v>
      </c>
      <c r="D50" s="68">
        <v>319</v>
      </c>
      <c r="E50" s="69">
        <v>2.66321589580898</v>
      </c>
      <c r="F50" s="68">
        <v>11659</v>
      </c>
      <c r="G50" s="69">
        <v>97.336784104190997</v>
      </c>
      <c r="H50" s="68">
        <v>26</v>
      </c>
      <c r="I50" s="70">
        <v>0.22300368813791899</v>
      </c>
      <c r="J50" s="72">
        <v>24</v>
      </c>
      <c r="K50" s="70">
        <v>0.205849558281156</v>
      </c>
      <c r="L50" s="72">
        <v>284</v>
      </c>
      <c r="M50" s="70">
        <v>2.4358864396603499</v>
      </c>
      <c r="N50" s="72">
        <v>6468</v>
      </c>
      <c r="O50" s="70">
        <v>55.476455956771602</v>
      </c>
      <c r="P50" s="72">
        <v>4784</v>
      </c>
      <c r="Q50" s="70">
        <v>41.032678617377101</v>
      </c>
      <c r="R50" s="71" t="s">
        <v>89</v>
      </c>
      <c r="S50" s="70">
        <v>1.7154129856763001E-2</v>
      </c>
      <c r="T50" s="73">
        <v>71</v>
      </c>
      <c r="U50" s="69">
        <v>0.60897160991508703</v>
      </c>
      <c r="V50" s="68">
        <v>233</v>
      </c>
      <c r="W50" s="74">
        <v>1.9452329270328901</v>
      </c>
      <c r="X50" s="33">
        <v>1802</v>
      </c>
      <c r="Y50" s="34">
        <v>100</v>
      </c>
    </row>
    <row r="51" spans="1:25" s="31" customFormat="1" ht="15" customHeight="1" x14ac:dyDescent="0.2">
      <c r="A51" s="26" t="s">
        <v>57</v>
      </c>
      <c r="B51" s="35" t="s">
        <v>21</v>
      </c>
      <c r="C51" s="59">
        <v>42492</v>
      </c>
      <c r="D51" s="62">
        <v>5307</v>
      </c>
      <c r="E51" s="61">
        <v>12.489409771251101</v>
      </c>
      <c r="F51" s="62">
        <v>37185</v>
      </c>
      <c r="G51" s="61">
        <v>87.510590228748896</v>
      </c>
      <c r="H51" s="62">
        <v>138</v>
      </c>
      <c r="I51" s="63">
        <v>0.37111738604275901</v>
      </c>
      <c r="J51" s="64">
        <v>147</v>
      </c>
      <c r="K51" s="63">
        <v>0.39532069382815599</v>
      </c>
      <c r="L51" s="64">
        <v>16655</v>
      </c>
      <c r="M51" s="63">
        <v>44.7895656850881</v>
      </c>
      <c r="N51" s="64">
        <v>11836</v>
      </c>
      <c r="O51" s="63">
        <v>31.8300389942181</v>
      </c>
      <c r="P51" s="64">
        <v>7808</v>
      </c>
      <c r="Q51" s="63">
        <v>20.9977141320425</v>
      </c>
      <c r="R51" s="64">
        <v>27</v>
      </c>
      <c r="S51" s="63">
        <v>7.2609923356191999E-2</v>
      </c>
      <c r="T51" s="65">
        <v>574</v>
      </c>
      <c r="U51" s="61">
        <v>1.54363318542423</v>
      </c>
      <c r="V51" s="62">
        <v>4820</v>
      </c>
      <c r="W51" s="66">
        <v>11.343311682198999</v>
      </c>
      <c r="X51" s="28">
        <v>8472</v>
      </c>
      <c r="Y51" s="29">
        <v>99.988196411709197</v>
      </c>
    </row>
    <row r="52" spans="1:25" s="31" customFormat="1" ht="15" customHeight="1" x14ac:dyDescent="0.2">
      <c r="A52" s="26" t="s">
        <v>57</v>
      </c>
      <c r="B52" s="32" t="s">
        <v>46</v>
      </c>
      <c r="C52" s="67">
        <v>2634</v>
      </c>
      <c r="D52" s="68">
        <v>52</v>
      </c>
      <c r="E52" s="69">
        <v>1.97418375094913</v>
      </c>
      <c r="F52" s="68">
        <v>2582</v>
      </c>
      <c r="G52" s="69">
        <v>98.025816249050905</v>
      </c>
      <c r="H52" s="68">
        <v>78</v>
      </c>
      <c r="I52" s="70">
        <v>3.02091402013943</v>
      </c>
      <c r="J52" s="72">
        <v>27</v>
      </c>
      <c r="K52" s="70">
        <v>1.0457010069713399</v>
      </c>
      <c r="L52" s="72">
        <v>577</v>
      </c>
      <c r="M52" s="70">
        <v>22.347017815646801</v>
      </c>
      <c r="N52" s="72">
        <v>108</v>
      </c>
      <c r="O52" s="70">
        <v>4.1828040278853598</v>
      </c>
      <c r="P52" s="72">
        <v>1719</v>
      </c>
      <c r="Q52" s="70">
        <v>66.576297443841995</v>
      </c>
      <c r="R52" s="72">
        <v>27</v>
      </c>
      <c r="S52" s="70">
        <v>1.0457010069713399</v>
      </c>
      <c r="T52" s="73">
        <v>46</v>
      </c>
      <c r="U52" s="69">
        <v>1.78156467854376</v>
      </c>
      <c r="V52" s="68">
        <v>243</v>
      </c>
      <c r="W52" s="74">
        <v>9.2255125284738</v>
      </c>
      <c r="X52" s="33">
        <v>981</v>
      </c>
      <c r="Y52" s="34">
        <v>100</v>
      </c>
    </row>
    <row r="53" spans="1:25" s="31" customFormat="1" ht="15" customHeight="1" x14ac:dyDescent="0.2">
      <c r="A53" s="26" t="s">
        <v>57</v>
      </c>
      <c r="B53" s="35" t="s">
        <v>47</v>
      </c>
      <c r="C53" s="59">
        <v>965</v>
      </c>
      <c r="D53" s="62">
        <v>140</v>
      </c>
      <c r="E53" s="61">
        <v>14.507772020725399</v>
      </c>
      <c r="F53" s="62">
        <v>825</v>
      </c>
      <c r="G53" s="61">
        <v>85.492227979274602</v>
      </c>
      <c r="H53" s="62">
        <v>12</v>
      </c>
      <c r="I53" s="63">
        <v>1.4545454545454499</v>
      </c>
      <c r="J53" s="76" t="s">
        <v>89</v>
      </c>
      <c r="K53" s="63">
        <v>0.24242424242424199</v>
      </c>
      <c r="L53" s="64">
        <v>11</v>
      </c>
      <c r="M53" s="63">
        <v>1.3333333333333299</v>
      </c>
      <c r="N53" s="64">
        <v>28</v>
      </c>
      <c r="O53" s="63">
        <v>3.39393939393939</v>
      </c>
      <c r="P53" s="64">
        <v>761</v>
      </c>
      <c r="Q53" s="63">
        <v>92.242424242424207</v>
      </c>
      <c r="R53" s="64">
        <v>0</v>
      </c>
      <c r="S53" s="63">
        <v>0</v>
      </c>
      <c r="T53" s="65">
        <v>11</v>
      </c>
      <c r="U53" s="61">
        <v>1.3333333333333299</v>
      </c>
      <c r="V53" s="62">
        <v>15</v>
      </c>
      <c r="W53" s="66">
        <v>1.55440414507772</v>
      </c>
      <c r="X53" s="28">
        <v>295</v>
      </c>
      <c r="Y53" s="29">
        <v>100</v>
      </c>
    </row>
    <row r="54" spans="1:25" s="31" customFormat="1" ht="15" customHeight="1" x14ac:dyDescent="0.2">
      <c r="A54" s="26" t="s">
        <v>57</v>
      </c>
      <c r="B54" s="32" t="s">
        <v>48</v>
      </c>
      <c r="C54" s="67">
        <v>16586</v>
      </c>
      <c r="D54" s="68">
        <v>887</v>
      </c>
      <c r="E54" s="69">
        <v>5.3478837573857501</v>
      </c>
      <c r="F54" s="68">
        <v>15699</v>
      </c>
      <c r="G54" s="69">
        <v>94.652116242614298</v>
      </c>
      <c r="H54" s="68">
        <v>61</v>
      </c>
      <c r="I54" s="70">
        <v>0.38855978087776299</v>
      </c>
      <c r="J54" s="72">
        <v>100</v>
      </c>
      <c r="K54" s="70">
        <v>0.63698324734059497</v>
      </c>
      <c r="L54" s="72">
        <v>1023</v>
      </c>
      <c r="M54" s="70">
        <v>6.5163386202942899</v>
      </c>
      <c r="N54" s="72">
        <v>7546</v>
      </c>
      <c r="O54" s="70">
        <v>48.0667558443213</v>
      </c>
      <c r="P54" s="72">
        <v>6435</v>
      </c>
      <c r="Q54" s="70">
        <v>40.989871966367303</v>
      </c>
      <c r="R54" s="72">
        <v>10</v>
      </c>
      <c r="S54" s="70">
        <v>6.3698324734059494E-2</v>
      </c>
      <c r="T54" s="73">
        <v>524</v>
      </c>
      <c r="U54" s="69">
        <v>3.3377922160647202</v>
      </c>
      <c r="V54" s="68">
        <v>498</v>
      </c>
      <c r="W54" s="74">
        <v>3.0025322561196202</v>
      </c>
      <c r="X54" s="33">
        <v>1984</v>
      </c>
      <c r="Y54" s="34">
        <v>100</v>
      </c>
    </row>
    <row r="55" spans="1:25" s="31" customFormat="1" ht="15" customHeight="1" x14ac:dyDescent="0.2">
      <c r="A55" s="26" t="s">
        <v>57</v>
      </c>
      <c r="B55" s="35" t="s">
        <v>49</v>
      </c>
      <c r="C55" s="59">
        <v>12066</v>
      </c>
      <c r="D55" s="62">
        <v>1149</v>
      </c>
      <c r="E55" s="61">
        <v>9.5226255594231706</v>
      </c>
      <c r="F55" s="62">
        <v>10917</v>
      </c>
      <c r="G55" s="61">
        <v>90.477374440576796</v>
      </c>
      <c r="H55" s="62">
        <v>382</v>
      </c>
      <c r="I55" s="63">
        <v>3.4991297975634299</v>
      </c>
      <c r="J55" s="64">
        <v>170</v>
      </c>
      <c r="K55" s="63">
        <v>1.5572043601722101</v>
      </c>
      <c r="L55" s="64">
        <v>2148</v>
      </c>
      <c r="M55" s="63">
        <v>19.6757350920583</v>
      </c>
      <c r="N55" s="64">
        <v>1270</v>
      </c>
      <c r="O55" s="63">
        <v>11.633232573051201</v>
      </c>
      <c r="P55" s="64">
        <v>6053</v>
      </c>
      <c r="Q55" s="63">
        <v>55.445635247778696</v>
      </c>
      <c r="R55" s="64">
        <v>94</v>
      </c>
      <c r="S55" s="63">
        <v>0.861042410918751</v>
      </c>
      <c r="T55" s="65">
        <v>800</v>
      </c>
      <c r="U55" s="61">
        <v>7.3280205184574498</v>
      </c>
      <c r="V55" s="62">
        <v>1054</v>
      </c>
      <c r="W55" s="66">
        <v>8.73528924249959</v>
      </c>
      <c r="X55" s="28">
        <v>2256</v>
      </c>
      <c r="Y55" s="29">
        <v>100</v>
      </c>
    </row>
    <row r="56" spans="1:25" s="31" customFormat="1" ht="15" customHeight="1" x14ac:dyDescent="0.2">
      <c r="A56" s="26" t="s">
        <v>57</v>
      </c>
      <c r="B56" s="32" t="s">
        <v>50</v>
      </c>
      <c r="C56" s="67">
        <v>4248</v>
      </c>
      <c r="D56" s="68">
        <v>73</v>
      </c>
      <c r="E56" s="69">
        <v>1.7184557438794701</v>
      </c>
      <c r="F56" s="68">
        <v>4175</v>
      </c>
      <c r="G56" s="69">
        <v>98.281544256120497</v>
      </c>
      <c r="H56" s="78" t="s">
        <v>89</v>
      </c>
      <c r="I56" s="70">
        <v>4.7904191616766498E-2</v>
      </c>
      <c r="J56" s="71" t="s">
        <v>89</v>
      </c>
      <c r="K56" s="70">
        <v>4.7904191616766498E-2</v>
      </c>
      <c r="L56" s="72">
        <v>42</v>
      </c>
      <c r="M56" s="70">
        <v>1.0059880239521</v>
      </c>
      <c r="N56" s="72">
        <v>337</v>
      </c>
      <c r="O56" s="70">
        <v>8.0718562874251507</v>
      </c>
      <c r="P56" s="72">
        <v>3740</v>
      </c>
      <c r="Q56" s="70">
        <v>89.580838323353305</v>
      </c>
      <c r="R56" s="72">
        <v>0</v>
      </c>
      <c r="S56" s="70">
        <v>0</v>
      </c>
      <c r="T56" s="73">
        <v>52</v>
      </c>
      <c r="U56" s="69">
        <v>1.24550898203593</v>
      </c>
      <c r="V56" s="68">
        <v>5</v>
      </c>
      <c r="W56" s="74">
        <v>0.117702448210923</v>
      </c>
      <c r="X56" s="33">
        <v>733</v>
      </c>
      <c r="Y56" s="34">
        <v>100</v>
      </c>
    </row>
    <row r="57" spans="1:25" s="31" customFormat="1" ht="15" customHeight="1" x14ac:dyDescent="0.2">
      <c r="A57" s="26" t="s">
        <v>57</v>
      </c>
      <c r="B57" s="35" t="s">
        <v>22</v>
      </c>
      <c r="C57" s="59">
        <v>12736</v>
      </c>
      <c r="D57" s="62">
        <v>148</v>
      </c>
      <c r="E57" s="61">
        <v>1.1620603015075399</v>
      </c>
      <c r="F57" s="62">
        <v>12588</v>
      </c>
      <c r="G57" s="61">
        <v>98.837939698492505</v>
      </c>
      <c r="H57" s="62">
        <v>297</v>
      </c>
      <c r="I57" s="63">
        <v>2.3593898951382299</v>
      </c>
      <c r="J57" s="64">
        <v>64</v>
      </c>
      <c r="K57" s="63">
        <v>0.50842071814426404</v>
      </c>
      <c r="L57" s="64">
        <v>1234</v>
      </c>
      <c r="M57" s="63">
        <v>9.8029869717191005</v>
      </c>
      <c r="N57" s="64">
        <v>5637</v>
      </c>
      <c r="O57" s="63">
        <v>44.780743565300298</v>
      </c>
      <c r="P57" s="64">
        <v>5082</v>
      </c>
      <c r="Q57" s="63">
        <v>40.371782650142997</v>
      </c>
      <c r="R57" s="64">
        <v>4</v>
      </c>
      <c r="S57" s="63">
        <v>3.1776294884016502E-2</v>
      </c>
      <c r="T57" s="65">
        <v>270</v>
      </c>
      <c r="U57" s="61">
        <v>2.1448999046711199</v>
      </c>
      <c r="V57" s="62">
        <v>491</v>
      </c>
      <c r="W57" s="66">
        <v>3.8552135678392001</v>
      </c>
      <c r="X57" s="28">
        <v>2242</v>
      </c>
      <c r="Y57" s="29">
        <v>99.955396966993803</v>
      </c>
    </row>
    <row r="58" spans="1:25" s="31" customFormat="1" ht="15" customHeight="1" thickBot="1" x14ac:dyDescent="0.25">
      <c r="A58" s="26" t="s">
        <v>57</v>
      </c>
      <c r="B58" s="36" t="s">
        <v>51</v>
      </c>
      <c r="C58" s="90">
        <v>642</v>
      </c>
      <c r="D58" s="81">
        <v>0</v>
      </c>
      <c r="E58" s="82">
        <v>0</v>
      </c>
      <c r="F58" s="81">
        <v>642</v>
      </c>
      <c r="G58" s="82">
        <v>100</v>
      </c>
      <c r="H58" s="81">
        <v>39</v>
      </c>
      <c r="I58" s="84">
        <v>6.0747663551401896</v>
      </c>
      <c r="J58" s="86" t="s">
        <v>89</v>
      </c>
      <c r="K58" s="84">
        <v>0.31152647975077902</v>
      </c>
      <c r="L58" s="85">
        <v>90</v>
      </c>
      <c r="M58" s="84">
        <v>14.018691588785</v>
      </c>
      <c r="N58" s="85">
        <v>21</v>
      </c>
      <c r="O58" s="84">
        <v>3.2710280373831799</v>
      </c>
      <c r="P58" s="85">
        <v>470</v>
      </c>
      <c r="Q58" s="84">
        <v>73.208722741432993</v>
      </c>
      <c r="R58" s="86" t="s">
        <v>89</v>
      </c>
      <c r="S58" s="84">
        <v>0.31152647975077902</v>
      </c>
      <c r="T58" s="87">
        <v>18</v>
      </c>
      <c r="U58" s="82">
        <v>2.8037383177570101</v>
      </c>
      <c r="V58" s="81">
        <v>18</v>
      </c>
      <c r="W58" s="88">
        <v>2.8037383177570101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569,752 public school male students with disabilities who received one or more out-of-school suspensions, 24,244 (4.3%) were served solely under Section 504 and 545,508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545,508 public school male students with disabilities served under IDEA who received one or more out-of-school suspensions, 8,406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569,752</v>
      </c>
      <c r="D69" s="92" t="str">
        <f>IF(ISTEXT(D7),LEFT(D7,3),TEXT(D7,"#,##0"))</f>
        <v>24,244</v>
      </c>
      <c r="E69" s="92"/>
      <c r="F69" s="92" t="str">
        <f>IF(ISTEXT(F7),LEFT(F7,3),TEXT(F7,"#,##0"))</f>
        <v>545,508</v>
      </c>
      <c r="G69" s="92"/>
      <c r="H69" s="92" t="str">
        <f>IF(ISTEXT(H7),LEFT(H7,3),TEXT(H7,"#,##0"))</f>
        <v>8,406</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58</v>
      </c>
      <c r="B7" s="27" t="s">
        <v>52</v>
      </c>
      <c r="C7" s="59">
        <v>14355</v>
      </c>
      <c r="D7" s="60">
        <v>923</v>
      </c>
      <c r="E7" s="61">
        <v>6.42981539533264</v>
      </c>
      <c r="F7" s="60">
        <v>13432</v>
      </c>
      <c r="G7" s="61">
        <v>93.570184604667404</v>
      </c>
      <c r="H7" s="62">
        <v>328</v>
      </c>
      <c r="I7" s="63">
        <v>2.44192972007147</v>
      </c>
      <c r="J7" s="64">
        <v>90</v>
      </c>
      <c r="K7" s="63">
        <v>0.67004169148302595</v>
      </c>
      <c r="L7" s="64">
        <v>2780</v>
      </c>
      <c r="M7" s="63">
        <v>20.696843359142299</v>
      </c>
      <c r="N7" s="64">
        <v>4488</v>
      </c>
      <c r="O7" s="63">
        <v>33.412745681953503</v>
      </c>
      <c r="P7" s="64">
        <v>5379</v>
      </c>
      <c r="Q7" s="63">
        <v>40.046158427635497</v>
      </c>
      <c r="R7" s="64">
        <v>29</v>
      </c>
      <c r="S7" s="63">
        <v>0.21590232281119701</v>
      </c>
      <c r="T7" s="65">
        <v>338</v>
      </c>
      <c r="U7" s="61">
        <v>2.5163787969029201</v>
      </c>
      <c r="V7" s="60">
        <v>966</v>
      </c>
      <c r="W7" s="66">
        <v>6.7293625914315598</v>
      </c>
      <c r="X7" s="28">
        <v>95635</v>
      </c>
      <c r="Y7" s="29">
        <v>99.857792649134694</v>
      </c>
    </row>
    <row r="8" spans="1:25" s="31" customFormat="1" ht="15" customHeight="1" x14ac:dyDescent="0.2">
      <c r="A8" s="26" t="s">
        <v>58</v>
      </c>
      <c r="B8" s="32" t="s">
        <v>24</v>
      </c>
      <c r="C8" s="67">
        <v>156</v>
      </c>
      <c r="D8" s="78" t="s">
        <v>89</v>
      </c>
      <c r="E8" s="69">
        <v>1.2820512820512799</v>
      </c>
      <c r="F8" s="68">
        <v>154</v>
      </c>
      <c r="G8" s="69">
        <v>98.717948717948701</v>
      </c>
      <c r="H8" s="78" t="s">
        <v>89</v>
      </c>
      <c r="I8" s="70">
        <v>1.2987012987013</v>
      </c>
      <c r="J8" s="72">
        <v>0</v>
      </c>
      <c r="K8" s="70">
        <v>0</v>
      </c>
      <c r="L8" s="72">
        <v>0</v>
      </c>
      <c r="M8" s="70">
        <v>0</v>
      </c>
      <c r="N8" s="72">
        <v>86</v>
      </c>
      <c r="O8" s="70">
        <v>55.8441558441558</v>
      </c>
      <c r="P8" s="72">
        <v>64</v>
      </c>
      <c r="Q8" s="70">
        <v>41.558441558441601</v>
      </c>
      <c r="R8" s="72">
        <v>0</v>
      </c>
      <c r="S8" s="70">
        <v>0</v>
      </c>
      <c r="T8" s="79" t="s">
        <v>89</v>
      </c>
      <c r="U8" s="69">
        <v>1.2987012987013</v>
      </c>
      <c r="V8" s="68">
        <v>0</v>
      </c>
      <c r="W8" s="74">
        <v>0</v>
      </c>
      <c r="X8" s="33">
        <v>1432</v>
      </c>
      <c r="Y8" s="34">
        <v>100</v>
      </c>
    </row>
    <row r="9" spans="1:25" s="31" customFormat="1" ht="15" customHeight="1" x14ac:dyDescent="0.2">
      <c r="A9" s="26" t="s">
        <v>58</v>
      </c>
      <c r="B9" s="35" t="s">
        <v>25</v>
      </c>
      <c r="C9" s="59">
        <v>18</v>
      </c>
      <c r="D9" s="75" t="s">
        <v>89</v>
      </c>
      <c r="E9" s="61">
        <v>11.1111111111111</v>
      </c>
      <c r="F9" s="62">
        <v>16</v>
      </c>
      <c r="G9" s="61">
        <v>88.8888888888889</v>
      </c>
      <c r="H9" s="75" t="s">
        <v>89</v>
      </c>
      <c r="I9" s="63">
        <v>12.5</v>
      </c>
      <c r="J9" s="64">
        <v>0</v>
      </c>
      <c r="K9" s="63">
        <v>0</v>
      </c>
      <c r="L9" s="76" t="s">
        <v>89</v>
      </c>
      <c r="M9" s="63">
        <v>12.5</v>
      </c>
      <c r="N9" s="64">
        <v>0</v>
      </c>
      <c r="O9" s="63">
        <v>0</v>
      </c>
      <c r="P9" s="64">
        <v>8</v>
      </c>
      <c r="Q9" s="63">
        <v>50</v>
      </c>
      <c r="R9" s="76" t="s">
        <v>89</v>
      </c>
      <c r="S9" s="63">
        <v>12.5</v>
      </c>
      <c r="T9" s="77" t="s">
        <v>89</v>
      </c>
      <c r="U9" s="61">
        <v>12.5</v>
      </c>
      <c r="V9" s="75" t="s">
        <v>89</v>
      </c>
      <c r="W9" s="66">
        <v>11.1111111111111</v>
      </c>
      <c r="X9" s="28">
        <v>493</v>
      </c>
      <c r="Y9" s="29">
        <v>100</v>
      </c>
    </row>
    <row r="10" spans="1:25" s="31" customFormat="1" ht="15" customHeight="1" x14ac:dyDescent="0.2">
      <c r="A10" s="26" t="s">
        <v>58</v>
      </c>
      <c r="B10" s="32" t="s">
        <v>1</v>
      </c>
      <c r="C10" s="67">
        <v>57</v>
      </c>
      <c r="D10" s="68">
        <v>4</v>
      </c>
      <c r="E10" s="69">
        <v>7.0175438596491198</v>
      </c>
      <c r="F10" s="68">
        <v>53</v>
      </c>
      <c r="G10" s="69">
        <v>92.982456140350905</v>
      </c>
      <c r="H10" s="68">
        <v>11</v>
      </c>
      <c r="I10" s="70">
        <v>20.754716981132098</v>
      </c>
      <c r="J10" s="72">
        <v>0</v>
      </c>
      <c r="K10" s="70">
        <v>0</v>
      </c>
      <c r="L10" s="72">
        <v>17</v>
      </c>
      <c r="M10" s="70">
        <v>32.075471698113198</v>
      </c>
      <c r="N10" s="72">
        <v>4</v>
      </c>
      <c r="O10" s="70">
        <v>7.5471698113207504</v>
      </c>
      <c r="P10" s="72">
        <v>19</v>
      </c>
      <c r="Q10" s="70">
        <v>35.849056603773597</v>
      </c>
      <c r="R10" s="72">
        <v>0</v>
      </c>
      <c r="S10" s="70">
        <v>0</v>
      </c>
      <c r="T10" s="79" t="s">
        <v>89</v>
      </c>
      <c r="U10" s="69">
        <v>3.7735849056603801</v>
      </c>
      <c r="V10" s="68">
        <v>0</v>
      </c>
      <c r="W10" s="74">
        <v>0</v>
      </c>
      <c r="X10" s="33">
        <v>1920</v>
      </c>
      <c r="Y10" s="34">
        <v>99.7916666666667</v>
      </c>
    </row>
    <row r="11" spans="1:25" s="31" customFormat="1" ht="15" customHeight="1" x14ac:dyDescent="0.2">
      <c r="A11" s="26" t="s">
        <v>58</v>
      </c>
      <c r="B11" s="35" t="s">
        <v>26</v>
      </c>
      <c r="C11" s="59">
        <v>58</v>
      </c>
      <c r="D11" s="62">
        <v>9</v>
      </c>
      <c r="E11" s="61">
        <v>15.517241379310301</v>
      </c>
      <c r="F11" s="62">
        <v>49</v>
      </c>
      <c r="G11" s="61">
        <v>84.482758620689694</v>
      </c>
      <c r="H11" s="62">
        <v>0</v>
      </c>
      <c r="I11" s="63">
        <v>0</v>
      </c>
      <c r="J11" s="64">
        <v>0</v>
      </c>
      <c r="K11" s="63">
        <v>0</v>
      </c>
      <c r="L11" s="76" t="s">
        <v>89</v>
      </c>
      <c r="M11" s="63">
        <v>4.0816326530612201</v>
      </c>
      <c r="N11" s="64">
        <v>16</v>
      </c>
      <c r="O11" s="63">
        <v>32.653061224489797</v>
      </c>
      <c r="P11" s="64">
        <v>29</v>
      </c>
      <c r="Q11" s="63">
        <v>59.183673469387799</v>
      </c>
      <c r="R11" s="76" t="s">
        <v>89</v>
      </c>
      <c r="S11" s="63">
        <v>4.0816326530612201</v>
      </c>
      <c r="T11" s="65">
        <v>0</v>
      </c>
      <c r="U11" s="61">
        <v>0</v>
      </c>
      <c r="V11" s="75" t="s">
        <v>89</v>
      </c>
      <c r="W11" s="66">
        <v>3.4482758620689702</v>
      </c>
      <c r="X11" s="28">
        <v>1097</v>
      </c>
      <c r="Y11" s="29">
        <v>100</v>
      </c>
    </row>
    <row r="12" spans="1:25" s="31" customFormat="1" ht="15" customHeight="1" x14ac:dyDescent="0.2">
      <c r="A12" s="26" t="s">
        <v>58</v>
      </c>
      <c r="B12" s="32" t="s">
        <v>2</v>
      </c>
      <c r="C12" s="67">
        <v>1854</v>
      </c>
      <c r="D12" s="68">
        <v>68</v>
      </c>
      <c r="E12" s="69">
        <v>3.6677454153182301</v>
      </c>
      <c r="F12" s="68">
        <v>1786</v>
      </c>
      <c r="G12" s="69">
        <v>96.332254584681806</v>
      </c>
      <c r="H12" s="68">
        <v>45</v>
      </c>
      <c r="I12" s="70">
        <v>2.51959686450168</v>
      </c>
      <c r="J12" s="72">
        <v>48</v>
      </c>
      <c r="K12" s="70">
        <v>2.6875699888017901</v>
      </c>
      <c r="L12" s="72">
        <v>881</v>
      </c>
      <c r="M12" s="70">
        <v>49.328107502799597</v>
      </c>
      <c r="N12" s="72">
        <v>298</v>
      </c>
      <c r="O12" s="70">
        <v>16.6853303471445</v>
      </c>
      <c r="P12" s="72">
        <v>463</v>
      </c>
      <c r="Q12" s="70">
        <v>25.923852183650599</v>
      </c>
      <c r="R12" s="72">
        <v>5</v>
      </c>
      <c r="S12" s="70">
        <v>0.27995520716685302</v>
      </c>
      <c r="T12" s="73">
        <v>46</v>
      </c>
      <c r="U12" s="69">
        <v>2.5755879059350502</v>
      </c>
      <c r="V12" s="68">
        <v>399</v>
      </c>
      <c r="W12" s="74">
        <v>21.521035598705499</v>
      </c>
      <c r="X12" s="33">
        <v>9866</v>
      </c>
      <c r="Y12" s="34">
        <v>99.908777620109504</v>
      </c>
    </row>
    <row r="13" spans="1:25" s="31" customFormat="1" ht="15" customHeight="1" x14ac:dyDescent="0.2">
      <c r="A13" s="26" t="s">
        <v>58</v>
      </c>
      <c r="B13" s="35" t="s">
        <v>27</v>
      </c>
      <c r="C13" s="59">
        <v>199</v>
      </c>
      <c r="D13" s="62">
        <v>8</v>
      </c>
      <c r="E13" s="61">
        <v>4.0201005025125598</v>
      </c>
      <c r="F13" s="62">
        <v>191</v>
      </c>
      <c r="G13" s="61">
        <v>95.979899497487395</v>
      </c>
      <c r="H13" s="62">
        <v>5</v>
      </c>
      <c r="I13" s="63">
        <v>2.6178010471204201</v>
      </c>
      <c r="J13" s="76" t="s">
        <v>89</v>
      </c>
      <c r="K13" s="63">
        <v>1.04712041884817</v>
      </c>
      <c r="L13" s="64">
        <v>83</v>
      </c>
      <c r="M13" s="63">
        <v>43.455497382198999</v>
      </c>
      <c r="N13" s="64">
        <v>28</v>
      </c>
      <c r="O13" s="63">
        <v>14.6596858638743</v>
      </c>
      <c r="P13" s="64">
        <v>71</v>
      </c>
      <c r="Q13" s="63">
        <v>37.17277486911</v>
      </c>
      <c r="R13" s="64">
        <v>0</v>
      </c>
      <c r="S13" s="63">
        <v>0</v>
      </c>
      <c r="T13" s="77" t="s">
        <v>89</v>
      </c>
      <c r="U13" s="61">
        <v>1.04712041884817</v>
      </c>
      <c r="V13" s="62">
        <v>23</v>
      </c>
      <c r="W13" s="66">
        <v>11.557788944723599</v>
      </c>
      <c r="X13" s="28">
        <v>1811</v>
      </c>
      <c r="Y13" s="29">
        <v>100</v>
      </c>
    </row>
    <row r="14" spans="1:25" s="31" customFormat="1" ht="15" customHeight="1" x14ac:dyDescent="0.2">
      <c r="A14" s="26" t="s">
        <v>58</v>
      </c>
      <c r="B14" s="32" t="s">
        <v>28</v>
      </c>
      <c r="C14" s="67">
        <v>211</v>
      </c>
      <c r="D14" s="68">
        <v>16</v>
      </c>
      <c r="E14" s="69">
        <v>7.5829383886255899</v>
      </c>
      <c r="F14" s="68">
        <v>195</v>
      </c>
      <c r="G14" s="69">
        <v>92.417061611374393</v>
      </c>
      <c r="H14" s="68">
        <v>0</v>
      </c>
      <c r="I14" s="70">
        <v>0</v>
      </c>
      <c r="J14" s="72">
        <v>0</v>
      </c>
      <c r="K14" s="70">
        <v>0</v>
      </c>
      <c r="L14" s="72">
        <v>53</v>
      </c>
      <c r="M14" s="70">
        <v>27.1794871794872</v>
      </c>
      <c r="N14" s="72">
        <v>46</v>
      </c>
      <c r="O14" s="70">
        <v>23.589743589743598</v>
      </c>
      <c r="P14" s="72">
        <v>94</v>
      </c>
      <c r="Q14" s="70">
        <v>48.205128205128197</v>
      </c>
      <c r="R14" s="72">
        <v>0</v>
      </c>
      <c r="S14" s="70">
        <v>0</v>
      </c>
      <c r="T14" s="79" t="s">
        <v>89</v>
      </c>
      <c r="U14" s="69">
        <v>1.02564102564103</v>
      </c>
      <c r="V14" s="68">
        <v>14</v>
      </c>
      <c r="W14" s="74">
        <v>6.6350710900473899</v>
      </c>
      <c r="X14" s="33">
        <v>1122</v>
      </c>
      <c r="Y14" s="34">
        <v>100</v>
      </c>
    </row>
    <row r="15" spans="1:25" s="31" customFormat="1" ht="15" customHeight="1" x14ac:dyDescent="0.2">
      <c r="A15" s="26" t="s">
        <v>58</v>
      </c>
      <c r="B15" s="35" t="s">
        <v>29</v>
      </c>
      <c r="C15" s="59">
        <v>37</v>
      </c>
      <c r="D15" s="75" t="s">
        <v>89</v>
      </c>
      <c r="E15" s="61">
        <v>5.4054054054054097</v>
      </c>
      <c r="F15" s="62">
        <v>35</v>
      </c>
      <c r="G15" s="61">
        <v>94.594594594594597</v>
      </c>
      <c r="H15" s="75" t="s">
        <v>89</v>
      </c>
      <c r="I15" s="63">
        <v>5.71428571428571</v>
      </c>
      <c r="J15" s="64">
        <v>0</v>
      </c>
      <c r="K15" s="63">
        <v>0</v>
      </c>
      <c r="L15" s="76" t="s">
        <v>89</v>
      </c>
      <c r="M15" s="63">
        <v>5.71428571428571</v>
      </c>
      <c r="N15" s="64">
        <v>15</v>
      </c>
      <c r="O15" s="63">
        <v>42.857142857142897</v>
      </c>
      <c r="P15" s="64">
        <v>16</v>
      </c>
      <c r="Q15" s="63">
        <v>45.714285714285701</v>
      </c>
      <c r="R15" s="64">
        <v>0</v>
      </c>
      <c r="S15" s="63">
        <v>0</v>
      </c>
      <c r="T15" s="65">
        <v>0</v>
      </c>
      <c r="U15" s="61">
        <v>0</v>
      </c>
      <c r="V15" s="62">
        <v>0</v>
      </c>
      <c r="W15" s="66">
        <v>0</v>
      </c>
      <c r="X15" s="28">
        <v>232</v>
      </c>
      <c r="Y15" s="29">
        <v>100</v>
      </c>
    </row>
    <row r="16" spans="1:25" s="31" customFormat="1" ht="15" customHeight="1" x14ac:dyDescent="0.2">
      <c r="A16" s="26" t="s">
        <v>58</v>
      </c>
      <c r="B16" s="32" t="s">
        <v>3</v>
      </c>
      <c r="C16" s="67">
        <v>17</v>
      </c>
      <c r="D16" s="78" t="s">
        <v>89</v>
      </c>
      <c r="E16" s="69">
        <v>11.764705882352899</v>
      </c>
      <c r="F16" s="68">
        <v>15</v>
      </c>
      <c r="G16" s="69">
        <v>88.235294117647101</v>
      </c>
      <c r="H16" s="68">
        <v>0</v>
      </c>
      <c r="I16" s="70">
        <v>0</v>
      </c>
      <c r="J16" s="72">
        <v>0</v>
      </c>
      <c r="K16" s="70">
        <v>0</v>
      </c>
      <c r="L16" s="72">
        <v>0</v>
      </c>
      <c r="M16" s="70">
        <v>0</v>
      </c>
      <c r="N16" s="72">
        <v>15</v>
      </c>
      <c r="O16" s="70">
        <v>100</v>
      </c>
      <c r="P16" s="72">
        <v>0</v>
      </c>
      <c r="Q16" s="70">
        <v>0</v>
      </c>
      <c r="R16" s="72">
        <v>0</v>
      </c>
      <c r="S16" s="70">
        <v>0</v>
      </c>
      <c r="T16" s="73">
        <v>0</v>
      </c>
      <c r="U16" s="69">
        <v>0</v>
      </c>
      <c r="V16" s="68">
        <v>0</v>
      </c>
      <c r="W16" s="74">
        <v>0</v>
      </c>
      <c r="X16" s="33">
        <v>211</v>
      </c>
      <c r="Y16" s="34">
        <v>99.526066350710906</v>
      </c>
    </row>
    <row r="17" spans="1:25" s="31" customFormat="1" ht="15" customHeight="1" x14ac:dyDescent="0.2">
      <c r="A17" s="26" t="s">
        <v>58</v>
      </c>
      <c r="B17" s="35" t="s">
        <v>30</v>
      </c>
      <c r="C17" s="59">
        <v>131</v>
      </c>
      <c r="D17" s="62">
        <v>13</v>
      </c>
      <c r="E17" s="61">
        <v>9.9236641221373993</v>
      </c>
      <c r="F17" s="62">
        <v>118</v>
      </c>
      <c r="G17" s="61">
        <v>90.076335877862604</v>
      </c>
      <c r="H17" s="75" t="s">
        <v>89</v>
      </c>
      <c r="I17" s="63">
        <v>1.6949152542372901</v>
      </c>
      <c r="J17" s="64">
        <v>0</v>
      </c>
      <c r="K17" s="63">
        <v>0</v>
      </c>
      <c r="L17" s="64">
        <v>10</v>
      </c>
      <c r="M17" s="63">
        <v>8.4745762711864394</v>
      </c>
      <c r="N17" s="64">
        <v>27</v>
      </c>
      <c r="O17" s="63">
        <v>22.881355932203402</v>
      </c>
      <c r="P17" s="64">
        <v>70</v>
      </c>
      <c r="Q17" s="63">
        <v>59.322033898305101</v>
      </c>
      <c r="R17" s="64">
        <v>0</v>
      </c>
      <c r="S17" s="63">
        <v>0</v>
      </c>
      <c r="T17" s="65">
        <v>9</v>
      </c>
      <c r="U17" s="61">
        <v>7.6271186440678003</v>
      </c>
      <c r="V17" s="75" t="s">
        <v>89</v>
      </c>
      <c r="W17" s="66">
        <v>1.5267175572519101</v>
      </c>
      <c r="X17" s="28">
        <v>3886</v>
      </c>
      <c r="Y17" s="29">
        <v>100</v>
      </c>
    </row>
    <row r="18" spans="1:25" s="31" customFormat="1" ht="15" customHeight="1" x14ac:dyDescent="0.2">
      <c r="A18" s="26" t="s">
        <v>58</v>
      </c>
      <c r="B18" s="32" t="s">
        <v>31</v>
      </c>
      <c r="C18" s="67">
        <v>329</v>
      </c>
      <c r="D18" s="68">
        <v>5</v>
      </c>
      <c r="E18" s="69">
        <v>1.5197568389057801</v>
      </c>
      <c r="F18" s="68">
        <v>324</v>
      </c>
      <c r="G18" s="69">
        <v>98.480243161094194</v>
      </c>
      <c r="H18" s="68">
        <v>0</v>
      </c>
      <c r="I18" s="70">
        <v>0</v>
      </c>
      <c r="J18" s="72">
        <v>0</v>
      </c>
      <c r="K18" s="70">
        <v>0</v>
      </c>
      <c r="L18" s="72">
        <v>8</v>
      </c>
      <c r="M18" s="70">
        <v>2.4691358024691401</v>
      </c>
      <c r="N18" s="72">
        <v>216</v>
      </c>
      <c r="O18" s="70">
        <v>66.6666666666667</v>
      </c>
      <c r="P18" s="72">
        <v>86</v>
      </c>
      <c r="Q18" s="70">
        <v>26.543209876543202</v>
      </c>
      <c r="R18" s="71" t="s">
        <v>89</v>
      </c>
      <c r="S18" s="70">
        <v>0.61728395061728403</v>
      </c>
      <c r="T18" s="73">
        <v>12</v>
      </c>
      <c r="U18" s="69">
        <v>3.7037037037037002</v>
      </c>
      <c r="V18" s="78" t="s">
        <v>89</v>
      </c>
      <c r="W18" s="74">
        <v>0.60790273556231</v>
      </c>
      <c r="X18" s="33">
        <v>2422</v>
      </c>
      <c r="Y18" s="34">
        <v>100</v>
      </c>
    </row>
    <row r="19" spans="1:25" s="31" customFormat="1" ht="15" customHeight="1" x14ac:dyDescent="0.2">
      <c r="A19" s="26" t="s">
        <v>58</v>
      </c>
      <c r="B19" s="35" t="s">
        <v>32</v>
      </c>
      <c r="C19" s="59">
        <v>18</v>
      </c>
      <c r="D19" s="75" t="s">
        <v>89</v>
      </c>
      <c r="E19" s="61">
        <v>11.1111111111111</v>
      </c>
      <c r="F19" s="62">
        <v>16</v>
      </c>
      <c r="G19" s="61">
        <v>88.8888888888889</v>
      </c>
      <c r="H19" s="62">
        <v>0</v>
      </c>
      <c r="I19" s="63">
        <v>0</v>
      </c>
      <c r="J19" s="76" t="s">
        <v>89</v>
      </c>
      <c r="K19" s="63">
        <v>12.5</v>
      </c>
      <c r="L19" s="76" t="s">
        <v>89</v>
      </c>
      <c r="M19" s="63">
        <v>12.5</v>
      </c>
      <c r="N19" s="64">
        <v>0</v>
      </c>
      <c r="O19" s="63">
        <v>0</v>
      </c>
      <c r="P19" s="76" t="s">
        <v>89</v>
      </c>
      <c r="Q19" s="63">
        <v>12.5</v>
      </c>
      <c r="R19" s="64">
        <v>10</v>
      </c>
      <c r="S19" s="63">
        <v>62.5</v>
      </c>
      <c r="T19" s="65">
        <v>0</v>
      </c>
      <c r="U19" s="61">
        <v>0</v>
      </c>
      <c r="V19" s="75" t="s">
        <v>89</v>
      </c>
      <c r="W19" s="66">
        <v>11.1111111111111</v>
      </c>
      <c r="X19" s="28">
        <v>286</v>
      </c>
      <c r="Y19" s="29">
        <v>100</v>
      </c>
    </row>
    <row r="20" spans="1:25" s="31" customFormat="1" ht="15" customHeight="1" x14ac:dyDescent="0.2">
      <c r="A20" s="26" t="s">
        <v>58</v>
      </c>
      <c r="B20" s="32" t="s">
        <v>4</v>
      </c>
      <c r="C20" s="67">
        <v>36</v>
      </c>
      <c r="D20" s="68">
        <v>11</v>
      </c>
      <c r="E20" s="69">
        <v>30.5555555555556</v>
      </c>
      <c r="F20" s="68">
        <v>25</v>
      </c>
      <c r="G20" s="69">
        <v>69.4444444444444</v>
      </c>
      <c r="H20" s="78" t="s">
        <v>89</v>
      </c>
      <c r="I20" s="70">
        <v>8</v>
      </c>
      <c r="J20" s="72">
        <v>0</v>
      </c>
      <c r="K20" s="70">
        <v>0</v>
      </c>
      <c r="L20" s="71" t="s">
        <v>89</v>
      </c>
      <c r="M20" s="70">
        <v>8</v>
      </c>
      <c r="N20" s="72">
        <v>0</v>
      </c>
      <c r="O20" s="70">
        <v>0</v>
      </c>
      <c r="P20" s="72">
        <v>21</v>
      </c>
      <c r="Q20" s="70">
        <v>84</v>
      </c>
      <c r="R20" s="72">
        <v>0</v>
      </c>
      <c r="S20" s="70">
        <v>0</v>
      </c>
      <c r="T20" s="73">
        <v>0</v>
      </c>
      <c r="U20" s="69">
        <v>0</v>
      </c>
      <c r="V20" s="78" t="s">
        <v>89</v>
      </c>
      <c r="W20" s="74">
        <v>5.5555555555555598</v>
      </c>
      <c r="X20" s="33">
        <v>703</v>
      </c>
      <c r="Y20" s="34">
        <v>99.715504978662906</v>
      </c>
    </row>
    <row r="21" spans="1:25" s="31" customFormat="1" ht="15" customHeight="1" x14ac:dyDescent="0.2">
      <c r="A21" s="26" t="s">
        <v>58</v>
      </c>
      <c r="B21" s="35" t="s">
        <v>5</v>
      </c>
      <c r="C21" s="59">
        <v>407</v>
      </c>
      <c r="D21" s="62">
        <v>21</v>
      </c>
      <c r="E21" s="61">
        <v>5.15970515970516</v>
      </c>
      <c r="F21" s="62">
        <v>386</v>
      </c>
      <c r="G21" s="61">
        <v>94.840294840294803</v>
      </c>
      <c r="H21" s="62">
        <v>4</v>
      </c>
      <c r="I21" s="63">
        <v>1.03626943005181</v>
      </c>
      <c r="J21" s="64">
        <v>0</v>
      </c>
      <c r="K21" s="63">
        <v>0</v>
      </c>
      <c r="L21" s="64">
        <v>47</v>
      </c>
      <c r="M21" s="63">
        <v>12.1761658031088</v>
      </c>
      <c r="N21" s="64">
        <v>149</v>
      </c>
      <c r="O21" s="63">
        <v>38.601036269430097</v>
      </c>
      <c r="P21" s="64">
        <v>171</v>
      </c>
      <c r="Q21" s="63">
        <v>44.300518134714999</v>
      </c>
      <c r="R21" s="64">
        <v>0</v>
      </c>
      <c r="S21" s="63">
        <v>0</v>
      </c>
      <c r="T21" s="65">
        <v>15</v>
      </c>
      <c r="U21" s="61">
        <v>3.8860103626943001</v>
      </c>
      <c r="V21" s="62">
        <v>4</v>
      </c>
      <c r="W21" s="66">
        <v>0.98280098280098305</v>
      </c>
      <c r="X21" s="28">
        <v>4221</v>
      </c>
      <c r="Y21" s="29">
        <v>100</v>
      </c>
    </row>
    <row r="22" spans="1:25" s="31" customFormat="1" ht="15" customHeight="1" x14ac:dyDescent="0.2">
      <c r="A22" s="26" t="s">
        <v>58</v>
      </c>
      <c r="B22" s="32" t="s">
        <v>6</v>
      </c>
      <c r="C22" s="67">
        <v>779</v>
      </c>
      <c r="D22" s="68">
        <v>11</v>
      </c>
      <c r="E22" s="69">
        <v>1.41206675224647</v>
      </c>
      <c r="F22" s="68">
        <v>768</v>
      </c>
      <c r="G22" s="69">
        <v>98.587933247753497</v>
      </c>
      <c r="H22" s="78" t="s">
        <v>89</v>
      </c>
      <c r="I22" s="70">
        <v>0.26041666666666702</v>
      </c>
      <c r="J22" s="72">
        <v>0</v>
      </c>
      <c r="K22" s="70">
        <v>0</v>
      </c>
      <c r="L22" s="72">
        <v>53</v>
      </c>
      <c r="M22" s="70">
        <v>6.9010416666666696</v>
      </c>
      <c r="N22" s="72">
        <v>260</v>
      </c>
      <c r="O22" s="70">
        <v>33.8541666666667</v>
      </c>
      <c r="P22" s="72">
        <v>425</v>
      </c>
      <c r="Q22" s="70">
        <v>55.3385416666667</v>
      </c>
      <c r="R22" s="72">
        <v>0</v>
      </c>
      <c r="S22" s="70">
        <v>0</v>
      </c>
      <c r="T22" s="73">
        <v>28</v>
      </c>
      <c r="U22" s="69">
        <v>3.6458333333333299</v>
      </c>
      <c r="V22" s="68">
        <v>14</v>
      </c>
      <c r="W22" s="74">
        <v>1.79717586649551</v>
      </c>
      <c r="X22" s="33">
        <v>1875</v>
      </c>
      <c r="Y22" s="34">
        <v>99.84</v>
      </c>
    </row>
    <row r="23" spans="1:25" s="31" customFormat="1" ht="15" customHeight="1" x14ac:dyDescent="0.2">
      <c r="A23" s="26" t="s">
        <v>58</v>
      </c>
      <c r="B23" s="35" t="s">
        <v>33</v>
      </c>
      <c r="C23" s="59">
        <v>33</v>
      </c>
      <c r="D23" s="62">
        <v>0</v>
      </c>
      <c r="E23" s="61">
        <v>0</v>
      </c>
      <c r="F23" s="62">
        <v>33</v>
      </c>
      <c r="G23" s="61">
        <v>100</v>
      </c>
      <c r="H23" s="62">
        <v>0</v>
      </c>
      <c r="I23" s="63">
        <v>0</v>
      </c>
      <c r="J23" s="64">
        <v>0</v>
      </c>
      <c r="K23" s="63">
        <v>0</v>
      </c>
      <c r="L23" s="64">
        <v>7</v>
      </c>
      <c r="M23" s="63">
        <v>21.2121212121212</v>
      </c>
      <c r="N23" s="76" t="s">
        <v>89</v>
      </c>
      <c r="O23" s="63">
        <v>6.0606060606060597</v>
      </c>
      <c r="P23" s="64">
        <v>24</v>
      </c>
      <c r="Q23" s="63">
        <v>72.727272727272705</v>
      </c>
      <c r="R23" s="64">
        <v>0</v>
      </c>
      <c r="S23" s="63">
        <v>0</v>
      </c>
      <c r="T23" s="65">
        <v>0</v>
      </c>
      <c r="U23" s="61">
        <v>0</v>
      </c>
      <c r="V23" s="75" t="s">
        <v>89</v>
      </c>
      <c r="W23" s="66">
        <v>6.0606060606060597</v>
      </c>
      <c r="X23" s="28">
        <v>1458</v>
      </c>
      <c r="Y23" s="29">
        <v>100</v>
      </c>
    </row>
    <row r="24" spans="1:25" s="31" customFormat="1" ht="15" customHeight="1" x14ac:dyDescent="0.2">
      <c r="A24" s="26" t="s">
        <v>58</v>
      </c>
      <c r="B24" s="32" t="s">
        <v>7</v>
      </c>
      <c r="C24" s="67">
        <v>163</v>
      </c>
      <c r="D24" s="68">
        <v>0</v>
      </c>
      <c r="E24" s="69">
        <v>0</v>
      </c>
      <c r="F24" s="68">
        <v>163</v>
      </c>
      <c r="G24" s="69">
        <v>100</v>
      </c>
      <c r="H24" s="68">
        <v>13</v>
      </c>
      <c r="I24" s="70">
        <v>7.9754601226993902</v>
      </c>
      <c r="J24" s="72">
        <v>0</v>
      </c>
      <c r="K24" s="70">
        <v>0</v>
      </c>
      <c r="L24" s="72">
        <v>16</v>
      </c>
      <c r="M24" s="70">
        <v>9.8159509202454007</v>
      </c>
      <c r="N24" s="72">
        <v>54</v>
      </c>
      <c r="O24" s="70">
        <v>33.128834355828197</v>
      </c>
      <c r="P24" s="72">
        <v>75</v>
      </c>
      <c r="Q24" s="70">
        <v>46.012269938650299</v>
      </c>
      <c r="R24" s="72">
        <v>0</v>
      </c>
      <c r="S24" s="70">
        <v>0</v>
      </c>
      <c r="T24" s="73">
        <v>5</v>
      </c>
      <c r="U24" s="69">
        <v>3.0674846625766898</v>
      </c>
      <c r="V24" s="68">
        <v>5</v>
      </c>
      <c r="W24" s="74">
        <v>3.0674846625766898</v>
      </c>
      <c r="X24" s="33">
        <v>1389</v>
      </c>
      <c r="Y24" s="34">
        <v>99.856011519078507</v>
      </c>
    </row>
    <row r="25" spans="1:25" s="31" customFormat="1" ht="15" customHeight="1" x14ac:dyDescent="0.2">
      <c r="A25" s="26" t="s">
        <v>58</v>
      </c>
      <c r="B25" s="35" t="s">
        <v>34</v>
      </c>
      <c r="C25" s="59">
        <v>37</v>
      </c>
      <c r="D25" s="62">
        <v>0</v>
      </c>
      <c r="E25" s="61">
        <v>0</v>
      </c>
      <c r="F25" s="62">
        <v>37</v>
      </c>
      <c r="G25" s="61">
        <v>100</v>
      </c>
      <c r="H25" s="62">
        <v>0</v>
      </c>
      <c r="I25" s="63">
        <v>0</v>
      </c>
      <c r="J25" s="64">
        <v>0</v>
      </c>
      <c r="K25" s="63">
        <v>0</v>
      </c>
      <c r="L25" s="64">
        <v>0</v>
      </c>
      <c r="M25" s="63">
        <v>0</v>
      </c>
      <c r="N25" s="64">
        <v>5</v>
      </c>
      <c r="O25" s="63">
        <v>13.5135135135135</v>
      </c>
      <c r="P25" s="64">
        <v>30</v>
      </c>
      <c r="Q25" s="63">
        <v>81.081081081081095</v>
      </c>
      <c r="R25" s="64">
        <v>0</v>
      </c>
      <c r="S25" s="63">
        <v>0</v>
      </c>
      <c r="T25" s="77" t="s">
        <v>89</v>
      </c>
      <c r="U25" s="61">
        <v>5.4054054054054097</v>
      </c>
      <c r="V25" s="62">
        <v>0</v>
      </c>
      <c r="W25" s="66">
        <v>0</v>
      </c>
      <c r="X25" s="28">
        <v>1417</v>
      </c>
      <c r="Y25" s="29">
        <v>100</v>
      </c>
    </row>
    <row r="26" spans="1:25" s="31" customFormat="1" ht="15" customHeight="1" x14ac:dyDescent="0.2">
      <c r="A26" s="26" t="s">
        <v>58</v>
      </c>
      <c r="B26" s="32" t="s">
        <v>35</v>
      </c>
      <c r="C26" s="67">
        <v>844</v>
      </c>
      <c r="D26" s="68">
        <v>222</v>
      </c>
      <c r="E26" s="69">
        <v>26.303317535544998</v>
      </c>
      <c r="F26" s="68">
        <v>622</v>
      </c>
      <c r="G26" s="69">
        <v>73.696682464454994</v>
      </c>
      <c r="H26" s="68">
        <v>26</v>
      </c>
      <c r="I26" s="70">
        <v>4.1800643086816702</v>
      </c>
      <c r="J26" s="72">
        <v>0</v>
      </c>
      <c r="K26" s="70">
        <v>0</v>
      </c>
      <c r="L26" s="72">
        <v>4</v>
      </c>
      <c r="M26" s="70">
        <v>0.64308681672025703</v>
      </c>
      <c r="N26" s="72">
        <v>407</v>
      </c>
      <c r="O26" s="70">
        <v>65.434083601286204</v>
      </c>
      <c r="P26" s="72">
        <v>183</v>
      </c>
      <c r="Q26" s="70">
        <v>29.4212218649518</v>
      </c>
      <c r="R26" s="72">
        <v>0</v>
      </c>
      <c r="S26" s="70">
        <v>0</v>
      </c>
      <c r="T26" s="79" t="s">
        <v>89</v>
      </c>
      <c r="U26" s="69">
        <v>0.32154340836012901</v>
      </c>
      <c r="V26" s="78" t="s">
        <v>89</v>
      </c>
      <c r="W26" s="74">
        <v>0.23696682464454999</v>
      </c>
      <c r="X26" s="33">
        <v>1394</v>
      </c>
      <c r="Y26" s="34">
        <v>100</v>
      </c>
    </row>
    <row r="27" spans="1:25" s="31" customFormat="1" ht="15" customHeight="1" x14ac:dyDescent="0.2">
      <c r="A27" s="26" t="s">
        <v>58</v>
      </c>
      <c r="B27" s="35" t="s">
        <v>8</v>
      </c>
      <c r="C27" s="59">
        <v>19</v>
      </c>
      <c r="D27" s="75" t="s">
        <v>89</v>
      </c>
      <c r="E27" s="61">
        <v>10.526315789473699</v>
      </c>
      <c r="F27" s="62">
        <v>17</v>
      </c>
      <c r="G27" s="61">
        <v>89.473684210526301</v>
      </c>
      <c r="H27" s="62">
        <v>0</v>
      </c>
      <c r="I27" s="63">
        <v>0</v>
      </c>
      <c r="J27" s="64">
        <v>0</v>
      </c>
      <c r="K27" s="63">
        <v>0</v>
      </c>
      <c r="L27" s="76" t="s">
        <v>89</v>
      </c>
      <c r="M27" s="63">
        <v>11.764705882352899</v>
      </c>
      <c r="N27" s="76" t="s">
        <v>89</v>
      </c>
      <c r="O27" s="63">
        <v>11.764705882352899</v>
      </c>
      <c r="P27" s="64">
        <v>13</v>
      </c>
      <c r="Q27" s="63">
        <v>76.470588235294102</v>
      </c>
      <c r="R27" s="64">
        <v>0</v>
      </c>
      <c r="S27" s="63">
        <v>0</v>
      </c>
      <c r="T27" s="65">
        <v>0</v>
      </c>
      <c r="U27" s="61">
        <v>0</v>
      </c>
      <c r="V27" s="75" t="s">
        <v>89</v>
      </c>
      <c r="W27" s="66">
        <v>10.526315789473699</v>
      </c>
      <c r="X27" s="28">
        <v>595</v>
      </c>
      <c r="Y27" s="29">
        <v>98.823529411764696</v>
      </c>
    </row>
    <row r="28" spans="1:25" s="31" customFormat="1" ht="15" customHeight="1" x14ac:dyDescent="0.2">
      <c r="A28" s="26" t="s">
        <v>58</v>
      </c>
      <c r="B28" s="32" t="s">
        <v>36</v>
      </c>
      <c r="C28" s="67">
        <v>151</v>
      </c>
      <c r="D28" s="68">
        <v>7</v>
      </c>
      <c r="E28" s="69">
        <v>4.6357615894039697</v>
      </c>
      <c r="F28" s="68">
        <v>144</v>
      </c>
      <c r="G28" s="69">
        <v>95.364238410596002</v>
      </c>
      <c r="H28" s="68">
        <v>0</v>
      </c>
      <c r="I28" s="70">
        <v>0</v>
      </c>
      <c r="J28" s="72">
        <v>0</v>
      </c>
      <c r="K28" s="70">
        <v>0</v>
      </c>
      <c r="L28" s="71" t="s">
        <v>89</v>
      </c>
      <c r="M28" s="70">
        <v>1.3888888888888899</v>
      </c>
      <c r="N28" s="72">
        <v>136</v>
      </c>
      <c r="O28" s="70">
        <v>94.4444444444444</v>
      </c>
      <c r="P28" s="72">
        <v>6</v>
      </c>
      <c r="Q28" s="70">
        <v>4.1666666666666696</v>
      </c>
      <c r="R28" s="72">
        <v>0</v>
      </c>
      <c r="S28" s="70">
        <v>0</v>
      </c>
      <c r="T28" s="73">
        <v>0</v>
      </c>
      <c r="U28" s="69">
        <v>0</v>
      </c>
      <c r="V28" s="78" t="s">
        <v>89</v>
      </c>
      <c r="W28" s="74">
        <v>1.32450331125828</v>
      </c>
      <c r="X28" s="33">
        <v>1444</v>
      </c>
      <c r="Y28" s="34">
        <v>100</v>
      </c>
    </row>
    <row r="29" spans="1:25" s="31" customFormat="1" ht="15" customHeight="1" x14ac:dyDescent="0.2">
      <c r="A29" s="26" t="s">
        <v>58</v>
      </c>
      <c r="B29" s="35" t="s">
        <v>37</v>
      </c>
      <c r="C29" s="59">
        <v>103</v>
      </c>
      <c r="D29" s="62">
        <v>6</v>
      </c>
      <c r="E29" s="61">
        <v>5.8252427184466002</v>
      </c>
      <c r="F29" s="62">
        <v>97</v>
      </c>
      <c r="G29" s="61">
        <v>94.174757281553397</v>
      </c>
      <c r="H29" s="75" t="s">
        <v>89</v>
      </c>
      <c r="I29" s="63">
        <v>2.0618556701030899</v>
      </c>
      <c r="J29" s="76" t="s">
        <v>89</v>
      </c>
      <c r="K29" s="63">
        <v>2.0618556701030899</v>
      </c>
      <c r="L29" s="64">
        <v>38</v>
      </c>
      <c r="M29" s="63">
        <v>39.175257731958801</v>
      </c>
      <c r="N29" s="64">
        <v>15</v>
      </c>
      <c r="O29" s="63">
        <v>15.4639175257732</v>
      </c>
      <c r="P29" s="64">
        <v>36</v>
      </c>
      <c r="Q29" s="63">
        <v>37.113402061855702</v>
      </c>
      <c r="R29" s="64">
        <v>0</v>
      </c>
      <c r="S29" s="63">
        <v>0</v>
      </c>
      <c r="T29" s="65">
        <v>4</v>
      </c>
      <c r="U29" s="61">
        <v>4.1237113402061896</v>
      </c>
      <c r="V29" s="62">
        <v>8</v>
      </c>
      <c r="W29" s="66">
        <v>7.7669902912621396</v>
      </c>
      <c r="X29" s="28">
        <v>1834</v>
      </c>
      <c r="Y29" s="29">
        <v>100</v>
      </c>
    </row>
    <row r="30" spans="1:25" s="31" customFormat="1" ht="15" customHeight="1" x14ac:dyDescent="0.2">
      <c r="A30" s="26" t="s">
        <v>58</v>
      </c>
      <c r="B30" s="32" t="s">
        <v>38</v>
      </c>
      <c r="C30" s="67">
        <v>464</v>
      </c>
      <c r="D30" s="68">
        <v>8</v>
      </c>
      <c r="E30" s="69">
        <v>1.72413793103448</v>
      </c>
      <c r="F30" s="68">
        <v>456</v>
      </c>
      <c r="G30" s="69">
        <v>98.275862068965495</v>
      </c>
      <c r="H30" s="68">
        <v>5</v>
      </c>
      <c r="I30" s="70">
        <v>1.09649122807018</v>
      </c>
      <c r="J30" s="71" t="s">
        <v>89</v>
      </c>
      <c r="K30" s="70">
        <v>0.43859649122806998</v>
      </c>
      <c r="L30" s="72">
        <v>19</v>
      </c>
      <c r="M30" s="70">
        <v>4.1666666666666696</v>
      </c>
      <c r="N30" s="72">
        <v>150</v>
      </c>
      <c r="O30" s="70">
        <v>32.894736842105303</v>
      </c>
      <c r="P30" s="72">
        <v>270</v>
      </c>
      <c r="Q30" s="70">
        <v>59.210526315789501</v>
      </c>
      <c r="R30" s="72">
        <v>0</v>
      </c>
      <c r="S30" s="70">
        <v>0</v>
      </c>
      <c r="T30" s="73">
        <v>10</v>
      </c>
      <c r="U30" s="69">
        <v>2.1929824561403501</v>
      </c>
      <c r="V30" s="68">
        <v>5</v>
      </c>
      <c r="W30" s="74">
        <v>1.07758620689655</v>
      </c>
      <c r="X30" s="33">
        <v>3626</v>
      </c>
      <c r="Y30" s="34">
        <v>100</v>
      </c>
    </row>
    <row r="31" spans="1:25" s="31" customFormat="1" ht="15" customHeight="1" x14ac:dyDescent="0.2">
      <c r="A31" s="26" t="s">
        <v>58</v>
      </c>
      <c r="B31" s="35" t="s">
        <v>9</v>
      </c>
      <c r="C31" s="59">
        <v>209</v>
      </c>
      <c r="D31" s="62">
        <v>8</v>
      </c>
      <c r="E31" s="61">
        <v>3.8277511961722501</v>
      </c>
      <c r="F31" s="62">
        <v>201</v>
      </c>
      <c r="G31" s="61">
        <v>96.172248803827799</v>
      </c>
      <c r="H31" s="62">
        <v>7</v>
      </c>
      <c r="I31" s="63">
        <v>3.4825870646766202</v>
      </c>
      <c r="J31" s="76" t="s">
        <v>89</v>
      </c>
      <c r="K31" s="63">
        <v>0.99502487562189101</v>
      </c>
      <c r="L31" s="64">
        <v>11</v>
      </c>
      <c r="M31" s="63">
        <v>5.4726368159204002</v>
      </c>
      <c r="N31" s="64">
        <v>109</v>
      </c>
      <c r="O31" s="63">
        <v>54.228855721393003</v>
      </c>
      <c r="P31" s="64">
        <v>70</v>
      </c>
      <c r="Q31" s="63">
        <v>34.825870646766198</v>
      </c>
      <c r="R31" s="64">
        <v>0</v>
      </c>
      <c r="S31" s="63">
        <v>0</v>
      </c>
      <c r="T31" s="77" t="s">
        <v>89</v>
      </c>
      <c r="U31" s="61">
        <v>0.99502487562189101</v>
      </c>
      <c r="V31" s="62">
        <v>6</v>
      </c>
      <c r="W31" s="66">
        <v>2.87081339712919</v>
      </c>
      <c r="X31" s="28">
        <v>2077</v>
      </c>
      <c r="Y31" s="29">
        <v>99.133365430910004</v>
      </c>
    </row>
    <row r="32" spans="1:25" s="31" customFormat="1" ht="15" customHeight="1" x14ac:dyDescent="0.2">
      <c r="A32" s="26" t="s">
        <v>58</v>
      </c>
      <c r="B32" s="32" t="s">
        <v>39</v>
      </c>
      <c r="C32" s="67">
        <v>121</v>
      </c>
      <c r="D32" s="68">
        <v>0</v>
      </c>
      <c r="E32" s="69">
        <v>0</v>
      </c>
      <c r="F32" s="68">
        <v>121</v>
      </c>
      <c r="G32" s="69">
        <v>100</v>
      </c>
      <c r="H32" s="68">
        <v>0</v>
      </c>
      <c r="I32" s="70">
        <v>0</v>
      </c>
      <c r="J32" s="72">
        <v>0</v>
      </c>
      <c r="K32" s="70">
        <v>0</v>
      </c>
      <c r="L32" s="72">
        <v>0</v>
      </c>
      <c r="M32" s="70">
        <v>0</v>
      </c>
      <c r="N32" s="72">
        <v>87</v>
      </c>
      <c r="O32" s="70">
        <v>71.900826446281002</v>
      </c>
      <c r="P32" s="72">
        <v>34</v>
      </c>
      <c r="Q32" s="70">
        <v>28.099173553719002</v>
      </c>
      <c r="R32" s="72">
        <v>0</v>
      </c>
      <c r="S32" s="70">
        <v>0</v>
      </c>
      <c r="T32" s="73">
        <v>0</v>
      </c>
      <c r="U32" s="69">
        <v>0</v>
      </c>
      <c r="V32" s="68">
        <v>0</v>
      </c>
      <c r="W32" s="74">
        <v>0</v>
      </c>
      <c r="X32" s="33">
        <v>973</v>
      </c>
      <c r="Y32" s="34">
        <v>100</v>
      </c>
    </row>
    <row r="33" spans="1:25" s="31" customFormat="1" ht="15" customHeight="1" x14ac:dyDescent="0.2">
      <c r="A33" s="26" t="s">
        <v>58</v>
      </c>
      <c r="B33" s="35" t="s">
        <v>23</v>
      </c>
      <c r="C33" s="59">
        <v>177</v>
      </c>
      <c r="D33" s="75" t="s">
        <v>89</v>
      </c>
      <c r="E33" s="61">
        <v>1.1299435028248599</v>
      </c>
      <c r="F33" s="62">
        <v>175</v>
      </c>
      <c r="G33" s="61">
        <v>98.870056497175099</v>
      </c>
      <c r="H33" s="62">
        <v>4</v>
      </c>
      <c r="I33" s="63">
        <v>2.28571428571429</v>
      </c>
      <c r="J33" s="76" t="s">
        <v>89</v>
      </c>
      <c r="K33" s="63">
        <v>1.1428571428571399</v>
      </c>
      <c r="L33" s="76" t="s">
        <v>89</v>
      </c>
      <c r="M33" s="63">
        <v>1.1428571428571399</v>
      </c>
      <c r="N33" s="64">
        <v>18</v>
      </c>
      <c r="O33" s="63">
        <v>10.285714285714301</v>
      </c>
      <c r="P33" s="64">
        <v>147</v>
      </c>
      <c r="Q33" s="63">
        <v>84</v>
      </c>
      <c r="R33" s="64">
        <v>0</v>
      </c>
      <c r="S33" s="63">
        <v>0</v>
      </c>
      <c r="T33" s="77" t="s">
        <v>89</v>
      </c>
      <c r="U33" s="61">
        <v>1.1428571428571399</v>
      </c>
      <c r="V33" s="62">
        <v>0</v>
      </c>
      <c r="W33" s="66">
        <v>0</v>
      </c>
      <c r="X33" s="28">
        <v>2312</v>
      </c>
      <c r="Y33" s="29">
        <v>98.615916955017298</v>
      </c>
    </row>
    <row r="34" spans="1:25" s="31" customFormat="1" ht="15" customHeight="1" x14ac:dyDescent="0.2">
      <c r="A34" s="26" t="s">
        <v>58</v>
      </c>
      <c r="B34" s="32" t="s">
        <v>10</v>
      </c>
      <c r="C34" s="67">
        <v>9</v>
      </c>
      <c r="D34" s="68">
        <v>0</v>
      </c>
      <c r="E34" s="69">
        <v>0</v>
      </c>
      <c r="F34" s="68">
        <v>9</v>
      </c>
      <c r="G34" s="69">
        <v>100</v>
      </c>
      <c r="H34" s="78" t="s">
        <v>89</v>
      </c>
      <c r="I34" s="70">
        <v>22.2222222222222</v>
      </c>
      <c r="J34" s="72">
        <v>0</v>
      </c>
      <c r="K34" s="70">
        <v>0</v>
      </c>
      <c r="L34" s="71" t="s">
        <v>89</v>
      </c>
      <c r="M34" s="70">
        <v>22.2222222222222</v>
      </c>
      <c r="N34" s="72">
        <v>0</v>
      </c>
      <c r="O34" s="70">
        <v>0</v>
      </c>
      <c r="P34" s="72">
        <v>5</v>
      </c>
      <c r="Q34" s="70">
        <v>55.5555555555556</v>
      </c>
      <c r="R34" s="72">
        <v>0</v>
      </c>
      <c r="S34" s="70">
        <v>0</v>
      </c>
      <c r="T34" s="73">
        <v>0</v>
      </c>
      <c r="U34" s="69">
        <v>0</v>
      </c>
      <c r="V34" s="68">
        <v>0</v>
      </c>
      <c r="W34" s="74">
        <v>0</v>
      </c>
      <c r="X34" s="33">
        <v>781</v>
      </c>
      <c r="Y34" s="34">
        <v>99.231754161331594</v>
      </c>
    </row>
    <row r="35" spans="1:25" s="31" customFormat="1" ht="15" customHeight="1" x14ac:dyDescent="0.2">
      <c r="A35" s="26" t="s">
        <v>58</v>
      </c>
      <c r="B35" s="35" t="s">
        <v>40</v>
      </c>
      <c r="C35" s="59">
        <v>122</v>
      </c>
      <c r="D35" s="75" t="s">
        <v>89</v>
      </c>
      <c r="E35" s="61">
        <v>1.63934426229508</v>
      </c>
      <c r="F35" s="62">
        <v>120</v>
      </c>
      <c r="G35" s="61">
        <v>98.360655737704903</v>
      </c>
      <c r="H35" s="62">
        <v>6</v>
      </c>
      <c r="I35" s="63">
        <v>5</v>
      </c>
      <c r="J35" s="76" t="s">
        <v>89</v>
      </c>
      <c r="K35" s="63">
        <v>1.6666666666666701</v>
      </c>
      <c r="L35" s="64">
        <v>10</v>
      </c>
      <c r="M35" s="63">
        <v>8.3333333333333304</v>
      </c>
      <c r="N35" s="64">
        <v>39</v>
      </c>
      <c r="O35" s="63">
        <v>32.5</v>
      </c>
      <c r="P35" s="64">
        <v>59</v>
      </c>
      <c r="Q35" s="63">
        <v>49.1666666666667</v>
      </c>
      <c r="R35" s="64">
        <v>0</v>
      </c>
      <c r="S35" s="63">
        <v>0</v>
      </c>
      <c r="T35" s="65">
        <v>4</v>
      </c>
      <c r="U35" s="61">
        <v>3.3333333333333299</v>
      </c>
      <c r="V35" s="62">
        <v>0</v>
      </c>
      <c r="W35" s="66">
        <v>0</v>
      </c>
      <c r="X35" s="28">
        <v>1073</v>
      </c>
      <c r="Y35" s="29">
        <v>100</v>
      </c>
    </row>
    <row r="36" spans="1:25" s="31" customFormat="1" ht="15" customHeight="1" x14ac:dyDescent="0.2">
      <c r="A36" s="26" t="s">
        <v>58</v>
      </c>
      <c r="B36" s="32" t="s">
        <v>41</v>
      </c>
      <c r="C36" s="67">
        <v>13</v>
      </c>
      <c r="D36" s="78" t="s">
        <v>89</v>
      </c>
      <c r="E36" s="69">
        <v>15.384615384615399</v>
      </c>
      <c r="F36" s="68">
        <v>11</v>
      </c>
      <c r="G36" s="69">
        <v>84.615384615384599</v>
      </c>
      <c r="H36" s="68">
        <v>0</v>
      </c>
      <c r="I36" s="70">
        <v>0</v>
      </c>
      <c r="J36" s="72">
        <v>0</v>
      </c>
      <c r="K36" s="70">
        <v>0</v>
      </c>
      <c r="L36" s="72">
        <v>5</v>
      </c>
      <c r="M36" s="70">
        <v>45.454545454545503</v>
      </c>
      <c r="N36" s="72">
        <v>0</v>
      </c>
      <c r="O36" s="70">
        <v>0</v>
      </c>
      <c r="P36" s="72">
        <v>6</v>
      </c>
      <c r="Q36" s="70">
        <v>54.545454545454497</v>
      </c>
      <c r="R36" s="72">
        <v>0</v>
      </c>
      <c r="S36" s="70">
        <v>0</v>
      </c>
      <c r="T36" s="73">
        <v>0</v>
      </c>
      <c r="U36" s="69">
        <v>0</v>
      </c>
      <c r="V36" s="68">
        <v>0</v>
      </c>
      <c r="W36" s="74">
        <v>0</v>
      </c>
      <c r="X36" s="33">
        <v>649</v>
      </c>
      <c r="Y36" s="34">
        <v>100</v>
      </c>
    </row>
    <row r="37" spans="1:25" s="31" customFormat="1" ht="15" customHeight="1" x14ac:dyDescent="0.2">
      <c r="A37" s="26" t="s">
        <v>58</v>
      </c>
      <c r="B37" s="35" t="s">
        <v>11</v>
      </c>
      <c r="C37" s="59">
        <v>7</v>
      </c>
      <c r="D37" s="62">
        <v>0</v>
      </c>
      <c r="E37" s="61">
        <v>0</v>
      </c>
      <c r="F37" s="62">
        <v>7</v>
      </c>
      <c r="G37" s="61">
        <v>100</v>
      </c>
      <c r="H37" s="62">
        <v>0</v>
      </c>
      <c r="I37" s="63">
        <v>0</v>
      </c>
      <c r="J37" s="64">
        <v>0</v>
      </c>
      <c r="K37" s="63">
        <v>0</v>
      </c>
      <c r="L37" s="76" t="s">
        <v>89</v>
      </c>
      <c r="M37" s="63">
        <v>28.571428571428601</v>
      </c>
      <c r="N37" s="64">
        <v>0</v>
      </c>
      <c r="O37" s="63">
        <v>0</v>
      </c>
      <c r="P37" s="64">
        <v>5</v>
      </c>
      <c r="Q37" s="63">
        <v>71.428571428571402</v>
      </c>
      <c r="R37" s="64">
        <v>0</v>
      </c>
      <c r="S37" s="63">
        <v>0</v>
      </c>
      <c r="T37" s="65">
        <v>0</v>
      </c>
      <c r="U37" s="61">
        <v>0</v>
      </c>
      <c r="V37" s="62">
        <v>0</v>
      </c>
      <c r="W37" s="66">
        <v>0</v>
      </c>
      <c r="X37" s="28">
        <v>478</v>
      </c>
      <c r="Y37" s="29">
        <v>98.535564853556494</v>
      </c>
    </row>
    <row r="38" spans="1:25" s="31" customFormat="1" ht="15" customHeight="1" x14ac:dyDescent="0.2">
      <c r="A38" s="26" t="s">
        <v>58</v>
      </c>
      <c r="B38" s="32" t="s">
        <v>12</v>
      </c>
      <c r="C38" s="67">
        <v>80</v>
      </c>
      <c r="D38" s="78" t="s">
        <v>89</v>
      </c>
      <c r="E38" s="69">
        <v>2.5</v>
      </c>
      <c r="F38" s="68">
        <v>78</v>
      </c>
      <c r="G38" s="69">
        <v>97.5</v>
      </c>
      <c r="H38" s="68">
        <v>0</v>
      </c>
      <c r="I38" s="70">
        <v>0</v>
      </c>
      <c r="J38" s="72">
        <v>0</v>
      </c>
      <c r="K38" s="70">
        <v>0</v>
      </c>
      <c r="L38" s="72">
        <v>13</v>
      </c>
      <c r="M38" s="70">
        <v>16.6666666666667</v>
      </c>
      <c r="N38" s="72">
        <v>52</v>
      </c>
      <c r="O38" s="70">
        <v>66.6666666666667</v>
      </c>
      <c r="P38" s="72">
        <v>11</v>
      </c>
      <c r="Q38" s="70">
        <v>14.1025641025641</v>
      </c>
      <c r="R38" s="72">
        <v>0</v>
      </c>
      <c r="S38" s="70">
        <v>0</v>
      </c>
      <c r="T38" s="79" t="s">
        <v>89</v>
      </c>
      <c r="U38" s="69">
        <v>2.5641025641025599</v>
      </c>
      <c r="V38" s="78" t="s">
        <v>89</v>
      </c>
      <c r="W38" s="74">
        <v>2.5</v>
      </c>
      <c r="X38" s="33">
        <v>2538</v>
      </c>
      <c r="Y38" s="34">
        <v>100</v>
      </c>
    </row>
    <row r="39" spans="1:25" s="31" customFormat="1" ht="15" customHeight="1" x14ac:dyDescent="0.2">
      <c r="A39" s="26" t="s">
        <v>58</v>
      </c>
      <c r="B39" s="35" t="s">
        <v>13</v>
      </c>
      <c r="C39" s="59">
        <v>78</v>
      </c>
      <c r="D39" s="75" t="s">
        <v>89</v>
      </c>
      <c r="E39" s="61">
        <v>2.5641025641025599</v>
      </c>
      <c r="F39" s="62">
        <v>76</v>
      </c>
      <c r="G39" s="61">
        <v>97.435897435897402</v>
      </c>
      <c r="H39" s="62">
        <v>18</v>
      </c>
      <c r="I39" s="63">
        <v>23.684210526315798</v>
      </c>
      <c r="J39" s="76" t="s">
        <v>89</v>
      </c>
      <c r="K39" s="63">
        <v>2.6315789473684199</v>
      </c>
      <c r="L39" s="64">
        <v>34</v>
      </c>
      <c r="M39" s="63">
        <v>44.7368421052632</v>
      </c>
      <c r="N39" s="76" t="s">
        <v>89</v>
      </c>
      <c r="O39" s="63">
        <v>2.6315789473684199</v>
      </c>
      <c r="P39" s="64">
        <v>18</v>
      </c>
      <c r="Q39" s="63">
        <v>23.684210526315798</v>
      </c>
      <c r="R39" s="64">
        <v>0</v>
      </c>
      <c r="S39" s="63">
        <v>0</v>
      </c>
      <c r="T39" s="77" t="s">
        <v>89</v>
      </c>
      <c r="U39" s="61">
        <v>2.6315789473684199</v>
      </c>
      <c r="V39" s="62">
        <v>20</v>
      </c>
      <c r="W39" s="66">
        <v>25.6410256410256</v>
      </c>
      <c r="X39" s="28">
        <v>853</v>
      </c>
      <c r="Y39" s="29">
        <v>98.827667057444302</v>
      </c>
    </row>
    <row r="40" spans="1:25" s="31" customFormat="1" ht="15" customHeight="1" x14ac:dyDescent="0.2">
      <c r="A40" s="26" t="s">
        <v>58</v>
      </c>
      <c r="B40" s="32" t="s">
        <v>14</v>
      </c>
      <c r="C40" s="67">
        <v>497</v>
      </c>
      <c r="D40" s="68">
        <v>19</v>
      </c>
      <c r="E40" s="69">
        <v>3.82293762575453</v>
      </c>
      <c r="F40" s="68">
        <v>478</v>
      </c>
      <c r="G40" s="69">
        <v>96.177062374245494</v>
      </c>
      <c r="H40" s="68">
        <v>6</v>
      </c>
      <c r="I40" s="70">
        <v>1.2552301255230101</v>
      </c>
      <c r="J40" s="72">
        <v>5</v>
      </c>
      <c r="K40" s="70">
        <v>1.04602510460251</v>
      </c>
      <c r="L40" s="72">
        <v>53</v>
      </c>
      <c r="M40" s="70">
        <v>11.087866108786599</v>
      </c>
      <c r="N40" s="72">
        <v>137</v>
      </c>
      <c r="O40" s="70">
        <v>28.661087866108801</v>
      </c>
      <c r="P40" s="72">
        <v>273</v>
      </c>
      <c r="Q40" s="70">
        <v>57.112970711297102</v>
      </c>
      <c r="R40" s="72">
        <v>0</v>
      </c>
      <c r="S40" s="70">
        <v>0</v>
      </c>
      <c r="T40" s="73">
        <v>4</v>
      </c>
      <c r="U40" s="69">
        <v>0.836820083682008</v>
      </c>
      <c r="V40" s="68">
        <v>6</v>
      </c>
      <c r="W40" s="74">
        <v>1.2072434607645901</v>
      </c>
      <c r="X40" s="33">
        <v>4864</v>
      </c>
      <c r="Y40" s="34">
        <v>99.876644736842096</v>
      </c>
    </row>
    <row r="41" spans="1:25" s="31" customFormat="1" ht="15" customHeight="1" x14ac:dyDescent="0.2">
      <c r="A41" s="26" t="s">
        <v>58</v>
      </c>
      <c r="B41" s="35" t="s">
        <v>15</v>
      </c>
      <c r="C41" s="59">
        <v>96</v>
      </c>
      <c r="D41" s="75" t="s">
        <v>89</v>
      </c>
      <c r="E41" s="61">
        <v>2.0833333333333299</v>
      </c>
      <c r="F41" s="62">
        <v>94</v>
      </c>
      <c r="G41" s="61">
        <v>97.9166666666667</v>
      </c>
      <c r="H41" s="75" t="s">
        <v>89</v>
      </c>
      <c r="I41" s="63">
        <v>2.12765957446809</v>
      </c>
      <c r="J41" s="64">
        <v>0</v>
      </c>
      <c r="K41" s="63">
        <v>0</v>
      </c>
      <c r="L41" s="64">
        <v>11</v>
      </c>
      <c r="M41" s="63">
        <v>11.702127659574501</v>
      </c>
      <c r="N41" s="64">
        <v>32</v>
      </c>
      <c r="O41" s="63">
        <v>34.042553191489397</v>
      </c>
      <c r="P41" s="64">
        <v>45</v>
      </c>
      <c r="Q41" s="63">
        <v>47.872340425531902</v>
      </c>
      <c r="R41" s="64">
        <v>0</v>
      </c>
      <c r="S41" s="63">
        <v>0</v>
      </c>
      <c r="T41" s="65">
        <v>4</v>
      </c>
      <c r="U41" s="61">
        <v>4.2553191489361701</v>
      </c>
      <c r="V41" s="62">
        <v>6</v>
      </c>
      <c r="W41" s="66">
        <v>6.25</v>
      </c>
      <c r="X41" s="28">
        <v>2535</v>
      </c>
      <c r="Y41" s="29">
        <v>99.960552268244598</v>
      </c>
    </row>
    <row r="42" spans="1:25" s="31" customFormat="1" ht="15" customHeight="1" x14ac:dyDescent="0.2">
      <c r="A42" s="26" t="s">
        <v>58</v>
      </c>
      <c r="B42" s="32" t="s">
        <v>16</v>
      </c>
      <c r="C42" s="67">
        <v>4</v>
      </c>
      <c r="D42" s="68">
        <v>0</v>
      </c>
      <c r="E42" s="69">
        <v>0</v>
      </c>
      <c r="F42" s="68">
        <v>4</v>
      </c>
      <c r="G42" s="69">
        <v>100</v>
      </c>
      <c r="H42" s="78" t="s">
        <v>89</v>
      </c>
      <c r="I42" s="70">
        <v>50</v>
      </c>
      <c r="J42" s="72">
        <v>0</v>
      </c>
      <c r="K42" s="70">
        <v>0</v>
      </c>
      <c r="L42" s="72">
        <v>0</v>
      </c>
      <c r="M42" s="70">
        <v>0</v>
      </c>
      <c r="N42" s="72">
        <v>0</v>
      </c>
      <c r="O42" s="70">
        <v>0</v>
      </c>
      <c r="P42" s="71" t="s">
        <v>89</v>
      </c>
      <c r="Q42" s="70">
        <v>50</v>
      </c>
      <c r="R42" s="72">
        <v>0</v>
      </c>
      <c r="S42" s="70">
        <v>0</v>
      </c>
      <c r="T42" s="73">
        <v>0</v>
      </c>
      <c r="U42" s="69">
        <v>0</v>
      </c>
      <c r="V42" s="68">
        <v>0</v>
      </c>
      <c r="W42" s="74">
        <v>0</v>
      </c>
      <c r="X42" s="33">
        <v>468</v>
      </c>
      <c r="Y42" s="34">
        <v>99.572649572649595</v>
      </c>
    </row>
    <row r="43" spans="1:25" s="31" customFormat="1" ht="15" customHeight="1" x14ac:dyDescent="0.2">
      <c r="A43" s="26" t="s">
        <v>58</v>
      </c>
      <c r="B43" s="35" t="s">
        <v>17</v>
      </c>
      <c r="C43" s="59">
        <v>670</v>
      </c>
      <c r="D43" s="62">
        <v>13</v>
      </c>
      <c r="E43" s="61">
        <v>1.9402985074626899</v>
      </c>
      <c r="F43" s="62">
        <v>657</v>
      </c>
      <c r="G43" s="61">
        <v>98.0597014925373</v>
      </c>
      <c r="H43" s="62">
        <v>0</v>
      </c>
      <c r="I43" s="63">
        <v>0</v>
      </c>
      <c r="J43" s="76" t="s">
        <v>89</v>
      </c>
      <c r="K43" s="63">
        <v>0.30441400304414001</v>
      </c>
      <c r="L43" s="64">
        <v>8</v>
      </c>
      <c r="M43" s="63">
        <v>1.2176560121765601</v>
      </c>
      <c r="N43" s="64">
        <v>400</v>
      </c>
      <c r="O43" s="63">
        <v>60.882800608827999</v>
      </c>
      <c r="P43" s="64">
        <v>225</v>
      </c>
      <c r="Q43" s="63">
        <v>34.246575342465803</v>
      </c>
      <c r="R43" s="64">
        <v>0</v>
      </c>
      <c r="S43" s="63">
        <v>0</v>
      </c>
      <c r="T43" s="65">
        <v>22</v>
      </c>
      <c r="U43" s="61">
        <v>3.3485540334855401</v>
      </c>
      <c r="V43" s="75" t="s">
        <v>89</v>
      </c>
      <c r="W43" s="66">
        <v>0.29850746268656703</v>
      </c>
      <c r="X43" s="28">
        <v>3702</v>
      </c>
      <c r="Y43" s="29">
        <v>99.891950297136702</v>
      </c>
    </row>
    <row r="44" spans="1:25" s="31" customFormat="1" ht="15" customHeight="1" x14ac:dyDescent="0.2">
      <c r="A44" s="26" t="s">
        <v>58</v>
      </c>
      <c r="B44" s="32" t="s">
        <v>18</v>
      </c>
      <c r="C44" s="67">
        <v>560</v>
      </c>
      <c r="D44" s="68">
        <v>8</v>
      </c>
      <c r="E44" s="69">
        <v>1.4285714285714299</v>
      </c>
      <c r="F44" s="68">
        <v>552</v>
      </c>
      <c r="G44" s="69">
        <v>98.571428571428598</v>
      </c>
      <c r="H44" s="68">
        <v>115</v>
      </c>
      <c r="I44" s="70">
        <v>20.8333333333333</v>
      </c>
      <c r="J44" s="72">
        <v>0</v>
      </c>
      <c r="K44" s="70">
        <v>0</v>
      </c>
      <c r="L44" s="72">
        <v>27</v>
      </c>
      <c r="M44" s="70">
        <v>4.8913043478260896</v>
      </c>
      <c r="N44" s="72">
        <v>139</v>
      </c>
      <c r="O44" s="70">
        <v>25.181159420289902</v>
      </c>
      <c r="P44" s="72">
        <v>245</v>
      </c>
      <c r="Q44" s="70">
        <v>44.384057971014499</v>
      </c>
      <c r="R44" s="71" t="s">
        <v>89</v>
      </c>
      <c r="S44" s="70">
        <v>0.36231884057970998</v>
      </c>
      <c r="T44" s="73">
        <v>24</v>
      </c>
      <c r="U44" s="69">
        <v>4.3478260869565197</v>
      </c>
      <c r="V44" s="68">
        <v>12</v>
      </c>
      <c r="W44" s="74">
        <v>2.1428571428571401</v>
      </c>
      <c r="X44" s="33">
        <v>1774</v>
      </c>
      <c r="Y44" s="34">
        <v>99.6054114994363</v>
      </c>
    </row>
    <row r="45" spans="1:25" s="31" customFormat="1" ht="15" customHeight="1" x14ac:dyDescent="0.2">
      <c r="A45" s="26" t="s">
        <v>58</v>
      </c>
      <c r="B45" s="35" t="s">
        <v>42</v>
      </c>
      <c r="C45" s="59">
        <v>304</v>
      </c>
      <c r="D45" s="62">
        <v>18</v>
      </c>
      <c r="E45" s="61">
        <v>5.9210526315789496</v>
      </c>
      <c r="F45" s="62">
        <v>286</v>
      </c>
      <c r="G45" s="61">
        <v>94.078947368421098</v>
      </c>
      <c r="H45" s="62">
        <v>9</v>
      </c>
      <c r="I45" s="63">
        <v>3.1468531468531502</v>
      </c>
      <c r="J45" s="76" t="s">
        <v>89</v>
      </c>
      <c r="K45" s="63">
        <v>0.69930069930069905</v>
      </c>
      <c r="L45" s="64">
        <v>58</v>
      </c>
      <c r="M45" s="63">
        <v>20.279720279720301</v>
      </c>
      <c r="N45" s="64">
        <v>8</v>
      </c>
      <c r="O45" s="63">
        <v>2.7972027972028002</v>
      </c>
      <c r="P45" s="64">
        <v>198</v>
      </c>
      <c r="Q45" s="63">
        <v>69.230769230769198</v>
      </c>
      <c r="R45" s="76" t="s">
        <v>89</v>
      </c>
      <c r="S45" s="63">
        <v>0.69930069930069905</v>
      </c>
      <c r="T45" s="65">
        <v>9</v>
      </c>
      <c r="U45" s="61">
        <v>3.1468531468531502</v>
      </c>
      <c r="V45" s="62">
        <v>22</v>
      </c>
      <c r="W45" s="66">
        <v>7.2368421052631602</v>
      </c>
      <c r="X45" s="28">
        <v>1312</v>
      </c>
      <c r="Y45" s="29">
        <v>100</v>
      </c>
    </row>
    <row r="46" spans="1:25" s="31" customFormat="1" ht="15" customHeight="1" x14ac:dyDescent="0.2">
      <c r="A46" s="26" t="s">
        <v>58</v>
      </c>
      <c r="B46" s="32" t="s">
        <v>19</v>
      </c>
      <c r="C46" s="67">
        <v>344</v>
      </c>
      <c r="D46" s="68">
        <v>32</v>
      </c>
      <c r="E46" s="69">
        <v>9.3023255813953494</v>
      </c>
      <c r="F46" s="68">
        <v>312</v>
      </c>
      <c r="G46" s="69">
        <v>90.697674418604606</v>
      </c>
      <c r="H46" s="68">
        <v>0</v>
      </c>
      <c r="I46" s="70">
        <v>0</v>
      </c>
      <c r="J46" s="72">
        <v>0</v>
      </c>
      <c r="K46" s="70">
        <v>0</v>
      </c>
      <c r="L46" s="72">
        <v>25</v>
      </c>
      <c r="M46" s="70">
        <v>8.0128205128205092</v>
      </c>
      <c r="N46" s="72">
        <v>60</v>
      </c>
      <c r="O46" s="70">
        <v>19.230769230769202</v>
      </c>
      <c r="P46" s="72">
        <v>219</v>
      </c>
      <c r="Q46" s="70">
        <v>70.192307692307693</v>
      </c>
      <c r="R46" s="72">
        <v>0</v>
      </c>
      <c r="S46" s="70">
        <v>0</v>
      </c>
      <c r="T46" s="73">
        <v>8</v>
      </c>
      <c r="U46" s="69">
        <v>2.5641025641025599</v>
      </c>
      <c r="V46" s="68">
        <v>5</v>
      </c>
      <c r="W46" s="74">
        <v>1.4534883720930201</v>
      </c>
      <c r="X46" s="33">
        <v>3220</v>
      </c>
      <c r="Y46" s="34">
        <v>99.596273291925499</v>
      </c>
    </row>
    <row r="47" spans="1:25" s="31" customFormat="1" ht="15" customHeight="1" x14ac:dyDescent="0.2">
      <c r="A47" s="26" t="s">
        <v>58</v>
      </c>
      <c r="B47" s="35" t="s">
        <v>43</v>
      </c>
      <c r="C47" s="59">
        <v>4</v>
      </c>
      <c r="D47" s="62">
        <v>0</v>
      </c>
      <c r="E47" s="61">
        <v>0</v>
      </c>
      <c r="F47" s="62">
        <v>4</v>
      </c>
      <c r="G47" s="61">
        <v>100</v>
      </c>
      <c r="H47" s="75" t="s">
        <v>89</v>
      </c>
      <c r="I47" s="63">
        <v>50</v>
      </c>
      <c r="J47" s="64">
        <v>0</v>
      </c>
      <c r="K47" s="63">
        <v>0</v>
      </c>
      <c r="L47" s="64">
        <v>0</v>
      </c>
      <c r="M47" s="63">
        <v>0</v>
      </c>
      <c r="N47" s="64">
        <v>0</v>
      </c>
      <c r="O47" s="63">
        <v>0</v>
      </c>
      <c r="P47" s="76" t="s">
        <v>89</v>
      </c>
      <c r="Q47" s="63">
        <v>50</v>
      </c>
      <c r="R47" s="64">
        <v>0</v>
      </c>
      <c r="S47" s="63">
        <v>0</v>
      </c>
      <c r="T47" s="65">
        <v>0</v>
      </c>
      <c r="U47" s="61">
        <v>0</v>
      </c>
      <c r="V47" s="62">
        <v>0</v>
      </c>
      <c r="W47" s="66">
        <v>0</v>
      </c>
      <c r="X47" s="28">
        <v>291</v>
      </c>
      <c r="Y47" s="29">
        <v>100</v>
      </c>
    </row>
    <row r="48" spans="1:25" s="31" customFormat="1" ht="15" customHeight="1" x14ac:dyDescent="0.2">
      <c r="A48" s="26" t="s">
        <v>58</v>
      </c>
      <c r="B48" s="32" t="s">
        <v>20</v>
      </c>
      <c r="C48" s="67">
        <v>466</v>
      </c>
      <c r="D48" s="68">
        <v>13</v>
      </c>
      <c r="E48" s="69">
        <v>2.7896995708154502</v>
      </c>
      <c r="F48" s="68">
        <v>453</v>
      </c>
      <c r="G48" s="69">
        <v>97.2103004291845</v>
      </c>
      <c r="H48" s="78" t="s">
        <v>89</v>
      </c>
      <c r="I48" s="70">
        <v>0.44150110375275903</v>
      </c>
      <c r="J48" s="72">
        <v>0</v>
      </c>
      <c r="K48" s="70">
        <v>0</v>
      </c>
      <c r="L48" s="72">
        <v>8</v>
      </c>
      <c r="M48" s="70">
        <v>1.7660044150110401</v>
      </c>
      <c r="N48" s="72">
        <v>268</v>
      </c>
      <c r="O48" s="70">
        <v>59.1611479028698</v>
      </c>
      <c r="P48" s="72">
        <v>159</v>
      </c>
      <c r="Q48" s="70">
        <v>35.099337748344396</v>
      </c>
      <c r="R48" s="72">
        <v>0</v>
      </c>
      <c r="S48" s="70">
        <v>0</v>
      </c>
      <c r="T48" s="73">
        <v>16</v>
      </c>
      <c r="U48" s="69">
        <v>3.53200883002207</v>
      </c>
      <c r="V48" s="68">
        <v>6</v>
      </c>
      <c r="W48" s="74">
        <v>1.28755364806867</v>
      </c>
      <c r="X48" s="33">
        <v>1219</v>
      </c>
      <c r="Y48" s="34">
        <v>100</v>
      </c>
    </row>
    <row r="49" spans="1:25" s="31" customFormat="1" ht="15" customHeight="1" x14ac:dyDescent="0.2">
      <c r="A49" s="26" t="s">
        <v>58</v>
      </c>
      <c r="B49" s="35" t="s">
        <v>44</v>
      </c>
      <c r="C49" s="59">
        <v>13</v>
      </c>
      <c r="D49" s="62">
        <v>0</v>
      </c>
      <c r="E49" s="61">
        <v>0</v>
      </c>
      <c r="F49" s="62">
        <v>13</v>
      </c>
      <c r="G49" s="61">
        <v>100</v>
      </c>
      <c r="H49" s="75" t="s">
        <v>89</v>
      </c>
      <c r="I49" s="63">
        <v>15.384615384615399</v>
      </c>
      <c r="J49" s="64">
        <v>0</v>
      </c>
      <c r="K49" s="63">
        <v>0</v>
      </c>
      <c r="L49" s="76" t="s">
        <v>89</v>
      </c>
      <c r="M49" s="63">
        <v>15.384615384615399</v>
      </c>
      <c r="N49" s="64">
        <v>0</v>
      </c>
      <c r="O49" s="63">
        <v>0</v>
      </c>
      <c r="P49" s="64">
        <v>9</v>
      </c>
      <c r="Q49" s="63">
        <v>69.230769230769198</v>
      </c>
      <c r="R49" s="64">
        <v>0</v>
      </c>
      <c r="S49" s="63">
        <v>0</v>
      </c>
      <c r="T49" s="65">
        <v>0</v>
      </c>
      <c r="U49" s="61">
        <v>0</v>
      </c>
      <c r="V49" s="75" t="s">
        <v>89</v>
      </c>
      <c r="W49" s="66">
        <v>15.384615384615399</v>
      </c>
      <c r="X49" s="28">
        <v>668</v>
      </c>
      <c r="Y49" s="29">
        <v>100</v>
      </c>
    </row>
    <row r="50" spans="1:25" s="31" customFormat="1" ht="15" customHeight="1" x14ac:dyDescent="0.2">
      <c r="A50" s="26" t="s">
        <v>58</v>
      </c>
      <c r="B50" s="32" t="s">
        <v>45</v>
      </c>
      <c r="C50" s="67">
        <v>723</v>
      </c>
      <c r="D50" s="68">
        <v>28</v>
      </c>
      <c r="E50" s="69">
        <v>3.8727524204702601</v>
      </c>
      <c r="F50" s="68">
        <v>695</v>
      </c>
      <c r="G50" s="69">
        <v>96.127247579529694</v>
      </c>
      <c r="H50" s="78" t="s">
        <v>89</v>
      </c>
      <c r="I50" s="70">
        <v>0.28776978417266202</v>
      </c>
      <c r="J50" s="72">
        <v>5</v>
      </c>
      <c r="K50" s="70">
        <v>0.71942446043165498</v>
      </c>
      <c r="L50" s="72">
        <v>14</v>
      </c>
      <c r="M50" s="70">
        <v>2.0143884892086299</v>
      </c>
      <c r="N50" s="72">
        <v>403</v>
      </c>
      <c r="O50" s="70">
        <v>57.985611510791401</v>
      </c>
      <c r="P50" s="72">
        <v>267</v>
      </c>
      <c r="Q50" s="70">
        <v>38.417266187050402</v>
      </c>
      <c r="R50" s="72">
        <v>0</v>
      </c>
      <c r="S50" s="70">
        <v>0</v>
      </c>
      <c r="T50" s="73">
        <v>4</v>
      </c>
      <c r="U50" s="69">
        <v>0.57553956834532405</v>
      </c>
      <c r="V50" s="68">
        <v>13</v>
      </c>
      <c r="W50" s="74">
        <v>1.79806362378976</v>
      </c>
      <c r="X50" s="33">
        <v>1802</v>
      </c>
      <c r="Y50" s="34">
        <v>100</v>
      </c>
    </row>
    <row r="51" spans="1:25" s="31" customFormat="1" ht="15" customHeight="1" x14ac:dyDescent="0.2">
      <c r="A51" s="26" t="s">
        <v>58</v>
      </c>
      <c r="B51" s="35" t="s">
        <v>21</v>
      </c>
      <c r="C51" s="59">
        <v>2435</v>
      </c>
      <c r="D51" s="62">
        <v>295</v>
      </c>
      <c r="E51" s="61">
        <v>12.114989733059501</v>
      </c>
      <c r="F51" s="62">
        <v>2140</v>
      </c>
      <c r="G51" s="61">
        <v>87.885010266940498</v>
      </c>
      <c r="H51" s="62">
        <v>10</v>
      </c>
      <c r="I51" s="63">
        <v>0.467289719626168</v>
      </c>
      <c r="J51" s="64">
        <v>5</v>
      </c>
      <c r="K51" s="63">
        <v>0.233644859813084</v>
      </c>
      <c r="L51" s="64">
        <v>1060</v>
      </c>
      <c r="M51" s="63">
        <v>49.532710280373799</v>
      </c>
      <c r="N51" s="64">
        <v>516</v>
      </c>
      <c r="O51" s="63">
        <v>24.112149532710301</v>
      </c>
      <c r="P51" s="64">
        <v>506</v>
      </c>
      <c r="Q51" s="63">
        <v>23.6448598130841</v>
      </c>
      <c r="R51" s="76" t="s">
        <v>89</v>
      </c>
      <c r="S51" s="63">
        <v>9.34579439252336E-2</v>
      </c>
      <c r="T51" s="65">
        <v>41</v>
      </c>
      <c r="U51" s="61">
        <v>1.91588785046729</v>
      </c>
      <c r="V51" s="62">
        <v>289</v>
      </c>
      <c r="W51" s="66">
        <v>11.8685831622177</v>
      </c>
      <c r="X51" s="28">
        <v>8472</v>
      </c>
      <c r="Y51" s="29">
        <v>99.988196411709197</v>
      </c>
    </row>
    <row r="52" spans="1:25" s="31" customFormat="1" ht="15" customHeight="1" x14ac:dyDescent="0.2">
      <c r="A52" s="26" t="s">
        <v>58</v>
      </c>
      <c r="B52" s="32" t="s">
        <v>46</v>
      </c>
      <c r="C52" s="67">
        <v>30</v>
      </c>
      <c r="D52" s="78" t="s">
        <v>89</v>
      </c>
      <c r="E52" s="69">
        <v>6.6666666666666696</v>
      </c>
      <c r="F52" s="68">
        <v>28</v>
      </c>
      <c r="G52" s="69">
        <v>93.3333333333333</v>
      </c>
      <c r="H52" s="78" t="s">
        <v>89</v>
      </c>
      <c r="I52" s="70">
        <v>7.1428571428571397</v>
      </c>
      <c r="J52" s="72">
        <v>0</v>
      </c>
      <c r="K52" s="70">
        <v>0</v>
      </c>
      <c r="L52" s="72">
        <v>5</v>
      </c>
      <c r="M52" s="70">
        <v>17.8571428571429</v>
      </c>
      <c r="N52" s="71" t="s">
        <v>89</v>
      </c>
      <c r="O52" s="70">
        <v>7.1428571428571397</v>
      </c>
      <c r="P52" s="72">
        <v>17</v>
      </c>
      <c r="Q52" s="70">
        <v>60.714285714285701</v>
      </c>
      <c r="R52" s="72">
        <v>0</v>
      </c>
      <c r="S52" s="70">
        <v>0</v>
      </c>
      <c r="T52" s="79" t="s">
        <v>89</v>
      </c>
      <c r="U52" s="69">
        <v>7.1428571428571397</v>
      </c>
      <c r="V52" s="68">
        <v>0</v>
      </c>
      <c r="W52" s="74">
        <v>0</v>
      </c>
      <c r="X52" s="33">
        <v>981</v>
      </c>
      <c r="Y52" s="34">
        <v>100</v>
      </c>
    </row>
    <row r="53" spans="1:25" s="31" customFormat="1" ht="15" customHeight="1" x14ac:dyDescent="0.2">
      <c r="A53" s="26" t="s">
        <v>58</v>
      </c>
      <c r="B53" s="35" t="s">
        <v>47</v>
      </c>
      <c r="C53" s="59">
        <v>27</v>
      </c>
      <c r="D53" s="75" t="s">
        <v>89</v>
      </c>
      <c r="E53" s="61">
        <v>7.4074074074074101</v>
      </c>
      <c r="F53" s="62">
        <v>25</v>
      </c>
      <c r="G53" s="61">
        <v>92.592592592592595</v>
      </c>
      <c r="H53" s="62">
        <v>0</v>
      </c>
      <c r="I53" s="63">
        <v>0</v>
      </c>
      <c r="J53" s="64">
        <v>0</v>
      </c>
      <c r="K53" s="63">
        <v>0</v>
      </c>
      <c r="L53" s="64">
        <v>0</v>
      </c>
      <c r="M53" s="63">
        <v>0</v>
      </c>
      <c r="N53" s="64">
        <v>0</v>
      </c>
      <c r="O53" s="63">
        <v>0</v>
      </c>
      <c r="P53" s="64">
        <v>25</v>
      </c>
      <c r="Q53" s="63">
        <v>100</v>
      </c>
      <c r="R53" s="64">
        <v>0</v>
      </c>
      <c r="S53" s="63">
        <v>0</v>
      </c>
      <c r="T53" s="65">
        <v>0</v>
      </c>
      <c r="U53" s="61">
        <v>0</v>
      </c>
      <c r="V53" s="62">
        <v>0</v>
      </c>
      <c r="W53" s="66">
        <v>0</v>
      </c>
      <c r="X53" s="28">
        <v>295</v>
      </c>
      <c r="Y53" s="29">
        <v>100</v>
      </c>
    </row>
    <row r="54" spans="1:25" s="31" customFormat="1" ht="15" customHeight="1" x14ac:dyDescent="0.2">
      <c r="A54" s="26" t="s">
        <v>58</v>
      </c>
      <c r="B54" s="32" t="s">
        <v>48</v>
      </c>
      <c r="C54" s="67">
        <v>241</v>
      </c>
      <c r="D54" s="68">
        <v>10</v>
      </c>
      <c r="E54" s="69">
        <v>4.1493775933609998</v>
      </c>
      <c r="F54" s="68">
        <v>231</v>
      </c>
      <c r="G54" s="69">
        <v>95.850622406639005</v>
      </c>
      <c r="H54" s="78" t="s">
        <v>89</v>
      </c>
      <c r="I54" s="70">
        <v>0.86580086580086602</v>
      </c>
      <c r="J54" s="71" t="s">
        <v>89</v>
      </c>
      <c r="K54" s="70">
        <v>0.86580086580086602</v>
      </c>
      <c r="L54" s="72">
        <v>21</v>
      </c>
      <c r="M54" s="70">
        <v>9.0909090909090899</v>
      </c>
      <c r="N54" s="72">
        <v>110</v>
      </c>
      <c r="O54" s="70">
        <v>47.619047619047599</v>
      </c>
      <c r="P54" s="72">
        <v>92</v>
      </c>
      <c r="Q54" s="70">
        <v>39.826839826839802</v>
      </c>
      <c r="R54" s="72">
        <v>0</v>
      </c>
      <c r="S54" s="70">
        <v>0</v>
      </c>
      <c r="T54" s="73">
        <v>4</v>
      </c>
      <c r="U54" s="69">
        <v>1.73160173160173</v>
      </c>
      <c r="V54" s="68">
        <v>19</v>
      </c>
      <c r="W54" s="74">
        <v>7.8838174273858899</v>
      </c>
      <c r="X54" s="33">
        <v>1984</v>
      </c>
      <c r="Y54" s="34">
        <v>100</v>
      </c>
    </row>
    <row r="55" spans="1:25" s="31" customFormat="1" ht="15" customHeight="1" x14ac:dyDescent="0.2">
      <c r="A55" s="26" t="s">
        <v>58</v>
      </c>
      <c r="B55" s="35" t="s">
        <v>49</v>
      </c>
      <c r="C55" s="59">
        <v>526</v>
      </c>
      <c r="D55" s="62">
        <v>48</v>
      </c>
      <c r="E55" s="61">
        <v>9.1254752851711007</v>
      </c>
      <c r="F55" s="62">
        <v>478</v>
      </c>
      <c r="G55" s="61">
        <v>90.874524714828894</v>
      </c>
      <c r="H55" s="62">
        <v>9</v>
      </c>
      <c r="I55" s="63">
        <v>1.8828451882845201</v>
      </c>
      <c r="J55" s="64">
        <v>7</v>
      </c>
      <c r="K55" s="63">
        <v>1.4644351464435099</v>
      </c>
      <c r="L55" s="64">
        <v>127</v>
      </c>
      <c r="M55" s="63">
        <v>26.569037656903799</v>
      </c>
      <c r="N55" s="64">
        <v>44</v>
      </c>
      <c r="O55" s="63">
        <v>9.2050209205020899</v>
      </c>
      <c r="P55" s="64">
        <v>244</v>
      </c>
      <c r="Q55" s="63">
        <v>51.046025104602499</v>
      </c>
      <c r="R55" s="64">
        <v>4</v>
      </c>
      <c r="S55" s="63">
        <v>0.836820083682008</v>
      </c>
      <c r="T55" s="65">
        <v>43</v>
      </c>
      <c r="U55" s="61">
        <v>8.99581589958159</v>
      </c>
      <c r="V55" s="62">
        <v>58</v>
      </c>
      <c r="W55" s="66">
        <v>11.0266159695817</v>
      </c>
      <c r="X55" s="28">
        <v>2256</v>
      </c>
      <c r="Y55" s="29">
        <v>100</v>
      </c>
    </row>
    <row r="56" spans="1:25" s="31" customFormat="1" ht="15" customHeight="1" x14ac:dyDescent="0.2">
      <c r="A56" s="26" t="s">
        <v>58</v>
      </c>
      <c r="B56" s="32" t="s">
        <v>50</v>
      </c>
      <c r="C56" s="67">
        <v>155</v>
      </c>
      <c r="D56" s="78" t="s">
        <v>89</v>
      </c>
      <c r="E56" s="69">
        <v>1.2903225806451599</v>
      </c>
      <c r="F56" s="68">
        <v>153</v>
      </c>
      <c r="G56" s="69">
        <v>98.709677419354804</v>
      </c>
      <c r="H56" s="68">
        <v>0</v>
      </c>
      <c r="I56" s="70">
        <v>0</v>
      </c>
      <c r="J56" s="72">
        <v>0</v>
      </c>
      <c r="K56" s="70">
        <v>0</v>
      </c>
      <c r="L56" s="72">
        <v>0</v>
      </c>
      <c r="M56" s="70">
        <v>0</v>
      </c>
      <c r="N56" s="72">
        <v>13</v>
      </c>
      <c r="O56" s="70">
        <v>8.4967320261437909</v>
      </c>
      <c r="P56" s="72">
        <v>140</v>
      </c>
      <c r="Q56" s="70">
        <v>91.503267973856197</v>
      </c>
      <c r="R56" s="72">
        <v>0</v>
      </c>
      <c r="S56" s="70">
        <v>0</v>
      </c>
      <c r="T56" s="73">
        <v>0</v>
      </c>
      <c r="U56" s="69">
        <v>0</v>
      </c>
      <c r="V56" s="68">
        <v>0</v>
      </c>
      <c r="W56" s="74">
        <v>0</v>
      </c>
      <c r="X56" s="33">
        <v>733</v>
      </c>
      <c r="Y56" s="34">
        <v>100</v>
      </c>
    </row>
    <row r="57" spans="1:25" s="31" customFormat="1" ht="15" customHeight="1" x14ac:dyDescent="0.2">
      <c r="A57" s="26" t="s">
        <v>58</v>
      </c>
      <c r="B57" s="35" t="s">
        <v>22</v>
      </c>
      <c r="C57" s="59">
        <v>297</v>
      </c>
      <c r="D57" s="62">
        <v>0</v>
      </c>
      <c r="E57" s="61">
        <v>0</v>
      </c>
      <c r="F57" s="62">
        <v>297</v>
      </c>
      <c r="G57" s="61">
        <v>100</v>
      </c>
      <c r="H57" s="62">
        <v>4</v>
      </c>
      <c r="I57" s="63">
        <v>1.34680134680135</v>
      </c>
      <c r="J57" s="64">
        <v>0</v>
      </c>
      <c r="K57" s="63">
        <v>0</v>
      </c>
      <c r="L57" s="64">
        <v>23</v>
      </c>
      <c r="M57" s="63">
        <v>7.7441077441077404</v>
      </c>
      <c r="N57" s="64">
        <v>114</v>
      </c>
      <c r="O57" s="63">
        <v>38.383838383838402</v>
      </c>
      <c r="P57" s="64">
        <v>154</v>
      </c>
      <c r="Q57" s="63">
        <v>51.851851851851897</v>
      </c>
      <c r="R57" s="64">
        <v>0</v>
      </c>
      <c r="S57" s="63">
        <v>0</v>
      </c>
      <c r="T57" s="77" t="s">
        <v>89</v>
      </c>
      <c r="U57" s="61">
        <v>0.673400673400673</v>
      </c>
      <c r="V57" s="62">
        <v>10</v>
      </c>
      <c r="W57" s="66">
        <v>3.3670033670033699</v>
      </c>
      <c r="X57" s="28">
        <v>2242</v>
      </c>
      <c r="Y57" s="29">
        <v>99.955396966993803</v>
      </c>
    </row>
    <row r="58" spans="1:25" s="31" customFormat="1" ht="15" customHeight="1" thickBot="1" x14ac:dyDescent="0.25">
      <c r="A58" s="26" t="s">
        <v>58</v>
      </c>
      <c r="B58" s="36" t="s">
        <v>51</v>
      </c>
      <c r="C58" s="90">
        <v>41</v>
      </c>
      <c r="D58" s="81">
        <v>0</v>
      </c>
      <c r="E58" s="82">
        <v>0</v>
      </c>
      <c r="F58" s="81">
        <v>41</v>
      </c>
      <c r="G58" s="82">
        <v>100</v>
      </c>
      <c r="H58" s="83" t="s">
        <v>89</v>
      </c>
      <c r="I58" s="84">
        <v>4.8780487804878003</v>
      </c>
      <c r="J58" s="85">
        <v>0</v>
      </c>
      <c r="K58" s="84">
        <v>0</v>
      </c>
      <c r="L58" s="85">
        <v>10</v>
      </c>
      <c r="M58" s="84">
        <v>24.390243902439</v>
      </c>
      <c r="N58" s="86" t="s">
        <v>89</v>
      </c>
      <c r="O58" s="84">
        <v>4.8780487804878003</v>
      </c>
      <c r="P58" s="85">
        <v>27</v>
      </c>
      <c r="Q58" s="84">
        <v>65.853658536585399</v>
      </c>
      <c r="R58" s="85">
        <v>0</v>
      </c>
      <c r="S58" s="84">
        <v>0</v>
      </c>
      <c r="T58" s="87">
        <v>0</v>
      </c>
      <c r="U58" s="82">
        <v>0</v>
      </c>
      <c r="V58" s="81">
        <v>0</v>
      </c>
      <c r="W58" s="8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14,355 public school male students with disabilities who received expulsions with educational services, 923 (6.4%) were served solely under Section 504 and 13,432 (93.6%)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13,432 public school male students with disabilities served under IDEA who received expulsions with educational services, 328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14,355</v>
      </c>
      <c r="D69" s="92" t="str">
        <f>IF(ISTEXT(D7),LEFT(D7,3),TEXT(D7,"#,##0"))</f>
        <v>923</v>
      </c>
      <c r="E69" s="92"/>
      <c r="F69" s="92" t="str">
        <f>IF(ISTEXT(F7),LEFT(F7,3),TEXT(F7,"#,##0"))</f>
        <v>13,432</v>
      </c>
      <c r="G69" s="92"/>
      <c r="H69" s="92" t="str">
        <f>IF(ISTEXT(H7),LEFT(H7,3),TEXT(H7,"#,##0"))</f>
        <v>328</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59</v>
      </c>
      <c r="B7" s="27" t="s">
        <v>52</v>
      </c>
      <c r="C7" s="59">
        <v>4563</v>
      </c>
      <c r="D7" s="60">
        <v>272</v>
      </c>
      <c r="E7" s="61">
        <v>5.96099057637519</v>
      </c>
      <c r="F7" s="60">
        <v>4291</v>
      </c>
      <c r="G7" s="61">
        <v>94.039009423624805</v>
      </c>
      <c r="H7" s="62">
        <v>169</v>
      </c>
      <c r="I7" s="63">
        <v>3.9384758797483101</v>
      </c>
      <c r="J7" s="64">
        <v>24</v>
      </c>
      <c r="K7" s="63">
        <v>0.55931018410626898</v>
      </c>
      <c r="L7" s="64">
        <v>757</v>
      </c>
      <c r="M7" s="63">
        <v>17.6415753903519</v>
      </c>
      <c r="N7" s="64">
        <v>1552</v>
      </c>
      <c r="O7" s="63">
        <v>36.168725238872099</v>
      </c>
      <c r="P7" s="64">
        <v>1608</v>
      </c>
      <c r="Q7" s="63">
        <v>37.473782335119999</v>
      </c>
      <c r="R7" s="64">
        <v>8</v>
      </c>
      <c r="S7" s="63">
        <v>0.18643672803542299</v>
      </c>
      <c r="T7" s="65">
        <v>173</v>
      </c>
      <c r="U7" s="61">
        <v>4.0316942437660197</v>
      </c>
      <c r="V7" s="60">
        <v>237</v>
      </c>
      <c r="W7" s="66">
        <v>5.1939513477975003</v>
      </c>
      <c r="X7" s="28">
        <v>95635</v>
      </c>
      <c r="Y7" s="29">
        <v>99.857792649134694</v>
      </c>
    </row>
    <row r="8" spans="1:25" s="31" customFormat="1" ht="15" customHeight="1" x14ac:dyDescent="0.2">
      <c r="A8" s="26" t="s">
        <v>59</v>
      </c>
      <c r="B8" s="32" t="s">
        <v>24</v>
      </c>
      <c r="C8" s="67">
        <v>11</v>
      </c>
      <c r="D8" s="68">
        <v>0</v>
      </c>
      <c r="E8" s="69">
        <v>0</v>
      </c>
      <c r="F8" s="68">
        <v>11</v>
      </c>
      <c r="G8" s="69">
        <v>100</v>
      </c>
      <c r="H8" s="68">
        <v>0</v>
      </c>
      <c r="I8" s="70">
        <v>0</v>
      </c>
      <c r="J8" s="72">
        <v>0</v>
      </c>
      <c r="K8" s="70">
        <v>0</v>
      </c>
      <c r="L8" s="72">
        <v>0</v>
      </c>
      <c r="M8" s="70">
        <v>0</v>
      </c>
      <c r="N8" s="72">
        <v>4</v>
      </c>
      <c r="O8" s="70">
        <v>36.363636363636402</v>
      </c>
      <c r="P8" s="72">
        <v>7</v>
      </c>
      <c r="Q8" s="70">
        <v>63.636363636363598</v>
      </c>
      <c r="R8" s="72">
        <v>0</v>
      </c>
      <c r="S8" s="70">
        <v>0</v>
      </c>
      <c r="T8" s="73">
        <v>0</v>
      </c>
      <c r="U8" s="69">
        <v>0</v>
      </c>
      <c r="V8" s="68">
        <v>0</v>
      </c>
      <c r="W8" s="74">
        <v>0</v>
      </c>
      <c r="X8" s="33">
        <v>1432</v>
      </c>
      <c r="Y8" s="34">
        <v>100</v>
      </c>
    </row>
    <row r="9" spans="1:25" s="31" customFormat="1" ht="15" customHeight="1" x14ac:dyDescent="0.2">
      <c r="A9" s="26" t="s">
        <v>59</v>
      </c>
      <c r="B9" s="35" t="s">
        <v>25</v>
      </c>
      <c r="C9" s="59">
        <v>8</v>
      </c>
      <c r="D9" s="62">
        <v>0</v>
      </c>
      <c r="E9" s="61">
        <v>0</v>
      </c>
      <c r="F9" s="62">
        <v>8</v>
      </c>
      <c r="G9" s="61">
        <v>100</v>
      </c>
      <c r="H9" s="62">
        <v>4</v>
      </c>
      <c r="I9" s="63">
        <v>50</v>
      </c>
      <c r="J9" s="64">
        <v>0</v>
      </c>
      <c r="K9" s="63">
        <v>0</v>
      </c>
      <c r="L9" s="64">
        <v>0</v>
      </c>
      <c r="M9" s="63">
        <v>0</v>
      </c>
      <c r="N9" s="76" t="s">
        <v>89</v>
      </c>
      <c r="O9" s="63">
        <v>25</v>
      </c>
      <c r="P9" s="76" t="s">
        <v>89</v>
      </c>
      <c r="Q9" s="63">
        <v>25</v>
      </c>
      <c r="R9" s="64">
        <v>0</v>
      </c>
      <c r="S9" s="63">
        <v>0</v>
      </c>
      <c r="T9" s="65">
        <v>0</v>
      </c>
      <c r="U9" s="61">
        <v>0</v>
      </c>
      <c r="V9" s="75" t="s">
        <v>89</v>
      </c>
      <c r="W9" s="66">
        <v>25</v>
      </c>
      <c r="X9" s="28">
        <v>493</v>
      </c>
      <c r="Y9" s="29">
        <v>100</v>
      </c>
    </row>
    <row r="10" spans="1:25" s="31" customFormat="1" ht="15" customHeight="1" x14ac:dyDescent="0.2">
      <c r="A10" s="26" t="s">
        <v>59</v>
      </c>
      <c r="B10" s="32" t="s">
        <v>1</v>
      </c>
      <c r="C10" s="67">
        <v>15</v>
      </c>
      <c r="D10" s="78" t="s">
        <v>89</v>
      </c>
      <c r="E10" s="69">
        <v>13.3333333333333</v>
      </c>
      <c r="F10" s="68">
        <v>13</v>
      </c>
      <c r="G10" s="69">
        <v>86.6666666666667</v>
      </c>
      <c r="H10" s="78" t="s">
        <v>89</v>
      </c>
      <c r="I10" s="70">
        <v>15.384615384615399</v>
      </c>
      <c r="J10" s="72">
        <v>0</v>
      </c>
      <c r="K10" s="70">
        <v>0</v>
      </c>
      <c r="L10" s="71" t="s">
        <v>89</v>
      </c>
      <c r="M10" s="70">
        <v>15.384615384615399</v>
      </c>
      <c r="N10" s="71" t="s">
        <v>89</v>
      </c>
      <c r="O10" s="70">
        <v>15.384615384615399</v>
      </c>
      <c r="P10" s="72">
        <v>7</v>
      </c>
      <c r="Q10" s="70">
        <v>53.846153846153797</v>
      </c>
      <c r="R10" s="72">
        <v>0</v>
      </c>
      <c r="S10" s="70">
        <v>0</v>
      </c>
      <c r="T10" s="73">
        <v>0</v>
      </c>
      <c r="U10" s="69">
        <v>0</v>
      </c>
      <c r="V10" s="68">
        <v>0</v>
      </c>
      <c r="W10" s="74">
        <v>0</v>
      </c>
      <c r="X10" s="33">
        <v>1920</v>
      </c>
      <c r="Y10" s="34">
        <v>99.7916666666667</v>
      </c>
    </row>
    <row r="11" spans="1:25" s="31" customFormat="1" ht="15" customHeight="1" x14ac:dyDescent="0.2">
      <c r="A11" s="26" t="s">
        <v>59</v>
      </c>
      <c r="B11" s="35" t="s">
        <v>26</v>
      </c>
      <c r="C11" s="59">
        <v>16</v>
      </c>
      <c r="D11" s="62">
        <v>7</v>
      </c>
      <c r="E11" s="61">
        <v>43.75</v>
      </c>
      <c r="F11" s="62">
        <v>9</v>
      </c>
      <c r="G11" s="61">
        <v>56.25</v>
      </c>
      <c r="H11" s="62">
        <v>0</v>
      </c>
      <c r="I11" s="63">
        <v>0</v>
      </c>
      <c r="J11" s="64">
        <v>0</v>
      </c>
      <c r="K11" s="63">
        <v>0</v>
      </c>
      <c r="L11" s="64">
        <v>0</v>
      </c>
      <c r="M11" s="63">
        <v>0</v>
      </c>
      <c r="N11" s="64">
        <v>4</v>
      </c>
      <c r="O11" s="63">
        <v>44.4444444444444</v>
      </c>
      <c r="P11" s="64">
        <v>5</v>
      </c>
      <c r="Q11" s="63">
        <v>55.5555555555556</v>
      </c>
      <c r="R11" s="64">
        <v>0</v>
      </c>
      <c r="S11" s="63">
        <v>0</v>
      </c>
      <c r="T11" s="65">
        <v>0</v>
      </c>
      <c r="U11" s="61">
        <v>0</v>
      </c>
      <c r="V11" s="62">
        <v>0</v>
      </c>
      <c r="W11" s="66">
        <v>0</v>
      </c>
      <c r="X11" s="28">
        <v>1097</v>
      </c>
      <c r="Y11" s="29">
        <v>100</v>
      </c>
    </row>
    <row r="12" spans="1:25" s="31" customFormat="1" ht="15" customHeight="1" x14ac:dyDescent="0.2">
      <c r="A12" s="26" t="s">
        <v>59</v>
      </c>
      <c r="B12" s="32" t="s">
        <v>2</v>
      </c>
      <c r="C12" s="67">
        <v>536</v>
      </c>
      <c r="D12" s="68">
        <v>37</v>
      </c>
      <c r="E12" s="69">
        <v>6.9029850746268702</v>
      </c>
      <c r="F12" s="68">
        <v>499</v>
      </c>
      <c r="G12" s="69">
        <v>93.097014925373102</v>
      </c>
      <c r="H12" s="78" t="s">
        <v>89</v>
      </c>
      <c r="I12" s="70">
        <v>0.400801603206413</v>
      </c>
      <c r="J12" s="72">
        <v>11</v>
      </c>
      <c r="K12" s="70">
        <v>2.2044088176352701</v>
      </c>
      <c r="L12" s="72">
        <v>260</v>
      </c>
      <c r="M12" s="70">
        <v>52.1042084168337</v>
      </c>
      <c r="N12" s="72">
        <v>89</v>
      </c>
      <c r="O12" s="70">
        <v>17.835671342685401</v>
      </c>
      <c r="P12" s="72">
        <v>123</v>
      </c>
      <c r="Q12" s="70">
        <v>24.649298597194399</v>
      </c>
      <c r="R12" s="71" t="s">
        <v>89</v>
      </c>
      <c r="S12" s="70">
        <v>0.400801603206413</v>
      </c>
      <c r="T12" s="73">
        <v>12</v>
      </c>
      <c r="U12" s="69">
        <v>2.4048096192384798</v>
      </c>
      <c r="V12" s="68">
        <v>140</v>
      </c>
      <c r="W12" s="74">
        <v>26.119402985074601</v>
      </c>
      <c r="X12" s="33">
        <v>9866</v>
      </c>
      <c r="Y12" s="34">
        <v>99.908777620109504</v>
      </c>
    </row>
    <row r="13" spans="1:25" s="31" customFormat="1" ht="15" customHeight="1" x14ac:dyDescent="0.2">
      <c r="A13" s="26" t="s">
        <v>59</v>
      </c>
      <c r="B13" s="35" t="s">
        <v>27</v>
      </c>
      <c r="C13" s="59">
        <v>143</v>
      </c>
      <c r="D13" s="62">
        <v>9</v>
      </c>
      <c r="E13" s="61">
        <v>6.2937062937062898</v>
      </c>
      <c r="F13" s="62">
        <v>134</v>
      </c>
      <c r="G13" s="61">
        <v>93.706293706293707</v>
      </c>
      <c r="H13" s="75" t="s">
        <v>89</v>
      </c>
      <c r="I13" s="63">
        <v>1.4925373134328399</v>
      </c>
      <c r="J13" s="76" t="s">
        <v>89</v>
      </c>
      <c r="K13" s="63">
        <v>1.4925373134328399</v>
      </c>
      <c r="L13" s="64">
        <v>43</v>
      </c>
      <c r="M13" s="63">
        <v>32.089552238806</v>
      </c>
      <c r="N13" s="64">
        <v>20</v>
      </c>
      <c r="O13" s="63">
        <v>14.9253731343284</v>
      </c>
      <c r="P13" s="64">
        <v>59</v>
      </c>
      <c r="Q13" s="63">
        <v>44.0298507462687</v>
      </c>
      <c r="R13" s="64">
        <v>0</v>
      </c>
      <c r="S13" s="63">
        <v>0</v>
      </c>
      <c r="T13" s="65">
        <v>8</v>
      </c>
      <c r="U13" s="61">
        <v>5.9701492537313401</v>
      </c>
      <c r="V13" s="62">
        <v>14</v>
      </c>
      <c r="W13" s="66">
        <v>9.79020979020979</v>
      </c>
      <c r="X13" s="28">
        <v>1811</v>
      </c>
      <c r="Y13" s="29">
        <v>100</v>
      </c>
    </row>
    <row r="14" spans="1:25" s="31" customFormat="1" ht="15" customHeight="1" x14ac:dyDescent="0.2">
      <c r="A14" s="26" t="s">
        <v>59</v>
      </c>
      <c r="B14" s="32" t="s">
        <v>28</v>
      </c>
      <c r="C14" s="67">
        <v>12</v>
      </c>
      <c r="D14" s="68">
        <v>0</v>
      </c>
      <c r="E14" s="69">
        <v>0</v>
      </c>
      <c r="F14" s="68">
        <v>12</v>
      </c>
      <c r="G14" s="69">
        <v>100</v>
      </c>
      <c r="H14" s="68">
        <v>0</v>
      </c>
      <c r="I14" s="70">
        <v>0</v>
      </c>
      <c r="J14" s="72">
        <v>0</v>
      </c>
      <c r="K14" s="70">
        <v>0</v>
      </c>
      <c r="L14" s="71" t="s">
        <v>89</v>
      </c>
      <c r="M14" s="70">
        <v>16.6666666666667</v>
      </c>
      <c r="N14" s="72">
        <v>4</v>
      </c>
      <c r="O14" s="70">
        <v>33.3333333333333</v>
      </c>
      <c r="P14" s="72">
        <v>6</v>
      </c>
      <c r="Q14" s="70">
        <v>50</v>
      </c>
      <c r="R14" s="72">
        <v>0</v>
      </c>
      <c r="S14" s="70">
        <v>0</v>
      </c>
      <c r="T14" s="73">
        <v>0</v>
      </c>
      <c r="U14" s="69">
        <v>0</v>
      </c>
      <c r="V14" s="68">
        <v>0</v>
      </c>
      <c r="W14" s="74">
        <v>0</v>
      </c>
      <c r="X14" s="33">
        <v>1122</v>
      </c>
      <c r="Y14" s="34">
        <v>100</v>
      </c>
    </row>
    <row r="15" spans="1:25" s="31" customFormat="1" ht="15" customHeight="1" x14ac:dyDescent="0.2">
      <c r="A15" s="26" t="s">
        <v>59</v>
      </c>
      <c r="B15" s="35" t="s">
        <v>29</v>
      </c>
      <c r="C15" s="59">
        <v>4</v>
      </c>
      <c r="D15" s="75" t="s">
        <v>89</v>
      </c>
      <c r="E15" s="61">
        <v>50</v>
      </c>
      <c r="F15" s="75" t="s">
        <v>89</v>
      </c>
      <c r="G15" s="61">
        <v>50</v>
      </c>
      <c r="H15" s="62">
        <v>0</v>
      </c>
      <c r="I15" s="63">
        <v>0</v>
      </c>
      <c r="J15" s="64">
        <v>0</v>
      </c>
      <c r="K15" s="63">
        <v>0</v>
      </c>
      <c r="L15" s="64">
        <v>0</v>
      </c>
      <c r="M15" s="63">
        <v>0</v>
      </c>
      <c r="N15" s="64">
        <v>0</v>
      </c>
      <c r="O15" s="63">
        <v>0</v>
      </c>
      <c r="P15" s="76" t="s">
        <v>89</v>
      </c>
      <c r="Q15" s="63">
        <v>100</v>
      </c>
      <c r="R15" s="64">
        <v>0</v>
      </c>
      <c r="S15" s="63">
        <v>0</v>
      </c>
      <c r="T15" s="65">
        <v>0</v>
      </c>
      <c r="U15" s="61">
        <v>0</v>
      </c>
      <c r="V15" s="62">
        <v>0</v>
      </c>
      <c r="W15" s="66">
        <v>0</v>
      </c>
      <c r="X15" s="28">
        <v>232</v>
      </c>
      <c r="Y15" s="29">
        <v>100</v>
      </c>
    </row>
    <row r="16" spans="1:25" s="31" customFormat="1" ht="15" customHeight="1" x14ac:dyDescent="0.2">
      <c r="A16" s="26" t="s">
        <v>59</v>
      </c>
      <c r="B16" s="32" t="s">
        <v>3</v>
      </c>
      <c r="C16" s="67">
        <v>9</v>
      </c>
      <c r="D16" s="68">
        <v>0</v>
      </c>
      <c r="E16" s="69">
        <v>0</v>
      </c>
      <c r="F16" s="68">
        <v>9</v>
      </c>
      <c r="G16" s="69">
        <v>100</v>
      </c>
      <c r="H16" s="68">
        <v>0</v>
      </c>
      <c r="I16" s="70">
        <v>0</v>
      </c>
      <c r="J16" s="72">
        <v>0</v>
      </c>
      <c r="K16" s="70">
        <v>0</v>
      </c>
      <c r="L16" s="71" t="s">
        <v>89</v>
      </c>
      <c r="M16" s="70">
        <v>22.2222222222222</v>
      </c>
      <c r="N16" s="72">
        <v>7</v>
      </c>
      <c r="O16" s="70">
        <v>77.7777777777778</v>
      </c>
      <c r="P16" s="72">
        <v>0</v>
      </c>
      <c r="Q16" s="70">
        <v>0</v>
      </c>
      <c r="R16" s="72">
        <v>0</v>
      </c>
      <c r="S16" s="70">
        <v>0</v>
      </c>
      <c r="T16" s="73">
        <v>0</v>
      </c>
      <c r="U16" s="69">
        <v>0</v>
      </c>
      <c r="V16" s="68">
        <v>0</v>
      </c>
      <c r="W16" s="74">
        <v>0</v>
      </c>
      <c r="X16" s="33">
        <v>211</v>
      </c>
      <c r="Y16" s="34">
        <v>99.526066350710906</v>
      </c>
    </row>
    <row r="17" spans="1:25" s="31" customFormat="1" ht="15" customHeight="1" x14ac:dyDescent="0.2">
      <c r="A17" s="26" t="s">
        <v>59</v>
      </c>
      <c r="B17" s="35" t="s">
        <v>30</v>
      </c>
      <c r="C17" s="59">
        <v>18</v>
      </c>
      <c r="D17" s="75" t="s">
        <v>89</v>
      </c>
      <c r="E17" s="61">
        <v>11.1111111111111</v>
      </c>
      <c r="F17" s="62">
        <v>16</v>
      </c>
      <c r="G17" s="61">
        <v>88.8888888888889</v>
      </c>
      <c r="H17" s="62">
        <v>0</v>
      </c>
      <c r="I17" s="63">
        <v>0</v>
      </c>
      <c r="J17" s="64">
        <v>0</v>
      </c>
      <c r="K17" s="63">
        <v>0</v>
      </c>
      <c r="L17" s="64">
        <v>4</v>
      </c>
      <c r="M17" s="63">
        <v>25</v>
      </c>
      <c r="N17" s="64">
        <v>7</v>
      </c>
      <c r="O17" s="63">
        <v>43.75</v>
      </c>
      <c r="P17" s="64">
        <v>5</v>
      </c>
      <c r="Q17" s="63">
        <v>31.25</v>
      </c>
      <c r="R17" s="64">
        <v>0</v>
      </c>
      <c r="S17" s="63">
        <v>0</v>
      </c>
      <c r="T17" s="65">
        <v>0</v>
      </c>
      <c r="U17" s="61">
        <v>0</v>
      </c>
      <c r="V17" s="75" t="s">
        <v>89</v>
      </c>
      <c r="W17" s="66">
        <v>11.1111111111111</v>
      </c>
      <c r="X17" s="28">
        <v>3886</v>
      </c>
      <c r="Y17" s="29">
        <v>100</v>
      </c>
    </row>
    <row r="18" spans="1:25" s="31" customFormat="1" ht="15" customHeight="1" x14ac:dyDescent="0.2">
      <c r="A18" s="26" t="s">
        <v>59</v>
      </c>
      <c r="B18" s="32" t="s">
        <v>31</v>
      </c>
      <c r="C18" s="67">
        <v>136</v>
      </c>
      <c r="D18" s="68">
        <v>4</v>
      </c>
      <c r="E18" s="69">
        <v>2.9411764705882399</v>
      </c>
      <c r="F18" s="68">
        <v>132</v>
      </c>
      <c r="G18" s="69">
        <v>97.058823529411796</v>
      </c>
      <c r="H18" s="68">
        <v>0</v>
      </c>
      <c r="I18" s="70">
        <v>0</v>
      </c>
      <c r="J18" s="72">
        <v>0</v>
      </c>
      <c r="K18" s="70">
        <v>0</v>
      </c>
      <c r="L18" s="72">
        <v>11</v>
      </c>
      <c r="M18" s="70">
        <v>8.3333333333333304</v>
      </c>
      <c r="N18" s="72">
        <v>93</v>
      </c>
      <c r="O18" s="70">
        <v>70.454545454545496</v>
      </c>
      <c r="P18" s="72">
        <v>24</v>
      </c>
      <c r="Q18" s="70">
        <v>18.181818181818201</v>
      </c>
      <c r="R18" s="72">
        <v>0</v>
      </c>
      <c r="S18" s="70">
        <v>0</v>
      </c>
      <c r="T18" s="73">
        <v>4</v>
      </c>
      <c r="U18" s="69">
        <v>3.0303030303030298</v>
      </c>
      <c r="V18" s="78" t="s">
        <v>89</v>
      </c>
      <c r="W18" s="74">
        <v>1.47058823529412</v>
      </c>
      <c r="X18" s="33">
        <v>2422</v>
      </c>
      <c r="Y18" s="34">
        <v>100</v>
      </c>
    </row>
    <row r="19" spans="1:25" s="31" customFormat="1" ht="15" customHeight="1" x14ac:dyDescent="0.2">
      <c r="A19" s="26" t="s">
        <v>59</v>
      </c>
      <c r="B19" s="35" t="s">
        <v>32</v>
      </c>
      <c r="C19" s="59">
        <v>0</v>
      </c>
      <c r="D19" s="62">
        <v>0</v>
      </c>
      <c r="E19" s="61">
        <v>0</v>
      </c>
      <c r="F19" s="62">
        <v>0</v>
      </c>
      <c r="G19" s="61">
        <v>0</v>
      </c>
      <c r="H19" s="62">
        <v>0</v>
      </c>
      <c r="I19" s="63">
        <v>0</v>
      </c>
      <c r="J19" s="64">
        <v>0</v>
      </c>
      <c r="K19" s="63">
        <v>0</v>
      </c>
      <c r="L19" s="64">
        <v>0</v>
      </c>
      <c r="M19" s="63">
        <v>0</v>
      </c>
      <c r="N19" s="64">
        <v>0</v>
      </c>
      <c r="O19" s="63">
        <v>0</v>
      </c>
      <c r="P19" s="64">
        <v>0</v>
      </c>
      <c r="Q19" s="63">
        <v>0</v>
      </c>
      <c r="R19" s="64">
        <v>0</v>
      </c>
      <c r="S19" s="63">
        <v>0</v>
      </c>
      <c r="T19" s="65">
        <v>0</v>
      </c>
      <c r="U19" s="61">
        <v>0</v>
      </c>
      <c r="V19" s="62">
        <v>0</v>
      </c>
      <c r="W19" s="66">
        <v>0</v>
      </c>
      <c r="X19" s="28">
        <v>286</v>
      </c>
      <c r="Y19" s="29">
        <v>100</v>
      </c>
    </row>
    <row r="20" spans="1:25" s="31" customFormat="1" ht="15" customHeight="1" x14ac:dyDescent="0.2">
      <c r="A20" s="26" t="s">
        <v>59</v>
      </c>
      <c r="B20" s="32" t="s">
        <v>4</v>
      </c>
      <c r="C20" s="67">
        <v>4</v>
      </c>
      <c r="D20" s="68">
        <v>0</v>
      </c>
      <c r="E20" s="69">
        <v>0</v>
      </c>
      <c r="F20" s="68">
        <v>4</v>
      </c>
      <c r="G20" s="69">
        <v>100</v>
      </c>
      <c r="H20" s="68">
        <v>0</v>
      </c>
      <c r="I20" s="70">
        <v>0</v>
      </c>
      <c r="J20" s="72">
        <v>0</v>
      </c>
      <c r="K20" s="70">
        <v>0</v>
      </c>
      <c r="L20" s="71" t="s">
        <v>89</v>
      </c>
      <c r="M20" s="70">
        <v>50</v>
      </c>
      <c r="N20" s="72">
        <v>0</v>
      </c>
      <c r="O20" s="70">
        <v>0</v>
      </c>
      <c r="P20" s="71" t="s">
        <v>89</v>
      </c>
      <c r="Q20" s="70">
        <v>50</v>
      </c>
      <c r="R20" s="72">
        <v>0</v>
      </c>
      <c r="S20" s="70">
        <v>0</v>
      </c>
      <c r="T20" s="73">
        <v>0</v>
      </c>
      <c r="U20" s="69">
        <v>0</v>
      </c>
      <c r="V20" s="68">
        <v>0</v>
      </c>
      <c r="W20" s="74">
        <v>0</v>
      </c>
      <c r="X20" s="33">
        <v>703</v>
      </c>
      <c r="Y20" s="34">
        <v>99.715504978662906</v>
      </c>
    </row>
    <row r="21" spans="1:25" s="31" customFormat="1" ht="15" customHeight="1" x14ac:dyDescent="0.2">
      <c r="A21" s="26" t="s">
        <v>59</v>
      </c>
      <c r="B21" s="35" t="s">
        <v>5</v>
      </c>
      <c r="C21" s="59">
        <v>63</v>
      </c>
      <c r="D21" s="75" t="s">
        <v>89</v>
      </c>
      <c r="E21" s="61">
        <v>3.17460317460317</v>
      </c>
      <c r="F21" s="62">
        <v>61</v>
      </c>
      <c r="G21" s="61">
        <v>96.825396825396794</v>
      </c>
      <c r="H21" s="75" t="s">
        <v>89</v>
      </c>
      <c r="I21" s="63">
        <v>3.27868852459016</v>
      </c>
      <c r="J21" s="64">
        <v>0</v>
      </c>
      <c r="K21" s="63">
        <v>0</v>
      </c>
      <c r="L21" s="64">
        <v>14</v>
      </c>
      <c r="M21" s="63">
        <v>22.9508196721311</v>
      </c>
      <c r="N21" s="64">
        <v>32</v>
      </c>
      <c r="O21" s="63">
        <v>52.459016393442603</v>
      </c>
      <c r="P21" s="64">
        <v>13</v>
      </c>
      <c r="Q21" s="63">
        <v>21.311475409836099</v>
      </c>
      <c r="R21" s="64">
        <v>0</v>
      </c>
      <c r="S21" s="63">
        <v>0</v>
      </c>
      <c r="T21" s="65">
        <v>0</v>
      </c>
      <c r="U21" s="61">
        <v>0</v>
      </c>
      <c r="V21" s="75" t="s">
        <v>89</v>
      </c>
      <c r="W21" s="66">
        <v>3.17460317460317</v>
      </c>
      <c r="X21" s="28">
        <v>4221</v>
      </c>
      <c r="Y21" s="29">
        <v>100</v>
      </c>
    </row>
    <row r="22" spans="1:25" s="31" customFormat="1" ht="15" customHeight="1" x14ac:dyDescent="0.2">
      <c r="A22" s="26" t="s">
        <v>59</v>
      </c>
      <c r="B22" s="32" t="s">
        <v>6</v>
      </c>
      <c r="C22" s="67">
        <v>329</v>
      </c>
      <c r="D22" s="68">
        <v>16</v>
      </c>
      <c r="E22" s="69">
        <v>4.86322188449848</v>
      </c>
      <c r="F22" s="68">
        <v>313</v>
      </c>
      <c r="G22" s="69">
        <v>95.1367781155015</v>
      </c>
      <c r="H22" s="78" t="s">
        <v>89</v>
      </c>
      <c r="I22" s="70">
        <v>0.63897763578274802</v>
      </c>
      <c r="J22" s="72">
        <v>0</v>
      </c>
      <c r="K22" s="70">
        <v>0</v>
      </c>
      <c r="L22" s="72">
        <v>17</v>
      </c>
      <c r="M22" s="70">
        <v>5.4313099041533501</v>
      </c>
      <c r="N22" s="72">
        <v>125</v>
      </c>
      <c r="O22" s="70">
        <v>39.936102236421704</v>
      </c>
      <c r="P22" s="72">
        <v>146</v>
      </c>
      <c r="Q22" s="70">
        <v>46.645367412140601</v>
      </c>
      <c r="R22" s="72">
        <v>0</v>
      </c>
      <c r="S22" s="70">
        <v>0</v>
      </c>
      <c r="T22" s="73">
        <v>23</v>
      </c>
      <c r="U22" s="69">
        <v>7.3482428115016001</v>
      </c>
      <c r="V22" s="68">
        <v>4</v>
      </c>
      <c r="W22" s="74">
        <v>1.21580547112462</v>
      </c>
      <c r="X22" s="33">
        <v>1875</v>
      </c>
      <c r="Y22" s="34">
        <v>99.84</v>
      </c>
    </row>
    <row r="23" spans="1:25" s="31" customFormat="1" ht="15" customHeight="1" x14ac:dyDescent="0.2">
      <c r="A23" s="26" t="s">
        <v>59</v>
      </c>
      <c r="B23" s="35" t="s">
        <v>33</v>
      </c>
      <c r="C23" s="59">
        <v>13</v>
      </c>
      <c r="D23" s="62">
        <v>0</v>
      </c>
      <c r="E23" s="61">
        <v>0</v>
      </c>
      <c r="F23" s="62">
        <v>13</v>
      </c>
      <c r="G23" s="61">
        <v>100</v>
      </c>
      <c r="H23" s="62">
        <v>0</v>
      </c>
      <c r="I23" s="63">
        <v>0</v>
      </c>
      <c r="J23" s="76" t="s">
        <v>89</v>
      </c>
      <c r="K23" s="63">
        <v>15.384615384615399</v>
      </c>
      <c r="L23" s="64">
        <v>0</v>
      </c>
      <c r="M23" s="63">
        <v>0</v>
      </c>
      <c r="N23" s="76" t="s">
        <v>89</v>
      </c>
      <c r="O23" s="63">
        <v>15.384615384615399</v>
      </c>
      <c r="P23" s="64">
        <v>7</v>
      </c>
      <c r="Q23" s="63">
        <v>53.846153846153797</v>
      </c>
      <c r="R23" s="64">
        <v>0</v>
      </c>
      <c r="S23" s="63">
        <v>0</v>
      </c>
      <c r="T23" s="77" t="s">
        <v>89</v>
      </c>
      <c r="U23" s="61">
        <v>15.384615384615399</v>
      </c>
      <c r="V23" s="62">
        <v>0</v>
      </c>
      <c r="W23" s="66">
        <v>0</v>
      </c>
      <c r="X23" s="28">
        <v>1458</v>
      </c>
      <c r="Y23" s="29">
        <v>100</v>
      </c>
    </row>
    <row r="24" spans="1:25" s="31" customFormat="1" ht="15" customHeight="1" x14ac:dyDescent="0.2">
      <c r="A24" s="26" t="s">
        <v>59</v>
      </c>
      <c r="B24" s="32" t="s">
        <v>7</v>
      </c>
      <c r="C24" s="67">
        <v>27</v>
      </c>
      <c r="D24" s="78" t="s">
        <v>89</v>
      </c>
      <c r="E24" s="69">
        <v>7.4074074074074101</v>
      </c>
      <c r="F24" s="68">
        <v>25</v>
      </c>
      <c r="G24" s="69">
        <v>92.592592592592595</v>
      </c>
      <c r="H24" s="78" t="s">
        <v>89</v>
      </c>
      <c r="I24" s="70">
        <v>8</v>
      </c>
      <c r="J24" s="72">
        <v>0</v>
      </c>
      <c r="K24" s="70">
        <v>0</v>
      </c>
      <c r="L24" s="72">
        <v>4</v>
      </c>
      <c r="M24" s="70">
        <v>16</v>
      </c>
      <c r="N24" s="72">
        <v>5</v>
      </c>
      <c r="O24" s="70">
        <v>20</v>
      </c>
      <c r="P24" s="72">
        <v>12</v>
      </c>
      <c r="Q24" s="70">
        <v>48</v>
      </c>
      <c r="R24" s="72">
        <v>0</v>
      </c>
      <c r="S24" s="70">
        <v>0</v>
      </c>
      <c r="T24" s="79" t="s">
        <v>89</v>
      </c>
      <c r="U24" s="69">
        <v>8</v>
      </c>
      <c r="V24" s="78" t="s">
        <v>89</v>
      </c>
      <c r="W24" s="74">
        <v>7.4074074074074101</v>
      </c>
      <c r="X24" s="33">
        <v>1389</v>
      </c>
      <c r="Y24" s="34">
        <v>99.856011519078507</v>
      </c>
    </row>
    <row r="25" spans="1:25" s="31" customFormat="1" ht="15" customHeight="1" x14ac:dyDescent="0.2">
      <c r="A25" s="26" t="s">
        <v>59</v>
      </c>
      <c r="B25" s="35" t="s">
        <v>34</v>
      </c>
      <c r="C25" s="59">
        <v>6</v>
      </c>
      <c r="D25" s="62">
        <v>0</v>
      </c>
      <c r="E25" s="61">
        <v>0</v>
      </c>
      <c r="F25" s="62">
        <v>6</v>
      </c>
      <c r="G25" s="61">
        <v>100</v>
      </c>
      <c r="H25" s="62">
        <v>0</v>
      </c>
      <c r="I25" s="63">
        <v>0</v>
      </c>
      <c r="J25" s="64">
        <v>0</v>
      </c>
      <c r="K25" s="63">
        <v>0</v>
      </c>
      <c r="L25" s="64">
        <v>0</v>
      </c>
      <c r="M25" s="63">
        <v>0</v>
      </c>
      <c r="N25" s="76" t="s">
        <v>89</v>
      </c>
      <c r="O25" s="63">
        <v>33.3333333333333</v>
      </c>
      <c r="P25" s="76" t="s">
        <v>89</v>
      </c>
      <c r="Q25" s="63">
        <v>33.3333333333333</v>
      </c>
      <c r="R25" s="64">
        <v>0</v>
      </c>
      <c r="S25" s="63">
        <v>0</v>
      </c>
      <c r="T25" s="77" t="s">
        <v>89</v>
      </c>
      <c r="U25" s="61">
        <v>33.3333333333333</v>
      </c>
      <c r="V25" s="62">
        <v>0</v>
      </c>
      <c r="W25" s="66">
        <v>0</v>
      </c>
      <c r="X25" s="28">
        <v>1417</v>
      </c>
      <c r="Y25" s="29">
        <v>100</v>
      </c>
    </row>
    <row r="26" spans="1:25" s="31" customFormat="1" ht="15" customHeight="1" x14ac:dyDescent="0.2">
      <c r="A26" s="26" t="s">
        <v>59</v>
      </c>
      <c r="B26" s="32" t="s">
        <v>35</v>
      </c>
      <c r="C26" s="67">
        <v>53</v>
      </c>
      <c r="D26" s="68">
        <v>13</v>
      </c>
      <c r="E26" s="69">
        <v>24.528301886792502</v>
      </c>
      <c r="F26" s="68">
        <v>40</v>
      </c>
      <c r="G26" s="69">
        <v>75.471698113207594</v>
      </c>
      <c r="H26" s="68">
        <v>0</v>
      </c>
      <c r="I26" s="70">
        <v>0</v>
      </c>
      <c r="J26" s="72">
        <v>0</v>
      </c>
      <c r="K26" s="70">
        <v>0</v>
      </c>
      <c r="L26" s="72">
        <v>0</v>
      </c>
      <c r="M26" s="70">
        <v>0</v>
      </c>
      <c r="N26" s="72">
        <v>25</v>
      </c>
      <c r="O26" s="70">
        <v>62.5</v>
      </c>
      <c r="P26" s="72">
        <v>15</v>
      </c>
      <c r="Q26" s="70">
        <v>37.5</v>
      </c>
      <c r="R26" s="72">
        <v>0</v>
      </c>
      <c r="S26" s="70">
        <v>0</v>
      </c>
      <c r="T26" s="73">
        <v>0</v>
      </c>
      <c r="U26" s="69">
        <v>0</v>
      </c>
      <c r="V26" s="68">
        <v>0</v>
      </c>
      <c r="W26" s="74">
        <v>0</v>
      </c>
      <c r="X26" s="33">
        <v>1394</v>
      </c>
      <c r="Y26" s="34">
        <v>100</v>
      </c>
    </row>
    <row r="27" spans="1:25" s="31" customFormat="1" ht="15" customHeight="1" x14ac:dyDescent="0.2">
      <c r="A27" s="26" t="s">
        <v>59</v>
      </c>
      <c r="B27" s="35" t="s">
        <v>8</v>
      </c>
      <c r="C27" s="59">
        <v>7</v>
      </c>
      <c r="D27" s="62">
        <v>0</v>
      </c>
      <c r="E27" s="61">
        <v>0</v>
      </c>
      <c r="F27" s="62">
        <v>7</v>
      </c>
      <c r="G27" s="61">
        <v>100</v>
      </c>
      <c r="H27" s="62">
        <v>0</v>
      </c>
      <c r="I27" s="63">
        <v>0</v>
      </c>
      <c r="J27" s="64">
        <v>0</v>
      </c>
      <c r="K27" s="63">
        <v>0</v>
      </c>
      <c r="L27" s="64">
        <v>0</v>
      </c>
      <c r="M27" s="63">
        <v>0</v>
      </c>
      <c r="N27" s="64">
        <v>0</v>
      </c>
      <c r="O27" s="63">
        <v>0</v>
      </c>
      <c r="P27" s="64">
        <v>7</v>
      </c>
      <c r="Q27" s="63">
        <v>100</v>
      </c>
      <c r="R27" s="64">
        <v>0</v>
      </c>
      <c r="S27" s="63">
        <v>0</v>
      </c>
      <c r="T27" s="65">
        <v>0</v>
      </c>
      <c r="U27" s="61">
        <v>0</v>
      </c>
      <c r="V27" s="62">
        <v>0</v>
      </c>
      <c r="W27" s="66">
        <v>0</v>
      </c>
      <c r="X27" s="28">
        <v>595</v>
      </c>
      <c r="Y27" s="29">
        <v>98.823529411764696</v>
      </c>
    </row>
    <row r="28" spans="1:25" s="31" customFormat="1" ht="15" customHeight="1" x14ac:dyDescent="0.2">
      <c r="A28" s="26" t="s">
        <v>59</v>
      </c>
      <c r="B28" s="32" t="s">
        <v>36</v>
      </c>
      <c r="C28" s="67">
        <v>28</v>
      </c>
      <c r="D28" s="68">
        <v>0</v>
      </c>
      <c r="E28" s="69">
        <v>0</v>
      </c>
      <c r="F28" s="68">
        <v>28</v>
      </c>
      <c r="G28" s="69">
        <v>100</v>
      </c>
      <c r="H28" s="68">
        <v>0</v>
      </c>
      <c r="I28" s="70">
        <v>0</v>
      </c>
      <c r="J28" s="71" t="s">
        <v>89</v>
      </c>
      <c r="K28" s="70">
        <v>7.1428571428571397</v>
      </c>
      <c r="L28" s="72">
        <v>0</v>
      </c>
      <c r="M28" s="70">
        <v>0</v>
      </c>
      <c r="N28" s="72">
        <v>15</v>
      </c>
      <c r="O28" s="70">
        <v>53.571428571428598</v>
      </c>
      <c r="P28" s="72">
        <v>11</v>
      </c>
      <c r="Q28" s="70">
        <v>39.285714285714299</v>
      </c>
      <c r="R28" s="72">
        <v>0</v>
      </c>
      <c r="S28" s="70">
        <v>0</v>
      </c>
      <c r="T28" s="73">
        <v>0</v>
      </c>
      <c r="U28" s="69">
        <v>0</v>
      </c>
      <c r="V28" s="68">
        <v>0</v>
      </c>
      <c r="W28" s="74">
        <v>0</v>
      </c>
      <c r="X28" s="33">
        <v>1444</v>
      </c>
      <c r="Y28" s="34">
        <v>100</v>
      </c>
    </row>
    <row r="29" spans="1:25" s="31" customFormat="1" ht="15" customHeight="1" x14ac:dyDescent="0.2">
      <c r="A29" s="26" t="s">
        <v>59</v>
      </c>
      <c r="B29" s="35" t="s">
        <v>37</v>
      </c>
      <c r="C29" s="59">
        <v>24</v>
      </c>
      <c r="D29" s="75" t="s">
        <v>89</v>
      </c>
      <c r="E29" s="61">
        <v>8.3333333333333304</v>
      </c>
      <c r="F29" s="62">
        <v>22</v>
      </c>
      <c r="G29" s="61">
        <v>91.6666666666667</v>
      </c>
      <c r="H29" s="62">
        <v>0</v>
      </c>
      <c r="I29" s="63">
        <v>0</v>
      </c>
      <c r="J29" s="76" t="s">
        <v>89</v>
      </c>
      <c r="K29" s="63">
        <v>9.0909090909090899</v>
      </c>
      <c r="L29" s="64">
        <v>8</v>
      </c>
      <c r="M29" s="63">
        <v>36.363636363636402</v>
      </c>
      <c r="N29" s="64">
        <v>4</v>
      </c>
      <c r="O29" s="63">
        <v>18.181818181818201</v>
      </c>
      <c r="P29" s="64">
        <v>6</v>
      </c>
      <c r="Q29" s="63">
        <v>27.272727272727298</v>
      </c>
      <c r="R29" s="64">
        <v>0</v>
      </c>
      <c r="S29" s="63">
        <v>0</v>
      </c>
      <c r="T29" s="77" t="s">
        <v>89</v>
      </c>
      <c r="U29" s="61">
        <v>9.0909090909090899</v>
      </c>
      <c r="V29" s="75" t="s">
        <v>89</v>
      </c>
      <c r="W29" s="66">
        <v>8.3333333333333304</v>
      </c>
      <c r="X29" s="28">
        <v>1834</v>
      </c>
      <c r="Y29" s="29">
        <v>100</v>
      </c>
    </row>
    <row r="30" spans="1:25" s="31" customFormat="1" ht="15" customHeight="1" x14ac:dyDescent="0.2">
      <c r="A30" s="26" t="s">
        <v>59</v>
      </c>
      <c r="B30" s="32" t="s">
        <v>38</v>
      </c>
      <c r="C30" s="67">
        <v>167</v>
      </c>
      <c r="D30" s="68">
        <v>7</v>
      </c>
      <c r="E30" s="69">
        <v>4.19161676646707</v>
      </c>
      <c r="F30" s="68">
        <v>160</v>
      </c>
      <c r="G30" s="69">
        <v>95.808383233532894</v>
      </c>
      <c r="H30" s="68">
        <v>4</v>
      </c>
      <c r="I30" s="70">
        <v>2.5</v>
      </c>
      <c r="J30" s="72">
        <v>0</v>
      </c>
      <c r="K30" s="70">
        <v>0</v>
      </c>
      <c r="L30" s="72">
        <v>9</v>
      </c>
      <c r="M30" s="70">
        <v>5.625</v>
      </c>
      <c r="N30" s="72">
        <v>17</v>
      </c>
      <c r="O30" s="70">
        <v>10.625</v>
      </c>
      <c r="P30" s="72">
        <v>130</v>
      </c>
      <c r="Q30" s="70">
        <v>81.25</v>
      </c>
      <c r="R30" s="72">
        <v>0</v>
      </c>
      <c r="S30" s="70">
        <v>0</v>
      </c>
      <c r="T30" s="73">
        <v>0</v>
      </c>
      <c r="U30" s="69">
        <v>0</v>
      </c>
      <c r="V30" s="78" t="s">
        <v>89</v>
      </c>
      <c r="W30" s="74">
        <v>1.19760479041916</v>
      </c>
      <c r="X30" s="33">
        <v>3626</v>
      </c>
      <c r="Y30" s="34">
        <v>100</v>
      </c>
    </row>
    <row r="31" spans="1:25" s="31" customFormat="1" ht="15" customHeight="1" x14ac:dyDescent="0.2">
      <c r="A31" s="26" t="s">
        <v>59</v>
      </c>
      <c r="B31" s="35" t="s">
        <v>9</v>
      </c>
      <c r="C31" s="59">
        <v>39</v>
      </c>
      <c r="D31" s="62">
        <v>0</v>
      </c>
      <c r="E31" s="61">
        <v>0</v>
      </c>
      <c r="F31" s="62">
        <v>39</v>
      </c>
      <c r="G31" s="61">
        <v>100</v>
      </c>
      <c r="H31" s="62">
        <v>0</v>
      </c>
      <c r="I31" s="63">
        <v>0</v>
      </c>
      <c r="J31" s="64">
        <v>0</v>
      </c>
      <c r="K31" s="63">
        <v>0</v>
      </c>
      <c r="L31" s="76" t="s">
        <v>89</v>
      </c>
      <c r="M31" s="63">
        <v>5.1282051282051304</v>
      </c>
      <c r="N31" s="76" t="s">
        <v>89</v>
      </c>
      <c r="O31" s="63">
        <v>5.1282051282051304</v>
      </c>
      <c r="P31" s="64">
        <v>30</v>
      </c>
      <c r="Q31" s="63">
        <v>76.923076923076906</v>
      </c>
      <c r="R31" s="64">
        <v>0</v>
      </c>
      <c r="S31" s="63">
        <v>0</v>
      </c>
      <c r="T31" s="65">
        <v>5</v>
      </c>
      <c r="U31" s="61">
        <v>12.8205128205128</v>
      </c>
      <c r="V31" s="75" t="s">
        <v>89</v>
      </c>
      <c r="W31" s="66">
        <v>5.1282051282051304</v>
      </c>
      <c r="X31" s="28">
        <v>2077</v>
      </c>
      <c r="Y31" s="29">
        <v>99.133365430910004</v>
      </c>
    </row>
    <row r="32" spans="1:25" s="31" customFormat="1" ht="15" customHeight="1" x14ac:dyDescent="0.2">
      <c r="A32" s="26" t="s">
        <v>59</v>
      </c>
      <c r="B32" s="32" t="s">
        <v>39</v>
      </c>
      <c r="C32" s="67">
        <v>21</v>
      </c>
      <c r="D32" s="68">
        <v>0</v>
      </c>
      <c r="E32" s="69">
        <v>0</v>
      </c>
      <c r="F32" s="68">
        <v>21</v>
      </c>
      <c r="G32" s="69">
        <v>100</v>
      </c>
      <c r="H32" s="68">
        <v>0</v>
      </c>
      <c r="I32" s="70">
        <v>0</v>
      </c>
      <c r="J32" s="72">
        <v>0</v>
      </c>
      <c r="K32" s="70">
        <v>0</v>
      </c>
      <c r="L32" s="72">
        <v>0</v>
      </c>
      <c r="M32" s="70">
        <v>0</v>
      </c>
      <c r="N32" s="72">
        <v>19</v>
      </c>
      <c r="O32" s="70">
        <v>90.476190476190496</v>
      </c>
      <c r="P32" s="71" t="s">
        <v>89</v>
      </c>
      <c r="Q32" s="70">
        <v>9.5238095238095202</v>
      </c>
      <c r="R32" s="72">
        <v>0</v>
      </c>
      <c r="S32" s="70">
        <v>0</v>
      </c>
      <c r="T32" s="73">
        <v>0</v>
      </c>
      <c r="U32" s="69">
        <v>0</v>
      </c>
      <c r="V32" s="68">
        <v>0</v>
      </c>
      <c r="W32" s="74">
        <v>0</v>
      </c>
      <c r="X32" s="33">
        <v>973</v>
      </c>
      <c r="Y32" s="34">
        <v>100</v>
      </c>
    </row>
    <row r="33" spans="1:25" s="31" customFormat="1" ht="15" customHeight="1" x14ac:dyDescent="0.2">
      <c r="A33" s="26" t="s">
        <v>59</v>
      </c>
      <c r="B33" s="35" t="s">
        <v>23</v>
      </c>
      <c r="C33" s="59">
        <v>43</v>
      </c>
      <c r="D33" s="75" t="s">
        <v>89</v>
      </c>
      <c r="E33" s="61">
        <v>4.6511627906976702</v>
      </c>
      <c r="F33" s="62">
        <v>41</v>
      </c>
      <c r="G33" s="61">
        <v>95.348837209302303</v>
      </c>
      <c r="H33" s="62">
        <v>0</v>
      </c>
      <c r="I33" s="63">
        <v>0</v>
      </c>
      <c r="J33" s="64">
        <v>0</v>
      </c>
      <c r="K33" s="63">
        <v>0</v>
      </c>
      <c r="L33" s="76" t="s">
        <v>89</v>
      </c>
      <c r="M33" s="63">
        <v>4.8780487804878003</v>
      </c>
      <c r="N33" s="76" t="s">
        <v>89</v>
      </c>
      <c r="O33" s="63">
        <v>4.8780487804878003</v>
      </c>
      <c r="P33" s="64">
        <v>35</v>
      </c>
      <c r="Q33" s="63">
        <v>85.365853658536594</v>
      </c>
      <c r="R33" s="64">
        <v>0</v>
      </c>
      <c r="S33" s="63">
        <v>0</v>
      </c>
      <c r="T33" s="77" t="s">
        <v>89</v>
      </c>
      <c r="U33" s="61">
        <v>4.8780487804878003</v>
      </c>
      <c r="V33" s="62">
        <v>0</v>
      </c>
      <c r="W33" s="66">
        <v>0</v>
      </c>
      <c r="X33" s="28">
        <v>2312</v>
      </c>
      <c r="Y33" s="29">
        <v>98.615916955017298</v>
      </c>
    </row>
    <row r="34" spans="1:25" s="31" customFormat="1" ht="15" customHeight="1" x14ac:dyDescent="0.2">
      <c r="A34" s="26" t="s">
        <v>59</v>
      </c>
      <c r="B34" s="32" t="s">
        <v>10</v>
      </c>
      <c r="C34" s="67">
        <v>4</v>
      </c>
      <c r="D34" s="68">
        <v>0</v>
      </c>
      <c r="E34" s="69">
        <v>0</v>
      </c>
      <c r="F34" s="68">
        <v>4</v>
      </c>
      <c r="G34" s="69">
        <v>100</v>
      </c>
      <c r="H34" s="78" t="s">
        <v>89</v>
      </c>
      <c r="I34" s="70">
        <v>50</v>
      </c>
      <c r="J34" s="72">
        <v>0</v>
      </c>
      <c r="K34" s="70">
        <v>0</v>
      </c>
      <c r="L34" s="72">
        <v>0</v>
      </c>
      <c r="M34" s="70">
        <v>0</v>
      </c>
      <c r="N34" s="72">
        <v>0</v>
      </c>
      <c r="O34" s="70">
        <v>0</v>
      </c>
      <c r="P34" s="71" t="s">
        <v>89</v>
      </c>
      <c r="Q34" s="70">
        <v>50</v>
      </c>
      <c r="R34" s="72">
        <v>0</v>
      </c>
      <c r="S34" s="70">
        <v>0</v>
      </c>
      <c r="T34" s="73">
        <v>0</v>
      </c>
      <c r="U34" s="69">
        <v>0</v>
      </c>
      <c r="V34" s="78" t="s">
        <v>89</v>
      </c>
      <c r="W34" s="74">
        <v>50</v>
      </c>
      <c r="X34" s="33">
        <v>781</v>
      </c>
      <c r="Y34" s="34">
        <v>99.231754161331594</v>
      </c>
    </row>
    <row r="35" spans="1:25" s="31" customFormat="1" ht="15" customHeight="1" x14ac:dyDescent="0.2">
      <c r="A35" s="26" t="s">
        <v>59</v>
      </c>
      <c r="B35" s="35" t="s">
        <v>40</v>
      </c>
      <c r="C35" s="59">
        <v>4</v>
      </c>
      <c r="D35" s="62">
        <v>0</v>
      </c>
      <c r="E35" s="61">
        <v>0</v>
      </c>
      <c r="F35" s="62">
        <v>4</v>
      </c>
      <c r="G35" s="61">
        <v>100</v>
      </c>
      <c r="H35" s="62">
        <v>0</v>
      </c>
      <c r="I35" s="63">
        <v>0</v>
      </c>
      <c r="J35" s="64">
        <v>0</v>
      </c>
      <c r="K35" s="63">
        <v>0</v>
      </c>
      <c r="L35" s="64">
        <v>0</v>
      </c>
      <c r="M35" s="63">
        <v>0</v>
      </c>
      <c r="N35" s="64">
        <v>0</v>
      </c>
      <c r="O35" s="63">
        <v>0</v>
      </c>
      <c r="P35" s="64">
        <v>4</v>
      </c>
      <c r="Q35" s="63">
        <v>100</v>
      </c>
      <c r="R35" s="64">
        <v>0</v>
      </c>
      <c r="S35" s="63">
        <v>0</v>
      </c>
      <c r="T35" s="65">
        <v>0</v>
      </c>
      <c r="U35" s="61">
        <v>0</v>
      </c>
      <c r="V35" s="62">
        <v>0</v>
      </c>
      <c r="W35" s="66">
        <v>0</v>
      </c>
      <c r="X35" s="28">
        <v>1073</v>
      </c>
      <c r="Y35" s="29">
        <v>100</v>
      </c>
    </row>
    <row r="36" spans="1:25" s="31" customFormat="1" ht="15" customHeight="1" x14ac:dyDescent="0.2">
      <c r="A36" s="26" t="s">
        <v>59</v>
      </c>
      <c r="B36" s="32" t="s">
        <v>41</v>
      </c>
      <c r="C36" s="67">
        <v>6</v>
      </c>
      <c r="D36" s="68">
        <v>0</v>
      </c>
      <c r="E36" s="69">
        <v>0</v>
      </c>
      <c r="F36" s="68">
        <v>6</v>
      </c>
      <c r="G36" s="69">
        <v>100</v>
      </c>
      <c r="H36" s="68">
        <v>0</v>
      </c>
      <c r="I36" s="70">
        <v>0</v>
      </c>
      <c r="J36" s="72">
        <v>0</v>
      </c>
      <c r="K36" s="70">
        <v>0</v>
      </c>
      <c r="L36" s="71" t="s">
        <v>89</v>
      </c>
      <c r="M36" s="70">
        <v>33.3333333333333</v>
      </c>
      <c r="N36" s="72">
        <v>0</v>
      </c>
      <c r="O36" s="70">
        <v>0</v>
      </c>
      <c r="P36" s="71" t="s">
        <v>89</v>
      </c>
      <c r="Q36" s="70">
        <v>33.3333333333333</v>
      </c>
      <c r="R36" s="72">
        <v>0</v>
      </c>
      <c r="S36" s="70">
        <v>0</v>
      </c>
      <c r="T36" s="79" t="s">
        <v>89</v>
      </c>
      <c r="U36" s="69">
        <v>33.3333333333333</v>
      </c>
      <c r="V36" s="68">
        <v>0</v>
      </c>
      <c r="W36" s="74">
        <v>0</v>
      </c>
      <c r="X36" s="33">
        <v>649</v>
      </c>
      <c r="Y36" s="34">
        <v>100</v>
      </c>
    </row>
    <row r="37" spans="1:25" s="31" customFormat="1" ht="15" customHeight="1" x14ac:dyDescent="0.2">
      <c r="A37" s="26" t="s">
        <v>59</v>
      </c>
      <c r="B37" s="35" t="s">
        <v>11</v>
      </c>
      <c r="C37" s="59">
        <v>20</v>
      </c>
      <c r="D37" s="62">
        <v>0</v>
      </c>
      <c r="E37" s="61">
        <v>0</v>
      </c>
      <c r="F37" s="62">
        <v>20</v>
      </c>
      <c r="G37" s="61">
        <v>100</v>
      </c>
      <c r="H37" s="62">
        <v>0</v>
      </c>
      <c r="I37" s="63">
        <v>0</v>
      </c>
      <c r="J37" s="64">
        <v>0</v>
      </c>
      <c r="K37" s="63">
        <v>0</v>
      </c>
      <c r="L37" s="64">
        <v>0</v>
      </c>
      <c r="M37" s="63">
        <v>0</v>
      </c>
      <c r="N37" s="64">
        <v>0</v>
      </c>
      <c r="O37" s="63">
        <v>0</v>
      </c>
      <c r="P37" s="64">
        <v>20</v>
      </c>
      <c r="Q37" s="63">
        <v>100</v>
      </c>
      <c r="R37" s="64">
        <v>0</v>
      </c>
      <c r="S37" s="63">
        <v>0</v>
      </c>
      <c r="T37" s="65">
        <v>0</v>
      </c>
      <c r="U37" s="61">
        <v>0</v>
      </c>
      <c r="V37" s="62">
        <v>0</v>
      </c>
      <c r="W37" s="66">
        <v>0</v>
      </c>
      <c r="X37" s="28">
        <v>478</v>
      </c>
      <c r="Y37" s="29">
        <v>98.535564853556494</v>
      </c>
    </row>
    <row r="38" spans="1:25" s="31" customFormat="1" ht="15" customHeight="1" x14ac:dyDescent="0.2">
      <c r="A38" s="26" t="s">
        <v>59</v>
      </c>
      <c r="B38" s="32" t="s">
        <v>12</v>
      </c>
      <c r="C38" s="67">
        <v>12</v>
      </c>
      <c r="D38" s="68">
        <v>0</v>
      </c>
      <c r="E38" s="69">
        <v>0</v>
      </c>
      <c r="F38" s="68">
        <v>12</v>
      </c>
      <c r="G38" s="69">
        <v>100</v>
      </c>
      <c r="H38" s="68">
        <v>0</v>
      </c>
      <c r="I38" s="70">
        <v>0</v>
      </c>
      <c r="J38" s="72">
        <v>0</v>
      </c>
      <c r="K38" s="70">
        <v>0</v>
      </c>
      <c r="L38" s="71" t="s">
        <v>89</v>
      </c>
      <c r="M38" s="70">
        <v>16.6666666666667</v>
      </c>
      <c r="N38" s="72">
        <v>4</v>
      </c>
      <c r="O38" s="70">
        <v>33.3333333333333</v>
      </c>
      <c r="P38" s="72">
        <v>6</v>
      </c>
      <c r="Q38" s="70">
        <v>50</v>
      </c>
      <c r="R38" s="72">
        <v>0</v>
      </c>
      <c r="S38" s="70">
        <v>0</v>
      </c>
      <c r="T38" s="73">
        <v>0</v>
      </c>
      <c r="U38" s="69">
        <v>0</v>
      </c>
      <c r="V38" s="68">
        <v>0</v>
      </c>
      <c r="W38" s="74">
        <v>0</v>
      </c>
      <c r="X38" s="33">
        <v>2538</v>
      </c>
      <c r="Y38" s="34">
        <v>100</v>
      </c>
    </row>
    <row r="39" spans="1:25" s="31" customFormat="1" ht="15" customHeight="1" x14ac:dyDescent="0.2">
      <c r="A39" s="26" t="s">
        <v>59</v>
      </c>
      <c r="B39" s="35" t="s">
        <v>13</v>
      </c>
      <c r="C39" s="59">
        <v>57</v>
      </c>
      <c r="D39" s="62">
        <v>0</v>
      </c>
      <c r="E39" s="61">
        <v>0</v>
      </c>
      <c r="F39" s="62">
        <v>57</v>
      </c>
      <c r="G39" s="61">
        <v>100</v>
      </c>
      <c r="H39" s="75" t="s">
        <v>89</v>
      </c>
      <c r="I39" s="63">
        <v>3.5087719298245599</v>
      </c>
      <c r="J39" s="64">
        <v>0</v>
      </c>
      <c r="K39" s="63">
        <v>0</v>
      </c>
      <c r="L39" s="64">
        <v>44</v>
      </c>
      <c r="M39" s="63">
        <v>77.192982456140399</v>
      </c>
      <c r="N39" s="76" t="s">
        <v>89</v>
      </c>
      <c r="O39" s="63">
        <v>3.5087719298245599</v>
      </c>
      <c r="P39" s="64">
        <v>7</v>
      </c>
      <c r="Q39" s="63">
        <v>12.280701754386</v>
      </c>
      <c r="R39" s="64">
        <v>0</v>
      </c>
      <c r="S39" s="63">
        <v>0</v>
      </c>
      <c r="T39" s="77" t="s">
        <v>89</v>
      </c>
      <c r="U39" s="61">
        <v>3.5087719298245599</v>
      </c>
      <c r="V39" s="62">
        <v>8</v>
      </c>
      <c r="W39" s="66">
        <v>14.0350877192982</v>
      </c>
      <c r="X39" s="28">
        <v>853</v>
      </c>
      <c r="Y39" s="29">
        <v>98.827667057444302</v>
      </c>
    </row>
    <row r="40" spans="1:25" s="31" customFormat="1" ht="15" customHeight="1" x14ac:dyDescent="0.2">
      <c r="A40" s="26" t="s">
        <v>59</v>
      </c>
      <c r="B40" s="32" t="s">
        <v>14</v>
      </c>
      <c r="C40" s="67">
        <v>103</v>
      </c>
      <c r="D40" s="68">
        <v>6</v>
      </c>
      <c r="E40" s="69">
        <v>5.8252427184466002</v>
      </c>
      <c r="F40" s="68">
        <v>97</v>
      </c>
      <c r="G40" s="69">
        <v>94.174757281553397</v>
      </c>
      <c r="H40" s="68">
        <v>0</v>
      </c>
      <c r="I40" s="70">
        <v>0</v>
      </c>
      <c r="J40" s="71" t="s">
        <v>89</v>
      </c>
      <c r="K40" s="70">
        <v>2.0618556701030899</v>
      </c>
      <c r="L40" s="72">
        <v>7</v>
      </c>
      <c r="M40" s="70">
        <v>7.2164948453608204</v>
      </c>
      <c r="N40" s="72">
        <v>14</v>
      </c>
      <c r="O40" s="70">
        <v>14.4329896907216</v>
      </c>
      <c r="P40" s="72">
        <v>70</v>
      </c>
      <c r="Q40" s="70">
        <v>72.164948453608204</v>
      </c>
      <c r="R40" s="71" t="s">
        <v>89</v>
      </c>
      <c r="S40" s="70">
        <v>2.0618556701030899</v>
      </c>
      <c r="T40" s="79" t="s">
        <v>89</v>
      </c>
      <c r="U40" s="69">
        <v>2.0618556701030899</v>
      </c>
      <c r="V40" s="78" t="s">
        <v>89</v>
      </c>
      <c r="W40" s="74">
        <v>1.94174757281553</v>
      </c>
      <c r="X40" s="33">
        <v>4864</v>
      </c>
      <c r="Y40" s="34">
        <v>99.876644736842096</v>
      </c>
    </row>
    <row r="41" spans="1:25" s="31" customFormat="1" ht="15" customHeight="1" x14ac:dyDescent="0.2">
      <c r="A41" s="26" t="s">
        <v>59</v>
      </c>
      <c r="B41" s="35" t="s">
        <v>15</v>
      </c>
      <c r="C41" s="59">
        <v>31</v>
      </c>
      <c r="D41" s="62">
        <v>0</v>
      </c>
      <c r="E41" s="61">
        <v>0</v>
      </c>
      <c r="F41" s="62">
        <v>31</v>
      </c>
      <c r="G41" s="61">
        <v>100</v>
      </c>
      <c r="H41" s="62">
        <v>0</v>
      </c>
      <c r="I41" s="63">
        <v>0</v>
      </c>
      <c r="J41" s="64">
        <v>0</v>
      </c>
      <c r="K41" s="63">
        <v>0</v>
      </c>
      <c r="L41" s="64">
        <v>0</v>
      </c>
      <c r="M41" s="63">
        <v>0</v>
      </c>
      <c r="N41" s="64">
        <v>10</v>
      </c>
      <c r="O41" s="63">
        <v>32.258064516128997</v>
      </c>
      <c r="P41" s="64">
        <v>19</v>
      </c>
      <c r="Q41" s="63">
        <v>61.290322580645203</v>
      </c>
      <c r="R41" s="64">
        <v>0</v>
      </c>
      <c r="S41" s="63">
        <v>0</v>
      </c>
      <c r="T41" s="77" t="s">
        <v>89</v>
      </c>
      <c r="U41" s="61">
        <v>6.4516129032258096</v>
      </c>
      <c r="V41" s="62">
        <v>0</v>
      </c>
      <c r="W41" s="66">
        <v>0</v>
      </c>
      <c r="X41" s="28">
        <v>2535</v>
      </c>
      <c r="Y41" s="29">
        <v>99.960552268244598</v>
      </c>
    </row>
    <row r="42" spans="1:25" s="31" customFormat="1" ht="15" customHeight="1" x14ac:dyDescent="0.2">
      <c r="A42" s="26" t="s">
        <v>59</v>
      </c>
      <c r="B42" s="32" t="s">
        <v>16</v>
      </c>
      <c r="C42" s="67">
        <v>0</v>
      </c>
      <c r="D42" s="68">
        <v>0</v>
      </c>
      <c r="E42" s="69">
        <v>0</v>
      </c>
      <c r="F42" s="68">
        <v>0</v>
      </c>
      <c r="G42" s="69">
        <v>0</v>
      </c>
      <c r="H42" s="68">
        <v>0</v>
      </c>
      <c r="I42" s="70">
        <v>0</v>
      </c>
      <c r="J42" s="72">
        <v>0</v>
      </c>
      <c r="K42" s="70">
        <v>0</v>
      </c>
      <c r="L42" s="72">
        <v>0</v>
      </c>
      <c r="M42" s="70">
        <v>0</v>
      </c>
      <c r="N42" s="72">
        <v>0</v>
      </c>
      <c r="O42" s="70">
        <v>0</v>
      </c>
      <c r="P42" s="72">
        <v>0</v>
      </c>
      <c r="Q42" s="70">
        <v>0</v>
      </c>
      <c r="R42" s="72">
        <v>0</v>
      </c>
      <c r="S42" s="70">
        <v>0</v>
      </c>
      <c r="T42" s="73">
        <v>0</v>
      </c>
      <c r="U42" s="69">
        <v>0</v>
      </c>
      <c r="V42" s="68">
        <v>0</v>
      </c>
      <c r="W42" s="74">
        <v>0</v>
      </c>
      <c r="X42" s="33">
        <v>468</v>
      </c>
      <c r="Y42" s="34">
        <v>99.572649572649595</v>
      </c>
    </row>
    <row r="43" spans="1:25" s="31" customFormat="1" ht="15" customHeight="1" x14ac:dyDescent="0.2">
      <c r="A43" s="26" t="s">
        <v>59</v>
      </c>
      <c r="B43" s="35" t="s">
        <v>17</v>
      </c>
      <c r="C43" s="59">
        <v>280</v>
      </c>
      <c r="D43" s="62">
        <v>26</v>
      </c>
      <c r="E43" s="61">
        <v>9.28571428571429</v>
      </c>
      <c r="F43" s="62">
        <v>254</v>
      </c>
      <c r="G43" s="61">
        <v>90.714285714285694</v>
      </c>
      <c r="H43" s="62">
        <v>0</v>
      </c>
      <c r="I43" s="63">
        <v>0</v>
      </c>
      <c r="J43" s="64">
        <v>0</v>
      </c>
      <c r="K43" s="63">
        <v>0</v>
      </c>
      <c r="L43" s="64">
        <v>6</v>
      </c>
      <c r="M43" s="63">
        <v>2.36220472440945</v>
      </c>
      <c r="N43" s="64">
        <v>86</v>
      </c>
      <c r="O43" s="63">
        <v>33.858267716535401</v>
      </c>
      <c r="P43" s="64">
        <v>142</v>
      </c>
      <c r="Q43" s="63">
        <v>55.905511811023601</v>
      </c>
      <c r="R43" s="76" t="s">
        <v>89</v>
      </c>
      <c r="S43" s="63">
        <v>0.78740157480314998</v>
      </c>
      <c r="T43" s="65">
        <v>18</v>
      </c>
      <c r="U43" s="61">
        <v>7.0866141732283499</v>
      </c>
      <c r="V43" s="75" t="s">
        <v>89</v>
      </c>
      <c r="W43" s="66">
        <v>0.71428571428571397</v>
      </c>
      <c r="X43" s="28">
        <v>3702</v>
      </c>
      <c r="Y43" s="29">
        <v>99.891950297136702</v>
      </c>
    </row>
    <row r="44" spans="1:25" s="31" customFormat="1" ht="15" customHeight="1" x14ac:dyDescent="0.2">
      <c r="A44" s="26" t="s">
        <v>59</v>
      </c>
      <c r="B44" s="32" t="s">
        <v>18</v>
      </c>
      <c r="C44" s="67">
        <v>817</v>
      </c>
      <c r="D44" s="68">
        <v>0</v>
      </c>
      <c r="E44" s="69">
        <v>0</v>
      </c>
      <c r="F44" s="68">
        <v>817</v>
      </c>
      <c r="G44" s="69">
        <v>100</v>
      </c>
      <c r="H44" s="68">
        <v>116</v>
      </c>
      <c r="I44" s="70">
        <v>14.198286413708701</v>
      </c>
      <c r="J44" s="71" t="s">
        <v>89</v>
      </c>
      <c r="K44" s="70">
        <v>0.24479804161566701</v>
      </c>
      <c r="L44" s="72">
        <v>126</v>
      </c>
      <c r="M44" s="70">
        <v>15.422276621787001</v>
      </c>
      <c r="N44" s="72">
        <v>341</v>
      </c>
      <c r="O44" s="70">
        <v>41.738066095471197</v>
      </c>
      <c r="P44" s="72">
        <v>174</v>
      </c>
      <c r="Q44" s="70">
        <v>21.297429620563001</v>
      </c>
      <c r="R44" s="71" t="s">
        <v>89</v>
      </c>
      <c r="S44" s="70">
        <v>0.24479804161566701</v>
      </c>
      <c r="T44" s="73">
        <v>56</v>
      </c>
      <c r="U44" s="69">
        <v>6.85434516523868</v>
      </c>
      <c r="V44" s="68">
        <v>0</v>
      </c>
      <c r="W44" s="74">
        <v>0</v>
      </c>
      <c r="X44" s="33">
        <v>1774</v>
      </c>
      <c r="Y44" s="34">
        <v>99.6054114994363</v>
      </c>
    </row>
    <row r="45" spans="1:25" s="31" customFormat="1" ht="15" customHeight="1" x14ac:dyDescent="0.2">
      <c r="A45" s="26" t="s">
        <v>59</v>
      </c>
      <c r="B45" s="35" t="s">
        <v>42</v>
      </c>
      <c r="C45" s="59">
        <v>34</v>
      </c>
      <c r="D45" s="62">
        <v>4</v>
      </c>
      <c r="E45" s="61">
        <v>11.764705882352899</v>
      </c>
      <c r="F45" s="62">
        <v>30</v>
      </c>
      <c r="G45" s="61">
        <v>88.235294117647101</v>
      </c>
      <c r="H45" s="75" t="s">
        <v>89</v>
      </c>
      <c r="I45" s="63">
        <v>6.6666666666666696</v>
      </c>
      <c r="J45" s="64">
        <v>0</v>
      </c>
      <c r="K45" s="63">
        <v>0</v>
      </c>
      <c r="L45" s="64">
        <v>4</v>
      </c>
      <c r="M45" s="63">
        <v>13.3333333333333</v>
      </c>
      <c r="N45" s="76" t="s">
        <v>89</v>
      </c>
      <c r="O45" s="63">
        <v>6.6666666666666696</v>
      </c>
      <c r="P45" s="64">
        <v>18</v>
      </c>
      <c r="Q45" s="63">
        <v>60</v>
      </c>
      <c r="R45" s="76" t="s">
        <v>89</v>
      </c>
      <c r="S45" s="63">
        <v>6.6666666666666696</v>
      </c>
      <c r="T45" s="77" t="s">
        <v>89</v>
      </c>
      <c r="U45" s="61">
        <v>6.6666666666666696</v>
      </c>
      <c r="V45" s="75" t="s">
        <v>89</v>
      </c>
      <c r="W45" s="66">
        <v>5.8823529411764701</v>
      </c>
      <c r="X45" s="28">
        <v>1312</v>
      </c>
      <c r="Y45" s="29">
        <v>100</v>
      </c>
    </row>
    <row r="46" spans="1:25" s="31" customFormat="1" ht="15" customHeight="1" x14ac:dyDescent="0.2">
      <c r="A46" s="26" t="s">
        <v>59</v>
      </c>
      <c r="B46" s="32" t="s">
        <v>19</v>
      </c>
      <c r="C46" s="67">
        <v>80</v>
      </c>
      <c r="D46" s="68">
        <v>21</v>
      </c>
      <c r="E46" s="69">
        <v>26.25</v>
      </c>
      <c r="F46" s="68">
        <v>59</v>
      </c>
      <c r="G46" s="69">
        <v>73.75</v>
      </c>
      <c r="H46" s="68">
        <v>0</v>
      </c>
      <c r="I46" s="70">
        <v>0</v>
      </c>
      <c r="J46" s="72">
        <v>0</v>
      </c>
      <c r="K46" s="70">
        <v>0</v>
      </c>
      <c r="L46" s="71" t="s">
        <v>89</v>
      </c>
      <c r="M46" s="70">
        <v>3.3898305084745801</v>
      </c>
      <c r="N46" s="72">
        <v>27</v>
      </c>
      <c r="O46" s="70">
        <v>45.762711864406803</v>
      </c>
      <c r="P46" s="72">
        <v>30</v>
      </c>
      <c r="Q46" s="70">
        <v>50.847457627118601</v>
      </c>
      <c r="R46" s="72">
        <v>0</v>
      </c>
      <c r="S46" s="70">
        <v>0</v>
      </c>
      <c r="T46" s="73">
        <v>0</v>
      </c>
      <c r="U46" s="69">
        <v>0</v>
      </c>
      <c r="V46" s="78" t="s">
        <v>89</v>
      </c>
      <c r="W46" s="74">
        <v>2.5</v>
      </c>
      <c r="X46" s="33">
        <v>3220</v>
      </c>
      <c r="Y46" s="34">
        <v>99.596273291925499</v>
      </c>
    </row>
    <row r="47" spans="1:25" s="31" customFormat="1" ht="15" customHeight="1" x14ac:dyDescent="0.2">
      <c r="A47" s="26" t="s">
        <v>59</v>
      </c>
      <c r="B47" s="35" t="s">
        <v>43</v>
      </c>
      <c r="C47" s="59">
        <v>0</v>
      </c>
      <c r="D47" s="62">
        <v>0</v>
      </c>
      <c r="E47" s="61">
        <v>0</v>
      </c>
      <c r="F47" s="62">
        <v>0</v>
      </c>
      <c r="G47" s="61">
        <v>0</v>
      </c>
      <c r="H47" s="62">
        <v>0</v>
      </c>
      <c r="I47" s="63">
        <v>0</v>
      </c>
      <c r="J47" s="64">
        <v>0</v>
      </c>
      <c r="K47" s="63">
        <v>0</v>
      </c>
      <c r="L47" s="64">
        <v>0</v>
      </c>
      <c r="M47" s="63">
        <v>0</v>
      </c>
      <c r="N47" s="64">
        <v>0</v>
      </c>
      <c r="O47" s="63">
        <v>0</v>
      </c>
      <c r="P47" s="64">
        <v>0</v>
      </c>
      <c r="Q47" s="63">
        <v>0</v>
      </c>
      <c r="R47" s="64">
        <v>0</v>
      </c>
      <c r="S47" s="63">
        <v>0</v>
      </c>
      <c r="T47" s="65">
        <v>0</v>
      </c>
      <c r="U47" s="61">
        <v>0</v>
      </c>
      <c r="V47" s="62">
        <v>0</v>
      </c>
      <c r="W47" s="66">
        <v>0</v>
      </c>
      <c r="X47" s="28">
        <v>291</v>
      </c>
      <c r="Y47" s="29">
        <v>100</v>
      </c>
    </row>
    <row r="48" spans="1:25" s="31" customFormat="1" ht="15" customHeight="1" x14ac:dyDescent="0.2">
      <c r="A48" s="26" t="s">
        <v>59</v>
      </c>
      <c r="B48" s="32" t="s">
        <v>20</v>
      </c>
      <c r="C48" s="67">
        <v>43</v>
      </c>
      <c r="D48" s="68">
        <v>12</v>
      </c>
      <c r="E48" s="69">
        <v>27.906976744186</v>
      </c>
      <c r="F48" s="68">
        <v>31</v>
      </c>
      <c r="G48" s="69">
        <v>72.093023255813904</v>
      </c>
      <c r="H48" s="68">
        <v>0</v>
      </c>
      <c r="I48" s="70">
        <v>0</v>
      </c>
      <c r="J48" s="72">
        <v>0</v>
      </c>
      <c r="K48" s="70">
        <v>0</v>
      </c>
      <c r="L48" s="71" t="s">
        <v>89</v>
      </c>
      <c r="M48" s="70">
        <v>6.4516129032258096</v>
      </c>
      <c r="N48" s="72">
        <v>14</v>
      </c>
      <c r="O48" s="70">
        <v>45.161290322580598</v>
      </c>
      <c r="P48" s="72">
        <v>13</v>
      </c>
      <c r="Q48" s="70">
        <v>41.935483870967701</v>
      </c>
      <c r="R48" s="72">
        <v>0</v>
      </c>
      <c r="S48" s="70">
        <v>0</v>
      </c>
      <c r="T48" s="79" t="s">
        <v>89</v>
      </c>
      <c r="U48" s="69">
        <v>6.4516129032258096</v>
      </c>
      <c r="V48" s="78" t="s">
        <v>89</v>
      </c>
      <c r="W48" s="74">
        <v>4.6511627906976702</v>
      </c>
      <c r="X48" s="33">
        <v>1219</v>
      </c>
      <c r="Y48" s="34">
        <v>100</v>
      </c>
    </row>
    <row r="49" spans="1:25" s="31" customFormat="1" ht="15" customHeight="1" x14ac:dyDescent="0.2">
      <c r="A49" s="26" t="s">
        <v>59</v>
      </c>
      <c r="B49" s="35" t="s">
        <v>44</v>
      </c>
      <c r="C49" s="59">
        <v>4</v>
      </c>
      <c r="D49" s="62">
        <v>0</v>
      </c>
      <c r="E49" s="61">
        <v>0</v>
      </c>
      <c r="F49" s="62">
        <v>4</v>
      </c>
      <c r="G49" s="61">
        <v>100</v>
      </c>
      <c r="H49" s="75" t="s">
        <v>89</v>
      </c>
      <c r="I49" s="63">
        <v>50</v>
      </c>
      <c r="J49" s="64">
        <v>0</v>
      </c>
      <c r="K49" s="63">
        <v>0</v>
      </c>
      <c r="L49" s="64">
        <v>0</v>
      </c>
      <c r="M49" s="63">
        <v>0</v>
      </c>
      <c r="N49" s="64">
        <v>0</v>
      </c>
      <c r="O49" s="63">
        <v>0</v>
      </c>
      <c r="P49" s="76" t="s">
        <v>89</v>
      </c>
      <c r="Q49" s="63">
        <v>50</v>
      </c>
      <c r="R49" s="64">
        <v>0</v>
      </c>
      <c r="S49" s="63">
        <v>0</v>
      </c>
      <c r="T49" s="65">
        <v>0</v>
      </c>
      <c r="U49" s="61">
        <v>0</v>
      </c>
      <c r="V49" s="75" t="s">
        <v>89</v>
      </c>
      <c r="W49" s="66">
        <v>50</v>
      </c>
      <c r="X49" s="28">
        <v>668</v>
      </c>
      <c r="Y49" s="29">
        <v>100</v>
      </c>
    </row>
    <row r="50" spans="1:25" s="31" customFormat="1" ht="15" customHeight="1" x14ac:dyDescent="0.2">
      <c r="A50" s="26" t="s">
        <v>59</v>
      </c>
      <c r="B50" s="32" t="s">
        <v>45</v>
      </c>
      <c r="C50" s="67">
        <v>515</v>
      </c>
      <c r="D50" s="68">
        <v>0</v>
      </c>
      <c r="E50" s="69">
        <v>0</v>
      </c>
      <c r="F50" s="68">
        <v>515</v>
      </c>
      <c r="G50" s="69">
        <v>100</v>
      </c>
      <c r="H50" s="78" t="s">
        <v>89</v>
      </c>
      <c r="I50" s="70">
        <v>0.38834951456310701</v>
      </c>
      <c r="J50" s="72">
        <v>0</v>
      </c>
      <c r="K50" s="70">
        <v>0</v>
      </c>
      <c r="L50" s="72">
        <v>4</v>
      </c>
      <c r="M50" s="70">
        <v>0.77669902912621402</v>
      </c>
      <c r="N50" s="72">
        <v>481</v>
      </c>
      <c r="O50" s="70">
        <v>93.398058252427205</v>
      </c>
      <c r="P50" s="72">
        <v>28</v>
      </c>
      <c r="Q50" s="70">
        <v>5.4368932038834998</v>
      </c>
      <c r="R50" s="72">
        <v>0</v>
      </c>
      <c r="S50" s="70">
        <v>0</v>
      </c>
      <c r="T50" s="73">
        <v>0</v>
      </c>
      <c r="U50" s="69">
        <v>0</v>
      </c>
      <c r="V50" s="78" t="s">
        <v>89</v>
      </c>
      <c r="W50" s="74">
        <v>0.38834951456310701</v>
      </c>
      <c r="X50" s="33">
        <v>1802</v>
      </c>
      <c r="Y50" s="34">
        <v>100</v>
      </c>
    </row>
    <row r="51" spans="1:25" s="31" customFormat="1" ht="15" customHeight="1" x14ac:dyDescent="0.2">
      <c r="A51" s="26" t="s">
        <v>59</v>
      </c>
      <c r="B51" s="35" t="s">
        <v>21</v>
      </c>
      <c r="C51" s="59">
        <v>207</v>
      </c>
      <c r="D51" s="62">
        <v>32</v>
      </c>
      <c r="E51" s="61">
        <v>15.4589371980676</v>
      </c>
      <c r="F51" s="62">
        <v>175</v>
      </c>
      <c r="G51" s="61">
        <v>84.541062801932398</v>
      </c>
      <c r="H51" s="75" t="s">
        <v>89</v>
      </c>
      <c r="I51" s="63">
        <v>1.1428571428571399</v>
      </c>
      <c r="J51" s="64">
        <v>0</v>
      </c>
      <c r="K51" s="63">
        <v>0</v>
      </c>
      <c r="L51" s="64">
        <v>62</v>
      </c>
      <c r="M51" s="63">
        <v>35.428571428571402</v>
      </c>
      <c r="N51" s="64">
        <v>32</v>
      </c>
      <c r="O51" s="63">
        <v>18.285714285714299</v>
      </c>
      <c r="P51" s="64">
        <v>72</v>
      </c>
      <c r="Q51" s="63">
        <v>41.142857142857103</v>
      </c>
      <c r="R51" s="64">
        <v>0</v>
      </c>
      <c r="S51" s="63">
        <v>0</v>
      </c>
      <c r="T51" s="65">
        <v>7</v>
      </c>
      <c r="U51" s="61">
        <v>4</v>
      </c>
      <c r="V51" s="62">
        <v>4</v>
      </c>
      <c r="W51" s="66">
        <v>1.93236714975845</v>
      </c>
      <c r="X51" s="28">
        <v>8472</v>
      </c>
      <c r="Y51" s="29">
        <v>99.988196411709197</v>
      </c>
    </row>
    <row r="52" spans="1:25" s="31" customFormat="1" ht="15" customHeight="1" x14ac:dyDescent="0.2">
      <c r="A52" s="26" t="s">
        <v>59</v>
      </c>
      <c r="B52" s="32" t="s">
        <v>46</v>
      </c>
      <c r="C52" s="67">
        <v>4</v>
      </c>
      <c r="D52" s="68">
        <v>0</v>
      </c>
      <c r="E52" s="69">
        <v>0</v>
      </c>
      <c r="F52" s="68">
        <v>4</v>
      </c>
      <c r="G52" s="69">
        <v>100</v>
      </c>
      <c r="H52" s="68">
        <v>0</v>
      </c>
      <c r="I52" s="70">
        <v>0</v>
      </c>
      <c r="J52" s="72">
        <v>0</v>
      </c>
      <c r="K52" s="70">
        <v>0</v>
      </c>
      <c r="L52" s="72">
        <v>0</v>
      </c>
      <c r="M52" s="70">
        <v>0</v>
      </c>
      <c r="N52" s="72">
        <v>0</v>
      </c>
      <c r="O52" s="70">
        <v>0</v>
      </c>
      <c r="P52" s="71" t="s">
        <v>89</v>
      </c>
      <c r="Q52" s="70">
        <v>50</v>
      </c>
      <c r="R52" s="71" t="s">
        <v>89</v>
      </c>
      <c r="S52" s="70">
        <v>50</v>
      </c>
      <c r="T52" s="73">
        <v>0</v>
      </c>
      <c r="U52" s="69">
        <v>0</v>
      </c>
      <c r="V52" s="68">
        <v>0</v>
      </c>
      <c r="W52" s="74">
        <v>0</v>
      </c>
      <c r="X52" s="33">
        <v>981</v>
      </c>
      <c r="Y52" s="34">
        <v>100</v>
      </c>
    </row>
    <row r="53" spans="1:25" s="31" customFormat="1" ht="15" customHeight="1" x14ac:dyDescent="0.2">
      <c r="A53" s="26" t="s">
        <v>59</v>
      </c>
      <c r="B53" s="35" t="s">
        <v>47</v>
      </c>
      <c r="C53" s="59">
        <v>4</v>
      </c>
      <c r="D53" s="62">
        <v>0</v>
      </c>
      <c r="E53" s="61">
        <v>0</v>
      </c>
      <c r="F53" s="62">
        <v>4</v>
      </c>
      <c r="G53" s="61">
        <v>100</v>
      </c>
      <c r="H53" s="62">
        <v>0</v>
      </c>
      <c r="I53" s="63">
        <v>0</v>
      </c>
      <c r="J53" s="64">
        <v>0</v>
      </c>
      <c r="K53" s="63">
        <v>0</v>
      </c>
      <c r="L53" s="64">
        <v>0</v>
      </c>
      <c r="M53" s="63">
        <v>0</v>
      </c>
      <c r="N53" s="64">
        <v>0</v>
      </c>
      <c r="O53" s="63">
        <v>0</v>
      </c>
      <c r="P53" s="64">
        <v>4</v>
      </c>
      <c r="Q53" s="63">
        <v>100</v>
      </c>
      <c r="R53" s="64">
        <v>0</v>
      </c>
      <c r="S53" s="63">
        <v>0</v>
      </c>
      <c r="T53" s="65">
        <v>0</v>
      </c>
      <c r="U53" s="61">
        <v>0</v>
      </c>
      <c r="V53" s="62">
        <v>0</v>
      </c>
      <c r="W53" s="66">
        <v>0</v>
      </c>
      <c r="X53" s="28">
        <v>295</v>
      </c>
      <c r="Y53" s="29">
        <v>100</v>
      </c>
    </row>
    <row r="54" spans="1:25" s="31" customFormat="1" ht="15" customHeight="1" x14ac:dyDescent="0.2">
      <c r="A54" s="26" t="s">
        <v>59</v>
      </c>
      <c r="B54" s="32" t="s">
        <v>48</v>
      </c>
      <c r="C54" s="67">
        <v>45</v>
      </c>
      <c r="D54" s="78" t="s">
        <v>89</v>
      </c>
      <c r="E54" s="69">
        <v>4.4444444444444402</v>
      </c>
      <c r="F54" s="68">
        <v>43</v>
      </c>
      <c r="G54" s="69">
        <v>95.5555555555556</v>
      </c>
      <c r="H54" s="68">
        <v>0</v>
      </c>
      <c r="I54" s="70">
        <v>0</v>
      </c>
      <c r="J54" s="72">
        <v>0</v>
      </c>
      <c r="K54" s="70">
        <v>0</v>
      </c>
      <c r="L54" s="72">
        <v>4</v>
      </c>
      <c r="M54" s="70">
        <v>9.3023255813953494</v>
      </c>
      <c r="N54" s="72">
        <v>25</v>
      </c>
      <c r="O54" s="70">
        <v>58.139534883720899</v>
      </c>
      <c r="P54" s="72">
        <v>14</v>
      </c>
      <c r="Q54" s="70">
        <v>32.558139534883701</v>
      </c>
      <c r="R54" s="72">
        <v>0</v>
      </c>
      <c r="S54" s="70">
        <v>0</v>
      </c>
      <c r="T54" s="73">
        <v>0</v>
      </c>
      <c r="U54" s="69">
        <v>0</v>
      </c>
      <c r="V54" s="78" t="s">
        <v>89</v>
      </c>
      <c r="W54" s="74">
        <v>4.4444444444444402</v>
      </c>
      <c r="X54" s="33">
        <v>1984</v>
      </c>
      <c r="Y54" s="34">
        <v>100</v>
      </c>
    </row>
    <row r="55" spans="1:25" s="31" customFormat="1" ht="15" customHeight="1" x14ac:dyDescent="0.2">
      <c r="A55" s="26" t="s">
        <v>59</v>
      </c>
      <c r="B55" s="35" t="s">
        <v>49</v>
      </c>
      <c r="C55" s="59">
        <v>490</v>
      </c>
      <c r="D55" s="62">
        <v>65</v>
      </c>
      <c r="E55" s="61">
        <v>13.265306122448999</v>
      </c>
      <c r="F55" s="62">
        <v>425</v>
      </c>
      <c r="G55" s="61">
        <v>86.734693877550995</v>
      </c>
      <c r="H55" s="62">
        <v>21</v>
      </c>
      <c r="I55" s="63">
        <v>4.9411764705882399</v>
      </c>
      <c r="J55" s="64">
        <v>5</v>
      </c>
      <c r="K55" s="63">
        <v>1.1764705882352899</v>
      </c>
      <c r="L55" s="64">
        <v>102</v>
      </c>
      <c r="M55" s="63">
        <v>24</v>
      </c>
      <c r="N55" s="64">
        <v>25</v>
      </c>
      <c r="O55" s="63">
        <v>5.8823529411764701</v>
      </c>
      <c r="P55" s="64">
        <v>251</v>
      </c>
      <c r="Q55" s="63">
        <v>59.058823529411796</v>
      </c>
      <c r="R55" s="64">
        <v>0</v>
      </c>
      <c r="S55" s="63">
        <v>0</v>
      </c>
      <c r="T55" s="65">
        <v>21</v>
      </c>
      <c r="U55" s="61">
        <v>4.9411764705882399</v>
      </c>
      <c r="V55" s="62">
        <v>36</v>
      </c>
      <c r="W55" s="66">
        <v>7.3469387755101998</v>
      </c>
      <c r="X55" s="28">
        <v>2256</v>
      </c>
      <c r="Y55" s="29">
        <v>100</v>
      </c>
    </row>
    <row r="56" spans="1:25" s="31" customFormat="1" ht="15" customHeight="1" x14ac:dyDescent="0.2">
      <c r="A56" s="26" t="s">
        <v>59</v>
      </c>
      <c r="B56" s="32" t="s">
        <v>50</v>
      </c>
      <c r="C56" s="67">
        <v>4</v>
      </c>
      <c r="D56" s="68">
        <v>0</v>
      </c>
      <c r="E56" s="69">
        <v>0</v>
      </c>
      <c r="F56" s="68">
        <v>4</v>
      </c>
      <c r="G56" s="69">
        <v>100</v>
      </c>
      <c r="H56" s="68">
        <v>0</v>
      </c>
      <c r="I56" s="70">
        <v>0</v>
      </c>
      <c r="J56" s="72">
        <v>0</v>
      </c>
      <c r="K56" s="70">
        <v>0</v>
      </c>
      <c r="L56" s="72">
        <v>0</v>
      </c>
      <c r="M56" s="70">
        <v>0</v>
      </c>
      <c r="N56" s="71" t="s">
        <v>89</v>
      </c>
      <c r="O56" s="70">
        <v>50</v>
      </c>
      <c r="P56" s="71" t="s">
        <v>89</v>
      </c>
      <c r="Q56" s="70">
        <v>50</v>
      </c>
      <c r="R56" s="72">
        <v>0</v>
      </c>
      <c r="S56" s="70">
        <v>0</v>
      </c>
      <c r="T56" s="73">
        <v>0</v>
      </c>
      <c r="U56" s="69">
        <v>0</v>
      </c>
      <c r="V56" s="68">
        <v>0</v>
      </c>
      <c r="W56" s="74">
        <v>0</v>
      </c>
      <c r="X56" s="33">
        <v>733</v>
      </c>
      <c r="Y56" s="34">
        <v>100</v>
      </c>
    </row>
    <row r="57" spans="1:25" s="31" customFormat="1" ht="15" customHeight="1" x14ac:dyDescent="0.2">
      <c r="A57" s="26" t="s">
        <v>59</v>
      </c>
      <c r="B57" s="35" t="s">
        <v>22</v>
      </c>
      <c r="C57" s="59">
        <v>97</v>
      </c>
      <c r="D57" s="75" t="s">
        <v>89</v>
      </c>
      <c r="E57" s="61">
        <v>2.0618556701030899</v>
      </c>
      <c r="F57" s="62">
        <v>95</v>
      </c>
      <c r="G57" s="61">
        <v>97.9381443298969</v>
      </c>
      <c r="H57" s="75" t="s">
        <v>89</v>
      </c>
      <c r="I57" s="63">
        <v>2.1052631578947398</v>
      </c>
      <c r="J57" s="64">
        <v>0</v>
      </c>
      <c r="K57" s="63">
        <v>0</v>
      </c>
      <c r="L57" s="64">
        <v>8</v>
      </c>
      <c r="M57" s="63">
        <v>8.4210526315789505</v>
      </c>
      <c r="N57" s="64">
        <v>10</v>
      </c>
      <c r="O57" s="63">
        <v>10.526315789473699</v>
      </c>
      <c r="P57" s="64">
        <v>73</v>
      </c>
      <c r="Q57" s="63">
        <v>76.842105263157904</v>
      </c>
      <c r="R57" s="64">
        <v>0</v>
      </c>
      <c r="S57" s="63">
        <v>0</v>
      </c>
      <c r="T57" s="77" t="s">
        <v>89</v>
      </c>
      <c r="U57" s="61">
        <v>2.1052631578947398</v>
      </c>
      <c r="V57" s="75" t="s">
        <v>89</v>
      </c>
      <c r="W57" s="66">
        <v>2.0618556701030899</v>
      </c>
      <c r="X57" s="28">
        <v>2242</v>
      </c>
      <c r="Y57" s="29">
        <v>99.955396966993803</v>
      </c>
    </row>
    <row r="58" spans="1:25" s="31" customFormat="1" ht="15" customHeight="1" thickBot="1" x14ac:dyDescent="0.25">
      <c r="A58" s="26" t="s">
        <v>59</v>
      </c>
      <c r="B58" s="36" t="s">
        <v>51</v>
      </c>
      <c r="C58" s="90">
        <v>6</v>
      </c>
      <c r="D58" s="81">
        <v>0</v>
      </c>
      <c r="E58" s="82">
        <v>0</v>
      </c>
      <c r="F58" s="81">
        <v>6</v>
      </c>
      <c r="G58" s="82">
        <v>100</v>
      </c>
      <c r="H58" s="81">
        <v>0</v>
      </c>
      <c r="I58" s="84">
        <v>0</v>
      </c>
      <c r="J58" s="86" t="s">
        <v>89</v>
      </c>
      <c r="K58" s="84">
        <v>33.3333333333333</v>
      </c>
      <c r="L58" s="86" t="s">
        <v>89</v>
      </c>
      <c r="M58" s="84">
        <v>33.3333333333333</v>
      </c>
      <c r="N58" s="85">
        <v>0</v>
      </c>
      <c r="O58" s="84">
        <v>0</v>
      </c>
      <c r="P58" s="86" t="s">
        <v>89</v>
      </c>
      <c r="Q58" s="84">
        <v>33.3333333333333</v>
      </c>
      <c r="R58" s="85">
        <v>0</v>
      </c>
      <c r="S58" s="84">
        <v>0</v>
      </c>
      <c r="T58" s="87">
        <v>0</v>
      </c>
      <c r="U58" s="82">
        <v>0</v>
      </c>
      <c r="V58" s="83" t="s">
        <v>89</v>
      </c>
      <c r="W58" s="88">
        <v>33.3333333333333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4,563 public school male students with disabilities who received expulsions without educational services, 272 (6.0%) were served solely under Section 504 and 4,291 (94.0%)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4,291 public school male students with disabilities served under IDEA who received expulsions without educational services, 169 (3.9%)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4,563</v>
      </c>
      <c r="D69" s="92" t="str">
        <f>IF(ISTEXT(D7),LEFT(D7,3),TEXT(D7,"#,##0"))</f>
        <v>272</v>
      </c>
      <c r="E69" s="92"/>
      <c r="F69" s="92" t="str">
        <f>IF(ISTEXT(F7),LEFT(F7,3),TEXT(F7,"#,##0"))</f>
        <v>4,291</v>
      </c>
      <c r="G69" s="92"/>
      <c r="H69" s="92" t="str">
        <f>IF(ISTEXT(H7),LEFT(H7,3),TEXT(H7,"#,##0"))</f>
        <v>169</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64</v>
      </c>
      <c r="D4" s="100" t="s">
        <v>65</v>
      </c>
      <c r="E4" s="101"/>
      <c r="F4" s="100" t="s">
        <v>66</v>
      </c>
      <c r="G4" s="101"/>
      <c r="H4" s="104" t="s">
        <v>67</v>
      </c>
      <c r="I4" s="105"/>
      <c r="J4" s="105"/>
      <c r="K4" s="105"/>
      <c r="L4" s="105"/>
      <c r="M4" s="105"/>
      <c r="N4" s="105"/>
      <c r="O4" s="105"/>
      <c r="P4" s="105"/>
      <c r="Q4" s="105"/>
      <c r="R4" s="105"/>
      <c r="S4" s="105"/>
      <c r="T4" s="105"/>
      <c r="U4" s="106"/>
      <c r="V4" s="100" t="s">
        <v>68</v>
      </c>
      <c r="W4" s="101"/>
      <c r="X4" s="107" t="s">
        <v>69</v>
      </c>
      <c r="Y4" s="109" t="s">
        <v>70</v>
      </c>
    </row>
    <row r="5" spans="1:25" s="16" customFormat="1" ht="24.95" customHeight="1" x14ac:dyDescent="0.2">
      <c r="A5" s="15"/>
      <c r="B5" s="97"/>
      <c r="C5" s="99"/>
      <c r="D5" s="102"/>
      <c r="E5" s="103"/>
      <c r="F5" s="102"/>
      <c r="G5" s="103"/>
      <c r="H5" s="111" t="s">
        <v>71</v>
      </c>
      <c r="I5" s="112"/>
      <c r="J5" s="113" t="s">
        <v>72</v>
      </c>
      <c r="K5" s="112"/>
      <c r="L5" s="114" t="s">
        <v>73</v>
      </c>
      <c r="M5" s="112"/>
      <c r="N5" s="114" t="s">
        <v>74</v>
      </c>
      <c r="O5" s="112"/>
      <c r="P5" s="114" t="s">
        <v>75</v>
      </c>
      <c r="Q5" s="112"/>
      <c r="R5" s="114" t="s">
        <v>76</v>
      </c>
      <c r="S5" s="112"/>
      <c r="T5" s="114" t="s">
        <v>77</v>
      </c>
      <c r="U5" s="115"/>
      <c r="V5" s="102"/>
      <c r="W5" s="103"/>
      <c r="X5" s="108"/>
      <c r="Y5" s="110"/>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60</v>
      </c>
      <c r="B7" s="27" t="s">
        <v>52</v>
      </c>
      <c r="C7" s="59">
        <v>18917</v>
      </c>
      <c r="D7" s="60">
        <v>1205</v>
      </c>
      <c r="E7" s="61">
        <v>6.3699318073690296</v>
      </c>
      <c r="F7" s="60">
        <v>17712</v>
      </c>
      <c r="G7" s="61">
        <v>93.630068192631001</v>
      </c>
      <c r="H7" s="62">
        <v>494</v>
      </c>
      <c r="I7" s="63">
        <v>2.7890695573622399</v>
      </c>
      <c r="J7" s="64">
        <v>115</v>
      </c>
      <c r="K7" s="63">
        <v>0.64927732610659405</v>
      </c>
      <c r="L7" s="64">
        <v>3540</v>
      </c>
      <c r="M7" s="63">
        <v>19.986449864498599</v>
      </c>
      <c r="N7" s="64">
        <v>6041</v>
      </c>
      <c r="O7" s="63">
        <v>34.106820234868998</v>
      </c>
      <c r="P7" s="64">
        <v>6976</v>
      </c>
      <c r="Q7" s="63">
        <v>39.385727190605202</v>
      </c>
      <c r="R7" s="64">
        <v>37</v>
      </c>
      <c r="S7" s="63">
        <v>0.20889792231255599</v>
      </c>
      <c r="T7" s="65">
        <v>509</v>
      </c>
      <c r="U7" s="61">
        <v>2.8737579042457102</v>
      </c>
      <c r="V7" s="60">
        <v>1198</v>
      </c>
      <c r="W7" s="66">
        <v>6.3329280541311999</v>
      </c>
      <c r="X7" s="28">
        <v>95635</v>
      </c>
      <c r="Y7" s="29">
        <v>99.857792649134694</v>
      </c>
    </row>
    <row r="8" spans="1:25" s="31" customFormat="1" ht="15" customHeight="1" x14ac:dyDescent="0.2">
      <c r="A8" s="26" t="s">
        <v>60</v>
      </c>
      <c r="B8" s="32" t="s">
        <v>24</v>
      </c>
      <c r="C8" s="67">
        <v>168</v>
      </c>
      <c r="D8" s="78" t="s">
        <v>89</v>
      </c>
      <c r="E8" s="69">
        <v>1.19047619047619</v>
      </c>
      <c r="F8" s="68">
        <v>166</v>
      </c>
      <c r="G8" s="69">
        <v>98.809523809523796</v>
      </c>
      <c r="H8" s="78" t="s">
        <v>89</v>
      </c>
      <c r="I8" s="70">
        <v>1.2048192771084301</v>
      </c>
      <c r="J8" s="72">
        <v>0</v>
      </c>
      <c r="K8" s="70">
        <v>0</v>
      </c>
      <c r="L8" s="72">
        <v>0</v>
      </c>
      <c r="M8" s="70">
        <v>0</v>
      </c>
      <c r="N8" s="72">
        <v>90</v>
      </c>
      <c r="O8" s="70">
        <v>54.216867469879503</v>
      </c>
      <c r="P8" s="72">
        <v>72</v>
      </c>
      <c r="Q8" s="70">
        <v>43.3734939759036</v>
      </c>
      <c r="R8" s="72">
        <v>0</v>
      </c>
      <c r="S8" s="70">
        <v>0</v>
      </c>
      <c r="T8" s="79" t="s">
        <v>89</v>
      </c>
      <c r="U8" s="69">
        <v>1.2048192771084301</v>
      </c>
      <c r="V8" s="68">
        <v>0</v>
      </c>
      <c r="W8" s="74">
        <v>0</v>
      </c>
      <c r="X8" s="33">
        <v>1432</v>
      </c>
      <c r="Y8" s="34">
        <v>100</v>
      </c>
    </row>
    <row r="9" spans="1:25" s="31" customFormat="1" ht="15" customHeight="1" x14ac:dyDescent="0.2">
      <c r="A9" s="26" t="s">
        <v>60</v>
      </c>
      <c r="B9" s="35" t="s">
        <v>25</v>
      </c>
      <c r="C9" s="59">
        <v>25</v>
      </c>
      <c r="D9" s="75" t="s">
        <v>89</v>
      </c>
      <c r="E9" s="61">
        <v>8</v>
      </c>
      <c r="F9" s="62">
        <v>23</v>
      </c>
      <c r="G9" s="61">
        <v>92</v>
      </c>
      <c r="H9" s="62">
        <v>6</v>
      </c>
      <c r="I9" s="63">
        <v>26.086956521739101</v>
      </c>
      <c r="J9" s="64">
        <v>0</v>
      </c>
      <c r="K9" s="63">
        <v>0</v>
      </c>
      <c r="L9" s="76" t="s">
        <v>89</v>
      </c>
      <c r="M9" s="63">
        <v>8.6956521739130395</v>
      </c>
      <c r="N9" s="76" t="s">
        <v>89</v>
      </c>
      <c r="O9" s="63">
        <v>8.6956521739130395</v>
      </c>
      <c r="P9" s="64">
        <v>9</v>
      </c>
      <c r="Q9" s="63">
        <v>39.130434782608702</v>
      </c>
      <c r="R9" s="76" t="s">
        <v>89</v>
      </c>
      <c r="S9" s="63">
        <v>8.6956521739130395</v>
      </c>
      <c r="T9" s="77" t="s">
        <v>89</v>
      </c>
      <c r="U9" s="61">
        <v>8.6956521739130395</v>
      </c>
      <c r="V9" s="75" t="s">
        <v>89</v>
      </c>
      <c r="W9" s="66">
        <v>8</v>
      </c>
      <c r="X9" s="28">
        <v>493</v>
      </c>
      <c r="Y9" s="29">
        <v>100</v>
      </c>
    </row>
    <row r="10" spans="1:25" s="31" customFormat="1" ht="15" customHeight="1" x14ac:dyDescent="0.2">
      <c r="A10" s="26" t="s">
        <v>60</v>
      </c>
      <c r="B10" s="32" t="s">
        <v>1</v>
      </c>
      <c r="C10" s="67">
        <v>70</v>
      </c>
      <c r="D10" s="68">
        <v>5</v>
      </c>
      <c r="E10" s="69">
        <v>7.1428571428571397</v>
      </c>
      <c r="F10" s="68">
        <v>65</v>
      </c>
      <c r="G10" s="69">
        <v>92.857142857142904</v>
      </c>
      <c r="H10" s="68">
        <v>12</v>
      </c>
      <c r="I10" s="70">
        <v>18.461538461538499</v>
      </c>
      <c r="J10" s="72">
        <v>0</v>
      </c>
      <c r="K10" s="70">
        <v>0</v>
      </c>
      <c r="L10" s="72">
        <v>20</v>
      </c>
      <c r="M10" s="70">
        <v>30.769230769230798</v>
      </c>
      <c r="N10" s="72">
        <v>5</v>
      </c>
      <c r="O10" s="70">
        <v>7.6923076923076898</v>
      </c>
      <c r="P10" s="72">
        <v>26</v>
      </c>
      <c r="Q10" s="70">
        <v>40</v>
      </c>
      <c r="R10" s="72">
        <v>0</v>
      </c>
      <c r="S10" s="70">
        <v>0</v>
      </c>
      <c r="T10" s="79" t="s">
        <v>89</v>
      </c>
      <c r="U10" s="69">
        <v>3.0769230769230802</v>
      </c>
      <c r="V10" s="68">
        <v>0</v>
      </c>
      <c r="W10" s="74">
        <v>0</v>
      </c>
      <c r="X10" s="33">
        <v>1920</v>
      </c>
      <c r="Y10" s="34">
        <v>99.7916666666667</v>
      </c>
    </row>
    <row r="11" spans="1:25" s="31" customFormat="1" ht="15" customHeight="1" x14ac:dyDescent="0.2">
      <c r="A11" s="26" t="s">
        <v>60</v>
      </c>
      <c r="B11" s="35" t="s">
        <v>26</v>
      </c>
      <c r="C11" s="59">
        <v>74</v>
      </c>
      <c r="D11" s="62">
        <v>16</v>
      </c>
      <c r="E11" s="61">
        <v>21.6216216216216</v>
      </c>
      <c r="F11" s="62">
        <v>58</v>
      </c>
      <c r="G11" s="61">
        <v>78.3783783783784</v>
      </c>
      <c r="H11" s="62">
        <v>0</v>
      </c>
      <c r="I11" s="63">
        <v>0</v>
      </c>
      <c r="J11" s="64">
        <v>0</v>
      </c>
      <c r="K11" s="63">
        <v>0</v>
      </c>
      <c r="L11" s="76" t="s">
        <v>89</v>
      </c>
      <c r="M11" s="63">
        <v>3.4482758620689702</v>
      </c>
      <c r="N11" s="64">
        <v>21</v>
      </c>
      <c r="O11" s="63">
        <v>36.2068965517241</v>
      </c>
      <c r="P11" s="64">
        <v>33</v>
      </c>
      <c r="Q11" s="63">
        <v>56.8965517241379</v>
      </c>
      <c r="R11" s="76" t="s">
        <v>89</v>
      </c>
      <c r="S11" s="63">
        <v>3.4482758620689702</v>
      </c>
      <c r="T11" s="65">
        <v>0</v>
      </c>
      <c r="U11" s="61">
        <v>0</v>
      </c>
      <c r="V11" s="75" t="s">
        <v>89</v>
      </c>
      <c r="W11" s="66">
        <v>2.7027027027027</v>
      </c>
      <c r="X11" s="28">
        <v>1097</v>
      </c>
      <c r="Y11" s="29">
        <v>100</v>
      </c>
    </row>
    <row r="12" spans="1:25" s="31" customFormat="1" ht="15" customHeight="1" x14ac:dyDescent="0.2">
      <c r="A12" s="26" t="s">
        <v>60</v>
      </c>
      <c r="B12" s="32" t="s">
        <v>2</v>
      </c>
      <c r="C12" s="67">
        <v>2383</v>
      </c>
      <c r="D12" s="68">
        <v>107</v>
      </c>
      <c r="E12" s="69">
        <v>4.4901384809064204</v>
      </c>
      <c r="F12" s="68">
        <v>2276</v>
      </c>
      <c r="G12" s="69">
        <v>95.509861519093604</v>
      </c>
      <c r="H12" s="68">
        <v>47</v>
      </c>
      <c r="I12" s="70">
        <v>2.06502636203866</v>
      </c>
      <c r="J12" s="72">
        <v>60</v>
      </c>
      <c r="K12" s="70">
        <v>2.6362038664323402</v>
      </c>
      <c r="L12" s="72">
        <v>1138</v>
      </c>
      <c r="M12" s="70">
        <v>50</v>
      </c>
      <c r="N12" s="72">
        <v>384</v>
      </c>
      <c r="O12" s="70">
        <v>16.871704745167001</v>
      </c>
      <c r="P12" s="72">
        <v>584</v>
      </c>
      <c r="Q12" s="70">
        <v>25.659050966608099</v>
      </c>
      <c r="R12" s="72">
        <v>6</v>
      </c>
      <c r="S12" s="70">
        <v>0.26362038664323401</v>
      </c>
      <c r="T12" s="73">
        <v>57</v>
      </c>
      <c r="U12" s="69">
        <v>2.5043936731107199</v>
      </c>
      <c r="V12" s="68">
        <v>543</v>
      </c>
      <c r="W12" s="74">
        <v>22.786403692824202</v>
      </c>
      <c r="X12" s="33">
        <v>9866</v>
      </c>
      <c r="Y12" s="34">
        <v>99.908777620109504</v>
      </c>
    </row>
    <row r="13" spans="1:25" s="31" customFormat="1" ht="15" customHeight="1" x14ac:dyDescent="0.2">
      <c r="A13" s="26" t="s">
        <v>60</v>
      </c>
      <c r="B13" s="35" t="s">
        <v>27</v>
      </c>
      <c r="C13" s="59">
        <v>344</v>
      </c>
      <c r="D13" s="62">
        <v>17</v>
      </c>
      <c r="E13" s="61">
        <v>4.9418604651162799</v>
      </c>
      <c r="F13" s="62">
        <v>327</v>
      </c>
      <c r="G13" s="61">
        <v>95.058139534883693</v>
      </c>
      <c r="H13" s="62">
        <v>8</v>
      </c>
      <c r="I13" s="63">
        <v>2.44648318042813</v>
      </c>
      <c r="J13" s="76" t="s">
        <v>89</v>
      </c>
      <c r="K13" s="63">
        <v>0.61162079510703404</v>
      </c>
      <c r="L13" s="64">
        <v>129</v>
      </c>
      <c r="M13" s="63">
        <v>39.449541284403701</v>
      </c>
      <c r="N13" s="64">
        <v>49</v>
      </c>
      <c r="O13" s="63">
        <v>14.9847094801223</v>
      </c>
      <c r="P13" s="64">
        <v>129</v>
      </c>
      <c r="Q13" s="63">
        <v>39.449541284403701</v>
      </c>
      <c r="R13" s="64">
        <v>0</v>
      </c>
      <c r="S13" s="63">
        <v>0</v>
      </c>
      <c r="T13" s="65">
        <v>10</v>
      </c>
      <c r="U13" s="61">
        <v>3.05810397553517</v>
      </c>
      <c r="V13" s="62">
        <v>37</v>
      </c>
      <c r="W13" s="66">
        <v>10.755813953488399</v>
      </c>
      <c r="X13" s="28">
        <v>1811</v>
      </c>
      <c r="Y13" s="29">
        <v>100</v>
      </c>
    </row>
    <row r="14" spans="1:25" s="31" customFormat="1" ht="15" customHeight="1" x14ac:dyDescent="0.2">
      <c r="A14" s="26" t="s">
        <v>60</v>
      </c>
      <c r="B14" s="32" t="s">
        <v>28</v>
      </c>
      <c r="C14" s="67">
        <v>219</v>
      </c>
      <c r="D14" s="68">
        <v>15</v>
      </c>
      <c r="E14" s="69">
        <v>6.8493150684931496</v>
      </c>
      <c r="F14" s="68">
        <v>204</v>
      </c>
      <c r="G14" s="69">
        <v>93.150684931506802</v>
      </c>
      <c r="H14" s="68">
        <v>0</v>
      </c>
      <c r="I14" s="70">
        <v>0</v>
      </c>
      <c r="J14" s="72">
        <v>0</v>
      </c>
      <c r="K14" s="70">
        <v>0</v>
      </c>
      <c r="L14" s="72">
        <v>54</v>
      </c>
      <c r="M14" s="70">
        <v>26.470588235294102</v>
      </c>
      <c r="N14" s="72">
        <v>50</v>
      </c>
      <c r="O14" s="70">
        <v>24.509803921568601</v>
      </c>
      <c r="P14" s="72">
        <v>98</v>
      </c>
      <c r="Q14" s="70">
        <v>48.039215686274503</v>
      </c>
      <c r="R14" s="72">
        <v>0</v>
      </c>
      <c r="S14" s="70">
        <v>0</v>
      </c>
      <c r="T14" s="79" t="s">
        <v>89</v>
      </c>
      <c r="U14" s="69">
        <v>0.98039215686274495</v>
      </c>
      <c r="V14" s="68">
        <v>14</v>
      </c>
      <c r="W14" s="74">
        <v>6.3926940639269398</v>
      </c>
      <c r="X14" s="33">
        <v>1122</v>
      </c>
      <c r="Y14" s="34">
        <v>100</v>
      </c>
    </row>
    <row r="15" spans="1:25" s="31" customFormat="1" ht="15" customHeight="1" x14ac:dyDescent="0.2">
      <c r="A15" s="26" t="s">
        <v>60</v>
      </c>
      <c r="B15" s="35" t="s">
        <v>29</v>
      </c>
      <c r="C15" s="59">
        <v>39</v>
      </c>
      <c r="D15" s="75" t="s">
        <v>89</v>
      </c>
      <c r="E15" s="61">
        <v>5.1282051282051304</v>
      </c>
      <c r="F15" s="62">
        <v>37</v>
      </c>
      <c r="G15" s="61">
        <v>94.871794871794904</v>
      </c>
      <c r="H15" s="75" t="s">
        <v>89</v>
      </c>
      <c r="I15" s="63">
        <v>5.4054054054054097</v>
      </c>
      <c r="J15" s="64">
        <v>0</v>
      </c>
      <c r="K15" s="63">
        <v>0</v>
      </c>
      <c r="L15" s="76" t="s">
        <v>89</v>
      </c>
      <c r="M15" s="63">
        <v>5.4054054054054097</v>
      </c>
      <c r="N15" s="64">
        <v>15</v>
      </c>
      <c r="O15" s="63">
        <v>40.540540540540498</v>
      </c>
      <c r="P15" s="64">
        <v>18</v>
      </c>
      <c r="Q15" s="63">
        <v>48.648648648648603</v>
      </c>
      <c r="R15" s="64">
        <v>0</v>
      </c>
      <c r="S15" s="63">
        <v>0</v>
      </c>
      <c r="T15" s="65">
        <v>0</v>
      </c>
      <c r="U15" s="61">
        <v>0</v>
      </c>
      <c r="V15" s="62">
        <v>0</v>
      </c>
      <c r="W15" s="66">
        <v>0</v>
      </c>
      <c r="X15" s="28">
        <v>232</v>
      </c>
      <c r="Y15" s="29">
        <v>100</v>
      </c>
    </row>
    <row r="16" spans="1:25" s="31" customFormat="1" ht="15" customHeight="1" x14ac:dyDescent="0.2">
      <c r="A16" s="26" t="s">
        <v>60</v>
      </c>
      <c r="B16" s="32" t="s">
        <v>3</v>
      </c>
      <c r="C16" s="67">
        <v>27</v>
      </c>
      <c r="D16" s="78" t="s">
        <v>89</v>
      </c>
      <c r="E16" s="69">
        <v>7.4074074074074101</v>
      </c>
      <c r="F16" s="68">
        <v>25</v>
      </c>
      <c r="G16" s="69">
        <v>92.592592592592595</v>
      </c>
      <c r="H16" s="68">
        <v>0</v>
      </c>
      <c r="I16" s="70">
        <v>0</v>
      </c>
      <c r="J16" s="72">
        <v>0</v>
      </c>
      <c r="K16" s="70">
        <v>0</v>
      </c>
      <c r="L16" s="71" t="s">
        <v>89</v>
      </c>
      <c r="M16" s="70">
        <v>8</v>
      </c>
      <c r="N16" s="72">
        <v>23</v>
      </c>
      <c r="O16" s="70">
        <v>92</v>
      </c>
      <c r="P16" s="72">
        <v>0</v>
      </c>
      <c r="Q16" s="70">
        <v>0</v>
      </c>
      <c r="R16" s="72">
        <v>0</v>
      </c>
      <c r="S16" s="70">
        <v>0</v>
      </c>
      <c r="T16" s="73">
        <v>0</v>
      </c>
      <c r="U16" s="69">
        <v>0</v>
      </c>
      <c r="V16" s="68">
        <v>0</v>
      </c>
      <c r="W16" s="74">
        <v>0</v>
      </c>
      <c r="X16" s="33">
        <v>211</v>
      </c>
      <c r="Y16" s="34">
        <v>99.526066350710906</v>
      </c>
    </row>
    <row r="17" spans="1:25" s="31" customFormat="1" ht="15" customHeight="1" x14ac:dyDescent="0.2">
      <c r="A17" s="26" t="s">
        <v>60</v>
      </c>
      <c r="B17" s="35" t="s">
        <v>30</v>
      </c>
      <c r="C17" s="59">
        <v>148</v>
      </c>
      <c r="D17" s="62">
        <v>14</v>
      </c>
      <c r="E17" s="61">
        <v>9.4594594594594597</v>
      </c>
      <c r="F17" s="62">
        <v>134</v>
      </c>
      <c r="G17" s="61">
        <v>90.540540540540505</v>
      </c>
      <c r="H17" s="75" t="s">
        <v>89</v>
      </c>
      <c r="I17" s="63">
        <v>1.4925373134328399</v>
      </c>
      <c r="J17" s="64">
        <v>0</v>
      </c>
      <c r="K17" s="63">
        <v>0</v>
      </c>
      <c r="L17" s="64">
        <v>14</v>
      </c>
      <c r="M17" s="63">
        <v>10.4477611940299</v>
      </c>
      <c r="N17" s="64">
        <v>34</v>
      </c>
      <c r="O17" s="63">
        <v>25.373134328358201</v>
      </c>
      <c r="P17" s="64">
        <v>75</v>
      </c>
      <c r="Q17" s="63">
        <v>55.9701492537313</v>
      </c>
      <c r="R17" s="64">
        <v>0</v>
      </c>
      <c r="S17" s="63">
        <v>0</v>
      </c>
      <c r="T17" s="65">
        <v>9</v>
      </c>
      <c r="U17" s="61">
        <v>6.7164179104477597</v>
      </c>
      <c r="V17" s="62">
        <v>5</v>
      </c>
      <c r="W17" s="66">
        <v>3.3783783783783798</v>
      </c>
      <c r="X17" s="28">
        <v>3886</v>
      </c>
      <c r="Y17" s="29">
        <v>100</v>
      </c>
    </row>
    <row r="18" spans="1:25" s="31" customFormat="1" ht="15" customHeight="1" x14ac:dyDescent="0.2">
      <c r="A18" s="26" t="s">
        <v>60</v>
      </c>
      <c r="B18" s="32" t="s">
        <v>31</v>
      </c>
      <c r="C18" s="67">
        <v>467</v>
      </c>
      <c r="D18" s="68">
        <v>9</v>
      </c>
      <c r="E18" s="69">
        <v>1.9271948608137</v>
      </c>
      <c r="F18" s="68">
        <v>458</v>
      </c>
      <c r="G18" s="69">
        <v>98.0728051391863</v>
      </c>
      <c r="H18" s="68">
        <v>0</v>
      </c>
      <c r="I18" s="70">
        <v>0</v>
      </c>
      <c r="J18" s="72">
        <v>0</v>
      </c>
      <c r="K18" s="70">
        <v>0</v>
      </c>
      <c r="L18" s="72">
        <v>18</v>
      </c>
      <c r="M18" s="70">
        <v>3.9301310043668098</v>
      </c>
      <c r="N18" s="72">
        <v>312</v>
      </c>
      <c r="O18" s="70">
        <v>68.122270742358097</v>
      </c>
      <c r="P18" s="72">
        <v>111</v>
      </c>
      <c r="Q18" s="70">
        <v>24.235807860262</v>
      </c>
      <c r="R18" s="71" t="s">
        <v>89</v>
      </c>
      <c r="S18" s="70">
        <v>0.43668122270742399</v>
      </c>
      <c r="T18" s="73">
        <v>15</v>
      </c>
      <c r="U18" s="69">
        <v>3.2751091703056798</v>
      </c>
      <c r="V18" s="78" t="s">
        <v>89</v>
      </c>
      <c r="W18" s="74">
        <v>0.42826552462526801</v>
      </c>
      <c r="X18" s="33">
        <v>2422</v>
      </c>
      <c r="Y18" s="34">
        <v>100</v>
      </c>
    </row>
    <row r="19" spans="1:25" s="31" customFormat="1" ht="15" customHeight="1" x14ac:dyDescent="0.2">
      <c r="A19" s="26" t="s">
        <v>60</v>
      </c>
      <c r="B19" s="35" t="s">
        <v>32</v>
      </c>
      <c r="C19" s="59">
        <v>18</v>
      </c>
      <c r="D19" s="75" t="s">
        <v>89</v>
      </c>
      <c r="E19" s="61">
        <v>11.1111111111111</v>
      </c>
      <c r="F19" s="62">
        <v>16</v>
      </c>
      <c r="G19" s="61">
        <v>88.8888888888889</v>
      </c>
      <c r="H19" s="62">
        <v>0</v>
      </c>
      <c r="I19" s="63">
        <v>0</v>
      </c>
      <c r="J19" s="76" t="s">
        <v>89</v>
      </c>
      <c r="K19" s="63">
        <v>12.5</v>
      </c>
      <c r="L19" s="76" t="s">
        <v>89</v>
      </c>
      <c r="M19" s="63">
        <v>12.5</v>
      </c>
      <c r="N19" s="64">
        <v>0</v>
      </c>
      <c r="O19" s="63">
        <v>0</v>
      </c>
      <c r="P19" s="76" t="s">
        <v>89</v>
      </c>
      <c r="Q19" s="63">
        <v>12.5</v>
      </c>
      <c r="R19" s="64">
        <v>10</v>
      </c>
      <c r="S19" s="63">
        <v>62.5</v>
      </c>
      <c r="T19" s="65">
        <v>0</v>
      </c>
      <c r="U19" s="61">
        <v>0</v>
      </c>
      <c r="V19" s="75" t="s">
        <v>89</v>
      </c>
      <c r="W19" s="66">
        <v>11.1111111111111</v>
      </c>
      <c r="X19" s="28">
        <v>286</v>
      </c>
      <c r="Y19" s="29">
        <v>100</v>
      </c>
    </row>
    <row r="20" spans="1:25" s="31" customFormat="1" ht="15" customHeight="1" x14ac:dyDescent="0.2">
      <c r="A20" s="26" t="s">
        <v>60</v>
      </c>
      <c r="B20" s="32" t="s">
        <v>4</v>
      </c>
      <c r="C20" s="67">
        <v>40</v>
      </c>
      <c r="D20" s="68">
        <v>11</v>
      </c>
      <c r="E20" s="69">
        <v>27.5</v>
      </c>
      <c r="F20" s="68">
        <v>29</v>
      </c>
      <c r="G20" s="69">
        <v>72.5</v>
      </c>
      <c r="H20" s="78" t="s">
        <v>89</v>
      </c>
      <c r="I20" s="70">
        <v>6.8965517241379297</v>
      </c>
      <c r="J20" s="72">
        <v>0</v>
      </c>
      <c r="K20" s="70">
        <v>0</v>
      </c>
      <c r="L20" s="72">
        <v>4</v>
      </c>
      <c r="M20" s="70">
        <v>13.7931034482759</v>
      </c>
      <c r="N20" s="72">
        <v>0</v>
      </c>
      <c r="O20" s="70">
        <v>0</v>
      </c>
      <c r="P20" s="72">
        <v>23</v>
      </c>
      <c r="Q20" s="70">
        <v>79.310344827586206</v>
      </c>
      <c r="R20" s="72">
        <v>0</v>
      </c>
      <c r="S20" s="70">
        <v>0</v>
      </c>
      <c r="T20" s="73">
        <v>0</v>
      </c>
      <c r="U20" s="69">
        <v>0</v>
      </c>
      <c r="V20" s="78" t="s">
        <v>89</v>
      </c>
      <c r="W20" s="74">
        <v>5</v>
      </c>
      <c r="X20" s="33">
        <v>703</v>
      </c>
      <c r="Y20" s="34">
        <v>99.715504978662906</v>
      </c>
    </row>
    <row r="21" spans="1:25" s="31" customFormat="1" ht="15" customHeight="1" x14ac:dyDescent="0.2">
      <c r="A21" s="26" t="s">
        <v>60</v>
      </c>
      <c r="B21" s="35" t="s">
        <v>5</v>
      </c>
      <c r="C21" s="59">
        <v>470</v>
      </c>
      <c r="D21" s="62">
        <v>23</v>
      </c>
      <c r="E21" s="61">
        <v>4.8936170212765999</v>
      </c>
      <c r="F21" s="62">
        <v>447</v>
      </c>
      <c r="G21" s="61">
        <v>95.106382978723403</v>
      </c>
      <c r="H21" s="62">
        <v>5</v>
      </c>
      <c r="I21" s="63">
        <v>1.11856823266219</v>
      </c>
      <c r="J21" s="64">
        <v>0</v>
      </c>
      <c r="K21" s="63">
        <v>0</v>
      </c>
      <c r="L21" s="64">
        <v>61</v>
      </c>
      <c r="M21" s="63">
        <v>13.646532438478699</v>
      </c>
      <c r="N21" s="64">
        <v>180</v>
      </c>
      <c r="O21" s="63">
        <v>40.268456375838902</v>
      </c>
      <c r="P21" s="64">
        <v>186</v>
      </c>
      <c r="Q21" s="63">
        <v>41.610738255033603</v>
      </c>
      <c r="R21" s="64">
        <v>0</v>
      </c>
      <c r="S21" s="63">
        <v>0</v>
      </c>
      <c r="T21" s="65">
        <v>15</v>
      </c>
      <c r="U21" s="61">
        <v>3.3557046979865799</v>
      </c>
      <c r="V21" s="62">
        <v>6</v>
      </c>
      <c r="W21" s="66">
        <v>1.27659574468085</v>
      </c>
      <c r="X21" s="28">
        <v>4221</v>
      </c>
      <c r="Y21" s="29">
        <v>100</v>
      </c>
    </row>
    <row r="22" spans="1:25" s="31" customFormat="1" ht="15" customHeight="1" x14ac:dyDescent="0.2">
      <c r="A22" s="26" t="s">
        <v>60</v>
      </c>
      <c r="B22" s="32" t="s">
        <v>6</v>
      </c>
      <c r="C22" s="67">
        <v>1107</v>
      </c>
      <c r="D22" s="68">
        <v>27</v>
      </c>
      <c r="E22" s="69">
        <v>2.4390243902439002</v>
      </c>
      <c r="F22" s="68">
        <v>1080</v>
      </c>
      <c r="G22" s="69">
        <v>97.560975609756099</v>
      </c>
      <c r="H22" s="68">
        <v>4</v>
      </c>
      <c r="I22" s="70">
        <v>0.37037037037037002</v>
      </c>
      <c r="J22" s="72">
        <v>0</v>
      </c>
      <c r="K22" s="70">
        <v>0</v>
      </c>
      <c r="L22" s="72">
        <v>69</v>
      </c>
      <c r="M22" s="70">
        <v>6.3888888888888902</v>
      </c>
      <c r="N22" s="72">
        <v>384</v>
      </c>
      <c r="O22" s="70">
        <v>35.5555555555556</v>
      </c>
      <c r="P22" s="72">
        <v>571</v>
      </c>
      <c r="Q22" s="70">
        <v>52.870370370370402</v>
      </c>
      <c r="R22" s="72">
        <v>0</v>
      </c>
      <c r="S22" s="70">
        <v>0</v>
      </c>
      <c r="T22" s="73">
        <v>52</v>
      </c>
      <c r="U22" s="69">
        <v>4.8148148148148104</v>
      </c>
      <c r="V22" s="68">
        <v>18</v>
      </c>
      <c r="W22" s="74">
        <v>1.6260162601626</v>
      </c>
      <c r="X22" s="33">
        <v>1875</v>
      </c>
      <c r="Y22" s="34">
        <v>99.84</v>
      </c>
    </row>
    <row r="23" spans="1:25" s="31" customFormat="1" ht="15" customHeight="1" x14ac:dyDescent="0.2">
      <c r="A23" s="26" t="s">
        <v>60</v>
      </c>
      <c r="B23" s="35" t="s">
        <v>33</v>
      </c>
      <c r="C23" s="59">
        <v>45</v>
      </c>
      <c r="D23" s="62">
        <v>0</v>
      </c>
      <c r="E23" s="61">
        <v>0</v>
      </c>
      <c r="F23" s="62">
        <v>45</v>
      </c>
      <c r="G23" s="61">
        <v>100</v>
      </c>
      <c r="H23" s="62">
        <v>0</v>
      </c>
      <c r="I23" s="63">
        <v>0</v>
      </c>
      <c r="J23" s="76" t="s">
        <v>89</v>
      </c>
      <c r="K23" s="63">
        <v>4.4444444444444402</v>
      </c>
      <c r="L23" s="64">
        <v>6</v>
      </c>
      <c r="M23" s="63">
        <v>13.3333333333333</v>
      </c>
      <c r="N23" s="64">
        <v>4</v>
      </c>
      <c r="O23" s="63">
        <v>8.8888888888888893</v>
      </c>
      <c r="P23" s="64">
        <v>31</v>
      </c>
      <c r="Q23" s="63">
        <v>68.8888888888889</v>
      </c>
      <c r="R23" s="64">
        <v>0</v>
      </c>
      <c r="S23" s="63">
        <v>0</v>
      </c>
      <c r="T23" s="77" t="s">
        <v>89</v>
      </c>
      <c r="U23" s="61">
        <v>4.4444444444444402</v>
      </c>
      <c r="V23" s="75" t="s">
        <v>89</v>
      </c>
      <c r="W23" s="66">
        <v>4.4444444444444402</v>
      </c>
      <c r="X23" s="28">
        <v>1458</v>
      </c>
      <c r="Y23" s="29">
        <v>100</v>
      </c>
    </row>
    <row r="24" spans="1:25" s="31" customFormat="1" ht="15" customHeight="1" x14ac:dyDescent="0.2">
      <c r="A24" s="26" t="s">
        <v>60</v>
      </c>
      <c r="B24" s="32" t="s">
        <v>7</v>
      </c>
      <c r="C24" s="67">
        <v>187</v>
      </c>
      <c r="D24" s="78" t="s">
        <v>89</v>
      </c>
      <c r="E24" s="69">
        <v>1.0695187165775399</v>
      </c>
      <c r="F24" s="68">
        <v>185</v>
      </c>
      <c r="G24" s="69">
        <v>98.930481283422495</v>
      </c>
      <c r="H24" s="68">
        <v>14</v>
      </c>
      <c r="I24" s="70">
        <v>7.5675675675675702</v>
      </c>
      <c r="J24" s="72">
        <v>0</v>
      </c>
      <c r="K24" s="70">
        <v>0</v>
      </c>
      <c r="L24" s="72">
        <v>20</v>
      </c>
      <c r="M24" s="70">
        <v>10.8108108108108</v>
      </c>
      <c r="N24" s="72">
        <v>59</v>
      </c>
      <c r="O24" s="70">
        <v>31.891891891891898</v>
      </c>
      <c r="P24" s="72">
        <v>85</v>
      </c>
      <c r="Q24" s="70">
        <v>45.945945945945901</v>
      </c>
      <c r="R24" s="72">
        <v>0</v>
      </c>
      <c r="S24" s="70">
        <v>0</v>
      </c>
      <c r="T24" s="73">
        <v>7</v>
      </c>
      <c r="U24" s="69">
        <v>3.7837837837837802</v>
      </c>
      <c r="V24" s="68">
        <v>6</v>
      </c>
      <c r="W24" s="74">
        <v>3.2085561497326198</v>
      </c>
      <c r="X24" s="33">
        <v>1389</v>
      </c>
      <c r="Y24" s="34">
        <v>99.856011519078507</v>
      </c>
    </row>
    <row r="25" spans="1:25" s="31" customFormat="1" ht="15" customHeight="1" x14ac:dyDescent="0.2">
      <c r="A25" s="26" t="s">
        <v>60</v>
      </c>
      <c r="B25" s="35" t="s">
        <v>34</v>
      </c>
      <c r="C25" s="59">
        <v>42</v>
      </c>
      <c r="D25" s="62">
        <v>0</v>
      </c>
      <c r="E25" s="61">
        <v>0</v>
      </c>
      <c r="F25" s="62">
        <v>42</v>
      </c>
      <c r="G25" s="61">
        <v>100</v>
      </c>
      <c r="H25" s="62">
        <v>0</v>
      </c>
      <c r="I25" s="63">
        <v>0</v>
      </c>
      <c r="J25" s="64">
        <v>0</v>
      </c>
      <c r="K25" s="63">
        <v>0</v>
      </c>
      <c r="L25" s="64">
        <v>0</v>
      </c>
      <c r="M25" s="63">
        <v>0</v>
      </c>
      <c r="N25" s="64">
        <v>6</v>
      </c>
      <c r="O25" s="63">
        <v>14.285714285714301</v>
      </c>
      <c r="P25" s="64">
        <v>34</v>
      </c>
      <c r="Q25" s="63">
        <v>80.952380952380906</v>
      </c>
      <c r="R25" s="64">
        <v>0</v>
      </c>
      <c r="S25" s="63">
        <v>0</v>
      </c>
      <c r="T25" s="77" t="s">
        <v>89</v>
      </c>
      <c r="U25" s="61">
        <v>4.7619047619047601</v>
      </c>
      <c r="V25" s="62">
        <v>0</v>
      </c>
      <c r="W25" s="66">
        <v>0</v>
      </c>
      <c r="X25" s="28">
        <v>1417</v>
      </c>
      <c r="Y25" s="29">
        <v>100</v>
      </c>
    </row>
    <row r="26" spans="1:25" s="31" customFormat="1" ht="15" customHeight="1" x14ac:dyDescent="0.2">
      <c r="A26" s="26" t="s">
        <v>60</v>
      </c>
      <c r="B26" s="32" t="s">
        <v>35</v>
      </c>
      <c r="C26" s="67">
        <v>896</v>
      </c>
      <c r="D26" s="68">
        <v>238</v>
      </c>
      <c r="E26" s="69">
        <v>26.5625</v>
      </c>
      <c r="F26" s="68">
        <v>658</v>
      </c>
      <c r="G26" s="69">
        <v>73.4375</v>
      </c>
      <c r="H26" s="68">
        <v>26</v>
      </c>
      <c r="I26" s="70">
        <v>3.9513677811550201</v>
      </c>
      <c r="J26" s="72">
        <v>0</v>
      </c>
      <c r="K26" s="70">
        <v>0</v>
      </c>
      <c r="L26" s="72">
        <v>4</v>
      </c>
      <c r="M26" s="70">
        <v>0.60790273556231</v>
      </c>
      <c r="N26" s="72">
        <v>432</v>
      </c>
      <c r="O26" s="70">
        <v>65.6534954407295</v>
      </c>
      <c r="P26" s="72">
        <v>194</v>
      </c>
      <c r="Q26" s="70">
        <v>29.483282674771999</v>
      </c>
      <c r="R26" s="72">
        <v>0</v>
      </c>
      <c r="S26" s="70">
        <v>0</v>
      </c>
      <c r="T26" s="79" t="s">
        <v>89</v>
      </c>
      <c r="U26" s="69">
        <v>0.303951367781155</v>
      </c>
      <c r="V26" s="78" t="s">
        <v>89</v>
      </c>
      <c r="W26" s="74">
        <v>0.223214285714286</v>
      </c>
      <c r="X26" s="33">
        <v>1394</v>
      </c>
      <c r="Y26" s="34">
        <v>100</v>
      </c>
    </row>
    <row r="27" spans="1:25" s="31" customFormat="1" ht="15" customHeight="1" x14ac:dyDescent="0.2">
      <c r="A27" s="26" t="s">
        <v>60</v>
      </c>
      <c r="B27" s="35" t="s">
        <v>8</v>
      </c>
      <c r="C27" s="59">
        <v>26</v>
      </c>
      <c r="D27" s="75" t="s">
        <v>89</v>
      </c>
      <c r="E27" s="61">
        <v>7.6923076923076898</v>
      </c>
      <c r="F27" s="62">
        <v>24</v>
      </c>
      <c r="G27" s="61">
        <v>92.307692307692307</v>
      </c>
      <c r="H27" s="62">
        <v>0</v>
      </c>
      <c r="I27" s="63">
        <v>0</v>
      </c>
      <c r="J27" s="64">
        <v>0</v>
      </c>
      <c r="K27" s="63">
        <v>0</v>
      </c>
      <c r="L27" s="76" t="s">
        <v>89</v>
      </c>
      <c r="M27" s="63">
        <v>8.3333333333333304</v>
      </c>
      <c r="N27" s="76" t="s">
        <v>89</v>
      </c>
      <c r="O27" s="63">
        <v>8.3333333333333304</v>
      </c>
      <c r="P27" s="64">
        <v>20</v>
      </c>
      <c r="Q27" s="63">
        <v>83.3333333333333</v>
      </c>
      <c r="R27" s="64">
        <v>0</v>
      </c>
      <c r="S27" s="63">
        <v>0</v>
      </c>
      <c r="T27" s="65">
        <v>0</v>
      </c>
      <c r="U27" s="61">
        <v>0</v>
      </c>
      <c r="V27" s="75" t="s">
        <v>89</v>
      </c>
      <c r="W27" s="66">
        <v>7.6923076923076898</v>
      </c>
      <c r="X27" s="28">
        <v>595</v>
      </c>
      <c r="Y27" s="29">
        <v>98.823529411764696</v>
      </c>
    </row>
    <row r="28" spans="1:25" s="31" customFormat="1" ht="15" customHeight="1" x14ac:dyDescent="0.2">
      <c r="A28" s="26" t="s">
        <v>60</v>
      </c>
      <c r="B28" s="32" t="s">
        <v>36</v>
      </c>
      <c r="C28" s="67">
        <v>180</v>
      </c>
      <c r="D28" s="68">
        <v>7</v>
      </c>
      <c r="E28" s="69">
        <v>3.8888888888888902</v>
      </c>
      <c r="F28" s="68">
        <v>173</v>
      </c>
      <c r="G28" s="69">
        <v>96.1111111111111</v>
      </c>
      <c r="H28" s="68">
        <v>0</v>
      </c>
      <c r="I28" s="70">
        <v>0</v>
      </c>
      <c r="J28" s="71" t="s">
        <v>89</v>
      </c>
      <c r="K28" s="70">
        <v>1.15606936416185</v>
      </c>
      <c r="L28" s="71" t="s">
        <v>89</v>
      </c>
      <c r="M28" s="70">
        <v>1.15606936416185</v>
      </c>
      <c r="N28" s="72">
        <v>152</v>
      </c>
      <c r="O28" s="70">
        <v>87.861271676300603</v>
      </c>
      <c r="P28" s="72">
        <v>17</v>
      </c>
      <c r="Q28" s="70">
        <v>9.8265895953757205</v>
      </c>
      <c r="R28" s="72">
        <v>0</v>
      </c>
      <c r="S28" s="70">
        <v>0</v>
      </c>
      <c r="T28" s="73">
        <v>0</v>
      </c>
      <c r="U28" s="69">
        <v>0</v>
      </c>
      <c r="V28" s="78" t="s">
        <v>89</v>
      </c>
      <c r="W28" s="74">
        <v>1.1111111111111101</v>
      </c>
      <c r="X28" s="33">
        <v>1444</v>
      </c>
      <c r="Y28" s="34">
        <v>100</v>
      </c>
    </row>
    <row r="29" spans="1:25" s="31" customFormat="1" ht="15" customHeight="1" x14ac:dyDescent="0.2">
      <c r="A29" s="26" t="s">
        <v>60</v>
      </c>
      <c r="B29" s="35" t="s">
        <v>37</v>
      </c>
      <c r="C29" s="59">
        <v>121</v>
      </c>
      <c r="D29" s="62">
        <v>6</v>
      </c>
      <c r="E29" s="61">
        <v>4.95867768595041</v>
      </c>
      <c r="F29" s="62">
        <v>115</v>
      </c>
      <c r="G29" s="61">
        <v>95.041322314049594</v>
      </c>
      <c r="H29" s="75" t="s">
        <v>89</v>
      </c>
      <c r="I29" s="63">
        <v>1.73913043478261</v>
      </c>
      <c r="J29" s="76" t="s">
        <v>89</v>
      </c>
      <c r="K29" s="63">
        <v>1.73913043478261</v>
      </c>
      <c r="L29" s="64">
        <v>46</v>
      </c>
      <c r="M29" s="63">
        <v>40</v>
      </c>
      <c r="N29" s="64">
        <v>19</v>
      </c>
      <c r="O29" s="63">
        <v>16.521739130434799</v>
      </c>
      <c r="P29" s="64">
        <v>41</v>
      </c>
      <c r="Q29" s="63">
        <v>35.652173913043498</v>
      </c>
      <c r="R29" s="64">
        <v>0</v>
      </c>
      <c r="S29" s="63">
        <v>0</v>
      </c>
      <c r="T29" s="65">
        <v>5</v>
      </c>
      <c r="U29" s="61">
        <v>4.3478260869565197</v>
      </c>
      <c r="V29" s="62">
        <v>11</v>
      </c>
      <c r="W29" s="66">
        <v>9.0909090909090899</v>
      </c>
      <c r="X29" s="28">
        <v>1834</v>
      </c>
      <c r="Y29" s="29">
        <v>100</v>
      </c>
    </row>
    <row r="30" spans="1:25" s="31" customFormat="1" ht="15" customHeight="1" x14ac:dyDescent="0.2">
      <c r="A30" s="26" t="s">
        <v>60</v>
      </c>
      <c r="B30" s="32" t="s">
        <v>38</v>
      </c>
      <c r="C30" s="67">
        <v>633</v>
      </c>
      <c r="D30" s="68">
        <v>15</v>
      </c>
      <c r="E30" s="69">
        <v>2.3696682464454999</v>
      </c>
      <c r="F30" s="68">
        <v>618</v>
      </c>
      <c r="G30" s="69">
        <v>97.630331753554501</v>
      </c>
      <c r="H30" s="68">
        <v>9</v>
      </c>
      <c r="I30" s="70">
        <v>1.4563106796116501</v>
      </c>
      <c r="J30" s="71" t="s">
        <v>89</v>
      </c>
      <c r="K30" s="70">
        <v>0.32362459546925598</v>
      </c>
      <c r="L30" s="72">
        <v>29</v>
      </c>
      <c r="M30" s="70">
        <v>4.6925566343042098</v>
      </c>
      <c r="N30" s="72">
        <v>168</v>
      </c>
      <c r="O30" s="70">
        <v>27.184466019417499</v>
      </c>
      <c r="P30" s="72">
        <v>400</v>
      </c>
      <c r="Q30" s="70">
        <v>64.724919093851099</v>
      </c>
      <c r="R30" s="72">
        <v>0</v>
      </c>
      <c r="S30" s="70">
        <v>0</v>
      </c>
      <c r="T30" s="73">
        <v>10</v>
      </c>
      <c r="U30" s="69">
        <v>1.61812297734628</v>
      </c>
      <c r="V30" s="68">
        <v>6</v>
      </c>
      <c r="W30" s="74">
        <v>0.94786729857819896</v>
      </c>
      <c r="X30" s="33">
        <v>3626</v>
      </c>
      <c r="Y30" s="34">
        <v>100</v>
      </c>
    </row>
    <row r="31" spans="1:25" s="31" customFormat="1" ht="15" customHeight="1" x14ac:dyDescent="0.2">
      <c r="A31" s="26" t="s">
        <v>60</v>
      </c>
      <c r="B31" s="35" t="s">
        <v>9</v>
      </c>
      <c r="C31" s="59">
        <v>248</v>
      </c>
      <c r="D31" s="62">
        <v>8</v>
      </c>
      <c r="E31" s="61">
        <v>3.2258064516128999</v>
      </c>
      <c r="F31" s="62">
        <v>240</v>
      </c>
      <c r="G31" s="61">
        <v>96.774193548387103</v>
      </c>
      <c r="H31" s="62">
        <v>7</v>
      </c>
      <c r="I31" s="63">
        <v>2.9166666666666701</v>
      </c>
      <c r="J31" s="76" t="s">
        <v>89</v>
      </c>
      <c r="K31" s="63">
        <v>0.83333333333333304</v>
      </c>
      <c r="L31" s="64">
        <v>14</v>
      </c>
      <c r="M31" s="63">
        <v>5.8333333333333304</v>
      </c>
      <c r="N31" s="64">
        <v>111</v>
      </c>
      <c r="O31" s="63">
        <v>46.25</v>
      </c>
      <c r="P31" s="64">
        <v>98</v>
      </c>
      <c r="Q31" s="63">
        <v>40.8333333333333</v>
      </c>
      <c r="R31" s="64">
        <v>0</v>
      </c>
      <c r="S31" s="63">
        <v>0</v>
      </c>
      <c r="T31" s="65">
        <v>8</v>
      </c>
      <c r="U31" s="61">
        <v>3.3333333333333299</v>
      </c>
      <c r="V31" s="62">
        <v>8</v>
      </c>
      <c r="W31" s="66">
        <v>3.2258064516128999</v>
      </c>
      <c r="X31" s="28">
        <v>2077</v>
      </c>
      <c r="Y31" s="29">
        <v>99.133365430910004</v>
      </c>
    </row>
    <row r="32" spans="1:25" s="31" customFormat="1" ht="15" customHeight="1" x14ac:dyDescent="0.2">
      <c r="A32" s="26" t="s">
        <v>60</v>
      </c>
      <c r="B32" s="32" t="s">
        <v>39</v>
      </c>
      <c r="C32" s="67">
        <v>142</v>
      </c>
      <c r="D32" s="68">
        <v>0</v>
      </c>
      <c r="E32" s="69">
        <v>0</v>
      </c>
      <c r="F32" s="68">
        <v>142</v>
      </c>
      <c r="G32" s="69">
        <v>100</v>
      </c>
      <c r="H32" s="68">
        <v>0</v>
      </c>
      <c r="I32" s="70">
        <v>0</v>
      </c>
      <c r="J32" s="72">
        <v>0</v>
      </c>
      <c r="K32" s="70">
        <v>0</v>
      </c>
      <c r="L32" s="72">
        <v>0</v>
      </c>
      <c r="M32" s="70">
        <v>0</v>
      </c>
      <c r="N32" s="72">
        <v>107</v>
      </c>
      <c r="O32" s="70">
        <v>75.352112676056294</v>
      </c>
      <c r="P32" s="72">
        <v>35</v>
      </c>
      <c r="Q32" s="70">
        <v>24.647887323943699</v>
      </c>
      <c r="R32" s="72">
        <v>0</v>
      </c>
      <c r="S32" s="70">
        <v>0</v>
      </c>
      <c r="T32" s="73">
        <v>0</v>
      </c>
      <c r="U32" s="69">
        <v>0</v>
      </c>
      <c r="V32" s="68">
        <v>0</v>
      </c>
      <c r="W32" s="74">
        <v>0</v>
      </c>
      <c r="X32" s="33">
        <v>973</v>
      </c>
      <c r="Y32" s="34">
        <v>100</v>
      </c>
    </row>
    <row r="33" spans="1:25" s="31" customFormat="1" ht="15" customHeight="1" x14ac:dyDescent="0.2">
      <c r="A33" s="26" t="s">
        <v>60</v>
      </c>
      <c r="B33" s="35" t="s">
        <v>23</v>
      </c>
      <c r="C33" s="59">
        <v>215</v>
      </c>
      <c r="D33" s="75" t="s">
        <v>89</v>
      </c>
      <c r="E33" s="61">
        <v>0.93023255813953498</v>
      </c>
      <c r="F33" s="62">
        <v>213</v>
      </c>
      <c r="G33" s="61">
        <v>99.069767441860506</v>
      </c>
      <c r="H33" s="62">
        <v>4</v>
      </c>
      <c r="I33" s="63">
        <v>1.8779342723004699</v>
      </c>
      <c r="J33" s="76" t="s">
        <v>89</v>
      </c>
      <c r="K33" s="63">
        <v>0.93896713615023497</v>
      </c>
      <c r="L33" s="76" t="s">
        <v>89</v>
      </c>
      <c r="M33" s="63">
        <v>0.93896713615023497</v>
      </c>
      <c r="N33" s="64">
        <v>20</v>
      </c>
      <c r="O33" s="63">
        <v>9.3896713615023497</v>
      </c>
      <c r="P33" s="64">
        <v>183</v>
      </c>
      <c r="Q33" s="63">
        <v>85.915492957746494</v>
      </c>
      <c r="R33" s="64">
        <v>0</v>
      </c>
      <c r="S33" s="63">
        <v>0</v>
      </c>
      <c r="T33" s="77" t="s">
        <v>89</v>
      </c>
      <c r="U33" s="61">
        <v>0.93896713615023497</v>
      </c>
      <c r="V33" s="62">
        <v>0</v>
      </c>
      <c r="W33" s="66">
        <v>0</v>
      </c>
      <c r="X33" s="28">
        <v>2312</v>
      </c>
      <c r="Y33" s="29">
        <v>98.615916955017298</v>
      </c>
    </row>
    <row r="34" spans="1:25" s="31" customFormat="1" ht="15" customHeight="1" x14ac:dyDescent="0.2">
      <c r="A34" s="26" t="s">
        <v>60</v>
      </c>
      <c r="B34" s="32" t="s">
        <v>10</v>
      </c>
      <c r="C34" s="67">
        <v>12</v>
      </c>
      <c r="D34" s="68">
        <v>0</v>
      </c>
      <c r="E34" s="69">
        <v>0</v>
      </c>
      <c r="F34" s="68">
        <v>12</v>
      </c>
      <c r="G34" s="69">
        <v>100</v>
      </c>
      <c r="H34" s="68">
        <v>4</v>
      </c>
      <c r="I34" s="70">
        <v>33.3333333333333</v>
      </c>
      <c r="J34" s="72">
        <v>0</v>
      </c>
      <c r="K34" s="70">
        <v>0</v>
      </c>
      <c r="L34" s="71" t="s">
        <v>89</v>
      </c>
      <c r="M34" s="70">
        <v>16.6666666666667</v>
      </c>
      <c r="N34" s="72">
        <v>0</v>
      </c>
      <c r="O34" s="70">
        <v>0</v>
      </c>
      <c r="P34" s="72">
        <v>6</v>
      </c>
      <c r="Q34" s="70">
        <v>50</v>
      </c>
      <c r="R34" s="72">
        <v>0</v>
      </c>
      <c r="S34" s="70">
        <v>0</v>
      </c>
      <c r="T34" s="73">
        <v>0</v>
      </c>
      <c r="U34" s="69">
        <v>0</v>
      </c>
      <c r="V34" s="78" t="s">
        <v>89</v>
      </c>
      <c r="W34" s="74">
        <v>16.6666666666667</v>
      </c>
      <c r="X34" s="33">
        <v>781</v>
      </c>
      <c r="Y34" s="34">
        <v>99.231754161331594</v>
      </c>
    </row>
    <row r="35" spans="1:25" s="31" customFormat="1" ht="15" customHeight="1" x14ac:dyDescent="0.2">
      <c r="A35" s="26" t="s">
        <v>60</v>
      </c>
      <c r="B35" s="35" t="s">
        <v>40</v>
      </c>
      <c r="C35" s="59">
        <v>128</v>
      </c>
      <c r="D35" s="75" t="s">
        <v>89</v>
      </c>
      <c r="E35" s="61">
        <v>1.5625</v>
      </c>
      <c r="F35" s="62">
        <v>126</v>
      </c>
      <c r="G35" s="61">
        <v>98.4375</v>
      </c>
      <c r="H35" s="62">
        <v>6</v>
      </c>
      <c r="I35" s="63">
        <v>4.7619047619047601</v>
      </c>
      <c r="J35" s="76" t="s">
        <v>89</v>
      </c>
      <c r="K35" s="63">
        <v>1.5873015873015901</v>
      </c>
      <c r="L35" s="64">
        <v>10</v>
      </c>
      <c r="M35" s="63">
        <v>7.9365079365079403</v>
      </c>
      <c r="N35" s="64">
        <v>40</v>
      </c>
      <c r="O35" s="63">
        <v>31.746031746031701</v>
      </c>
      <c r="P35" s="64">
        <v>64</v>
      </c>
      <c r="Q35" s="63">
        <v>50.793650793650798</v>
      </c>
      <c r="R35" s="64">
        <v>0</v>
      </c>
      <c r="S35" s="63">
        <v>0</v>
      </c>
      <c r="T35" s="65">
        <v>4</v>
      </c>
      <c r="U35" s="61">
        <v>3.17460317460317</v>
      </c>
      <c r="V35" s="62">
        <v>0</v>
      </c>
      <c r="W35" s="66">
        <v>0</v>
      </c>
      <c r="X35" s="28">
        <v>1073</v>
      </c>
      <c r="Y35" s="29">
        <v>100</v>
      </c>
    </row>
    <row r="36" spans="1:25" s="31" customFormat="1" ht="15" customHeight="1" x14ac:dyDescent="0.2">
      <c r="A36" s="26" t="s">
        <v>60</v>
      </c>
      <c r="B36" s="32" t="s">
        <v>41</v>
      </c>
      <c r="C36" s="67">
        <v>18</v>
      </c>
      <c r="D36" s="78" t="s">
        <v>89</v>
      </c>
      <c r="E36" s="69">
        <v>11.1111111111111</v>
      </c>
      <c r="F36" s="68">
        <v>16</v>
      </c>
      <c r="G36" s="69">
        <v>88.8888888888889</v>
      </c>
      <c r="H36" s="68">
        <v>0</v>
      </c>
      <c r="I36" s="70">
        <v>0</v>
      </c>
      <c r="J36" s="72">
        <v>0</v>
      </c>
      <c r="K36" s="70">
        <v>0</v>
      </c>
      <c r="L36" s="72">
        <v>7</v>
      </c>
      <c r="M36" s="70">
        <v>43.75</v>
      </c>
      <c r="N36" s="72">
        <v>0</v>
      </c>
      <c r="O36" s="70">
        <v>0</v>
      </c>
      <c r="P36" s="72">
        <v>7</v>
      </c>
      <c r="Q36" s="70">
        <v>43.75</v>
      </c>
      <c r="R36" s="72">
        <v>0</v>
      </c>
      <c r="S36" s="70">
        <v>0</v>
      </c>
      <c r="T36" s="79" t="s">
        <v>89</v>
      </c>
      <c r="U36" s="69">
        <v>12.5</v>
      </c>
      <c r="V36" s="68">
        <v>0</v>
      </c>
      <c r="W36" s="74">
        <v>0</v>
      </c>
      <c r="X36" s="33">
        <v>649</v>
      </c>
      <c r="Y36" s="34">
        <v>100</v>
      </c>
    </row>
    <row r="37" spans="1:25" s="31" customFormat="1" ht="15" customHeight="1" x14ac:dyDescent="0.2">
      <c r="A37" s="26" t="s">
        <v>60</v>
      </c>
      <c r="B37" s="35" t="s">
        <v>11</v>
      </c>
      <c r="C37" s="59">
        <v>27</v>
      </c>
      <c r="D37" s="62">
        <v>0</v>
      </c>
      <c r="E37" s="61">
        <v>0</v>
      </c>
      <c r="F37" s="62">
        <v>27</v>
      </c>
      <c r="G37" s="61">
        <v>100</v>
      </c>
      <c r="H37" s="62">
        <v>0</v>
      </c>
      <c r="I37" s="63">
        <v>0</v>
      </c>
      <c r="J37" s="64">
        <v>0</v>
      </c>
      <c r="K37" s="63">
        <v>0</v>
      </c>
      <c r="L37" s="76" t="s">
        <v>89</v>
      </c>
      <c r="M37" s="63">
        <v>7.4074074074074101</v>
      </c>
      <c r="N37" s="64">
        <v>0</v>
      </c>
      <c r="O37" s="63">
        <v>0</v>
      </c>
      <c r="P37" s="64">
        <v>25</v>
      </c>
      <c r="Q37" s="63">
        <v>92.592592592592595</v>
      </c>
      <c r="R37" s="64">
        <v>0</v>
      </c>
      <c r="S37" s="63">
        <v>0</v>
      </c>
      <c r="T37" s="65">
        <v>0</v>
      </c>
      <c r="U37" s="61">
        <v>0</v>
      </c>
      <c r="V37" s="62">
        <v>0</v>
      </c>
      <c r="W37" s="66">
        <v>0</v>
      </c>
      <c r="X37" s="28">
        <v>478</v>
      </c>
      <c r="Y37" s="29">
        <v>98.535564853556494</v>
      </c>
    </row>
    <row r="38" spans="1:25" s="31" customFormat="1" ht="15" customHeight="1" x14ac:dyDescent="0.2">
      <c r="A38" s="26" t="s">
        <v>60</v>
      </c>
      <c r="B38" s="32" t="s">
        <v>12</v>
      </c>
      <c r="C38" s="67">
        <v>93</v>
      </c>
      <c r="D38" s="78" t="s">
        <v>89</v>
      </c>
      <c r="E38" s="69">
        <v>2.1505376344085998</v>
      </c>
      <c r="F38" s="68">
        <v>91</v>
      </c>
      <c r="G38" s="69">
        <v>97.849462365591407</v>
      </c>
      <c r="H38" s="68">
        <v>0</v>
      </c>
      <c r="I38" s="70">
        <v>0</v>
      </c>
      <c r="J38" s="72">
        <v>0</v>
      </c>
      <c r="K38" s="70">
        <v>0</v>
      </c>
      <c r="L38" s="72">
        <v>16</v>
      </c>
      <c r="M38" s="70">
        <v>17.582417582417602</v>
      </c>
      <c r="N38" s="72">
        <v>56</v>
      </c>
      <c r="O38" s="70">
        <v>61.538461538461497</v>
      </c>
      <c r="P38" s="72">
        <v>17</v>
      </c>
      <c r="Q38" s="70">
        <v>18.6813186813187</v>
      </c>
      <c r="R38" s="72">
        <v>0</v>
      </c>
      <c r="S38" s="70">
        <v>0</v>
      </c>
      <c r="T38" s="79" t="s">
        <v>89</v>
      </c>
      <c r="U38" s="69">
        <v>2.1978021978022002</v>
      </c>
      <c r="V38" s="78" t="s">
        <v>89</v>
      </c>
      <c r="W38" s="74">
        <v>2.1505376344085998</v>
      </c>
      <c r="X38" s="33">
        <v>2538</v>
      </c>
      <c r="Y38" s="34">
        <v>100</v>
      </c>
    </row>
    <row r="39" spans="1:25" s="31" customFormat="1" ht="15" customHeight="1" x14ac:dyDescent="0.2">
      <c r="A39" s="26" t="s">
        <v>60</v>
      </c>
      <c r="B39" s="35" t="s">
        <v>13</v>
      </c>
      <c r="C39" s="59">
        <v>137</v>
      </c>
      <c r="D39" s="75" t="s">
        <v>89</v>
      </c>
      <c r="E39" s="61">
        <v>1.4598540145985399</v>
      </c>
      <c r="F39" s="62">
        <v>135</v>
      </c>
      <c r="G39" s="61">
        <v>98.540145985401494</v>
      </c>
      <c r="H39" s="62">
        <v>22</v>
      </c>
      <c r="I39" s="63">
        <v>16.296296296296301</v>
      </c>
      <c r="J39" s="76" t="s">
        <v>89</v>
      </c>
      <c r="K39" s="63">
        <v>1.4814814814814801</v>
      </c>
      <c r="L39" s="64">
        <v>79</v>
      </c>
      <c r="M39" s="63">
        <v>58.518518518518498</v>
      </c>
      <c r="N39" s="64">
        <v>5</v>
      </c>
      <c r="O39" s="63">
        <v>3.7037037037037002</v>
      </c>
      <c r="P39" s="64">
        <v>25</v>
      </c>
      <c r="Q39" s="63">
        <v>18.518518518518501</v>
      </c>
      <c r="R39" s="64">
        <v>0</v>
      </c>
      <c r="S39" s="63">
        <v>0</v>
      </c>
      <c r="T39" s="77" t="s">
        <v>89</v>
      </c>
      <c r="U39" s="61">
        <v>1.4814814814814801</v>
      </c>
      <c r="V39" s="62">
        <v>28</v>
      </c>
      <c r="W39" s="66">
        <v>20.437956204379599</v>
      </c>
      <c r="X39" s="28">
        <v>853</v>
      </c>
      <c r="Y39" s="29">
        <v>98.827667057444302</v>
      </c>
    </row>
    <row r="40" spans="1:25" s="31" customFormat="1" ht="15" customHeight="1" x14ac:dyDescent="0.2">
      <c r="A40" s="26" t="s">
        <v>60</v>
      </c>
      <c r="B40" s="32" t="s">
        <v>14</v>
      </c>
      <c r="C40" s="67">
        <v>599</v>
      </c>
      <c r="D40" s="68">
        <v>25</v>
      </c>
      <c r="E40" s="69">
        <v>4.1736227045075101</v>
      </c>
      <c r="F40" s="68">
        <v>574</v>
      </c>
      <c r="G40" s="69">
        <v>95.826377295492506</v>
      </c>
      <c r="H40" s="68">
        <v>5</v>
      </c>
      <c r="I40" s="70">
        <v>0.87108013937282203</v>
      </c>
      <c r="J40" s="72">
        <v>7</v>
      </c>
      <c r="K40" s="70">
        <v>1.2195121951219501</v>
      </c>
      <c r="L40" s="72">
        <v>61</v>
      </c>
      <c r="M40" s="70">
        <v>10.627177700348399</v>
      </c>
      <c r="N40" s="72">
        <v>153</v>
      </c>
      <c r="O40" s="70">
        <v>26.655052264808401</v>
      </c>
      <c r="P40" s="72">
        <v>339</v>
      </c>
      <c r="Q40" s="70">
        <v>59.059233449477397</v>
      </c>
      <c r="R40" s="71" t="s">
        <v>89</v>
      </c>
      <c r="S40" s="70">
        <v>0.348432055749129</v>
      </c>
      <c r="T40" s="73">
        <v>7</v>
      </c>
      <c r="U40" s="69">
        <v>1.2195121951219501</v>
      </c>
      <c r="V40" s="68">
        <v>7</v>
      </c>
      <c r="W40" s="74">
        <v>1.1686143572620999</v>
      </c>
      <c r="X40" s="33">
        <v>4864</v>
      </c>
      <c r="Y40" s="34">
        <v>99.876644736842096</v>
      </c>
    </row>
    <row r="41" spans="1:25" s="31" customFormat="1" ht="15" customHeight="1" x14ac:dyDescent="0.2">
      <c r="A41" s="26" t="s">
        <v>60</v>
      </c>
      <c r="B41" s="35" t="s">
        <v>15</v>
      </c>
      <c r="C41" s="59">
        <v>125</v>
      </c>
      <c r="D41" s="75" t="s">
        <v>89</v>
      </c>
      <c r="E41" s="61">
        <v>1.6</v>
      </c>
      <c r="F41" s="62">
        <v>123</v>
      </c>
      <c r="G41" s="61">
        <v>98.4</v>
      </c>
      <c r="H41" s="75" t="s">
        <v>89</v>
      </c>
      <c r="I41" s="63">
        <v>1.6260162601626</v>
      </c>
      <c r="J41" s="64">
        <v>0</v>
      </c>
      <c r="K41" s="63">
        <v>0</v>
      </c>
      <c r="L41" s="64">
        <v>11</v>
      </c>
      <c r="M41" s="63">
        <v>8.9430894308943092</v>
      </c>
      <c r="N41" s="64">
        <v>41</v>
      </c>
      <c r="O41" s="63">
        <v>33.3333333333333</v>
      </c>
      <c r="P41" s="64">
        <v>64</v>
      </c>
      <c r="Q41" s="63">
        <v>52.032520325203301</v>
      </c>
      <c r="R41" s="64">
        <v>0</v>
      </c>
      <c r="S41" s="63">
        <v>0</v>
      </c>
      <c r="T41" s="65">
        <v>5</v>
      </c>
      <c r="U41" s="61">
        <v>4.0650406504065</v>
      </c>
      <c r="V41" s="62">
        <v>6</v>
      </c>
      <c r="W41" s="66">
        <v>4.8</v>
      </c>
      <c r="X41" s="28">
        <v>2535</v>
      </c>
      <c r="Y41" s="29">
        <v>99.960552268244598</v>
      </c>
    </row>
    <row r="42" spans="1:25" s="31" customFormat="1" ht="15" customHeight="1" x14ac:dyDescent="0.2">
      <c r="A42" s="26" t="s">
        <v>60</v>
      </c>
      <c r="B42" s="32" t="s">
        <v>16</v>
      </c>
      <c r="C42" s="67">
        <v>4</v>
      </c>
      <c r="D42" s="68">
        <v>0</v>
      </c>
      <c r="E42" s="69">
        <v>0</v>
      </c>
      <c r="F42" s="68">
        <v>4</v>
      </c>
      <c r="G42" s="69">
        <v>100</v>
      </c>
      <c r="H42" s="78" t="s">
        <v>89</v>
      </c>
      <c r="I42" s="70">
        <v>50</v>
      </c>
      <c r="J42" s="72">
        <v>0</v>
      </c>
      <c r="K42" s="70">
        <v>0</v>
      </c>
      <c r="L42" s="72">
        <v>0</v>
      </c>
      <c r="M42" s="70">
        <v>0</v>
      </c>
      <c r="N42" s="72">
        <v>0</v>
      </c>
      <c r="O42" s="70">
        <v>0</v>
      </c>
      <c r="P42" s="71" t="s">
        <v>89</v>
      </c>
      <c r="Q42" s="70">
        <v>50</v>
      </c>
      <c r="R42" s="72">
        <v>0</v>
      </c>
      <c r="S42" s="70">
        <v>0</v>
      </c>
      <c r="T42" s="73">
        <v>0</v>
      </c>
      <c r="U42" s="69">
        <v>0</v>
      </c>
      <c r="V42" s="68">
        <v>0</v>
      </c>
      <c r="W42" s="74">
        <v>0</v>
      </c>
      <c r="X42" s="33">
        <v>468</v>
      </c>
      <c r="Y42" s="34">
        <v>99.572649572649595</v>
      </c>
    </row>
    <row r="43" spans="1:25" s="31" customFormat="1" ht="15" customHeight="1" x14ac:dyDescent="0.2">
      <c r="A43" s="26" t="s">
        <v>60</v>
      </c>
      <c r="B43" s="35" t="s">
        <v>17</v>
      </c>
      <c r="C43" s="59">
        <v>958</v>
      </c>
      <c r="D43" s="62">
        <v>40</v>
      </c>
      <c r="E43" s="61">
        <v>4.1753653444676404</v>
      </c>
      <c r="F43" s="62">
        <v>918</v>
      </c>
      <c r="G43" s="61">
        <v>95.824634655532407</v>
      </c>
      <c r="H43" s="62">
        <v>0</v>
      </c>
      <c r="I43" s="63">
        <v>0</v>
      </c>
      <c r="J43" s="76" t="s">
        <v>89</v>
      </c>
      <c r="K43" s="63">
        <v>0.21786492374727701</v>
      </c>
      <c r="L43" s="64">
        <v>14</v>
      </c>
      <c r="M43" s="63">
        <v>1.52505446623094</v>
      </c>
      <c r="N43" s="64">
        <v>487</v>
      </c>
      <c r="O43" s="63">
        <v>53.050108932461903</v>
      </c>
      <c r="P43" s="64">
        <v>373</v>
      </c>
      <c r="Q43" s="63">
        <v>40.631808278867098</v>
      </c>
      <c r="R43" s="76" t="s">
        <v>89</v>
      </c>
      <c r="S43" s="63">
        <v>0.21786492374727701</v>
      </c>
      <c r="T43" s="65">
        <v>40</v>
      </c>
      <c r="U43" s="61">
        <v>4.3572984749455301</v>
      </c>
      <c r="V43" s="62">
        <v>5</v>
      </c>
      <c r="W43" s="66">
        <v>0.52192066805845505</v>
      </c>
      <c r="X43" s="28">
        <v>3702</v>
      </c>
      <c r="Y43" s="29">
        <v>99.891950297136702</v>
      </c>
    </row>
    <row r="44" spans="1:25" s="31" customFormat="1" ht="15" customHeight="1" x14ac:dyDescent="0.2">
      <c r="A44" s="26" t="s">
        <v>60</v>
      </c>
      <c r="B44" s="32" t="s">
        <v>18</v>
      </c>
      <c r="C44" s="67">
        <v>1371</v>
      </c>
      <c r="D44" s="68">
        <v>8</v>
      </c>
      <c r="E44" s="69">
        <v>0.58351568198395298</v>
      </c>
      <c r="F44" s="68">
        <v>1363</v>
      </c>
      <c r="G44" s="69">
        <v>99.416484318016003</v>
      </c>
      <c r="H44" s="68">
        <v>230</v>
      </c>
      <c r="I44" s="70">
        <v>16.874541452677899</v>
      </c>
      <c r="J44" s="71" t="s">
        <v>89</v>
      </c>
      <c r="K44" s="70">
        <v>0.146735143066764</v>
      </c>
      <c r="L44" s="72">
        <v>152</v>
      </c>
      <c r="M44" s="70">
        <v>11.151870873074101</v>
      </c>
      <c r="N44" s="72">
        <v>480</v>
      </c>
      <c r="O44" s="70">
        <v>35.216434336023497</v>
      </c>
      <c r="P44" s="72">
        <v>418</v>
      </c>
      <c r="Q44" s="70">
        <v>30.6676449009538</v>
      </c>
      <c r="R44" s="71" t="s">
        <v>89</v>
      </c>
      <c r="S44" s="70">
        <v>0.146735143066764</v>
      </c>
      <c r="T44" s="73">
        <v>79</v>
      </c>
      <c r="U44" s="69">
        <v>5.7960381511371999</v>
      </c>
      <c r="V44" s="68">
        <v>12</v>
      </c>
      <c r="W44" s="74">
        <v>0.87527352297592997</v>
      </c>
      <c r="X44" s="33">
        <v>1774</v>
      </c>
      <c r="Y44" s="34">
        <v>99.6054114994363</v>
      </c>
    </row>
    <row r="45" spans="1:25" s="31" customFormat="1" ht="15" customHeight="1" x14ac:dyDescent="0.2">
      <c r="A45" s="26" t="s">
        <v>60</v>
      </c>
      <c r="B45" s="35" t="s">
        <v>42</v>
      </c>
      <c r="C45" s="59">
        <v>336</v>
      </c>
      <c r="D45" s="62">
        <v>22</v>
      </c>
      <c r="E45" s="61">
        <v>6.5476190476190501</v>
      </c>
      <c r="F45" s="62">
        <v>314</v>
      </c>
      <c r="G45" s="61">
        <v>93.452380952380906</v>
      </c>
      <c r="H45" s="62">
        <v>10</v>
      </c>
      <c r="I45" s="63">
        <v>3.1847133757961799</v>
      </c>
      <c r="J45" s="76" t="s">
        <v>89</v>
      </c>
      <c r="K45" s="63">
        <v>0.63694267515923597</v>
      </c>
      <c r="L45" s="64">
        <v>61</v>
      </c>
      <c r="M45" s="63">
        <v>19.426751592356698</v>
      </c>
      <c r="N45" s="64">
        <v>11</v>
      </c>
      <c r="O45" s="63">
        <v>3.5031847133757998</v>
      </c>
      <c r="P45" s="64">
        <v>216</v>
      </c>
      <c r="Q45" s="63">
        <v>68.789808917197405</v>
      </c>
      <c r="R45" s="76" t="s">
        <v>89</v>
      </c>
      <c r="S45" s="63">
        <v>0.63694267515923597</v>
      </c>
      <c r="T45" s="65">
        <v>12</v>
      </c>
      <c r="U45" s="61">
        <v>3.8216560509554101</v>
      </c>
      <c r="V45" s="62">
        <v>23</v>
      </c>
      <c r="W45" s="66">
        <v>6.8452380952380896</v>
      </c>
      <c r="X45" s="28">
        <v>1312</v>
      </c>
      <c r="Y45" s="29">
        <v>100</v>
      </c>
    </row>
    <row r="46" spans="1:25" s="31" customFormat="1" ht="15" customHeight="1" x14ac:dyDescent="0.2">
      <c r="A46" s="26" t="s">
        <v>60</v>
      </c>
      <c r="B46" s="32" t="s">
        <v>19</v>
      </c>
      <c r="C46" s="67">
        <v>426</v>
      </c>
      <c r="D46" s="68">
        <v>53</v>
      </c>
      <c r="E46" s="69">
        <v>12.441314553990599</v>
      </c>
      <c r="F46" s="68">
        <v>373</v>
      </c>
      <c r="G46" s="69">
        <v>87.558685446009406</v>
      </c>
      <c r="H46" s="68">
        <v>0</v>
      </c>
      <c r="I46" s="70">
        <v>0</v>
      </c>
      <c r="J46" s="72">
        <v>0</v>
      </c>
      <c r="K46" s="70">
        <v>0</v>
      </c>
      <c r="L46" s="72">
        <v>27</v>
      </c>
      <c r="M46" s="70">
        <v>7.2386058981233203</v>
      </c>
      <c r="N46" s="72">
        <v>88</v>
      </c>
      <c r="O46" s="70">
        <v>23.592493297587101</v>
      </c>
      <c r="P46" s="72">
        <v>250</v>
      </c>
      <c r="Q46" s="70">
        <v>67.024128686327103</v>
      </c>
      <c r="R46" s="72">
        <v>0</v>
      </c>
      <c r="S46" s="70">
        <v>0</v>
      </c>
      <c r="T46" s="73">
        <v>8</v>
      </c>
      <c r="U46" s="69">
        <v>2.1447721179624701</v>
      </c>
      <c r="V46" s="68">
        <v>5</v>
      </c>
      <c r="W46" s="74">
        <v>1.1737089201877899</v>
      </c>
      <c r="X46" s="33">
        <v>3220</v>
      </c>
      <c r="Y46" s="34">
        <v>99.596273291925499</v>
      </c>
    </row>
    <row r="47" spans="1:25" s="31" customFormat="1" ht="15" customHeight="1" x14ac:dyDescent="0.2">
      <c r="A47" s="26" t="s">
        <v>60</v>
      </c>
      <c r="B47" s="35" t="s">
        <v>43</v>
      </c>
      <c r="C47" s="59">
        <v>4</v>
      </c>
      <c r="D47" s="62">
        <v>0</v>
      </c>
      <c r="E47" s="61">
        <v>0</v>
      </c>
      <c r="F47" s="62">
        <v>4</v>
      </c>
      <c r="G47" s="61">
        <v>100</v>
      </c>
      <c r="H47" s="75" t="s">
        <v>89</v>
      </c>
      <c r="I47" s="63">
        <v>50</v>
      </c>
      <c r="J47" s="64">
        <v>0</v>
      </c>
      <c r="K47" s="63">
        <v>0</v>
      </c>
      <c r="L47" s="64">
        <v>0</v>
      </c>
      <c r="M47" s="63">
        <v>0</v>
      </c>
      <c r="N47" s="64">
        <v>0</v>
      </c>
      <c r="O47" s="63">
        <v>0</v>
      </c>
      <c r="P47" s="76" t="s">
        <v>89</v>
      </c>
      <c r="Q47" s="63">
        <v>50</v>
      </c>
      <c r="R47" s="64">
        <v>0</v>
      </c>
      <c r="S47" s="63">
        <v>0</v>
      </c>
      <c r="T47" s="65">
        <v>0</v>
      </c>
      <c r="U47" s="61">
        <v>0</v>
      </c>
      <c r="V47" s="62">
        <v>0</v>
      </c>
      <c r="W47" s="66">
        <v>0</v>
      </c>
      <c r="X47" s="28">
        <v>291</v>
      </c>
      <c r="Y47" s="29">
        <v>100</v>
      </c>
    </row>
    <row r="48" spans="1:25" s="31" customFormat="1" ht="15" customHeight="1" x14ac:dyDescent="0.2">
      <c r="A48" s="26" t="s">
        <v>60</v>
      </c>
      <c r="B48" s="32" t="s">
        <v>20</v>
      </c>
      <c r="C48" s="67">
        <v>500</v>
      </c>
      <c r="D48" s="68">
        <v>25</v>
      </c>
      <c r="E48" s="69">
        <v>5</v>
      </c>
      <c r="F48" s="68">
        <v>475</v>
      </c>
      <c r="G48" s="69">
        <v>95</v>
      </c>
      <c r="H48" s="78" t="s">
        <v>89</v>
      </c>
      <c r="I48" s="70">
        <v>0.42105263157894701</v>
      </c>
      <c r="J48" s="72">
        <v>0</v>
      </c>
      <c r="K48" s="70">
        <v>0</v>
      </c>
      <c r="L48" s="72">
        <v>9</v>
      </c>
      <c r="M48" s="70">
        <v>1.8947368421052599</v>
      </c>
      <c r="N48" s="72">
        <v>277</v>
      </c>
      <c r="O48" s="70">
        <v>58.315789473684198</v>
      </c>
      <c r="P48" s="72">
        <v>170</v>
      </c>
      <c r="Q48" s="70">
        <v>35.789473684210499</v>
      </c>
      <c r="R48" s="72">
        <v>0</v>
      </c>
      <c r="S48" s="70">
        <v>0</v>
      </c>
      <c r="T48" s="73">
        <v>17</v>
      </c>
      <c r="U48" s="69">
        <v>3.57894736842105</v>
      </c>
      <c r="V48" s="68">
        <v>7</v>
      </c>
      <c r="W48" s="74">
        <v>1.4</v>
      </c>
      <c r="X48" s="33">
        <v>1219</v>
      </c>
      <c r="Y48" s="34">
        <v>100</v>
      </c>
    </row>
    <row r="49" spans="1:25" s="31" customFormat="1" ht="15" customHeight="1" x14ac:dyDescent="0.2">
      <c r="A49" s="26" t="s">
        <v>60</v>
      </c>
      <c r="B49" s="35" t="s">
        <v>44</v>
      </c>
      <c r="C49" s="59">
        <v>17</v>
      </c>
      <c r="D49" s="62">
        <v>0</v>
      </c>
      <c r="E49" s="61">
        <v>0</v>
      </c>
      <c r="F49" s="62">
        <v>17</v>
      </c>
      <c r="G49" s="61">
        <v>100</v>
      </c>
      <c r="H49" s="62">
        <v>4</v>
      </c>
      <c r="I49" s="63">
        <v>23.529411764705898</v>
      </c>
      <c r="J49" s="64">
        <v>0</v>
      </c>
      <c r="K49" s="63">
        <v>0</v>
      </c>
      <c r="L49" s="76" t="s">
        <v>89</v>
      </c>
      <c r="M49" s="63">
        <v>11.764705882352899</v>
      </c>
      <c r="N49" s="64">
        <v>0</v>
      </c>
      <c r="O49" s="63">
        <v>0</v>
      </c>
      <c r="P49" s="64">
        <v>11</v>
      </c>
      <c r="Q49" s="63">
        <v>64.705882352941202</v>
      </c>
      <c r="R49" s="64">
        <v>0</v>
      </c>
      <c r="S49" s="63">
        <v>0</v>
      </c>
      <c r="T49" s="65">
        <v>0</v>
      </c>
      <c r="U49" s="61">
        <v>0</v>
      </c>
      <c r="V49" s="75" t="s">
        <v>89</v>
      </c>
      <c r="W49" s="66">
        <v>11.764705882352899</v>
      </c>
      <c r="X49" s="28">
        <v>668</v>
      </c>
      <c r="Y49" s="29">
        <v>100</v>
      </c>
    </row>
    <row r="50" spans="1:25" s="31" customFormat="1" ht="15" customHeight="1" x14ac:dyDescent="0.2">
      <c r="A50" s="26" t="s">
        <v>60</v>
      </c>
      <c r="B50" s="32" t="s">
        <v>45</v>
      </c>
      <c r="C50" s="67">
        <v>1229</v>
      </c>
      <c r="D50" s="68">
        <v>28</v>
      </c>
      <c r="E50" s="69">
        <v>2.2782750203417401</v>
      </c>
      <c r="F50" s="68">
        <v>1201</v>
      </c>
      <c r="G50" s="69">
        <v>97.721724979658305</v>
      </c>
      <c r="H50" s="68">
        <v>4</v>
      </c>
      <c r="I50" s="70">
        <v>0.33305578684429599</v>
      </c>
      <c r="J50" s="72">
        <v>5</v>
      </c>
      <c r="K50" s="70">
        <v>0.416319733555371</v>
      </c>
      <c r="L50" s="72">
        <v>18</v>
      </c>
      <c r="M50" s="70">
        <v>1.4987510407993301</v>
      </c>
      <c r="N50" s="72">
        <v>881</v>
      </c>
      <c r="O50" s="70">
        <v>73.355537052456299</v>
      </c>
      <c r="P50" s="72">
        <v>289</v>
      </c>
      <c r="Q50" s="70">
        <v>24.063280599500398</v>
      </c>
      <c r="R50" s="72">
        <v>0</v>
      </c>
      <c r="S50" s="70">
        <v>0</v>
      </c>
      <c r="T50" s="73">
        <v>4</v>
      </c>
      <c r="U50" s="69">
        <v>0.33305578684429599</v>
      </c>
      <c r="V50" s="68">
        <v>15</v>
      </c>
      <c r="W50" s="74">
        <v>1.22050447518308</v>
      </c>
      <c r="X50" s="33">
        <v>1802</v>
      </c>
      <c r="Y50" s="34">
        <v>100</v>
      </c>
    </row>
    <row r="51" spans="1:25" s="31" customFormat="1" ht="15" customHeight="1" x14ac:dyDescent="0.2">
      <c r="A51" s="26" t="s">
        <v>60</v>
      </c>
      <c r="B51" s="35" t="s">
        <v>21</v>
      </c>
      <c r="C51" s="59">
        <v>2655</v>
      </c>
      <c r="D51" s="62">
        <v>332</v>
      </c>
      <c r="E51" s="61">
        <v>12.5047080979284</v>
      </c>
      <c r="F51" s="62">
        <v>2323</v>
      </c>
      <c r="G51" s="61">
        <v>87.4952919020716</v>
      </c>
      <c r="H51" s="62">
        <v>12</v>
      </c>
      <c r="I51" s="63">
        <v>0.51657339647008205</v>
      </c>
      <c r="J51" s="64">
        <v>5</v>
      </c>
      <c r="K51" s="63">
        <v>0.21523891519586699</v>
      </c>
      <c r="L51" s="64">
        <v>1130</v>
      </c>
      <c r="M51" s="63">
        <v>48.643994834266003</v>
      </c>
      <c r="N51" s="64">
        <v>548</v>
      </c>
      <c r="O51" s="63">
        <v>23.5901851054671</v>
      </c>
      <c r="P51" s="64">
        <v>579</v>
      </c>
      <c r="Q51" s="63">
        <v>24.924666379681401</v>
      </c>
      <c r="R51" s="76" t="s">
        <v>89</v>
      </c>
      <c r="S51" s="63">
        <v>8.6095566078346994E-2</v>
      </c>
      <c r="T51" s="65">
        <v>47</v>
      </c>
      <c r="U51" s="61">
        <v>2.0232458028411502</v>
      </c>
      <c r="V51" s="62">
        <v>292</v>
      </c>
      <c r="W51" s="66">
        <v>10.9981167608286</v>
      </c>
      <c r="X51" s="28">
        <v>8472</v>
      </c>
      <c r="Y51" s="29">
        <v>99.988196411709197</v>
      </c>
    </row>
    <row r="52" spans="1:25" s="31" customFormat="1" ht="15" customHeight="1" x14ac:dyDescent="0.2">
      <c r="A52" s="26" t="s">
        <v>60</v>
      </c>
      <c r="B52" s="32" t="s">
        <v>46</v>
      </c>
      <c r="C52" s="67">
        <v>33</v>
      </c>
      <c r="D52" s="78" t="s">
        <v>89</v>
      </c>
      <c r="E52" s="69">
        <v>6.0606060606060597</v>
      </c>
      <c r="F52" s="68">
        <v>31</v>
      </c>
      <c r="G52" s="69">
        <v>93.939393939393895</v>
      </c>
      <c r="H52" s="78" t="s">
        <v>89</v>
      </c>
      <c r="I52" s="70">
        <v>6.4516129032258096</v>
      </c>
      <c r="J52" s="72">
        <v>0</v>
      </c>
      <c r="K52" s="70">
        <v>0</v>
      </c>
      <c r="L52" s="72">
        <v>5</v>
      </c>
      <c r="M52" s="70">
        <v>16.129032258064498</v>
      </c>
      <c r="N52" s="71" t="s">
        <v>89</v>
      </c>
      <c r="O52" s="70">
        <v>6.4516129032258096</v>
      </c>
      <c r="P52" s="72">
        <v>18</v>
      </c>
      <c r="Q52" s="70">
        <v>58.064516129032299</v>
      </c>
      <c r="R52" s="71" t="s">
        <v>89</v>
      </c>
      <c r="S52" s="70">
        <v>6.4516129032258096</v>
      </c>
      <c r="T52" s="79" t="s">
        <v>89</v>
      </c>
      <c r="U52" s="69">
        <v>6.4516129032258096</v>
      </c>
      <c r="V52" s="68">
        <v>0</v>
      </c>
      <c r="W52" s="74">
        <v>0</v>
      </c>
      <c r="X52" s="33">
        <v>981</v>
      </c>
      <c r="Y52" s="34">
        <v>100</v>
      </c>
    </row>
    <row r="53" spans="1:25" s="31" customFormat="1" ht="15" customHeight="1" x14ac:dyDescent="0.2">
      <c r="A53" s="26" t="s">
        <v>60</v>
      </c>
      <c r="B53" s="35" t="s">
        <v>47</v>
      </c>
      <c r="C53" s="59">
        <v>31</v>
      </c>
      <c r="D53" s="75" t="s">
        <v>89</v>
      </c>
      <c r="E53" s="61">
        <v>6.4516129032258096</v>
      </c>
      <c r="F53" s="62">
        <v>29</v>
      </c>
      <c r="G53" s="61">
        <v>93.548387096774206</v>
      </c>
      <c r="H53" s="62">
        <v>0</v>
      </c>
      <c r="I53" s="63">
        <v>0</v>
      </c>
      <c r="J53" s="64">
        <v>0</v>
      </c>
      <c r="K53" s="63">
        <v>0</v>
      </c>
      <c r="L53" s="64">
        <v>0</v>
      </c>
      <c r="M53" s="63">
        <v>0</v>
      </c>
      <c r="N53" s="64">
        <v>0</v>
      </c>
      <c r="O53" s="63">
        <v>0</v>
      </c>
      <c r="P53" s="64">
        <v>29</v>
      </c>
      <c r="Q53" s="63">
        <v>100</v>
      </c>
      <c r="R53" s="64">
        <v>0</v>
      </c>
      <c r="S53" s="63">
        <v>0</v>
      </c>
      <c r="T53" s="65">
        <v>0</v>
      </c>
      <c r="U53" s="61">
        <v>0</v>
      </c>
      <c r="V53" s="62">
        <v>0</v>
      </c>
      <c r="W53" s="66">
        <v>0</v>
      </c>
      <c r="X53" s="28">
        <v>295</v>
      </c>
      <c r="Y53" s="29">
        <v>100</v>
      </c>
    </row>
    <row r="54" spans="1:25" s="31" customFormat="1" ht="15" customHeight="1" x14ac:dyDescent="0.2">
      <c r="A54" s="26" t="s">
        <v>60</v>
      </c>
      <c r="B54" s="32" t="s">
        <v>48</v>
      </c>
      <c r="C54" s="67">
        <v>287</v>
      </c>
      <c r="D54" s="68">
        <v>12</v>
      </c>
      <c r="E54" s="69">
        <v>4.18118466898955</v>
      </c>
      <c r="F54" s="68">
        <v>275</v>
      </c>
      <c r="G54" s="69">
        <v>95.818815331010498</v>
      </c>
      <c r="H54" s="78" t="s">
        <v>89</v>
      </c>
      <c r="I54" s="70">
        <v>0.72727272727272696</v>
      </c>
      <c r="J54" s="71" t="s">
        <v>89</v>
      </c>
      <c r="K54" s="70">
        <v>0.72727272727272696</v>
      </c>
      <c r="L54" s="72">
        <v>25</v>
      </c>
      <c r="M54" s="70">
        <v>9.0909090909090899</v>
      </c>
      <c r="N54" s="72">
        <v>135</v>
      </c>
      <c r="O54" s="70">
        <v>49.090909090909101</v>
      </c>
      <c r="P54" s="72">
        <v>107</v>
      </c>
      <c r="Q54" s="70">
        <v>38.909090909090899</v>
      </c>
      <c r="R54" s="72">
        <v>0</v>
      </c>
      <c r="S54" s="70">
        <v>0</v>
      </c>
      <c r="T54" s="73">
        <v>4</v>
      </c>
      <c r="U54" s="69">
        <v>1.4545454545454499</v>
      </c>
      <c r="V54" s="68">
        <v>19</v>
      </c>
      <c r="W54" s="74">
        <v>6.6202090592334502</v>
      </c>
      <c r="X54" s="33">
        <v>1984</v>
      </c>
      <c r="Y54" s="34">
        <v>100</v>
      </c>
    </row>
    <row r="55" spans="1:25" s="31" customFormat="1" ht="15" customHeight="1" x14ac:dyDescent="0.2">
      <c r="A55" s="26" t="s">
        <v>60</v>
      </c>
      <c r="B55" s="35" t="s">
        <v>49</v>
      </c>
      <c r="C55" s="59">
        <v>1017</v>
      </c>
      <c r="D55" s="62">
        <v>114</v>
      </c>
      <c r="E55" s="61">
        <v>11.2094395280236</v>
      </c>
      <c r="F55" s="62">
        <v>903</v>
      </c>
      <c r="G55" s="61">
        <v>88.790560471976406</v>
      </c>
      <c r="H55" s="62">
        <v>30</v>
      </c>
      <c r="I55" s="63">
        <v>3.3222591362126201</v>
      </c>
      <c r="J55" s="64">
        <v>12</v>
      </c>
      <c r="K55" s="63">
        <v>1.3289036544850501</v>
      </c>
      <c r="L55" s="64">
        <v>227</v>
      </c>
      <c r="M55" s="63">
        <v>25.138427464008899</v>
      </c>
      <c r="N55" s="64">
        <v>69</v>
      </c>
      <c r="O55" s="63">
        <v>7.64119601328904</v>
      </c>
      <c r="P55" s="64">
        <v>496</v>
      </c>
      <c r="Q55" s="63">
        <v>54.928017718715402</v>
      </c>
      <c r="R55" s="64">
        <v>4</v>
      </c>
      <c r="S55" s="63">
        <v>0.44296788482834998</v>
      </c>
      <c r="T55" s="65">
        <v>65</v>
      </c>
      <c r="U55" s="61">
        <v>7.1982281284606904</v>
      </c>
      <c r="V55" s="62">
        <v>93</v>
      </c>
      <c r="W55" s="66">
        <v>9.1445427728613602</v>
      </c>
      <c r="X55" s="28">
        <v>2256</v>
      </c>
      <c r="Y55" s="29">
        <v>100</v>
      </c>
    </row>
    <row r="56" spans="1:25" s="31" customFormat="1" ht="15" customHeight="1" x14ac:dyDescent="0.2">
      <c r="A56" s="26" t="s">
        <v>60</v>
      </c>
      <c r="B56" s="32" t="s">
        <v>50</v>
      </c>
      <c r="C56" s="67">
        <v>156</v>
      </c>
      <c r="D56" s="78" t="s">
        <v>89</v>
      </c>
      <c r="E56" s="69">
        <v>1.2820512820512799</v>
      </c>
      <c r="F56" s="68">
        <v>154</v>
      </c>
      <c r="G56" s="69">
        <v>98.717948717948701</v>
      </c>
      <c r="H56" s="68">
        <v>0</v>
      </c>
      <c r="I56" s="70">
        <v>0</v>
      </c>
      <c r="J56" s="72">
        <v>0</v>
      </c>
      <c r="K56" s="70">
        <v>0</v>
      </c>
      <c r="L56" s="72">
        <v>0</v>
      </c>
      <c r="M56" s="70">
        <v>0</v>
      </c>
      <c r="N56" s="72">
        <v>14</v>
      </c>
      <c r="O56" s="70">
        <v>9.0909090909090899</v>
      </c>
      <c r="P56" s="72">
        <v>140</v>
      </c>
      <c r="Q56" s="70">
        <v>90.909090909090907</v>
      </c>
      <c r="R56" s="72">
        <v>0</v>
      </c>
      <c r="S56" s="70">
        <v>0</v>
      </c>
      <c r="T56" s="73">
        <v>0</v>
      </c>
      <c r="U56" s="69">
        <v>0</v>
      </c>
      <c r="V56" s="68">
        <v>0</v>
      </c>
      <c r="W56" s="74">
        <v>0</v>
      </c>
      <c r="X56" s="33">
        <v>733</v>
      </c>
      <c r="Y56" s="34">
        <v>100</v>
      </c>
    </row>
    <row r="57" spans="1:25" s="31" customFormat="1" ht="15" customHeight="1" x14ac:dyDescent="0.2">
      <c r="A57" s="26" t="s">
        <v>60</v>
      </c>
      <c r="B57" s="35" t="s">
        <v>22</v>
      </c>
      <c r="C57" s="59">
        <v>395</v>
      </c>
      <c r="D57" s="75" t="s">
        <v>89</v>
      </c>
      <c r="E57" s="61">
        <v>0.506329113924051</v>
      </c>
      <c r="F57" s="62">
        <v>393</v>
      </c>
      <c r="G57" s="61">
        <v>99.493670886075904</v>
      </c>
      <c r="H57" s="62">
        <v>7</v>
      </c>
      <c r="I57" s="63">
        <v>1.78117048346056</v>
      </c>
      <c r="J57" s="64">
        <v>0</v>
      </c>
      <c r="K57" s="63">
        <v>0</v>
      </c>
      <c r="L57" s="64">
        <v>31</v>
      </c>
      <c r="M57" s="63">
        <v>7.8880407124681904</v>
      </c>
      <c r="N57" s="64">
        <v>124</v>
      </c>
      <c r="O57" s="63">
        <v>31.552162849872801</v>
      </c>
      <c r="P57" s="64">
        <v>227</v>
      </c>
      <c r="Q57" s="63">
        <v>57.760814249363897</v>
      </c>
      <c r="R57" s="64">
        <v>0</v>
      </c>
      <c r="S57" s="63">
        <v>0</v>
      </c>
      <c r="T57" s="65">
        <v>4</v>
      </c>
      <c r="U57" s="61">
        <v>1.01781170483461</v>
      </c>
      <c r="V57" s="62">
        <v>11</v>
      </c>
      <c r="W57" s="66">
        <v>2.78481012658228</v>
      </c>
      <c r="X57" s="28">
        <v>2242</v>
      </c>
      <c r="Y57" s="29">
        <v>99.955396966993803</v>
      </c>
    </row>
    <row r="58" spans="1:25" s="31" customFormat="1" ht="15" customHeight="1" thickBot="1" x14ac:dyDescent="0.25">
      <c r="A58" s="26" t="s">
        <v>60</v>
      </c>
      <c r="B58" s="36" t="s">
        <v>51</v>
      </c>
      <c r="C58" s="90">
        <v>45</v>
      </c>
      <c r="D58" s="81">
        <v>0</v>
      </c>
      <c r="E58" s="82">
        <v>0</v>
      </c>
      <c r="F58" s="81">
        <v>45</v>
      </c>
      <c r="G58" s="82">
        <v>100</v>
      </c>
      <c r="H58" s="83" t="s">
        <v>89</v>
      </c>
      <c r="I58" s="84">
        <v>4.4444444444444402</v>
      </c>
      <c r="J58" s="86" t="s">
        <v>89</v>
      </c>
      <c r="K58" s="84">
        <v>4.4444444444444402</v>
      </c>
      <c r="L58" s="85">
        <v>11</v>
      </c>
      <c r="M58" s="84">
        <v>24.4444444444444</v>
      </c>
      <c r="N58" s="86" t="s">
        <v>89</v>
      </c>
      <c r="O58" s="84">
        <v>4.4444444444444402</v>
      </c>
      <c r="P58" s="85">
        <v>28</v>
      </c>
      <c r="Q58" s="84">
        <v>62.2222222222222</v>
      </c>
      <c r="R58" s="85">
        <v>0</v>
      </c>
      <c r="S58" s="84">
        <v>0</v>
      </c>
      <c r="T58" s="87">
        <v>0</v>
      </c>
      <c r="U58" s="82">
        <v>0</v>
      </c>
      <c r="V58" s="83" t="s">
        <v>89</v>
      </c>
      <c r="W58" s="88">
        <v>4.4444444444444402</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18,917 public school male students with disabilities who received expulsions with or without educational services, 1,205 (6.4%) were served solely under Section 504 and 17,712 (93.6%)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17,712 public school male students with disabilities served under IDEA who received expulsions with or without educational services, 494 (2.8%)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1"/>
      <c r="C69" s="92" t="str">
        <f>IF(ISTEXT(C7),LEFT(C7,3),TEXT(C7,"#,##0"))</f>
        <v>18,917</v>
      </c>
      <c r="D69" s="92" t="str">
        <f>IF(ISTEXT(D7),LEFT(D7,3),TEXT(D7,"#,##0"))</f>
        <v>1,205</v>
      </c>
      <c r="E69" s="92"/>
      <c r="F69" s="92" t="str">
        <f>IF(ISTEXT(F7),LEFT(F7,3),TEXT(F7,"#,##0"))</f>
        <v>17,712</v>
      </c>
      <c r="G69" s="92"/>
      <c r="H69" s="92" t="str">
        <f>IF(ISTEXT(H7),LEFT(H7,3),TEXT(H7,"#,##0"))</f>
        <v>494</v>
      </c>
      <c r="I69" s="5"/>
      <c r="J69" s="5"/>
      <c r="K69" s="5"/>
      <c r="L69" s="5"/>
      <c r="M69" s="5"/>
      <c r="N69" s="5"/>
      <c r="O69" s="5"/>
      <c r="P69" s="5"/>
      <c r="Q69" s="5"/>
      <c r="R69" s="5"/>
      <c r="S69" s="5"/>
      <c r="T69" s="5"/>
      <c r="U69" s="5"/>
      <c r="V69" s="93"/>
      <c r="W69" s="94"/>
      <c r="X69" s="5"/>
      <c r="Y69" s="5"/>
      <c r="Z69" s="9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INDEX</vt:lpstr>
      <vt:lpstr>SCH_361_Male</vt:lpstr>
      <vt:lpstr>SCH_362_Male</vt:lpstr>
      <vt:lpstr>SCH_363_Male</vt:lpstr>
      <vt:lpstr>SCH_364_Male</vt:lpstr>
      <vt:lpstr>SCH_3634_Male</vt:lpstr>
      <vt:lpstr>SCH_365_Male</vt:lpstr>
      <vt:lpstr>SCH_366_Male</vt:lpstr>
      <vt:lpstr>SCH_3656_Male</vt:lpstr>
      <vt:lpstr>SCH_367_Male</vt:lpstr>
      <vt:lpstr>SCH_368_Male</vt:lpstr>
      <vt:lpstr>SCH_369_Male</vt:lpstr>
      <vt:lpstr>SCH_361_Male</vt:lpstr>
      <vt:lpstr>SCH_362_Male</vt:lpstr>
      <vt:lpstr>SCH_363_Male</vt:lpstr>
      <vt:lpstr>SCH_3634_Male</vt:lpstr>
      <vt:lpstr>SCH_364_Male</vt:lpstr>
      <vt:lpstr>SCH_365_Male</vt:lpstr>
      <vt:lpstr>SCH_3656_Male</vt:lpstr>
      <vt:lpstr>SCH_366_Male</vt:lpstr>
      <vt:lpstr>SCH_367_Male</vt:lpstr>
      <vt:lpstr>SCH_368_Male</vt:lpstr>
      <vt:lpstr>SCH_369_Male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2015-07-14T11:51:21Z</dcterms:modified>
</cp:coreProperties>
</file>