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2505" yWindow="0" windowWidth="20730" windowHeight="11760" tabRatio="610" activeTab="1"/>
  </bookViews>
  <sheets>
    <sheet name="INDEX" sheetId="122" r:id="rId1"/>
    <sheet name="SCH_3T1_Male" sheetId="90" r:id="rId2"/>
    <sheet name="SCH_3T2_Male" sheetId="93" r:id="rId3"/>
    <sheet name="SCH_3T3_Male" sheetId="96" r:id="rId4"/>
    <sheet name="SCH_3T4_Male" sheetId="99" r:id="rId5"/>
    <sheet name="SCH_3T34_Male" sheetId="102" r:id="rId6"/>
    <sheet name="SCH_3T5_Male" sheetId="105" r:id="rId7"/>
    <sheet name="SCH_3T6_Male" sheetId="108" r:id="rId8"/>
    <sheet name="SCH_3T56_Male" sheetId="111" r:id="rId9"/>
    <sheet name="SCH_3T7_Male" sheetId="114" r:id="rId10"/>
    <sheet name="SCH_3T8_Male" sheetId="117" r:id="rId11"/>
    <sheet name="SCH_3T9_Male" sheetId="120" r:id="rId12"/>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_xlnm.Print_Area" localSheetId="1">SCH_3T1_Male!$B$1:$Y$66</definedName>
    <definedName name="_xlnm.Print_Area" localSheetId="2">SCH_3T2_Male!$B$1:$Y$66</definedName>
    <definedName name="_xlnm.Print_Area" localSheetId="3">SCH_3T3_Male!$B$1:$Y$66</definedName>
    <definedName name="_xlnm.Print_Area" localSheetId="5">SCH_3T34_Male!$B$1:$Y$66</definedName>
    <definedName name="_xlnm.Print_Area" localSheetId="4">SCH_3T4_Male!$B$1:$Y$66</definedName>
    <definedName name="_xlnm.Print_Area" localSheetId="6">SCH_3T5_Male!$B$1:$Y$66</definedName>
    <definedName name="_xlnm.Print_Area" localSheetId="8">SCH_3T56_Male!$B$1:$Y$66</definedName>
    <definedName name="_xlnm.Print_Area" localSheetId="7">SCH_3T6_Male!$B$1:$Y$66</definedName>
    <definedName name="_xlnm.Print_Area" localSheetId="9">SCH_3T7_Male!$B$1:$Y$66</definedName>
    <definedName name="_xlnm.Print_Area" localSheetId="10">SCH_3T8_Male!$B$1:$Y$66</definedName>
    <definedName name="_xlnm.Print_Area" localSheetId="11">SCH_3T9_Male!$B$1:$Y$66</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#REF!</definedName>
    <definedName name="SCH_362_Female">#REF!</definedName>
    <definedName name="SCH_362_Male">#REF!</definedName>
    <definedName name="SCH_362_Total">#REF!</definedName>
    <definedName name="SCH_363_Female">#REF!</definedName>
    <definedName name="SCH_363_Male">#REF!</definedName>
    <definedName name="SCH_363_Total">#REF!</definedName>
    <definedName name="SCH_3634_Female">#REF!</definedName>
    <definedName name="SCH_3634_Male">#REF!</definedName>
    <definedName name="SCH_3634_Total">#REF!</definedName>
    <definedName name="SCH_364_Female">#REF!</definedName>
    <definedName name="SCH_364_Male">#REF!</definedName>
    <definedName name="SCH_364_Total">#REF!</definedName>
    <definedName name="SCH_365_Female">#REF!</definedName>
    <definedName name="SCH_365_Male">#REF!</definedName>
    <definedName name="SCH_365_Total">#REF!</definedName>
    <definedName name="SCH_3656_Female">#REF!</definedName>
    <definedName name="SCH_3656_Male">#REF!</definedName>
    <definedName name="SCH_3656_Total">#REF!</definedName>
    <definedName name="SCH_366_Female">#REF!</definedName>
    <definedName name="SCH_366_Male">#REF!</definedName>
    <definedName name="SCH_366_Total">#REF!</definedName>
    <definedName name="SCH_367_Female">#REF!</definedName>
    <definedName name="SCH_367_Male">#REF!</definedName>
    <definedName name="SCH_367_Total">#REF!</definedName>
    <definedName name="SCH_368_Female">#REF!</definedName>
    <definedName name="SCH_368_Male">#REF!</definedName>
    <definedName name="SCH_368_Total">#REF!</definedName>
    <definedName name="SCH_369_Female">#REF!</definedName>
    <definedName name="SCH_369_Male">#REF!</definedName>
    <definedName name="SCH_369_Total">#REF!</definedName>
    <definedName name="SCH_3T1_Female">#REF!</definedName>
    <definedName name="SCH_3T1_Male">SCH_3T1_Male!$A$6:$Y$58</definedName>
    <definedName name="SCH_3T1_Total">#REF!</definedName>
    <definedName name="SCH_3T2_Female">#REF!</definedName>
    <definedName name="SCH_3T2_Male">SCH_3T2_Male!$A$6:$Y$58</definedName>
    <definedName name="SCH_3T2_Total">#REF!</definedName>
    <definedName name="SCH_3T3_Female">#REF!</definedName>
    <definedName name="SCH_3T3_Male">SCH_3T3_Male!$A$6:$Y$58</definedName>
    <definedName name="SCH_3T3_Total">#REF!</definedName>
    <definedName name="SCH_3T34_Female">#REF!</definedName>
    <definedName name="SCH_3T34_Male">SCH_3T34_Male!$A$6:$Y$58</definedName>
    <definedName name="SCH_3T34_Total">#REF!</definedName>
    <definedName name="SCH_3T4_Female">#REF!</definedName>
    <definedName name="SCH_3T4_Male">SCH_3T4_Male!$A$6:$Y$58</definedName>
    <definedName name="SCH_3T4_Total">#REF!</definedName>
    <definedName name="SCH_3T5_Female">#REF!</definedName>
    <definedName name="SCH_3T5_Male">SCH_3T5_Male!$A$6:$Y$58</definedName>
    <definedName name="SCH_3T5_Total">#REF!</definedName>
    <definedName name="SCH_3T56_Female">#REF!</definedName>
    <definedName name="SCH_3T56_Male">SCH_3T56_Male!$A$6:$Y$58</definedName>
    <definedName name="SCH_3T56_Total">#REF!</definedName>
    <definedName name="SCH_3T6_Female">#REF!</definedName>
    <definedName name="SCH_3T6_Male">SCH_3T6_Male!$A$6:$Y$58</definedName>
    <definedName name="SCH_3T6_Total">#REF!</definedName>
    <definedName name="SCH_3T7_Female">#REF!</definedName>
    <definedName name="SCH_3T7_Male">SCH_3T7_Male!$A$6:$Y$58</definedName>
    <definedName name="SCH_3T7_Total">#REF!</definedName>
    <definedName name="SCH_3T8_Female">#REF!</definedName>
    <definedName name="SCH_3T8_Male">SCH_3T8_Male!$A$6:$Y$58</definedName>
    <definedName name="SCH_3T8_Total">#REF!</definedName>
    <definedName name="SCH_3T9_Female">#REF!</definedName>
    <definedName name="SCH_3T9_Male">SCH_3T9_Male!$A$6:$Y$58</definedName>
    <definedName name="SCH_3T9_Total">#REF!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69" i="96" l="1"/>
  <c r="H69" i="96"/>
  <c r="B64" i="96"/>
  <c r="C69" i="96"/>
  <c r="D69" i="96"/>
  <c r="B63" i="96"/>
  <c r="F69" i="99"/>
  <c r="H69" i="99"/>
  <c r="B64" i="99"/>
  <c r="C69" i="99"/>
  <c r="D69" i="99"/>
  <c r="B63" i="99"/>
  <c r="F69" i="102"/>
  <c r="H69" i="102"/>
  <c r="B64" i="102"/>
  <c r="C69" i="102"/>
  <c r="D69" i="102"/>
  <c r="B63" i="102"/>
  <c r="F69" i="105"/>
  <c r="H69" i="105"/>
  <c r="B64" i="105"/>
  <c r="C69" i="105"/>
  <c r="D69" i="105"/>
  <c r="B63" i="105"/>
  <c r="F69" i="108"/>
  <c r="H69" i="108"/>
  <c r="B64" i="108"/>
  <c r="C69" i="108"/>
  <c r="D69" i="108"/>
  <c r="B63" i="108"/>
  <c r="F69" i="111"/>
  <c r="H69" i="111"/>
  <c r="B64" i="111"/>
  <c r="C69" i="111"/>
  <c r="D69" i="111"/>
  <c r="B63" i="111"/>
  <c r="F69" i="114"/>
  <c r="H69" i="114"/>
  <c r="B64" i="114"/>
  <c r="C69" i="114"/>
  <c r="D69" i="114"/>
  <c r="B63" i="114"/>
  <c r="F69" i="117"/>
  <c r="H69" i="117"/>
  <c r="B64" i="117"/>
  <c r="C69" i="117"/>
  <c r="D69" i="117"/>
  <c r="B63" i="117"/>
  <c r="F69" i="120"/>
  <c r="H69" i="120"/>
  <c r="B64" i="120"/>
  <c r="C69" i="120"/>
  <c r="D69" i="120"/>
  <c r="B63" i="120"/>
  <c r="F69" i="93"/>
  <c r="H69" i="93"/>
  <c r="B64" i="93"/>
  <c r="C69" i="93"/>
  <c r="D69" i="93"/>
  <c r="B63" i="93"/>
  <c r="F69" i="90"/>
  <c r="H69" i="90"/>
  <c r="B64" i="90"/>
  <c r="C69" i="90"/>
  <c r="D69" i="90"/>
  <c r="B63" i="90"/>
  <c r="B2" i="93"/>
  <c r="B2" i="96"/>
  <c r="B2" i="99"/>
  <c r="B2" i="102"/>
  <c r="B2" i="105"/>
  <c r="B2" i="108"/>
  <c r="B2" i="111"/>
  <c r="B2" i="114"/>
  <c r="B2" i="117"/>
  <c r="B2" i="120"/>
  <c r="B2" i="90"/>
  <c r="D4" i="122"/>
  <c r="E4" i="122"/>
  <c r="B5" i="122"/>
  <c r="C5" i="122"/>
  <c r="D5" i="122"/>
  <c r="E5" i="122"/>
  <c r="B6" i="122"/>
  <c r="C6" i="122"/>
  <c r="D6" i="122"/>
  <c r="E6" i="122"/>
  <c r="B7" i="122"/>
  <c r="C7" i="122"/>
  <c r="D7" i="122"/>
  <c r="E7" i="122"/>
  <c r="C8" i="122"/>
  <c r="D8" i="122"/>
  <c r="E8" i="122"/>
  <c r="B9" i="122"/>
  <c r="C9" i="122"/>
  <c r="D9" i="122"/>
  <c r="E9" i="122"/>
  <c r="B10" i="122"/>
  <c r="C10" i="122"/>
  <c r="D10" i="122"/>
  <c r="E10" i="122"/>
  <c r="C11" i="122"/>
  <c r="D11" i="122"/>
  <c r="E11" i="122"/>
  <c r="B12" i="122"/>
  <c r="C12" i="122"/>
  <c r="D12" i="122"/>
  <c r="E12" i="122"/>
  <c r="B13" i="122"/>
  <c r="C13" i="122"/>
  <c r="D13" i="122"/>
  <c r="E13" i="122"/>
  <c r="B14" i="122"/>
  <c r="C14" i="122"/>
  <c r="D14" i="122"/>
  <c r="E14" i="122"/>
</calcChain>
</file>

<file path=xl/sharedStrings.xml><?xml version="1.0" encoding="utf-8"?>
<sst xmlns="http://schemas.openxmlformats.org/spreadsheetml/2006/main" count="2126" uniqueCount="93">
  <si>
    <t>State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</si>
  <si>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</si>
  <si>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</si>
  <si>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</si>
  <si>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</si>
  <si>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</si>
  <si>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</si>
  <si>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</si>
  <si>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</si>
  <si>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</si>
  <si>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</si>
  <si>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</si>
  <si>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</si>
  <si>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</si>
  <si>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</si>
  <si>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</si>
  <si>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</si>
  <si>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</si>
  <si>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</si>
  <si>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</si>
  <si>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male students without disabilities and students with disabilities (both served under IDEA and served solely under Section 504).</t>
    </r>
  </si>
  <si>
    <r>
      <t>2</t>
    </r>
    <r>
      <rPr>
        <sz val="10"/>
        <rFont val="Arial"/>
        <family val="2"/>
      </rPr>
      <t xml:space="preserve"> Percentage over all public school male students without disabilities and students with disabilities (both served under IDEA and served solely under Section 504).</t>
    </r>
  </si>
  <si>
    <t>Worksheet</t>
  </si>
  <si>
    <t>Tables</t>
  </si>
  <si>
    <t>3T</t>
  </si>
  <si>
    <t>Male</t>
  </si>
  <si>
    <t>Discipline of Students with and without Disabilities</t>
  </si>
  <si>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</si>
  <si>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theme="3"/>
        <rFont val="Arial"/>
      </rPr>
      <t>http://ocrdata.ed.gov</t>
    </r>
    <r>
      <rPr>
        <sz val="10"/>
        <rFont val="Arial"/>
        <family val="2"/>
      </rPr>
      <t xml:space="preserve">. Data notes are available at </t>
    </r>
    <r>
      <rPr>
        <u/>
        <sz val="10"/>
        <color theme="3"/>
        <rFont val="Arial"/>
      </rPr>
      <t>http://ocrdata.ed.gov/downloads/DataNotes.docx</t>
    </r>
  </si>
  <si>
    <t>Corporal punishment</t>
  </si>
  <si>
    <t>United States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</si>
  <si>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</si>
  <si>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</si>
  <si>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</si>
  <si>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</si>
  <si>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</si>
  <si>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</si>
  <si>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</si>
  <si>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</si>
  <si>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</si>
  <si>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</si>
  <si>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</si>
  <si>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</si>
  <si>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</si>
  <si>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</si>
  <si>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</si>
  <si>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</si>
  <si>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</si>
  <si>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</si>
  <si>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</si>
  <si>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</si>
  <si>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</si>
  <si>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</si>
  <si>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</si>
  <si>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</si>
  <si>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</si>
  <si>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</si>
  <si>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</si>
  <si>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</si>
  <si>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</si>
  <si>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</si>
  <si>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</si>
  <si>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</si>
  <si>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</si>
  <si>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</si>
  <si>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</si>
  <si>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</si>
  <si>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</si>
  <si>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</si>
  <si>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</si>
  <si>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</si>
  <si>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</si>
  <si>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</si>
  <si>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</si>
  <si>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</si>
  <si>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</si>
  <si>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</si>
  <si>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</si>
  <si>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</si>
  <si>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</si>
  <si>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</si>
  <si>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</si>
  <si>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One or more in-school suspensions</t>
  </si>
  <si>
    <t>Only one out-of-school suspension</t>
  </si>
  <si>
    <t>More than one out-of-school suspension</t>
  </si>
  <si>
    <t>Expulsions with educational services</t>
  </si>
  <si>
    <t>Expulsions without educational services</t>
  </si>
  <si>
    <t>Expulsions under zero-tolerance policies</t>
  </si>
  <si>
    <t>Referral to law enforcement</t>
  </si>
  <si>
    <t>School-related arrests</t>
  </si>
  <si>
    <t>One or more out-of-school suspensions</t>
  </si>
  <si>
    <t>Expulsions with or without educational services</t>
  </si>
  <si>
    <t xml:space="preserve">1-3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</si>
</sst>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7"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sz val="12"/>
      <color theme="1"/>
      <name val="Arial"/>
    </font>
    <font>
      <b/>
      <sz val="12"/>
      <color theme="3"/>
      <name val="Arial"/>
    </font>
    <font>
      <sz val="14"/>
      <color theme="1"/>
      <name val="Arial"/>
    </font>
    <font>
      <b/>
      <sz val="12"/>
      <color theme="0"/>
      <name val="Arial"/>
    </font>
    <font>
      <b/>
      <sz val="12"/>
      <color theme="3"/>
      <name val="Arial Narrow"/>
      <family val="2"/>
    </font>
    <font>
      <sz val="12"/>
      <color theme="0"/>
      <name val="Arial Narrow"/>
    </font>
    <font>
      <sz val="12"/>
      <color theme="1"/>
      <name val="Arial Narrow"/>
    </font>
    <font>
      <u/>
      <sz val="10"/>
      <color theme="3"/>
      <name val="Arial"/>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3"/>
        <bgColor indexed="64"/>
      </patternFill>
    </fill>
  </fills>
  <borders count="33">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
      <left/>
      <right/>
      <top style="hair">
        <color auto="1"/>
      </top>
      <bottom style="hair">
        <color auto="1"/>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4">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0" xfId="35" applyFont="1"/>
    <xf numFmtId="0" fontId="12" fillId="0" borderId="2" xfId="36" applyFont="1" applyBorder="1"/>
    <xf numFmtId="1" fontId="13" fillId="0" borderId="2" xfId="36" applyNumberFormat="1" applyFont="1" applyBorder="1" applyAlignment="1">
      <alignment wrapText="1"/>
    </xf>
    <xf numFmtId="0" fontId="13" fillId="0" borderId="0" xfId="35" applyFont="1" applyBorder="1"/>
    <xf numFmtId="0" fontId="13" fillId="0" borderId="0" xfId="35" applyFont="1"/>
    <xf numFmtId="0" fontId="11" fillId="0" borderId="0" xfId="35" applyFont="1" applyFill="1" applyAlignment="1"/>
    <xf numFmtId="0" fontId="13" fillId="0" borderId="0" xfId="35" applyFont="1" applyFill="1" applyAlignment="1"/>
    <xf numFmtId="0" fontId="12" fillId="0" borderId="22" xfId="34" applyFont="1" applyFill="1" applyBorder="1" applyAlignment="1"/>
    <xf numFmtId="1" fontId="12" fillId="0" borderId="24" xfId="34" applyNumberFormat="1" applyFont="1" applyFill="1" applyBorder="1" applyAlignment="1">
      <alignment horizontal="right" wrapText="1"/>
    </xf>
    <xf numFmtId="1" fontId="12" fillId="0" borderId="22" xfId="34" applyNumberFormat="1" applyFont="1" applyFill="1" applyBorder="1" applyAlignment="1">
      <alignment horizontal="right" wrapText="1"/>
    </xf>
    <xf numFmtId="1" fontId="12" fillId="0" borderId="25" xfId="0" applyNumberFormat="1" applyFont="1" applyBorder="1" applyAlignment="1">
      <alignment horizontal="right" wrapText="1"/>
    </xf>
    <xf numFmtId="1" fontId="12" fillId="0" borderId="2" xfId="34" applyNumberFormat="1" applyFont="1" applyFill="1" applyBorder="1" applyAlignment="1">
      <alignment horizontal="right" wrapText="1"/>
    </xf>
    <xf numFmtId="1" fontId="12" fillId="0" borderId="26" xfId="0" applyNumberFormat="1" applyFont="1" applyBorder="1" applyAlignment="1">
      <alignment horizontal="right" wrapText="1"/>
    </xf>
    <xf numFmtId="1" fontId="12" fillId="0" borderId="27" xfId="34" applyNumberFormat="1" applyFont="1" applyFill="1" applyBorder="1" applyAlignment="1">
      <alignment wrapText="1"/>
    </xf>
    <xf numFmtId="1" fontId="12" fillId="0" borderId="28" xfId="34" applyNumberFormat="1" applyFont="1" applyFill="1" applyBorder="1" applyAlignment="1">
      <alignment wrapText="1"/>
    </xf>
    <xf numFmtId="0" fontId="11" fillId="0" borderId="0" xfId="33" applyFont="1" applyFill="1"/>
    <xf numFmtId="0" fontId="13" fillId="2" borderId="29" xfId="34" applyFont="1" applyFill="1" applyBorder="1" applyAlignment="1">
      <alignment horizontal="left" vertical="center"/>
    </xf>
    <xf numFmtId="37" fontId="13" fillId="2" borderId="20" xfId="33" applyNumberFormat="1" applyFont="1" applyFill="1" applyBorder="1"/>
    <xf numFmtId="165" fontId="13" fillId="2" borderId="21" xfId="35" applyNumberFormat="1" applyFont="1" applyFill="1" applyBorder="1"/>
    <xf numFmtId="0" fontId="13" fillId="0" borderId="0" xfId="33" applyFont="1" applyFill="1" applyBorder="1"/>
    <xf numFmtId="0" fontId="13" fillId="0" borderId="0" xfId="33" applyFont="1" applyFill="1"/>
    <xf numFmtId="0" fontId="13" fillId="0" borderId="0" xfId="36" applyFont="1" applyFill="1" applyBorder="1"/>
    <xf numFmtId="37" fontId="13" fillId="0" borderId="20" xfId="33" applyNumberFormat="1" applyFont="1" applyFill="1" applyBorder="1"/>
    <xf numFmtId="165" fontId="13" fillId="0" borderId="21" xfId="35" applyNumberFormat="1" applyFont="1" applyFill="1" applyBorder="1"/>
    <xf numFmtId="0" fontId="13" fillId="2" borderId="0" xfId="36" applyFont="1" applyFill="1" applyBorder="1"/>
    <xf numFmtId="0" fontId="13" fillId="0" borderId="2" xfId="36" applyFont="1" applyFill="1" applyBorder="1"/>
    <xf numFmtId="37" fontId="13" fillId="0" borderId="27" xfId="33" applyNumberFormat="1" applyFont="1" applyFill="1" applyBorder="1"/>
    <xf numFmtId="165" fontId="13" fillId="0" borderId="28" xfId="35" applyNumberFormat="1" applyFont="1" applyFill="1" applyBorder="1"/>
    <xf numFmtId="0" fontId="13" fillId="0" borderId="0" xfId="35" quotePrefix="1" applyFont="1" applyFill="1"/>
    <xf numFmtId="0" fontId="13" fillId="0" borderId="0" xfId="35" applyFont="1" applyFill="1"/>
    <xf numFmtId="0" fontId="13" fillId="0" borderId="0" xfId="35" applyFont="1" applyFill="1" applyBorder="1"/>
    <xf numFmtId="0" fontId="13" fillId="0" borderId="0" xfId="35" quotePrefix="1" applyFont="1" applyFill="1" applyAlignment="1">
      <alignment horizontal="left"/>
    </xf>
    <xf numFmtId="0" fontId="11" fillId="3" borderId="0" xfId="35" applyFont="1" applyFill="1" applyBorder="1"/>
    <xf numFmtId="0" fontId="15" fillId="0" borderId="0" xfId="35" applyFont="1"/>
    <xf numFmtId="0" fontId="13" fillId="0" borderId="0" xfId="33" applyFont="1"/>
    <xf numFmtId="0" fontId="7" fillId="0" borderId="0" xfId="33" applyFont="1"/>
    <xf numFmtId="0" fontId="7" fillId="3" borderId="0" xfId="35" applyFont="1" applyFill="1" applyBorder="1"/>
    <xf numFmtId="0" fontId="7" fillId="3" borderId="0" xfId="33" applyFont="1" applyFill="1" applyBorder="1"/>
    <xf numFmtId="0" fontId="6" fillId="0" borderId="0" xfId="33" applyFont="1"/>
    <xf numFmtId="0" fontId="7" fillId="0" borderId="0" xfId="33" applyFont="1" applyBorder="1"/>
    <xf numFmtId="0" fontId="17" fillId="0" borderId="0" xfId="35" quotePrefix="1" applyFont="1" applyFill="1" applyAlignment="1">
      <alignment horizontal="left"/>
    </xf>
    <xf numFmtId="0" fontId="19" fillId="0" borderId="0" xfId="0" applyFont="1" applyBorder="1"/>
    <xf numFmtId="0" fontId="19" fillId="0" borderId="0" xfId="0" applyFont="1"/>
    <xf numFmtId="0" fontId="20" fillId="0" borderId="0" xfId="0" applyFont="1"/>
    <xf numFmtId="0" fontId="21" fillId="0" borderId="0" xfId="0" applyFont="1" applyBorder="1"/>
    <xf numFmtId="0" fontId="21" fillId="0" borderId="0" xfId="0" applyFont="1"/>
    <xf numFmtId="0" fontId="11" fillId="0" borderId="0" xfId="0" applyFont="1" applyFill="1"/>
    <xf numFmtId="0" fontId="22" fillId="4" borderId="0" xfId="0" applyFont="1" applyFill="1" applyBorder="1" applyAlignment="1">
      <alignment vertical="center"/>
    </xf>
    <xf numFmtId="0" fontId="24" fillId="0" borderId="0" xfId="0" quotePrefix="1" applyFont="1" applyFill="1" applyAlignment="1">
      <alignment horizontal="left" vertical="top"/>
    </xf>
    <xf numFmtId="0" fontId="24" fillId="0" borderId="0" xfId="0" applyFont="1" applyFill="1" applyAlignment="1">
      <alignment horizontal="left" vertical="top"/>
    </xf>
    <xf numFmtId="0" fontId="23" fillId="0" borderId="0" xfId="0" applyFont="1" applyBorder="1" applyAlignment="1">
      <alignment horizontal="left" vertical="top"/>
    </xf>
    <xf numFmtId="0" fontId="23" fillId="0" borderId="0" xfId="0" applyFont="1" applyAlignment="1">
      <alignment horizontal="left" vertical="top"/>
    </xf>
    <xf numFmtId="0" fontId="25" fillId="0" borderId="0" xfId="0" applyFont="1" applyBorder="1" applyAlignment="1">
      <alignment horizontal="left" vertical="top"/>
    </xf>
    <xf numFmtId="0" fontId="25" fillId="0" borderId="0" xfId="0" applyFont="1" applyAlignment="1">
      <alignment horizontal="left" vertical="top"/>
    </xf>
    <xf numFmtId="0" fontId="23" fillId="0" borderId="32" xfId="0" applyFont="1" applyBorder="1" applyAlignment="1">
      <alignment horizontal="left" vertical="top"/>
    </xf>
    <xf numFmtId="0" fontId="20" fillId="0" borderId="32" xfId="0" applyFont="1" applyBorder="1" applyAlignment="1">
      <alignment horizontal="left" vertical="top" wrapText="1"/>
    </xf>
    <xf numFmtId="0" fontId="11" fillId="0" borderId="0" xfId="0" applyFont="1" applyFill="1" applyAlignment="1">
      <alignment vertical="center"/>
    </xf>
    <xf numFmtId="0" fontId="22" fillId="4" borderId="0" xfId="0" applyFont="1" applyFill="1" applyAlignment="1">
      <alignment vertical="center"/>
    </xf>
    <xf numFmtId="0" fontId="19" fillId="0" borderId="0" xfId="0" applyFont="1" applyBorder="1" applyAlignment="1">
      <alignment vertical="center"/>
    </xf>
    <xf numFmtId="0" fontId="19" fillId="0" borderId="0" xfId="0" applyFont="1" applyAlignment="1">
      <alignment vertical="center"/>
    </xf>
    <xf numFmtId="164" fontId="13" fillId="2" borderId="20" xfId="35" applyNumberFormat="1" applyFont="1" applyFill="1" applyBorder="1" applyAlignment="1">
      <alignment horizontal="right"/>
    </xf>
    <xf numFmtId="164" fontId="13" fillId="2" borderId="5" xfId="35" applyNumberFormat="1" applyFont="1" applyFill="1" applyBorder="1" applyAlignment="1">
      <alignment horizontal="right"/>
    </xf>
    <xf numFmtId="165" fontId="13" fillId="2" borderId="11" xfId="35" applyNumberFormat="1" applyFont="1" applyFill="1" applyBorder="1" applyAlignment="1">
      <alignment horizontal="right"/>
    </xf>
    <xf numFmtId="164" fontId="13" fillId="2" borderId="1" xfId="35" applyNumberFormat="1" applyFont="1" applyFill="1" applyBorder="1" applyAlignment="1">
      <alignment horizontal="right"/>
    </xf>
    <xf numFmtId="165" fontId="13" fillId="2" borderId="30" xfId="35" applyNumberFormat="1" applyFont="1" applyFill="1" applyBorder="1" applyAlignment="1">
      <alignment horizontal="right"/>
    </xf>
    <xf numFmtId="164" fontId="13" fillId="2" borderId="0" xfId="35" applyNumberFormat="1" applyFont="1" applyFill="1" applyBorder="1" applyAlignment="1">
      <alignment horizontal="right"/>
    </xf>
    <xf numFmtId="164" fontId="13" fillId="2" borderId="21" xfId="35" applyNumberFormat="1" applyFont="1" applyFill="1" applyBorder="1" applyAlignment="1">
      <alignment horizontal="right"/>
    </xf>
    <xf numFmtId="165" fontId="13" fillId="2" borderId="0" xfId="35" applyNumberFormat="1" applyFont="1" applyFill="1" applyBorder="1" applyAlignment="1">
      <alignment horizontal="right"/>
    </xf>
    <xf numFmtId="164" fontId="13" fillId="0" borderId="20" xfId="35" applyNumberFormat="1" applyFont="1" applyFill="1" applyBorder="1" applyAlignment="1">
      <alignment horizontal="right"/>
    </xf>
    <xf numFmtId="164" fontId="13" fillId="0" borderId="1" xfId="35" applyNumberFormat="1" applyFont="1" applyFill="1" applyBorder="1" applyAlignment="1">
      <alignment horizontal="right"/>
    </xf>
    <xf numFmtId="165" fontId="13" fillId="0" borderId="11" xfId="35" applyNumberFormat="1" applyFont="1" applyFill="1" applyBorder="1" applyAlignment="1">
      <alignment horizontal="right"/>
    </xf>
    <xf numFmtId="165" fontId="13" fillId="0" borderId="30" xfId="35" applyNumberFormat="1" applyFont="1" applyFill="1" applyBorder="1" applyAlignment="1">
      <alignment horizontal="right"/>
    </xf>
    <xf numFmtId="164" fontId="13" fillId="0" borderId="0" xfId="35" applyNumberFormat="1" applyFont="1" applyFill="1" applyBorder="1" applyAlignment="1">
      <alignment horizontal="right"/>
    </xf>
    <xf numFmtId="164" fontId="13" fillId="0" borderId="21" xfId="35" applyNumberFormat="1" applyFont="1" applyFill="1" applyBorder="1" applyAlignment="1">
      <alignment horizontal="right"/>
    </xf>
    <xf numFmtId="165" fontId="13" fillId="0" borderId="0" xfId="35" applyNumberFormat="1" applyFont="1" applyFill="1" applyBorder="1" applyAlignment="1">
      <alignment horizontal="right"/>
    </xf>
    <xf numFmtId="164" fontId="13" fillId="2" borderId="1" xfId="35" quotePrefix="1" applyNumberFormat="1" applyFont="1" applyFill="1" applyBorder="1" applyAlignment="1">
      <alignment horizontal="right"/>
    </xf>
    <xf numFmtId="164" fontId="13" fillId="2" borderId="0" xfId="35" quotePrefix="1" applyNumberFormat="1" applyFont="1" applyFill="1" applyBorder="1" applyAlignment="1">
      <alignment horizontal="right"/>
    </xf>
    <xf numFmtId="164" fontId="13" fillId="0" borderId="0" xfId="35" quotePrefix="1" applyNumberFormat="1" applyFont="1" applyFill="1" applyBorder="1" applyAlignment="1">
      <alignment horizontal="right"/>
    </xf>
    <xf numFmtId="164" fontId="13" fillId="0" borderId="1" xfId="35" quotePrefix="1" applyNumberFormat="1" applyFont="1" applyFill="1" applyBorder="1" applyAlignment="1">
      <alignment horizontal="right"/>
    </xf>
    <xf numFmtId="164" fontId="13" fillId="2" borderId="21" xfId="35" quotePrefix="1" applyNumberFormat="1" applyFont="1" applyFill="1" applyBorder="1" applyAlignment="1">
      <alignment horizontal="right"/>
    </xf>
    <xf numFmtId="164" fontId="13" fillId="0" borderId="21" xfId="35" quotePrefix="1" applyNumberFormat="1" applyFont="1" applyFill="1" applyBorder="1" applyAlignment="1">
      <alignment horizontal="right"/>
    </xf>
    <xf numFmtId="164" fontId="13" fillId="0" borderId="20" xfId="35" quotePrefix="1" applyNumberFormat="1" applyFont="1" applyFill="1" applyBorder="1" applyAlignment="1">
      <alignment horizontal="right"/>
    </xf>
    <xf numFmtId="164" fontId="13" fillId="0" borderId="27" xfId="35" applyNumberFormat="1" applyFont="1" applyFill="1" applyBorder="1" applyAlignment="1">
      <alignment horizontal="right"/>
    </xf>
    <xf numFmtId="164" fontId="13" fillId="0" borderId="24" xfId="35" applyNumberFormat="1" applyFont="1" applyFill="1" applyBorder="1" applyAlignment="1">
      <alignment horizontal="right"/>
    </xf>
    <xf numFmtId="165" fontId="13" fillId="0" borderId="22" xfId="35" applyNumberFormat="1" applyFont="1" applyFill="1" applyBorder="1" applyAlignment="1">
      <alignment horizontal="right"/>
    </xf>
    <xf numFmtId="165" fontId="13" fillId="0" borderId="31" xfId="35" applyNumberFormat="1" applyFont="1" applyFill="1" applyBorder="1" applyAlignment="1">
      <alignment horizontal="right"/>
    </xf>
    <xf numFmtId="164" fontId="13" fillId="0" borderId="2" xfId="35" applyNumberFormat="1" applyFont="1" applyFill="1" applyBorder="1" applyAlignment="1">
      <alignment horizontal="right"/>
    </xf>
    <xf numFmtId="164" fontId="13" fillId="0" borderId="2" xfId="35" quotePrefix="1" applyNumberFormat="1" applyFont="1" applyFill="1" applyBorder="1" applyAlignment="1">
      <alignment horizontal="right"/>
    </xf>
    <xf numFmtId="164" fontId="13" fillId="0" borderId="28" xfId="35" quotePrefix="1" applyNumberFormat="1" applyFont="1" applyFill="1" applyBorder="1" applyAlignment="1">
      <alignment horizontal="right"/>
    </xf>
    <xf numFmtId="165" fontId="13" fillId="0" borderId="2" xfId="35" applyNumberFormat="1" applyFont="1" applyFill="1" applyBorder="1" applyAlignment="1">
      <alignment horizontal="right"/>
    </xf>
    <xf numFmtId="164" fontId="13" fillId="0" borderId="28" xfId="35" applyNumberFormat="1" applyFont="1" applyFill="1" applyBorder="1" applyAlignment="1">
      <alignment horizontal="right"/>
    </xf>
    <xf numFmtId="164" fontId="13" fillId="0" borderId="24" xfId="35" quotePrefix="1" applyNumberFormat="1" applyFont="1" applyFill="1" applyBorder="1" applyAlignment="1">
      <alignment horizontal="right"/>
    </xf>
    <xf numFmtId="165" fontId="13" fillId="2" borderId="11" xfId="35" quotePrefix="1" applyNumberFormat="1" applyFont="1" applyFill="1" applyBorder="1" applyAlignment="1">
      <alignment horizontal="right"/>
    </xf>
    <xf numFmtId="164" fontId="13" fillId="2" borderId="20" xfId="35" quotePrefix="1" applyNumberFormat="1" applyFont="1" applyFill="1" applyBorder="1" applyAlignment="1">
      <alignment horizontal="right"/>
    </xf>
    <xf numFmtId="0" fontId="6" fillId="0" borderId="0" xfId="33" applyFont="1" applyBorder="1"/>
    <xf numFmtId="0" fontId="6" fillId="0" borderId="0" xfId="33" applyFont="1" applyFill="1" applyBorder="1"/>
    <xf numFmtId="0" fontId="6" fillId="3" borderId="0" xfId="35" applyFont="1" applyFill="1" applyBorder="1"/>
    <xf numFmtId="0" fontId="6" fillId="0" borderId="0" xfId="35" applyFont="1" applyBorder="1"/>
    <xf numFmtId="0" fontId="6" fillId="3" borderId="0" xfId="33" applyFont="1" applyFill="1" applyBorder="1"/>
    <xf numFmtId="0" fontId="22" fillId="4" borderId="0" xfId="0" applyFont="1" applyFill="1" applyBorder="1" applyAlignment="1">
      <alignment horizontal="center" vertical="center"/>
    </xf>
    <xf numFmtId="1" fontId="12" fillId="0" borderId="9" xfId="34" applyNumberFormat="1" applyFont="1" applyFill="1" applyBorder="1" applyAlignment="1">
      <alignment horizontal="center" wrapText="1"/>
    </xf>
    <xf numFmtId="1" fontId="12" fillId="0" borderId="20" xfId="34" applyNumberFormat="1" applyFont="1" applyFill="1" applyBorder="1" applyAlignment="1">
      <alignment horizontal="center" wrapText="1"/>
    </xf>
    <xf numFmtId="1" fontId="12" fillId="0" borderId="10" xfId="34" applyNumberFormat="1" applyFont="1" applyFill="1" applyBorder="1" applyAlignment="1">
      <alignment horizontal="center" wrapText="1"/>
    </xf>
    <xf numFmtId="1" fontId="14" fillId="0" borderId="21" xfId="34" applyNumberFormat="1" applyFont="1" applyFill="1" applyBorder="1" applyAlignment="1">
      <alignment horizontal="center" wrapText="1"/>
    </xf>
    <xf numFmtId="1" fontId="12" fillId="0" borderId="15" xfId="34" applyNumberFormat="1" applyFont="1" applyFill="1" applyBorder="1" applyAlignment="1">
      <alignment horizontal="center" wrapText="1"/>
    </xf>
    <xf numFmtId="1" fontId="12" fillId="0" borderId="16" xfId="34" applyNumberFormat="1" applyFont="1" applyFill="1" applyBorder="1" applyAlignment="1">
      <alignment horizontal="center" wrapText="1"/>
    </xf>
    <xf numFmtId="1" fontId="12" fillId="0" borderId="17" xfId="34" applyNumberFormat="1" applyFont="1" applyFill="1" applyBorder="1" applyAlignment="1">
      <alignment horizontal="center" wrapText="1"/>
    </xf>
    <xf numFmtId="1" fontId="12" fillId="0" borderId="18" xfId="34" applyNumberFormat="1" applyFont="1" applyFill="1" applyBorder="1" applyAlignment="1">
      <alignment horizontal="center" wrapText="1"/>
    </xf>
    <xf numFmtId="1" fontId="12" fillId="0" borderId="19" xfId="34" applyNumberFormat="1" applyFont="1" applyFill="1" applyBorder="1" applyAlignment="1">
      <alignment horizontal="center" wrapText="1"/>
    </xf>
    <xf numFmtId="1" fontId="12" fillId="0" borderId="5" xfId="34" applyNumberFormat="1" applyFont="1" applyFill="1" applyBorder="1" applyAlignment="1">
      <alignment horizontal="center" vertical="center" wrapText="1"/>
    </xf>
    <xf numFmtId="1" fontId="12" fillId="0" borderId="3" xfId="34" applyNumberFormat="1" applyFont="1" applyFill="1" applyBorder="1" applyAlignment="1">
      <alignment horizontal="center" vertical="center" wrapText="1"/>
    </xf>
    <xf numFmtId="1" fontId="12" fillId="0" borderId="13" xfId="34" applyNumberFormat="1" applyFont="1" applyFill="1" applyBorder="1" applyAlignment="1">
      <alignment horizontal="center" vertical="center" wrapText="1"/>
    </xf>
    <xf numFmtId="1" fontId="12" fillId="0" borderId="14" xfId="34" applyNumberFormat="1" applyFont="1" applyFill="1" applyBorder="1" applyAlignment="1">
      <alignment horizontal="center" vertical="center" wrapText="1"/>
    </xf>
    <xf numFmtId="0" fontId="12" fillId="0" borderId="3" xfId="34" applyFont="1" applyFill="1" applyBorder="1" applyAlignment="1">
      <alignment horizontal="left"/>
    </xf>
    <xf numFmtId="0" fontId="12" fillId="0" borderId="11" xfId="34" applyFont="1" applyFill="1" applyBorder="1" applyAlignment="1">
      <alignment horizontal="left"/>
    </xf>
    <xf numFmtId="1" fontId="12" fillId="0" borderId="4" xfId="34" applyNumberFormat="1" applyFont="1" applyFill="1" applyBorder="1" applyAlignment="1">
      <alignment horizontal="center" vertical="center" wrapText="1"/>
    </xf>
    <xf numFmtId="1" fontId="12" fillId="0" borderId="12" xfId="34" applyNumberFormat="1" applyFont="1" applyFill="1" applyBorder="1" applyAlignment="1">
      <alignment horizontal="center" vertical="center" wrapText="1"/>
    </xf>
    <xf numFmtId="1" fontId="12" fillId="0" borderId="23" xfId="34" applyNumberFormat="1" applyFont="1" applyFill="1" applyBorder="1" applyAlignment="1">
      <alignment horizontal="center" vertical="center" wrapText="1"/>
    </xf>
    <xf numFmtId="1" fontId="12" fillId="0" borderId="6" xfId="34" applyNumberFormat="1" applyFont="1" applyFill="1" applyBorder="1" applyAlignment="1">
      <alignment horizontal="center" vertical="center"/>
    </xf>
    <xf numFmtId="1" fontId="12" fillId="0" borderId="7" xfId="34" applyNumberFormat="1" applyFont="1" applyFill="1" applyBorder="1" applyAlignment="1">
      <alignment horizontal="center" vertical="center"/>
    </xf>
    <xf numFmtId="1" fontId="12" fillId="0" borderId="8" xfId="34" applyNumberFormat="1" applyFont="1" applyFill="1" applyBorder="1" applyAlignment="1">
      <alignment horizontal="center" vertical="center"/>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H14"/>
  <sheetViews>
    <sheetView showGridLines="0" workbookViewId="0"/>
  </sheetViews>
  <sheetFormatPr defaultColWidth="10.85546875" defaultRowHeight="15" customHeight="1" x14ac:dyDescent="0.2"/>
  <cols>
    <col min="1" max="2" width="3.140625" style="59" bestFit="1" customWidth="1"/>
    <col min="3" max="3" width="6.85546875" style="59" bestFit="1" customWidth="1"/>
    <col min="4" max="4" width="16.85546875" style="55" customWidth="1"/>
    <col min="5" max="5" width="97.85546875" style="55" customWidth="1"/>
    <col min="6" max="8" width="10.85546875" style="54"/>
    <col min="9" max="16384" width="10.85546875" style="55"/>
  </cols>
  <sheetData>
    <row r="1" spans="1:8" s="72" customFormat="1" ht="30" customHeight="1" x14ac:dyDescent="0.25">
      <c r="A1" s="69"/>
      <c r="B1" s="69"/>
      <c r="C1" s="69"/>
      <c r="D1" s="112" t="s">
        <v>26</v>
      </c>
      <c r="E1" s="112"/>
      <c r="F1" s="71"/>
      <c r="G1" s="71"/>
      <c r="H1" s="71"/>
    </row>
    <row r="2" spans="1:8" ht="15" customHeight="1" x14ac:dyDescent="0.25">
      <c r="E2" s="56"/>
    </row>
    <row r="3" spans="1:8" s="58" customFormat="1" ht="30" customHeight="1" x14ac:dyDescent="0.25">
      <c r="A3" s="59"/>
      <c r="B3" s="59"/>
      <c r="C3" s="59"/>
      <c r="D3" s="70" t="s">
        <v>22</v>
      </c>
      <c r="E3" s="60" t="s">
        <v>23</v>
      </c>
      <c r="F3" s="57"/>
      <c r="G3" s="57"/>
      <c r="H3" s="57"/>
    </row>
    <row r="4" spans="1:8" s="64" customFormat="1" ht="30" customHeight="1" x14ac:dyDescent="0.25">
      <c r="A4" s="61" t="s">
        <v>24</v>
      </c>
      <c r="B4" s="61">
        <v>1</v>
      </c>
      <c r="C4" s="62" t="s">
        <v>25</v>
      </c>
      <c r="D4" s="67" t="str">
        <f t="shared" ref="D4:D14" si="0">CONCATENATE("SCH_",A4,B4,"_",C4)</f>
        <v>SCH_3T1_Male</v>
      </c>
      <c r="E4" s="68" t="str">
        <f t="shared" ref="E4:E14" ca="1" si="1">INDIRECT(CONCATENATE(D4,"!B2"))</f>
        <v>Number and percentage of public school male students with and without disabilities receiving corporal punishment by race/ethnicity, by state: School Year 2011-12</v>
      </c>
      <c r="F4" s="63"/>
      <c r="G4" s="63"/>
    </row>
    <row r="5" spans="1:8" s="66" customFormat="1" ht="30" customHeight="1" x14ac:dyDescent="0.25">
      <c r="A5" s="61" t="s">
        <v>24</v>
      </c>
      <c r="B5" s="62">
        <f>1+B4</f>
        <v>2</v>
      </c>
      <c r="C5" s="62" t="str">
        <f t="shared" ref="C5:C14" si="2">C4</f>
        <v>Male</v>
      </c>
      <c r="D5" s="67" t="str">
        <f t="shared" si="0"/>
        <v>SCH_3T2_Male</v>
      </c>
      <c r="E5" s="68" t="str">
        <f t="shared" ca="1" si="1"/>
        <v>Number and percentage of public school male students with and without disabilities receiving one or more in-school suspensions by race/ethnicity, by state: School Year 2011-12</v>
      </c>
      <c r="F5" s="65"/>
      <c r="G5" s="65"/>
    </row>
    <row r="6" spans="1:8" s="66" customFormat="1" ht="30" customHeight="1" x14ac:dyDescent="0.25">
      <c r="A6" s="61" t="s">
        <v>24</v>
      </c>
      <c r="B6" s="62">
        <f>1+B5</f>
        <v>3</v>
      </c>
      <c r="C6" s="62" t="str">
        <f t="shared" si="2"/>
        <v>Male</v>
      </c>
      <c r="D6" s="67" t="str">
        <f t="shared" si="0"/>
        <v>SCH_3T3_Male</v>
      </c>
      <c r="E6" s="68" t="str">
        <f t="shared" ca="1" si="1"/>
        <v>Number and percentage of public school male students with and without disabilities receiving only one out-of-school suspension by race/ethnicity, by state: School Year 2011-12</v>
      </c>
      <c r="F6" s="65"/>
      <c r="G6" s="65"/>
    </row>
    <row r="7" spans="1:8" s="66" customFormat="1" ht="30" customHeight="1" x14ac:dyDescent="0.25">
      <c r="A7" s="61" t="s">
        <v>24</v>
      </c>
      <c r="B7" s="62">
        <f>1+B6</f>
        <v>4</v>
      </c>
      <c r="C7" s="62" t="str">
        <f t="shared" si="2"/>
        <v>Male</v>
      </c>
      <c r="D7" s="67" t="str">
        <f t="shared" si="0"/>
        <v>SCH_3T4_Male</v>
      </c>
      <c r="E7" s="68" t="str">
        <f t="shared" ca="1" si="1"/>
        <v>Number and percentage of public school male students with and without disabilities receiving more than one out-of-school suspension by race/ethnicity, by state: School Year 2011-12</v>
      </c>
      <c r="F7" s="65"/>
      <c r="G7" s="65"/>
    </row>
    <row r="8" spans="1:8" s="66" customFormat="1" ht="30" customHeight="1" x14ac:dyDescent="0.25">
      <c r="A8" s="61" t="s">
        <v>24</v>
      </c>
      <c r="B8" s="62">
        <v>34</v>
      </c>
      <c r="C8" s="62" t="str">
        <f t="shared" si="2"/>
        <v>Male</v>
      </c>
      <c r="D8" s="67" t="str">
        <f t="shared" si="0"/>
        <v>SCH_3T34_Male</v>
      </c>
      <c r="E8" s="68" t="str">
        <f t="shared" ca="1" si="1"/>
        <v>Number and percentage of public school male students with and without disabilities receiving one or more out-of-school suspensions by race/ethnicity, by state: School Year 2011-12</v>
      </c>
      <c r="F8" s="65"/>
      <c r="G8" s="65"/>
    </row>
    <row r="9" spans="1:8" s="66" customFormat="1" ht="30" customHeight="1" x14ac:dyDescent="0.25">
      <c r="A9" s="61" t="s">
        <v>24</v>
      </c>
      <c r="B9" s="62">
        <f>1+B7</f>
        <v>5</v>
      </c>
      <c r="C9" s="62" t="str">
        <f t="shared" si="2"/>
        <v>Male</v>
      </c>
      <c r="D9" s="67" t="str">
        <f t="shared" si="0"/>
        <v>SCH_3T5_Male</v>
      </c>
      <c r="E9" s="68" t="str">
        <f t="shared" ca="1" si="1"/>
        <v>Number and percentage of public school male students with and without disabilities receiving expulsions with educational services by race/ethnicity, by state: School Year 2011-12</v>
      </c>
      <c r="F9" s="65"/>
      <c r="G9" s="65"/>
    </row>
    <row r="10" spans="1:8" s="66" customFormat="1" ht="30" customHeight="1" x14ac:dyDescent="0.25">
      <c r="A10" s="61" t="s">
        <v>24</v>
      </c>
      <c r="B10" s="62">
        <f>1+B9</f>
        <v>6</v>
      </c>
      <c r="C10" s="62" t="str">
        <f t="shared" si="2"/>
        <v>Male</v>
      </c>
      <c r="D10" s="67" t="str">
        <f t="shared" si="0"/>
        <v>SCH_3T6_Male</v>
      </c>
      <c r="E10" s="68" t="str">
        <f t="shared" ca="1" si="1"/>
        <v>Number and percentage of public school male students with and without disabilities receiving expulsions without educational services by race/ethnicity, by state: School Year 2011-12</v>
      </c>
      <c r="F10" s="65"/>
      <c r="G10" s="65"/>
    </row>
    <row r="11" spans="1:8" s="66" customFormat="1" ht="30" customHeight="1" x14ac:dyDescent="0.25">
      <c r="A11" s="61" t="s">
        <v>24</v>
      </c>
      <c r="B11" s="62">
        <v>56</v>
      </c>
      <c r="C11" s="62" t="str">
        <f t="shared" si="2"/>
        <v>Male</v>
      </c>
      <c r="D11" s="67" t="str">
        <f t="shared" si="0"/>
        <v>SCH_3T56_Male</v>
      </c>
      <c r="E11" s="68" t="str">
        <f t="shared" ca="1" si="1"/>
        <v>Number and percentage of public school male students with and without disabilities receiving expulsions with or without educational services by race/ethnicity, by state: School Year 2011-12</v>
      </c>
      <c r="F11" s="65"/>
      <c r="G11" s="65"/>
    </row>
    <row r="12" spans="1:8" s="66" customFormat="1" ht="30" customHeight="1" x14ac:dyDescent="0.25">
      <c r="A12" s="61" t="s">
        <v>24</v>
      </c>
      <c r="B12" s="62">
        <f>1+B10</f>
        <v>7</v>
      </c>
      <c r="C12" s="62" t="str">
        <f t="shared" si="2"/>
        <v>Male</v>
      </c>
      <c r="D12" s="67" t="str">
        <f t="shared" si="0"/>
        <v>SCH_3T7_Male</v>
      </c>
      <c r="E12" s="68" t="str">
        <f t="shared" ca="1" si="1"/>
        <v>Number and percentage of public school male students with and without disabilities receiving expulsions under zero-tolerance policies by race/ethnicity, by state: School Year 2011-12</v>
      </c>
      <c r="F12" s="65"/>
      <c r="G12" s="65"/>
    </row>
    <row r="13" spans="1:8" s="66" customFormat="1" ht="30" customHeight="1" x14ac:dyDescent="0.25">
      <c r="A13" s="61" t="s">
        <v>24</v>
      </c>
      <c r="B13" s="62">
        <f>1+B12</f>
        <v>8</v>
      </c>
      <c r="C13" s="62" t="str">
        <f t="shared" si="2"/>
        <v>Male</v>
      </c>
      <c r="D13" s="67" t="str">
        <f t="shared" si="0"/>
        <v>SCH_3T8_Male</v>
      </c>
      <c r="E13" s="68" t="str">
        <f t="shared" ca="1" si="1"/>
        <v>Number and percentage of public school male students with and without disabilities receiving referral to law enforcement by race/ethnicity, by state: School Year 2011-12</v>
      </c>
      <c r="F13" s="65"/>
      <c r="G13" s="65"/>
    </row>
    <row r="14" spans="1:8" s="66" customFormat="1" ht="30" customHeight="1" x14ac:dyDescent="0.25">
      <c r="A14" s="61" t="s">
        <v>24</v>
      </c>
      <c r="B14" s="62">
        <f>1+B13</f>
        <v>9</v>
      </c>
      <c r="C14" s="62" t="str">
        <f t="shared" si="2"/>
        <v>Male</v>
      </c>
      <c r="D14" s="67" t="str">
        <f t="shared" si="0"/>
        <v>SCH_3T9_Male</v>
      </c>
      <c r="E14" s="68" t="str">
        <f t="shared" ca="1" si="1"/>
        <v>Number and percentage of public school male students with and without disabilities receiving school-related arrests by race/ethnicity, by state: School Year 2011-12</v>
      </c>
      <c r="F14" s="65"/>
      <c r="G14" s="65"/>
    </row>
  </sheetData>
  <mergeCells count="1">
    <mergeCell ref="D1:E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expulsions under zero-tolerance policies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6" t="s">
        <v>0</v>
      </c>
      <c r="C4" s="128" t="s">
        <v>1</v>
      </c>
      <c r="D4" s="122" t="s">
        <v>2</v>
      </c>
      <c r="E4" s="123"/>
      <c r="F4" s="122" t="s">
        <v>3</v>
      </c>
      <c r="G4" s="123"/>
      <c r="H4" s="131" t="s">
        <v>4</v>
      </c>
      <c r="I4" s="132"/>
      <c r="J4" s="132"/>
      <c r="K4" s="132"/>
      <c r="L4" s="132"/>
      <c r="M4" s="132"/>
      <c r="N4" s="132"/>
      <c r="O4" s="132"/>
      <c r="P4" s="132"/>
      <c r="Q4" s="132"/>
      <c r="R4" s="132"/>
      <c r="S4" s="132"/>
      <c r="T4" s="132"/>
      <c r="U4" s="133"/>
      <c r="V4" s="122" t="s">
        <v>5</v>
      </c>
      <c r="W4" s="123"/>
      <c r="X4" s="113" t="s">
        <v>6</v>
      </c>
      <c r="Y4" s="115" t="s">
        <v>7</v>
      </c>
    </row>
    <row r="5" spans="1:25" s="19" customFormat="1" ht="24.95" customHeight="1" x14ac:dyDescent="0.2">
      <c r="A5" s="18"/>
      <c r="B5" s="127"/>
      <c r="C5" s="129"/>
      <c r="D5" s="124"/>
      <c r="E5" s="125"/>
      <c r="F5" s="124"/>
      <c r="G5" s="125"/>
      <c r="H5" s="117" t="s">
        <v>8</v>
      </c>
      <c r="I5" s="118"/>
      <c r="J5" s="119" t="s">
        <v>9</v>
      </c>
      <c r="K5" s="118"/>
      <c r="L5" s="120" t="s">
        <v>10</v>
      </c>
      <c r="M5" s="118"/>
      <c r="N5" s="120" t="s">
        <v>11</v>
      </c>
      <c r="O5" s="118"/>
      <c r="P5" s="120" t="s">
        <v>12</v>
      </c>
      <c r="Q5" s="118"/>
      <c r="R5" s="120" t="s">
        <v>13</v>
      </c>
      <c r="S5" s="118"/>
      <c r="T5" s="120" t="s">
        <v>14</v>
      </c>
      <c r="U5" s="121"/>
      <c r="V5" s="124"/>
      <c r="W5" s="125"/>
      <c r="X5" s="114"/>
      <c r="Y5" s="116"/>
    </row>
    <row r="6" spans="1:25" s="19" customFormat="1" ht="15" customHeight="1" thickBot="1" x14ac:dyDescent="0.25">
      <c r="A6" s="18"/>
      <c r="B6" s="20"/>
      <c r="C6" s="130"/>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87</v>
      </c>
      <c r="B7" s="29" t="s">
        <v>30</v>
      </c>
      <c r="C7" s="73">
        <v>22310</v>
      </c>
      <c r="D7" s="74">
        <v>341</v>
      </c>
      <c r="E7" s="75">
        <v>1.52846257283729</v>
      </c>
      <c r="F7" s="74">
        <v>21969</v>
      </c>
      <c r="G7" s="75">
        <v>98.471537427162701</v>
      </c>
      <c r="H7" s="76">
        <v>385</v>
      </c>
      <c r="I7" s="77">
        <v>1.7524693886840499</v>
      </c>
      <c r="J7" s="78">
        <v>291</v>
      </c>
      <c r="K7" s="77">
        <v>1.32459374573262</v>
      </c>
      <c r="L7" s="78">
        <v>6408</v>
      </c>
      <c r="M7" s="77">
        <v>29.168373617369902</v>
      </c>
      <c r="N7" s="78">
        <v>5285</v>
      </c>
      <c r="O7" s="77">
        <v>24.0566252446629</v>
      </c>
      <c r="P7" s="78">
        <v>8778</v>
      </c>
      <c r="Q7" s="77">
        <v>39.956302061996404</v>
      </c>
      <c r="R7" s="78">
        <v>186</v>
      </c>
      <c r="S7" s="77">
        <v>0.84664754881879001</v>
      </c>
      <c r="T7" s="79">
        <v>636</v>
      </c>
      <c r="U7" s="75">
        <v>2.89498839273522</v>
      </c>
      <c r="V7" s="74">
        <v>1375</v>
      </c>
      <c r="W7" s="80">
        <v>6.1631555356342496</v>
      </c>
      <c r="X7" s="30">
        <v>95635</v>
      </c>
      <c r="Y7" s="31">
        <v>99.821195169132594</v>
      </c>
    </row>
    <row r="8" spans="1:25" s="33" customFormat="1" ht="15" customHeight="1" x14ac:dyDescent="0.2">
      <c r="A8" s="28" t="s">
        <v>87</v>
      </c>
      <c r="B8" s="34" t="s">
        <v>31</v>
      </c>
      <c r="C8" s="81">
        <v>138</v>
      </c>
      <c r="D8" s="91" t="s">
        <v>92</v>
      </c>
      <c r="E8" s="83">
        <v>1.4492753623188399</v>
      </c>
      <c r="F8" s="82">
        <v>136</v>
      </c>
      <c r="G8" s="83">
        <v>98.550724637681199</v>
      </c>
      <c r="H8" s="91" t="s">
        <v>92</v>
      </c>
      <c r="I8" s="84">
        <v>1.47058823529412</v>
      </c>
      <c r="J8" s="85">
        <v>0</v>
      </c>
      <c r="K8" s="84">
        <v>0</v>
      </c>
      <c r="L8" s="90" t="s">
        <v>92</v>
      </c>
      <c r="M8" s="84">
        <v>1.47058823529412</v>
      </c>
      <c r="N8" s="85">
        <v>61</v>
      </c>
      <c r="O8" s="84">
        <v>44.852941176470601</v>
      </c>
      <c r="P8" s="85">
        <v>67</v>
      </c>
      <c r="Q8" s="84">
        <v>49.264705882352899</v>
      </c>
      <c r="R8" s="85">
        <v>0</v>
      </c>
      <c r="S8" s="84">
        <v>0</v>
      </c>
      <c r="T8" s="86">
        <v>4</v>
      </c>
      <c r="U8" s="83">
        <v>2.9411764705882399</v>
      </c>
      <c r="V8" s="91" t="s">
        <v>92</v>
      </c>
      <c r="W8" s="87">
        <v>1.4492753623188399</v>
      </c>
      <c r="X8" s="35">
        <v>1432</v>
      </c>
      <c r="Y8" s="36">
        <v>100</v>
      </c>
    </row>
    <row r="9" spans="1:25" s="33" customFormat="1" ht="15" customHeight="1" x14ac:dyDescent="0.2">
      <c r="A9" s="28" t="s">
        <v>87</v>
      </c>
      <c r="B9" s="37" t="s">
        <v>32</v>
      </c>
      <c r="C9" s="106" t="s">
        <v>92</v>
      </c>
      <c r="D9" s="76">
        <v>0</v>
      </c>
      <c r="E9" s="75">
        <v>0</v>
      </c>
      <c r="F9" s="88" t="s">
        <v>92</v>
      </c>
      <c r="G9" s="75">
        <v>100</v>
      </c>
      <c r="H9" s="88" t="s">
        <v>92</v>
      </c>
      <c r="I9" s="77">
        <v>100</v>
      </c>
      <c r="J9" s="78">
        <v>0</v>
      </c>
      <c r="K9" s="77">
        <v>0</v>
      </c>
      <c r="L9" s="78">
        <v>0</v>
      </c>
      <c r="M9" s="77">
        <v>0</v>
      </c>
      <c r="N9" s="78">
        <v>0</v>
      </c>
      <c r="O9" s="77">
        <v>0</v>
      </c>
      <c r="P9" s="78">
        <v>0</v>
      </c>
      <c r="Q9" s="77">
        <v>0</v>
      </c>
      <c r="R9" s="78">
        <v>0</v>
      </c>
      <c r="S9" s="77">
        <v>0</v>
      </c>
      <c r="T9" s="79">
        <v>0</v>
      </c>
      <c r="U9" s="75">
        <v>0</v>
      </c>
      <c r="V9" s="76">
        <v>0</v>
      </c>
      <c r="W9" s="80">
        <v>0</v>
      </c>
      <c r="X9" s="30">
        <v>493</v>
      </c>
      <c r="Y9" s="31">
        <v>100</v>
      </c>
    </row>
    <row r="10" spans="1:25" s="33" customFormat="1" ht="15" customHeight="1" x14ac:dyDescent="0.2">
      <c r="A10" s="28" t="s">
        <v>87</v>
      </c>
      <c r="B10" s="34" t="s">
        <v>33</v>
      </c>
      <c r="C10" s="81">
        <v>251</v>
      </c>
      <c r="D10" s="82">
        <v>0</v>
      </c>
      <c r="E10" s="83">
        <v>0</v>
      </c>
      <c r="F10" s="82">
        <v>251</v>
      </c>
      <c r="G10" s="83">
        <v>100</v>
      </c>
      <c r="H10" s="82">
        <v>42</v>
      </c>
      <c r="I10" s="84">
        <v>16.7330677290837</v>
      </c>
      <c r="J10" s="90" t="s">
        <v>92</v>
      </c>
      <c r="K10" s="84">
        <v>0.79681274900398402</v>
      </c>
      <c r="L10" s="85">
        <v>92</v>
      </c>
      <c r="M10" s="84">
        <v>36.653386454183298</v>
      </c>
      <c r="N10" s="85">
        <v>16</v>
      </c>
      <c r="O10" s="84">
        <v>6.3745019920318704</v>
      </c>
      <c r="P10" s="85">
        <v>95</v>
      </c>
      <c r="Q10" s="84">
        <v>37.848605577689199</v>
      </c>
      <c r="R10" s="85">
        <v>0</v>
      </c>
      <c r="S10" s="84">
        <v>0</v>
      </c>
      <c r="T10" s="86">
        <v>4</v>
      </c>
      <c r="U10" s="83">
        <v>1.59362549800797</v>
      </c>
      <c r="V10" s="82">
        <v>4</v>
      </c>
      <c r="W10" s="87">
        <v>1.59362549800797</v>
      </c>
      <c r="X10" s="35">
        <v>1920</v>
      </c>
      <c r="Y10" s="36">
        <v>99.7916666666667</v>
      </c>
    </row>
    <row r="11" spans="1:25" s="33" customFormat="1" ht="15" customHeight="1" x14ac:dyDescent="0.2">
      <c r="A11" s="28" t="s">
        <v>87</v>
      </c>
      <c r="B11" s="37" t="s">
        <v>34</v>
      </c>
      <c r="C11" s="73">
        <v>132</v>
      </c>
      <c r="D11" s="88" t="s">
        <v>92</v>
      </c>
      <c r="E11" s="75">
        <v>1.51515151515152</v>
      </c>
      <c r="F11" s="76">
        <v>130</v>
      </c>
      <c r="G11" s="75">
        <v>98.484848484848499</v>
      </c>
      <c r="H11" s="88" t="s">
        <v>92</v>
      </c>
      <c r="I11" s="77">
        <v>1.5384615384615401</v>
      </c>
      <c r="J11" s="78">
        <v>0</v>
      </c>
      <c r="K11" s="77">
        <v>0</v>
      </c>
      <c r="L11" s="89" t="s">
        <v>92</v>
      </c>
      <c r="M11" s="77">
        <v>1.5384615384615401</v>
      </c>
      <c r="N11" s="78">
        <v>44</v>
      </c>
      <c r="O11" s="77">
        <v>33.846153846153797</v>
      </c>
      <c r="P11" s="78">
        <v>82</v>
      </c>
      <c r="Q11" s="77">
        <v>63.076923076923102</v>
      </c>
      <c r="R11" s="78">
        <v>0</v>
      </c>
      <c r="S11" s="77">
        <v>0</v>
      </c>
      <c r="T11" s="79">
        <v>0</v>
      </c>
      <c r="U11" s="75">
        <v>0</v>
      </c>
      <c r="V11" s="88" t="s">
        <v>92</v>
      </c>
      <c r="W11" s="80">
        <v>1.51515151515152</v>
      </c>
      <c r="X11" s="30">
        <v>1097</v>
      </c>
      <c r="Y11" s="31">
        <v>100</v>
      </c>
    </row>
    <row r="12" spans="1:25" s="33" customFormat="1" ht="15" customHeight="1" x14ac:dyDescent="0.2">
      <c r="A12" s="28" t="s">
        <v>87</v>
      </c>
      <c r="B12" s="34" t="s">
        <v>35</v>
      </c>
      <c r="C12" s="81">
        <v>2642</v>
      </c>
      <c r="D12" s="82">
        <v>29</v>
      </c>
      <c r="E12" s="83">
        <v>1.0976532929598799</v>
      </c>
      <c r="F12" s="82">
        <v>2613</v>
      </c>
      <c r="G12" s="83">
        <v>98.902346707040095</v>
      </c>
      <c r="H12" s="82">
        <v>26</v>
      </c>
      <c r="I12" s="84">
        <v>0.99502487562189101</v>
      </c>
      <c r="J12" s="85">
        <v>114</v>
      </c>
      <c r="K12" s="84">
        <v>4.3628013777267496</v>
      </c>
      <c r="L12" s="85">
        <v>1243</v>
      </c>
      <c r="M12" s="84">
        <v>47.569843092231203</v>
      </c>
      <c r="N12" s="85">
        <v>326</v>
      </c>
      <c r="O12" s="84">
        <v>12.476081132797599</v>
      </c>
      <c r="P12" s="85">
        <v>779</v>
      </c>
      <c r="Q12" s="84">
        <v>29.8124760811328</v>
      </c>
      <c r="R12" s="85">
        <v>26</v>
      </c>
      <c r="S12" s="84">
        <v>0.99502487562189101</v>
      </c>
      <c r="T12" s="86">
        <v>99</v>
      </c>
      <c r="U12" s="83">
        <v>3.7887485648679702</v>
      </c>
      <c r="V12" s="82">
        <v>450</v>
      </c>
      <c r="W12" s="87">
        <v>17.0325510976533</v>
      </c>
      <c r="X12" s="35">
        <v>9866</v>
      </c>
      <c r="Y12" s="36">
        <v>99.898641800121595</v>
      </c>
    </row>
    <row r="13" spans="1:25" s="33" customFormat="1" ht="15" customHeight="1" x14ac:dyDescent="0.2">
      <c r="A13" s="28" t="s">
        <v>87</v>
      </c>
      <c r="B13" s="37" t="s">
        <v>36</v>
      </c>
      <c r="C13" s="73">
        <v>485</v>
      </c>
      <c r="D13" s="76">
        <v>5</v>
      </c>
      <c r="E13" s="75">
        <v>1.0309278350515501</v>
      </c>
      <c r="F13" s="76">
        <v>480</v>
      </c>
      <c r="G13" s="75">
        <v>98.9690721649485</v>
      </c>
      <c r="H13" s="76">
        <v>9</v>
      </c>
      <c r="I13" s="77">
        <v>1.875</v>
      </c>
      <c r="J13" s="89" t="s">
        <v>92</v>
      </c>
      <c r="K13" s="77">
        <v>0.41666666666666702</v>
      </c>
      <c r="L13" s="78">
        <v>196</v>
      </c>
      <c r="M13" s="77">
        <v>40.8333333333333</v>
      </c>
      <c r="N13" s="78">
        <v>38</v>
      </c>
      <c r="O13" s="77">
        <v>7.9166666666666696</v>
      </c>
      <c r="P13" s="78">
        <v>213</v>
      </c>
      <c r="Q13" s="77">
        <v>44.375</v>
      </c>
      <c r="R13" s="89" t="s">
        <v>92</v>
      </c>
      <c r="S13" s="77">
        <v>0.41666666666666702</v>
      </c>
      <c r="T13" s="79">
        <v>20</v>
      </c>
      <c r="U13" s="75">
        <v>4.1666666666666696</v>
      </c>
      <c r="V13" s="76">
        <v>59</v>
      </c>
      <c r="W13" s="80">
        <v>12.164948453608201</v>
      </c>
      <c r="X13" s="30">
        <v>1811</v>
      </c>
      <c r="Y13" s="31">
        <v>100</v>
      </c>
    </row>
    <row r="14" spans="1:25" s="33" customFormat="1" ht="15" customHeight="1" x14ac:dyDescent="0.2">
      <c r="A14" s="28" t="s">
        <v>87</v>
      </c>
      <c r="B14" s="34" t="s">
        <v>37</v>
      </c>
      <c r="C14" s="81">
        <v>450</v>
      </c>
      <c r="D14" s="82">
        <v>4</v>
      </c>
      <c r="E14" s="83">
        <v>0.88888888888888895</v>
      </c>
      <c r="F14" s="82">
        <v>446</v>
      </c>
      <c r="G14" s="83">
        <v>99.1111111111111</v>
      </c>
      <c r="H14" s="91" t="s">
        <v>92</v>
      </c>
      <c r="I14" s="84">
        <v>0.44843049327354301</v>
      </c>
      <c r="J14" s="90" t="s">
        <v>92</v>
      </c>
      <c r="K14" s="84">
        <v>0.44843049327354301</v>
      </c>
      <c r="L14" s="85">
        <v>113</v>
      </c>
      <c r="M14" s="84">
        <v>25.3363228699552</v>
      </c>
      <c r="N14" s="85">
        <v>129</v>
      </c>
      <c r="O14" s="84">
        <v>28.923766816143502</v>
      </c>
      <c r="P14" s="85">
        <v>192</v>
      </c>
      <c r="Q14" s="84">
        <v>43.0493273542601</v>
      </c>
      <c r="R14" s="85">
        <v>0</v>
      </c>
      <c r="S14" s="84">
        <v>0</v>
      </c>
      <c r="T14" s="86">
        <v>8</v>
      </c>
      <c r="U14" s="83">
        <v>1.79372197309417</v>
      </c>
      <c r="V14" s="82">
        <v>12</v>
      </c>
      <c r="W14" s="87">
        <v>2.6666666666666701</v>
      </c>
      <c r="X14" s="35">
        <v>1122</v>
      </c>
      <c r="Y14" s="36">
        <v>100</v>
      </c>
    </row>
    <row r="15" spans="1:25" s="33" customFormat="1" ht="15" customHeight="1" x14ac:dyDescent="0.2">
      <c r="A15" s="28" t="s">
        <v>87</v>
      </c>
      <c r="B15" s="37" t="s">
        <v>38</v>
      </c>
      <c r="C15" s="73">
        <v>6</v>
      </c>
      <c r="D15" s="76">
        <v>0</v>
      </c>
      <c r="E15" s="75">
        <v>0</v>
      </c>
      <c r="F15" s="76">
        <v>6</v>
      </c>
      <c r="G15" s="75">
        <v>100</v>
      </c>
      <c r="H15" s="76">
        <v>0</v>
      </c>
      <c r="I15" s="77">
        <v>0</v>
      </c>
      <c r="J15" s="78">
        <v>0</v>
      </c>
      <c r="K15" s="77">
        <v>0</v>
      </c>
      <c r="L15" s="78">
        <v>0</v>
      </c>
      <c r="M15" s="77">
        <v>0</v>
      </c>
      <c r="N15" s="78">
        <v>4</v>
      </c>
      <c r="O15" s="77">
        <v>66.6666666666667</v>
      </c>
      <c r="P15" s="89" t="s">
        <v>92</v>
      </c>
      <c r="Q15" s="77">
        <v>33.3333333333333</v>
      </c>
      <c r="R15" s="78">
        <v>0</v>
      </c>
      <c r="S15" s="77">
        <v>0</v>
      </c>
      <c r="T15" s="79">
        <v>0</v>
      </c>
      <c r="U15" s="75">
        <v>0</v>
      </c>
      <c r="V15" s="76">
        <v>0</v>
      </c>
      <c r="W15" s="80">
        <v>0</v>
      </c>
      <c r="X15" s="30">
        <v>232</v>
      </c>
      <c r="Y15" s="31">
        <v>100</v>
      </c>
    </row>
    <row r="16" spans="1:25" s="33" customFormat="1" ht="15" customHeight="1" x14ac:dyDescent="0.2">
      <c r="A16" s="28" t="s">
        <v>87</v>
      </c>
      <c r="B16" s="34" t="s">
        <v>39</v>
      </c>
      <c r="C16" s="81">
        <v>20</v>
      </c>
      <c r="D16" s="91" t="s">
        <v>92</v>
      </c>
      <c r="E16" s="83">
        <v>10</v>
      </c>
      <c r="F16" s="82">
        <v>18</v>
      </c>
      <c r="G16" s="83">
        <v>90</v>
      </c>
      <c r="H16" s="82">
        <v>0</v>
      </c>
      <c r="I16" s="84">
        <v>0</v>
      </c>
      <c r="J16" s="85">
        <v>0</v>
      </c>
      <c r="K16" s="84">
        <v>0</v>
      </c>
      <c r="L16" s="85">
        <v>0</v>
      </c>
      <c r="M16" s="84">
        <v>0</v>
      </c>
      <c r="N16" s="85">
        <v>18</v>
      </c>
      <c r="O16" s="84">
        <v>100</v>
      </c>
      <c r="P16" s="85">
        <v>0</v>
      </c>
      <c r="Q16" s="84">
        <v>0</v>
      </c>
      <c r="R16" s="85">
        <v>0</v>
      </c>
      <c r="S16" s="84">
        <v>0</v>
      </c>
      <c r="T16" s="86">
        <v>0</v>
      </c>
      <c r="U16" s="83">
        <v>0</v>
      </c>
      <c r="V16" s="82">
        <v>0</v>
      </c>
      <c r="W16" s="87">
        <v>0</v>
      </c>
      <c r="X16" s="35">
        <v>211</v>
      </c>
      <c r="Y16" s="36">
        <v>99.526066350710906</v>
      </c>
    </row>
    <row r="17" spans="1:25" s="33" customFormat="1" ht="15" customHeight="1" x14ac:dyDescent="0.2">
      <c r="A17" s="28" t="s">
        <v>87</v>
      </c>
      <c r="B17" s="37" t="s">
        <v>40</v>
      </c>
      <c r="C17" s="73">
        <v>215</v>
      </c>
      <c r="D17" s="76">
        <v>21</v>
      </c>
      <c r="E17" s="75">
        <v>9.7674418604651194</v>
      </c>
      <c r="F17" s="76">
        <v>194</v>
      </c>
      <c r="G17" s="75">
        <v>90.232558139534902</v>
      </c>
      <c r="H17" s="76">
        <v>4</v>
      </c>
      <c r="I17" s="77">
        <v>2.0618556701030899</v>
      </c>
      <c r="J17" s="78">
        <v>0</v>
      </c>
      <c r="K17" s="77">
        <v>0</v>
      </c>
      <c r="L17" s="78">
        <v>39</v>
      </c>
      <c r="M17" s="77">
        <v>20.1030927835052</v>
      </c>
      <c r="N17" s="78">
        <v>61</v>
      </c>
      <c r="O17" s="77">
        <v>31.443298969072199</v>
      </c>
      <c r="P17" s="78">
        <v>82</v>
      </c>
      <c r="Q17" s="77">
        <v>42.268041237113401</v>
      </c>
      <c r="R17" s="78">
        <v>0</v>
      </c>
      <c r="S17" s="77">
        <v>0</v>
      </c>
      <c r="T17" s="79">
        <v>8</v>
      </c>
      <c r="U17" s="75">
        <v>4.1237113402061896</v>
      </c>
      <c r="V17" s="76">
        <v>8</v>
      </c>
      <c r="W17" s="80">
        <v>3.7209302325581399</v>
      </c>
      <c r="X17" s="30">
        <v>3886</v>
      </c>
      <c r="Y17" s="31">
        <v>100</v>
      </c>
    </row>
    <row r="18" spans="1:25" s="33" customFormat="1" ht="15" customHeight="1" x14ac:dyDescent="0.2">
      <c r="A18" s="28" t="s">
        <v>87</v>
      </c>
      <c r="B18" s="34" t="s">
        <v>41</v>
      </c>
      <c r="C18" s="81">
        <v>389</v>
      </c>
      <c r="D18" s="91" t="s">
        <v>92</v>
      </c>
      <c r="E18" s="83">
        <v>0.51413881748071999</v>
      </c>
      <c r="F18" s="82">
        <v>387</v>
      </c>
      <c r="G18" s="83">
        <v>99.485861182519301</v>
      </c>
      <c r="H18" s="82">
        <v>0</v>
      </c>
      <c r="I18" s="84">
        <v>0</v>
      </c>
      <c r="J18" s="90" t="s">
        <v>92</v>
      </c>
      <c r="K18" s="84">
        <v>0.516795865633075</v>
      </c>
      <c r="L18" s="85">
        <v>28</v>
      </c>
      <c r="M18" s="84">
        <v>7.2351421188630498</v>
      </c>
      <c r="N18" s="85">
        <v>220</v>
      </c>
      <c r="O18" s="84">
        <v>56.847545219638199</v>
      </c>
      <c r="P18" s="85">
        <v>127</v>
      </c>
      <c r="Q18" s="84">
        <v>32.8165374677003</v>
      </c>
      <c r="R18" s="85">
        <v>0</v>
      </c>
      <c r="S18" s="84">
        <v>0</v>
      </c>
      <c r="T18" s="86">
        <v>10</v>
      </c>
      <c r="U18" s="83">
        <v>2.5839793281653698</v>
      </c>
      <c r="V18" s="82">
        <v>7</v>
      </c>
      <c r="W18" s="87">
        <v>1.79948586118252</v>
      </c>
      <c r="X18" s="35">
        <v>2422</v>
      </c>
      <c r="Y18" s="36">
        <v>99.958711808422805</v>
      </c>
    </row>
    <row r="19" spans="1:25" s="33" customFormat="1" ht="15" customHeight="1" x14ac:dyDescent="0.2">
      <c r="A19" s="28" t="s">
        <v>87</v>
      </c>
      <c r="B19" s="37" t="s">
        <v>42</v>
      </c>
      <c r="C19" s="73">
        <v>264</v>
      </c>
      <c r="D19" s="76">
        <v>29</v>
      </c>
      <c r="E19" s="75">
        <v>10.9848484848485</v>
      </c>
      <c r="F19" s="76">
        <v>235</v>
      </c>
      <c r="G19" s="75">
        <v>89.015151515151501</v>
      </c>
      <c r="H19" s="88" t="s">
        <v>92</v>
      </c>
      <c r="I19" s="77">
        <v>0.85106382978723405</v>
      </c>
      <c r="J19" s="78">
        <v>24</v>
      </c>
      <c r="K19" s="77">
        <v>10.2127659574468</v>
      </c>
      <c r="L19" s="78">
        <v>11</v>
      </c>
      <c r="M19" s="77">
        <v>4.68085106382979</v>
      </c>
      <c r="N19" s="78">
        <v>7</v>
      </c>
      <c r="O19" s="77">
        <v>2.9787234042553199</v>
      </c>
      <c r="P19" s="78">
        <v>38</v>
      </c>
      <c r="Q19" s="77">
        <v>16.170212765957402</v>
      </c>
      <c r="R19" s="78">
        <v>136</v>
      </c>
      <c r="S19" s="77">
        <v>57.872340425531902</v>
      </c>
      <c r="T19" s="79">
        <v>17</v>
      </c>
      <c r="U19" s="75">
        <v>7.2340425531914896</v>
      </c>
      <c r="V19" s="76">
        <v>15</v>
      </c>
      <c r="W19" s="80">
        <v>5.6818181818181799</v>
      </c>
      <c r="X19" s="30">
        <v>286</v>
      </c>
      <c r="Y19" s="31">
        <v>100</v>
      </c>
    </row>
    <row r="20" spans="1:25" s="33" customFormat="1" ht="15" customHeight="1" x14ac:dyDescent="0.2">
      <c r="A20" s="28" t="s">
        <v>87</v>
      </c>
      <c r="B20" s="34" t="s">
        <v>43</v>
      </c>
      <c r="C20" s="81">
        <v>50</v>
      </c>
      <c r="D20" s="91" t="s">
        <v>92</v>
      </c>
      <c r="E20" s="83">
        <v>4</v>
      </c>
      <c r="F20" s="82">
        <v>48</v>
      </c>
      <c r="G20" s="83">
        <v>96</v>
      </c>
      <c r="H20" s="82">
        <v>4</v>
      </c>
      <c r="I20" s="84">
        <v>8.3333333333333304</v>
      </c>
      <c r="J20" s="90" t="s">
        <v>92</v>
      </c>
      <c r="K20" s="84">
        <v>4.1666666666666696</v>
      </c>
      <c r="L20" s="85">
        <v>5</v>
      </c>
      <c r="M20" s="84">
        <v>10.4166666666667</v>
      </c>
      <c r="N20" s="85">
        <v>0</v>
      </c>
      <c r="O20" s="84">
        <v>0</v>
      </c>
      <c r="P20" s="85">
        <v>37</v>
      </c>
      <c r="Q20" s="84">
        <v>77.0833333333333</v>
      </c>
      <c r="R20" s="85">
        <v>0</v>
      </c>
      <c r="S20" s="84">
        <v>0</v>
      </c>
      <c r="T20" s="86">
        <v>0</v>
      </c>
      <c r="U20" s="83">
        <v>0</v>
      </c>
      <c r="V20" s="82">
        <v>0</v>
      </c>
      <c r="W20" s="87">
        <v>0</v>
      </c>
      <c r="X20" s="35">
        <v>703</v>
      </c>
      <c r="Y20" s="36">
        <v>99.573257467994296</v>
      </c>
    </row>
    <row r="21" spans="1:25" s="33" customFormat="1" ht="15" customHeight="1" x14ac:dyDescent="0.2">
      <c r="A21" s="28" t="s">
        <v>87</v>
      </c>
      <c r="B21" s="37" t="s">
        <v>44</v>
      </c>
      <c r="C21" s="73">
        <v>302</v>
      </c>
      <c r="D21" s="88" t="s">
        <v>92</v>
      </c>
      <c r="E21" s="75">
        <v>0.66225165562913901</v>
      </c>
      <c r="F21" s="76">
        <v>300</v>
      </c>
      <c r="G21" s="75">
        <v>99.337748344370894</v>
      </c>
      <c r="H21" s="76">
        <v>0</v>
      </c>
      <c r="I21" s="77">
        <v>0</v>
      </c>
      <c r="J21" s="89" t="s">
        <v>92</v>
      </c>
      <c r="K21" s="77">
        <v>0.66666666666666696</v>
      </c>
      <c r="L21" s="78">
        <v>39</v>
      </c>
      <c r="M21" s="77">
        <v>13</v>
      </c>
      <c r="N21" s="78">
        <v>88</v>
      </c>
      <c r="O21" s="77">
        <v>29.3333333333333</v>
      </c>
      <c r="P21" s="78">
        <v>160</v>
      </c>
      <c r="Q21" s="77">
        <v>53.3333333333333</v>
      </c>
      <c r="R21" s="78">
        <v>0</v>
      </c>
      <c r="S21" s="77">
        <v>0</v>
      </c>
      <c r="T21" s="79">
        <v>11</v>
      </c>
      <c r="U21" s="75">
        <v>3.6666666666666701</v>
      </c>
      <c r="V21" s="76">
        <v>0</v>
      </c>
      <c r="W21" s="80">
        <v>0</v>
      </c>
      <c r="X21" s="30">
        <v>4221</v>
      </c>
      <c r="Y21" s="31">
        <v>100</v>
      </c>
    </row>
    <row r="22" spans="1:25" s="33" customFormat="1" ht="15" customHeight="1" x14ac:dyDescent="0.2">
      <c r="A22" s="28" t="s">
        <v>87</v>
      </c>
      <c r="B22" s="34" t="s">
        <v>45</v>
      </c>
      <c r="C22" s="81">
        <v>714</v>
      </c>
      <c r="D22" s="91" t="s">
        <v>92</v>
      </c>
      <c r="E22" s="83">
        <v>0.28011204481792701</v>
      </c>
      <c r="F22" s="82">
        <v>712</v>
      </c>
      <c r="G22" s="83">
        <v>99.719887955182102</v>
      </c>
      <c r="H22" s="82">
        <v>0</v>
      </c>
      <c r="I22" s="84">
        <v>0</v>
      </c>
      <c r="J22" s="90" t="s">
        <v>92</v>
      </c>
      <c r="K22" s="84">
        <v>0.28089887640449401</v>
      </c>
      <c r="L22" s="85">
        <v>61</v>
      </c>
      <c r="M22" s="84">
        <v>8.5674157303370801</v>
      </c>
      <c r="N22" s="85">
        <v>224</v>
      </c>
      <c r="O22" s="84">
        <v>31.460674157303401</v>
      </c>
      <c r="P22" s="85">
        <v>386</v>
      </c>
      <c r="Q22" s="84">
        <v>54.213483146067396</v>
      </c>
      <c r="R22" s="85">
        <v>0</v>
      </c>
      <c r="S22" s="84">
        <v>0</v>
      </c>
      <c r="T22" s="86">
        <v>39</v>
      </c>
      <c r="U22" s="83">
        <v>5.47752808988764</v>
      </c>
      <c r="V22" s="82">
        <v>22</v>
      </c>
      <c r="W22" s="87">
        <v>3.0812324929971999</v>
      </c>
      <c r="X22" s="35">
        <v>1875</v>
      </c>
      <c r="Y22" s="36">
        <v>99.84</v>
      </c>
    </row>
    <row r="23" spans="1:25" s="33" customFormat="1" ht="15" customHeight="1" x14ac:dyDescent="0.2">
      <c r="A23" s="28" t="s">
        <v>87</v>
      </c>
      <c r="B23" s="37" t="s">
        <v>46</v>
      </c>
      <c r="C23" s="73">
        <v>76</v>
      </c>
      <c r="D23" s="76">
        <v>0</v>
      </c>
      <c r="E23" s="75">
        <v>0</v>
      </c>
      <c r="F23" s="76">
        <v>76</v>
      </c>
      <c r="G23" s="75">
        <v>100</v>
      </c>
      <c r="H23" s="76">
        <v>0</v>
      </c>
      <c r="I23" s="77">
        <v>0</v>
      </c>
      <c r="J23" s="78">
        <v>4</v>
      </c>
      <c r="K23" s="77">
        <v>5.2631578947368398</v>
      </c>
      <c r="L23" s="78">
        <v>12</v>
      </c>
      <c r="M23" s="77">
        <v>15.789473684210501</v>
      </c>
      <c r="N23" s="78">
        <v>6</v>
      </c>
      <c r="O23" s="77">
        <v>7.8947368421052602</v>
      </c>
      <c r="P23" s="78">
        <v>50</v>
      </c>
      <c r="Q23" s="77">
        <v>65.789473684210506</v>
      </c>
      <c r="R23" s="89" t="s">
        <v>92</v>
      </c>
      <c r="S23" s="77">
        <v>2.6315789473684199</v>
      </c>
      <c r="T23" s="92" t="s">
        <v>92</v>
      </c>
      <c r="U23" s="75">
        <v>2.6315789473684199</v>
      </c>
      <c r="V23" s="76">
        <v>8</v>
      </c>
      <c r="W23" s="80">
        <v>10.526315789473699</v>
      </c>
      <c r="X23" s="30">
        <v>1458</v>
      </c>
      <c r="Y23" s="31">
        <v>100</v>
      </c>
    </row>
    <row r="24" spans="1:25" s="33" customFormat="1" ht="15" customHeight="1" x14ac:dyDescent="0.2">
      <c r="A24" s="28" t="s">
        <v>87</v>
      </c>
      <c r="B24" s="34" t="s">
        <v>47</v>
      </c>
      <c r="C24" s="81">
        <v>244</v>
      </c>
      <c r="D24" s="82">
        <v>0</v>
      </c>
      <c r="E24" s="83">
        <v>0</v>
      </c>
      <c r="F24" s="82">
        <v>244</v>
      </c>
      <c r="G24" s="83">
        <v>100</v>
      </c>
      <c r="H24" s="82">
        <v>7</v>
      </c>
      <c r="I24" s="84">
        <v>2.8688524590163902</v>
      </c>
      <c r="J24" s="90" t="s">
        <v>92</v>
      </c>
      <c r="K24" s="84">
        <v>0.81967213114754101</v>
      </c>
      <c r="L24" s="85">
        <v>40</v>
      </c>
      <c r="M24" s="84">
        <v>16.393442622950801</v>
      </c>
      <c r="N24" s="85">
        <v>47</v>
      </c>
      <c r="O24" s="84">
        <v>19.262295081967199</v>
      </c>
      <c r="P24" s="85">
        <v>124</v>
      </c>
      <c r="Q24" s="84">
        <v>50.819672131147499</v>
      </c>
      <c r="R24" s="85">
        <v>0</v>
      </c>
      <c r="S24" s="84">
        <v>0</v>
      </c>
      <c r="T24" s="86">
        <v>24</v>
      </c>
      <c r="U24" s="83">
        <v>9.8360655737704903</v>
      </c>
      <c r="V24" s="82">
        <v>12</v>
      </c>
      <c r="W24" s="87">
        <v>4.9180327868852496</v>
      </c>
      <c r="X24" s="35">
        <v>1389</v>
      </c>
      <c r="Y24" s="36">
        <v>99.856011519078507</v>
      </c>
    </row>
    <row r="25" spans="1:25" s="33" customFormat="1" ht="15" customHeight="1" x14ac:dyDescent="0.2">
      <c r="A25" s="28" t="s">
        <v>87</v>
      </c>
      <c r="B25" s="37" t="s">
        <v>48</v>
      </c>
      <c r="C25" s="73">
        <v>39</v>
      </c>
      <c r="D25" s="76">
        <v>0</v>
      </c>
      <c r="E25" s="75">
        <v>0</v>
      </c>
      <c r="F25" s="76">
        <v>39</v>
      </c>
      <c r="G25" s="75">
        <v>100</v>
      </c>
      <c r="H25" s="76">
        <v>0</v>
      </c>
      <c r="I25" s="77">
        <v>0</v>
      </c>
      <c r="J25" s="78">
        <v>0</v>
      </c>
      <c r="K25" s="77">
        <v>0</v>
      </c>
      <c r="L25" s="89" t="s">
        <v>92</v>
      </c>
      <c r="M25" s="77">
        <v>5.1282051282051304</v>
      </c>
      <c r="N25" s="78">
        <v>4</v>
      </c>
      <c r="O25" s="77">
        <v>10.2564102564103</v>
      </c>
      <c r="P25" s="78">
        <v>33</v>
      </c>
      <c r="Q25" s="77">
        <v>84.615384615384599</v>
      </c>
      <c r="R25" s="78">
        <v>0</v>
      </c>
      <c r="S25" s="77">
        <v>0</v>
      </c>
      <c r="T25" s="79">
        <v>0</v>
      </c>
      <c r="U25" s="75">
        <v>0</v>
      </c>
      <c r="V25" s="76">
        <v>0</v>
      </c>
      <c r="W25" s="80">
        <v>0</v>
      </c>
      <c r="X25" s="30">
        <v>1417</v>
      </c>
      <c r="Y25" s="31">
        <v>100</v>
      </c>
    </row>
    <row r="26" spans="1:25" s="33" customFormat="1" ht="15" customHeight="1" x14ac:dyDescent="0.2">
      <c r="A26" s="28" t="s">
        <v>87</v>
      </c>
      <c r="B26" s="34" t="s">
        <v>49</v>
      </c>
      <c r="C26" s="81">
        <v>249</v>
      </c>
      <c r="D26" s="82">
        <v>9</v>
      </c>
      <c r="E26" s="83">
        <v>3.6144578313253</v>
      </c>
      <c r="F26" s="82">
        <v>240</v>
      </c>
      <c r="G26" s="83">
        <v>96.385542168674704</v>
      </c>
      <c r="H26" s="82">
        <v>4</v>
      </c>
      <c r="I26" s="84">
        <v>1.6666666666666701</v>
      </c>
      <c r="J26" s="85">
        <v>0</v>
      </c>
      <c r="K26" s="84">
        <v>0</v>
      </c>
      <c r="L26" s="85">
        <v>7</v>
      </c>
      <c r="M26" s="84">
        <v>2.9166666666666701</v>
      </c>
      <c r="N26" s="85">
        <v>133</v>
      </c>
      <c r="O26" s="84">
        <v>55.4166666666667</v>
      </c>
      <c r="P26" s="85">
        <v>94</v>
      </c>
      <c r="Q26" s="84">
        <v>39.1666666666667</v>
      </c>
      <c r="R26" s="85">
        <v>0</v>
      </c>
      <c r="S26" s="84">
        <v>0</v>
      </c>
      <c r="T26" s="93" t="s">
        <v>92</v>
      </c>
      <c r="U26" s="83">
        <v>0.83333333333333304</v>
      </c>
      <c r="V26" s="91" t="s">
        <v>92</v>
      </c>
      <c r="W26" s="87">
        <v>0.80321285140562204</v>
      </c>
      <c r="X26" s="35">
        <v>1394</v>
      </c>
      <c r="Y26" s="36">
        <v>100</v>
      </c>
    </row>
    <row r="27" spans="1:25" s="33" customFormat="1" ht="15" customHeight="1" x14ac:dyDescent="0.2">
      <c r="A27" s="28" t="s">
        <v>87</v>
      </c>
      <c r="B27" s="37" t="s">
        <v>50</v>
      </c>
      <c r="C27" s="73">
        <v>20</v>
      </c>
      <c r="D27" s="88" t="s">
        <v>92</v>
      </c>
      <c r="E27" s="75">
        <v>10</v>
      </c>
      <c r="F27" s="76">
        <v>18</v>
      </c>
      <c r="G27" s="75">
        <v>90</v>
      </c>
      <c r="H27" s="76">
        <v>0</v>
      </c>
      <c r="I27" s="77">
        <v>0</v>
      </c>
      <c r="J27" s="78">
        <v>0</v>
      </c>
      <c r="K27" s="77">
        <v>0</v>
      </c>
      <c r="L27" s="89" t="s">
        <v>92</v>
      </c>
      <c r="M27" s="77">
        <v>11.1111111111111</v>
      </c>
      <c r="N27" s="89" t="s">
        <v>92</v>
      </c>
      <c r="O27" s="77">
        <v>11.1111111111111</v>
      </c>
      <c r="P27" s="78">
        <v>14</v>
      </c>
      <c r="Q27" s="77">
        <v>77.7777777777778</v>
      </c>
      <c r="R27" s="78">
        <v>0</v>
      </c>
      <c r="S27" s="77">
        <v>0</v>
      </c>
      <c r="T27" s="79">
        <v>0</v>
      </c>
      <c r="U27" s="75">
        <v>0</v>
      </c>
      <c r="V27" s="76">
        <v>0</v>
      </c>
      <c r="W27" s="80">
        <v>0</v>
      </c>
      <c r="X27" s="30">
        <v>595</v>
      </c>
      <c r="Y27" s="31">
        <v>98.823529411764696</v>
      </c>
    </row>
    <row r="28" spans="1:25" s="33" customFormat="1" ht="15" customHeight="1" x14ac:dyDescent="0.2">
      <c r="A28" s="28" t="s">
        <v>87</v>
      </c>
      <c r="B28" s="34" t="s">
        <v>51</v>
      </c>
      <c r="C28" s="81">
        <v>32</v>
      </c>
      <c r="D28" s="82">
        <v>0</v>
      </c>
      <c r="E28" s="83">
        <v>0</v>
      </c>
      <c r="F28" s="82">
        <v>32</v>
      </c>
      <c r="G28" s="83">
        <v>100</v>
      </c>
      <c r="H28" s="82">
        <v>0</v>
      </c>
      <c r="I28" s="84">
        <v>0</v>
      </c>
      <c r="J28" s="90" t="s">
        <v>92</v>
      </c>
      <c r="K28" s="84">
        <v>6.25</v>
      </c>
      <c r="L28" s="85">
        <v>4</v>
      </c>
      <c r="M28" s="84">
        <v>12.5</v>
      </c>
      <c r="N28" s="85">
        <v>22</v>
      </c>
      <c r="O28" s="84">
        <v>68.75</v>
      </c>
      <c r="P28" s="90" t="s">
        <v>92</v>
      </c>
      <c r="Q28" s="84">
        <v>6.25</v>
      </c>
      <c r="R28" s="85">
        <v>0</v>
      </c>
      <c r="S28" s="84">
        <v>0</v>
      </c>
      <c r="T28" s="93" t="s">
        <v>92</v>
      </c>
      <c r="U28" s="83">
        <v>6.25</v>
      </c>
      <c r="V28" s="82">
        <v>0</v>
      </c>
      <c r="W28" s="87">
        <v>0</v>
      </c>
      <c r="X28" s="35">
        <v>1444</v>
      </c>
      <c r="Y28" s="36">
        <v>100</v>
      </c>
    </row>
    <row r="29" spans="1:25" s="33" customFormat="1" ht="15" customHeight="1" x14ac:dyDescent="0.2">
      <c r="A29" s="28" t="s">
        <v>87</v>
      </c>
      <c r="B29" s="37" t="s">
        <v>52</v>
      </c>
      <c r="C29" s="73">
        <v>49</v>
      </c>
      <c r="D29" s="88" t="s">
        <v>92</v>
      </c>
      <c r="E29" s="75">
        <v>4.0816326530612201</v>
      </c>
      <c r="F29" s="76">
        <v>47</v>
      </c>
      <c r="G29" s="75">
        <v>95.918367346938794</v>
      </c>
      <c r="H29" s="88" t="s">
        <v>92</v>
      </c>
      <c r="I29" s="77">
        <v>4.2553191489361701</v>
      </c>
      <c r="J29" s="89" t="s">
        <v>92</v>
      </c>
      <c r="K29" s="77">
        <v>4.2553191489361701</v>
      </c>
      <c r="L29" s="78">
        <v>8</v>
      </c>
      <c r="M29" s="77">
        <v>17.021276595744698</v>
      </c>
      <c r="N29" s="78">
        <v>9</v>
      </c>
      <c r="O29" s="77">
        <v>19.148936170212799</v>
      </c>
      <c r="P29" s="78">
        <v>26</v>
      </c>
      <c r="Q29" s="77">
        <v>55.319148936170201</v>
      </c>
      <c r="R29" s="78">
        <v>0</v>
      </c>
      <c r="S29" s="77">
        <v>0</v>
      </c>
      <c r="T29" s="79">
        <v>0</v>
      </c>
      <c r="U29" s="75">
        <v>0</v>
      </c>
      <c r="V29" s="88" t="s">
        <v>92</v>
      </c>
      <c r="W29" s="80">
        <v>4.0816326530612201</v>
      </c>
      <c r="X29" s="30">
        <v>1834</v>
      </c>
      <c r="Y29" s="31">
        <v>100</v>
      </c>
    </row>
    <row r="30" spans="1:25" s="33" customFormat="1" ht="15" customHeight="1" x14ac:dyDescent="0.2">
      <c r="A30" s="28" t="s">
        <v>87</v>
      </c>
      <c r="B30" s="34" t="s">
        <v>53</v>
      </c>
      <c r="C30" s="81">
        <v>984</v>
      </c>
      <c r="D30" s="82">
        <v>6</v>
      </c>
      <c r="E30" s="83">
        <v>0.60975609756097604</v>
      </c>
      <c r="F30" s="82">
        <v>978</v>
      </c>
      <c r="G30" s="83">
        <v>99.390243902438996</v>
      </c>
      <c r="H30" s="82">
        <v>16</v>
      </c>
      <c r="I30" s="84">
        <v>1.6359918200409</v>
      </c>
      <c r="J30" s="85">
        <v>10</v>
      </c>
      <c r="K30" s="84">
        <v>1.0224948875255599</v>
      </c>
      <c r="L30" s="85">
        <v>66</v>
      </c>
      <c r="M30" s="84">
        <v>6.74846625766871</v>
      </c>
      <c r="N30" s="85">
        <v>264</v>
      </c>
      <c r="O30" s="84">
        <v>26.993865030674801</v>
      </c>
      <c r="P30" s="85">
        <v>603</v>
      </c>
      <c r="Q30" s="84">
        <v>61.656441717791402</v>
      </c>
      <c r="R30" s="85">
        <v>0</v>
      </c>
      <c r="S30" s="84">
        <v>0</v>
      </c>
      <c r="T30" s="86">
        <v>19</v>
      </c>
      <c r="U30" s="83">
        <v>1.9427402862985701</v>
      </c>
      <c r="V30" s="82">
        <v>8</v>
      </c>
      <c r="W30" s="87">
        <v>0.81300813008130102</v>
      </c>
      <c r="X30" s="35">
        <v>3626</v>
      </c>
      <c r="Y30" s="36">
        <v>99.889685603971301</v>
      </c>
    </row>
    <row r="31" spans="1:25" s="33" customFormat="1" ht="15" customHeight="1" x14ac:dyDescent="0.2">
      <c r="A31" s="28" t="s">
        <v>87</v>
      </c>
      <c r="B31" s="37" t="s">
        <v>54</v>
      </c>
      <c r="C31" s="73">
        <v>118</v>
      </c>
      <c r="D31" s="88" t="s">
        <v>92</v>
      </c>
      <c r="E31" s="75">
        <v>1.6949152542372901</v>
      </c>
      <c r="F31" s="76">
        <v>116</v>
      </c>
      <c r="G31" s="75">
        <v>98.305084745762699</v>
      </c>
      <c r="H31" s="76">
        <v>8</v>
      </c>
      <c r="I31" s="77">
        <v>6.8965517241379297</v>
      </c>
      <c r="J31" s="78">
        <v>0</v>
      </c>
      <c r="K31" s="77">
        <v>0</v>
      </c>
      <c r="L31" s="78">
        <v>8</v>
      </c>
      <c r="M31" s="77">
        <v>6.8965517241379297</v>
      </c>
      <c r="N31" s="78">
        <v>16</v>
      </c>
      <c r="O31" s="77">
        <v>13.7931034482759</v>
      </c>
      <c r="P31" s="78">
        <v>79</v>
      </c>
      <c r="Q31" s="77">
        <v>68.103448275862107</v>
      </c>
      <c r="R31" s="78">
        <v>0</v>
      </c>
      <c r="S31" s="77">
        <v>0</v>
      </c>
      <c r="T31" s="79">
        <v>5</v>
      </c>
      <c r="U31" s="75">
        <v>4.31034482758621</v>
      </c>
      <c r="V31" s="76">
        <v>0</v>
      </c>
      <c r="W31" s="80">
        <v>0</v>
      </c>
      <c r="X31" s="30">
        <v>2077</v>
      </c>
      <c r="Y31" s="31">
        <v>99.085219065960501</v>
      </c>
    </row>
    <row r="32" spans="1:25" s="33" customFormat="1" ht="15" customHeight="1" x14ac:dyDescent="0.2">
      <c r="A32" s="28" t="s">
        <v>87</v>
      </c>
      <c r="B32" s="34" t="s">
        <v>55</v>
      </c>
      <c r="C32" s="81">
        <v>218</v>
      </c>
      <c r="D32" s="82">
        <v>0</v>
      </c>
      <c r="E32" s="83">
        <v>0</v>
      </c>
      <c r="F32" s="82">
        <v>218</v>
      </c>
      <c r="G32" s="83">
        <v>100</v>
      </c>
      <c r="H32" s="82">
        <v>0</v>
      </c>
      <c r="I32" s="84">
        <v>0</v>
      </c>
      <c r="J32" s="85">
        <v>0</v>
      </c>
      <c r="K32" s="84">
        <v>0</v>
      </c>
      <c r="L32" s="90" t="s">
        <v>92</v>
      </c>
      <c r="M32" s="84">
        <v>0.91743119266055095</v>
      </c>
      <c r="N32" s="85">
        <v>150</v>
      </c>
      <c r="O32" s="84">
        <v>68.807339449541303</v>
      </c>
      <c r="P32" s="85">
        <v>66</v>
      </c>
      <c r="Q32" s="84">
        <v>30.275229357798199</v>
      </c>
      <c r="R32" s="85">
        <v>0</v>
      </c>
      <c r="S32" s="84">
        <v>0</v>
      </c>
      <c r="T32" s="86">
        <v>0</v>
      </c>
      <c r="U32" s="83">
        <v>0</v>
      </c>
      <c r="V32" s="91" t="s">
        <v>92</v>
      </c>
      <c r="W32" s="87">
        <v>0.91743119266055095</v>
      </c>
      <c r="X32" s="35">
        <v>973</v>
      </c>
      <c r="Y32" s="36">
        <v>99.383350462487201</v>
      </c>
    </row>
    <row r="33" spans="1:25" s="33" customFormat="1" ht="15" customHeight="1" x14ac:dyDescent="0.2">
      <c r="A33" s="28" t="s">
        <v>87</v>
      </c>
      <c r="B33" s="37" t="s">
        <v>56</v>
      </c>
      <c r="C33" s="73">
        <v>379</v>
      </c>
      <c r="D33" s="76">
        <v>0</v>
      </c>
      <c r="E33" s="75">
        <v>0</v>
      </c>
      <c r="F33" s="76">
        <v>379</v>
      </c>
      <c r="G33" s="75">
        <v>100</v>
      </c>
      <c r="H33" s="88" t="s">
        <v>92</v>
      </c>
      <c r="I33" s="77">
        <v>0.52770448548812698</v>
      </c>
      <c r="J33" s="78">
        <v>4</v>
      </c>
      <c r="K33" s="77">
        <v>1.05540897097625</v>
      </c>
      <c r="L33" s="78">
        <v>8</v>
      </c>
      <c r="M33" s="77">
        <v>2.1108179419525102</v>
      </c>
      <c r="N33" s="78">
        <v>17</v>
      </c>
      <c r="O33" s="77">
        <v>4.4854881266490798</v>
      </c>
      <c r="P33" s="78">
        <v>334</v>
      </c>
      <c r="Q33" s="77">
        <v>88.126649076517197</v>
      </c>
      <c r="R33" s="78">
        <v>0</v>
      </c>
      <c r="S33" s="77">
        <v>0</v>
      </c>
      <c r="T33" s="79">
        <v>14</v>
      </c>
      <c r="U33" s="75">
        <v>3.6939313984168902</v>
      </c>
      <c r="V33" s="76">
        <v>0</v>
      </c>
      <c r="W33" s="80">
        <v>0</v>
      </c>
      <c r="X33" s="30">
        <v>2312</v>
      </c>
      <c r="Y33" s="31">
        <v>100</v>
      </c>
    </row>
    <row r="34" spans="1:25" s="33" customFormat="1" ht="15" customHeight="1" x14ac:dyDescent="0.2">
      <c r="A34" s="28" t="s">
        <v>87</v>
      </c>
      <c r="B34" s="34" t="s">
        <v>57</v>
      </c>
      <c r="C34" s="81">
        <v>26</v>
      </c>
      <c r="D34" s="82">
        <v>0</v>
      </c>
      <c r="E34" s="83">
        <v>0</v>
      </c>
      <c r="F34" s="82">
        <v>26</v>
      </c>
      <c r="G34" s="83">
        <v>100</v>
      </c>
      <c r="H34" s="82">
        <v>9</v>
      </c>
      <c r="I34" s="84">
        <v>34.615384615384599</v>
      </c>
      <c r="J34" s="85">
        <v>0</v>
      </c>
      <c r="K34" s="84">
        <v>0</v>
      </c>
      <c r="L34" s="90" t="s">
        <v>92</v>
      </c>
      <c r="M34" s="84">
        <v>7.6923076923076898</v>
      </c>
      <c r="N34" s="85">
        <v>0</v>
      </c>
      <c r="O34" s="84">
        <v>0</v>
      </c>
      <c r="P34" s="85">
        <v>15</v>
      </c>
      <c r="Q34" s="84">
        <v>57.692307692307701</v>
      </c>
      <c r="R34" s="85">
        <v>0</v>
      </c>
      <c r="S34" s="84">
        <v>0</v>
      </c>
      <c r="T34" s="86">
        <v>0</v>
      </c>
      <c r="U34" s="83">
        <v>0</v>
      </c>
      <c r="V34" s="82">
        <v>0</v>
      </c>
      <c r="W34" s="87">
        <v>0</v>
      </c>
      <c r="X34" s="35">
        <v>781</v>
      </c>
      <c r="Y34" s="36">
        <v>99.231754161331594</v>
      </c>
    </row>
    <row r="35" spans="1:25" s="33" customFormat="1" ht="15" customHeight="1" x14ac:dyDescent="0.2">
      <c r="A35" s="28" t="s">
        <v>87</v>
      </c>
      <c r="B35" s="37" t="s">
        <v>58</v>
      </c>
      <c r="C35" s="73">
        <v>69</v>
      </c>
      <c r="D35" s="76">
        <v>0</v>
      </c>
      <c r="E35" s="75">
        <v>0</v>
      </c>
      <c r="F35" s="76">
        <v>69</v>
      </c>
      <c r="G35" s="75">
        <v>100</v>
      </c>
      <c r="H35" s="76">
        <v>0</v>
      </c>
      <c r="I35" s="77">
        <v>0</v>
      </c>
      <c r="J35" s="89" t="s">
        <v>92</v>
      </c>
      <c r="K35" s="77">
        <v>2.8985507246376798</v>
      </c>
      <c r="L35" s="78">
        <v>16</v>
      </c>
      <c r="M35" s="77">
        <v>23.188405797101399</v>
      </c>
      <c r="N35" s="78">
        <v>6</v>
      </c>
      <c r="O35" s="77">
        <v>8.6956521739130395</v>
      </c>
      <c r="P35" s="78">
        <v>43</v>
      </c>
      <c r="Q35" s="77">
        <v>62.318840579710098</v>
      </c>
      <c r="R35" s="78">
        <v>0</v>
      </c>
      <c r="S35" s="77">
        <v>0</v>
      </c>
      <c r="T35" s="92" t="s">
        <v>92</v>
      </c>
      <c r="U35" s="75">
        <v>2.8985507246376798</v>
      </c>
      <c r="V35" s="76">
        <v>0</v>
      </c>
      <c r="W35" s="80">
        <v>0</v>
      </c>
      <c r="X35" s="30">
        <v>1073</v>
      </c>
      <c r="Y35" s="31">
        <v>100</v>
      </c>
    </row>
    <row r="36" spans="1:25" s="33" customFormat="1" ht="15" customHeight="1" x14ac:dyDescent="0.2">
      <c r="A36" s="28" t="s">
        <v>87</v>
      </c>
      <c r="B36" s="34" t="s">
        <v>59</v>
      </c>
      <c r="C36" s="81">
        <v>474</v>
      </c>
      <c r="D36" s="82">
        <v>6</v>
      </c>
      <c r="E36" s="83">
        <v>1.26582278481013</v>
      </c>
      <c r="F36" s="82">
        <v>468</v>
      </c>
      <c r="G36" s="83">
        <v>98.734177215189902</v>
      </c>
      <c r="H36" s="82">
        <v>7</v>
      </c>
      <c r="I36" s="84">
        <v>1.4957264957265</v>
      </c>
      <c r="J36" s="85">
        <v>15</v>
      </c>
      <c r="K36" s="84">
        <v>3.2051282051282102</v>
      </c>
      <c r="L36" s="85">
        <v>181</v>
      </c>
      <c r="M36" s="84">
        <v>38.675213675213698</v>
      </c>
      <c r="N36" s="85">
        <v>115</v>
      </c>
      <c r="O36" s="84">
        <v>24.572649572649599</v>
      </c>
      <c r="P36" s="85">
        <v>115</v>
      </c>
      <c r="Q36" s="84">
        <v>24.572649572649599</v>
      </c>
      <c r="R36" s="85">
        <v>8</v>
      </c>
      <c r="S36" s="84">
        <v>1.70940170940171</v>
      </c>
      <c r="T36" s="86">
        <v>27</v>
      </c>
      <c r="U36" s="83">
        <v>5.7692307692307701</v>
      </c>
      <c r="V36" s="82">
        <v>0</v>
      </c>
      <c r="W36" s="87">
        <v>0</v>
      </c>
      <c r="X36" s="35">
        <v>649</v>
      </c>
      <c r="Y36" s="36">
        <v>100</v>
      </c>
    </row>
    <row r="37" spans="1:25" s="33" customFormat="1" ht="15" customHeight="1" x14ac:dyDescent="0.2">
      <c r="A37" s="28" t="s">
        <v>87</v>
      </c>
      <c r="B37" s="37" t="s">
        <v>60</v>
      </c>
      <c r="C37" s="73">
        <v>6</v>
      </c>
      <c r="D37" s="76">
        <v>0</v>
      </c>
      <c r="E37" s="75">
        <v>0</v>
      </c>
      <c r="F37" s="76">
        <v>6</v>
      </c>
      <c r="G37" s="75">
        <v>100</v>
      </c>
      <c r="H37" s="76">
        <v>0</v>
      </c>
      <c r="I37" s="77">
        <v>0</v>
      </c>
      <c r="J37" s="78">
        <v>0</v>
      </c>
      <c r="K37" s="77">
        <v>0</v>
      </c>
      <c r="L37" s="89" t="s">
        <v>92</v>
      </c>
      <c r="M37" s="77">
        <v>33.3333333333333</v>
      </c>
      <c r="N37" s="89" t="s">
        <v>92</v>
      </c>
      <c r="O37" s="77">
        <v>33.3333333333333</v>
      </c>
      <c r="P37" s="89" t="s">
        <v>92</v>
      </c>
      <c r="Q37" s="77">
        <v>33.3333333333333</v>
      </c>
      <c r="R37" s="78">
        <v>0</v>
      </c>
      <c r="S37" s="77">
        <v>0</v>
      </c>
      <c r="T37" s="79">
        <v>0</v>
      </c>
      <c r="U37" s="75">
        <v>0</v>
      </c>
      <c r="V37" s="88" t="s">
        <v>92</v>
      </c>
      <c r="W37" s="80">
        <v>33.3333333333333</v>
      </c>
      <c r="X37" s="30">
        <v>478</v>
      </c>
      <c r="Y37" s="31">
        <v>98.535564853556494</v>
      </c>
    </row>
    <row r="38" spans="1:25" s="33" customFormat="1" ht="15" customHeight="1" x14ac:dyDescent="0.2">
      <c r="A38" s="28" t="s">
        <v>87</v>
      </c>
      <c r="B38" s="34" t="s">
        <v>61</v>
      </c>
      <c r="C38" s="81">
        <v>78</v>
      </c>
      <c r="D38" s="91" t="s">
        <v>92</v>
      </c>
      <c r="E38" s="83">
        <v>2.5641025641025599</v>
      </c>
      <c r="F38" s="82">
        <v>76</v>
      </c>
      <c r="G38" s="83">
        <v>97.435897435897402</v>
      </c>
      <c r="H38" s="82">
        <v>0</v>
      </c>
      <c r="I38" s="84">
        <v>0</v>
      </c>
      <c r="J38" s="85">
        <v>0</v>
      </c>
      <c r="K38" s="84">
        <v>0</v>
      </c>
      <c r="L38" s="85">
        <v>20</v>
      </c>
      <c r="M38" s="84">
        <v>26.315789473684202</v>
      </c>
      <c r="N38" s="85">
        <v>38</v>
      </c>
      <c r="O38" s="84">
        <v>50</v>
      </c>
      <c r="P38" s="85">
        <v>16</v>
      </c>
      <c r="Q38" s="84">
        <v>21.052631578947398</v>
      </c>
      <c r="R38" s="85">
        <v>0</v>
      </c>
      <c r="S38" s="84">
        <v>0</v>
      </c>
      <c r="T38" s="93" t="s">
        <v>92</v>
      </c>
      <c r="U38" s="83">
        <v>2.6315789473684199</v>
      </c>
      <c r="V38" s="82">
        <v>0</v>
      </c>
      <c r="W38" s="87">
        <v>0</v>
      </c>
      <c r="X38" s="35">
        <v>2538</v>
      </c>
      <c r="Y38" s="36">
        <v>100</v>
      </c>
    </row>
    <row r="39" spans="1:25" s="33" customFormat="1" ht="15" customHeight="1" x14ac:dyDescent="0.2">
      <c r="A39" s="28" t="s">
        <v>87</v>
      </c>
      <c r="B39" s="37" t="s">
        <v>62</v>
      </c>
      <c r="C39" s="73">
        <v>63</v>
      </c>
      <c r="D39" s="76">
        <v>0</v>
      </c>
      <c r="E39" s="75">
        <v>0</v>
      </c>
      <c r="F39" s="76">
        <v>63</v>
      </c>
      <c r="G39" s="75">
        <v>100</v>
      </c>
      <c r="H39" s="76">
        <v>6</v>
      </c>
      <c r="I39" s="77">
        <v>9.5238095238095202</v>
      </c>
      <c r="J39" s="78">
        <v>0</v>
      </c>
      <c r="K39" s="77">
        <v>0</v>
      </c>
      <c r="L39" s="78">
        <v>40</v>
      </c>
      <c r="M39" s="77">
        <v>63.492063492063501</v>
      </c>
      <c r="N39" s="89" t="s">
        <v>92</v>
      </c>
      <c r="O39" s="77">
        <v>3.17460317460317</v>
      </c>
      <c r="P39" s="78">
        <v>13</v>
      </c>
      <c r="Q39" s="77">
        <v>20.634920634920601</v>
      </c>
      <c r="R39" s="78">
        <v>0</v>
      </c>
      <c r="S39" s="77">
        <v>0</v>
      </c>
      <c r="T39" s="92" t="s">
        <v>92</v>
      </c>
      <c r="U39" s="75">
        <v>3.17460317460317</v>
      </c>
      <c r="V39" s="76">
        <v>4</v>
      </c>
      <c r="W39" s="80">
        <v>6.3492063492063497</v>
      </c>
      <c r="X39" s="30">
        <v>853</v>
      </c>
      <c r="Y39" s="31">
        <v>98.827667057444302</v>
      </c>
    </row>
    <row r="40" spans="1:25" s="33" customFormat="1" ht="15" customHeight="1" x14ac:dyDescent="0.2">
      <c r="A40" s="28" t="s">
        <v>87</v>
      </c>
      <c r="B40" s="34" t="s">
        <v>63</v>
      </c>
      <c r="C40" s="81">
        <v>157</v>
      </c>
      <c r="D40" s="91" t="s">
        <v>92</v>
      </c>
      <c r="E40" s="83">
        <v>1.2738853503184699</v>
      </c>
      <c r="F40" s="82">
        <v>155</v>
      </c>
      <c r="G40" s="83">
        <v>98.726114649681506</v>
      </c>
      <c r="H40" s="82">
        <v>0</v>
      </c>
      <c r="I40" s="84">
        <v>0</v>
      </c>
      <c r="J40" s="90" t="s">
        <v>92</v>
      </c>
      <c r="K40" s="84">
        <v>1.2903225806451599</v>
      </c>
      <c r="L40" s="85">
        <v>23</v>
      </c>
      <c r="M40" s="84">
        <v>14.8387096774194</v>
      </c>
      <c r="N40" s="85">
        <v>49</v>
      </c>
      <c r="O40" s="84">
        <v>31.612903225806502</v>
      </c>
      <c r="P40" s="85">
        <v>79</v>
      </c>
      <c r="Q40" s="84">
        <v>50.9677419354839</v>
      </c>
      <c r="R40" s="85">
        <v>0</v>
      </c>
      <c r="S40" s="84">
        <v>0</v>
      </c>
      <c r="T40" s="93" t="s">
        <v>92</v>
      </c>
      <c r="U40" s="83">
        <v>1.2903225806451599</v>
      </c>
      <c r="V40" s="82">
        <v>0</v>
      </c>
      <c r="W40" s="87">
        <v>0</v>
      </c>
      <c r="X40" s="35">
        <v>4864</v>
      </c>
      <c r="Y40" s="36">
        <v>99.856085526315795</v>
      </c>
    </row>
    <row r="41" spans="1:25" s="33" customFormat="1" ht="15" customHeight="1" x14ac:dyDescent="0.2">
      <c r="A41" s="28" t="s">
        <v>87</v>
      </c>
      <c r="B41" s="37" t="s">
        <v>64</v>
      </c>
      <c r="C41" s="73">
        <v>93</v>
      </c>
      <c r="D41" s="88" t="s">
        <v>92</v>
      </c>
      <c r="E41" s="75">
        <v>2.1505376344085998</v>
      </c>
      <c r="F41" s="76">
        <v>91</v>
      </c>
      <c r="G41" s="75">
        <v>97.849462365591407</v>
      </c>
      <c r="H41" s="76">
        <v>7</v>
      </c>
      <c r="I41" s="77">
        <v>7.6923076923076898</v>
      </c>
      <c r="J41" s="78">
        <v>0</v>
      </c>
      <c r="K41" s="77">
        <v>0</v>
      </c>
      <c r="L41" s="78">
        <v>19</v>
      </c>
      <c r="M41" s="77">
        <v>20.879120879120901</v>
      </c>
      <c r="N41" s="78">
        <v>20</v>
      </c>
      <c r="O41" s="77">
        <v>21.978021978021999</v>
      </c>
      <c r="P41" s="78">
        <v>39</v>
      </c>
      <c r="Q41" s="77">
        <v>42.857142857142897</v>
      </c>
      <c r="R41" s="89" t="s">
        <v>92</v>
      </c>
      <c r="S41" s="77">
        <v>2.1978021978022002</v>
      </c>
      <c r="T41" s="79">
        <v>4</v>
      </c>
      <c r="U41" s="75">
        <v>4.3956043956044004</v>
      </c>
      <c r="V41" s="76">
        <v>6</v>
      </c>
      <c r="W41" s="80">
        <v>6.4516129032258096</v>
      </c>
      <c r="X41" s="30">
        <v>2535</v>
      </c>
      <c r="Y41" s="31">
        <v>99.921104536489196</v>
      </c>
    </row>
    <row r="42" spans="1:25" s="33" customFormat="1" ht="15" customHeight="1" x14ac:dyDescent="0.2">
      <c r="A42" s="28" t="s">
        <v>87</v>
      </c>
      <c r="B42" s="34" t="s">
        <v>65</v>
      </c>
      <c r="C42" s="81">
        <v>18</v>
      </c>
      <c r="D42" s="82">
        <v>0</v>
      </c>
      <c r="E42" s="83">
        <v>0</v>
      </c>
      <c r="F42" s="82">
        <v>18</v>
      </c>
      <c r="G42" s="83">
        <v>100</v>
      </c>
      <c r="H42" s="82">
        <v>8</v>
      </c>
      <c r="I42" s="84">
        <v>44.4444444444444</v>
      </c>
      <c r="J42" s="85">
        <v>0</v>
      </c>
      <c r="K42" s="84">
        <v>0</v>
      </c>
      <c r="L42" s="85">
        <v>0</v>
      </c>
      <c r="M42" s="84">
        <v>0</v>
      </c>
      <c r="N42" s="90" t="s">
        <v>92</v>
      </c>
      <c r="O42" s="84">
        <v>11.1111111111111</v>
      </c>
      <c r="P42" s="85">
        <v>8</v>
      </c>
      <c r="Q42" s="84">
        <v>44.4444444444444</v>
      </c>
      <c r="R42" s="85">
        <v>0</v>
      </c>
      <c r="S42" s="84">
        <v>0</v>
      </c>
      <c r="T42" s="86">
        <v>0</v>
      </c>
      <c r="U42" s="83">
        <v>0</v>
      </c>
      <c r="V42" s="91" t="s">
        <v>92</v>
      </c>
      <c r="W42" s="87">
        <v>11.1111111111111</v>
      </c>
      <c r="X42" s="35">
        <v>468</v>
      </c>
      <c r="Y42" s="36">
        <v>99.572649572649595</v>
      </c>
    </row>
    <row r="43" spans="1:25" s="33" customFormat="1" ht="15" customHeight="1" x14ac:dyDescent="0.2">
      <c r="A43" s="28" t="s">
        <v>87</v>
      </c>
      <c r="B43" s="37" t="s">
        <v>66</v>
      </c>
      <c r="C43" s="73">
        <v>490</v>
      </c>
      <c r="D43" s="88" t="s">
        <v>92</v>
      </c>
      <c r="E43" s="75">
        <v>0.40816326530612201</v>
      </c>
      <c r="F43" s="76">
        <v>488</v>
      </c>
      <c r="G43" s="75">
        <v>99.591836734693899</v>
      </c>
      <c r="H43" s="76">
        <v>0</v>
      </c>
      <c r="I43" s="77">
        <v>0</v>
      </c>
      <c r="J43" s="78">
        <v>4</v>
      </c>
      <c r="K43" s="77">
        <v>0.81967213114754101</v>
      </c>
      <c r="L43" s="78">
        <v>11</v>
      </c>
      <c r="M43" s="77">
        <v>2.2540983606557399</v>
      </c>
      <c r="N43" s="78">
        <v>133</v>
      </c>
      <c r="O43" s="77">
        <v>27.2540983606557</v>
      </c>
      <c r="P43" s="78">
        <v>316</v>
      </c>
      <c r="Q43" s="77">
        <v>64.754098360655703</v>
      </c>
      <c r="R43" s="78">
        <v>0</v>
      </c>
      <c r="S43" s="77">
        <v>0</v>
      </c>
      <c r="T43" s="79">
        <v>24</v>
      </c>
      <c r="U43" s="75">
        <v>4.9180327868852496</v>
      </c>
      <c r="V43" s="88" t="s">
        <v>92</v>
      </c>
      <c r="W43" s="80">
        <v>0.40816326530612201</v>
      </c>
      <c r="X43" s="30">
        <v>3702</v>
      </c>
      <c r="Y43" s="31">
        <v>99.891950297136702</v>
      </c>
    </row>
    <row r="44" spans="1:25" s="33" customFormat="1" ht="15" customHeight="1" x14ac:dyDescent="0.2">
      <c r="A44" s="28" t="s">
        <v>87</v>
      </c>
      <c r="B44" s="34" t="s">
        <v>67</v>
      </c>
      <c r="C44" s="81">
        <v>848</v>
      </c>
      <c r="D44" s="82">
        <v>0</v>
      </c>
      <c r="E44" s="83">
        <v>0</v>
      </c>
      <c r="F44" s="82">
        <v>848</v>
      </c>
      <c r="G44" s="83">
        <v>100</v>
      </c>
      <c r="H44" s="82">
        <v>128</v>
      </c>
      <c r="I44" s="84">
        <v>15.094339622641501</v>
      </c>
      <c r="J44" s="85">
        <v>7</v>
      </c>
      <c r="K44" s="84">
        <v>0.82547169811320797</v>
      </c>
      <c r="L44" s="85">
        <v>126</v>
      </c>
      <c r="M44" s="84">
        <v>14.8584905660377</v>
      </c>
      <c r="N44" s="85">
        <v>283</v>
      </c>
      <c r="O44" s="84">
        <v>33.372641509433997</v>
      </c>
      <c r="P44" s="85">
        <v>259</v>
      </c>
      <c r="Q44" s="84">
        <v>30.542452830188701</v>
      </c>
      <c r="R44" s="90" t="s">
        <v>92</v>
      </c>
      <c r="S44" s="84">
        <v>0.235849056603774</v>
      </c>
      <c r="T44" s="86">
        <v>43</v>
      </c>
      <c r="U44" s="83">
        <v>5.0707547169811296</v>
      </c>
      <c r="V44" s="82">
        <v>19</v>
      </c>
      <c r="W44" s="87">
        <v>2.2405660377358498</v>
      </c>
      <c r="X44" s="35">
        <v>1774</v>
      </c>
      <c r="Y44" s="36">
        <v>99.6054114994363</v>
      </c>
    </row>
    <row r="45" spans="1:25" s="33" customFormat="1" ht="15" customHeight="1" x14ac:dyDescent="0.2">
      <c r="A45" s="28" t="s">
        <v>87</v>
      </c>
      <c r="B45" s="37" t="s">
        <v>68</v>
      </c>
      <c r="C45" s="73">
        <v>307</v>
      </c>
      <c r="D45" s="76">
        <v>6</v>
      </c>
      <c r="E45" s="75">
        <v>1.95439739413681</v>
      </c>
      <c r="F45" s="76">
        <v>301</v>
      </c>
      <c r="G45" s="75">
        <v>98.045602605863195</v>
      </c>
      <c r="H45" s="76">
        <v>17</v>
      </c>
      <c r="I45" s="77">
        <v>5.6478405315614602</v>
      </c>
      <c r="J45" s="78">
        <v>0</v>
      </c>
      <c r="K45" s="77">
        <v>0</v>
      </c>
      <c r="L45" s="78">
        <v>65</v>
      </c>
      <c r="M45" s="77">
        <v>21.594684385382099</v>
      </c>
      <c r="N45" s="78">
        <v>4</v>
      </c>
      <c r="O45" s="77">
        <v>1.3289036544850501</v>
      </c>
      <c r="P45" s="78">
        <v>206</v>
      </c>
      <c r="Q45" s="77">
        <v>68.438538205980095</v>
      </c>
      <c r="R45" s="78">
        <v>0</v>
      </c>
      <c r="S45" s="77">
        <v>0</v>
      </c>
      <c r="T45" s="79">
        <v>9</v>
      </c>
      <c r="U45" s="75">
        <v>2.99003322259136</v>
      </c>
      <c r="V45" s="76">
        <v>14</v>
      </c>
      <c r="W45" s="80">
        <v>4.5602605863192203</v>
      </c>
      <c r="X45" s="30">
        <v>1312</v>
      </c>
      <c r="Y45" s="31">
        <v>99.923780487804905</v>
      </c>
    </row>
    <row r="46" spans="1:25" s="33" customFormat="1" ht="15" customHeight="1" x14ac:dyDescent="0.2">
      <c r="A46" s="28" t="s">
        <v>87</v>
      </c>
      <c r="B46" s="34" t="s">
        <v>69</v>
      </c>
      <c r="C46" s="81">
        <v>1137</v>
      </c>
      <c r="D46" s="82">
        <v>24</v>
      </c>
      <c r="E46" s="83">
        <v>2.1108179419525102</v>
      </c>
      <c r="F46" s="82">
        <v>1113</v>
      </c>
      <c r="G46" s="83">
        <v>97.889182058047496</v>
      </c>
      <c r="H46" s="91" t="s">
        <v>92</v>
      </c>
      <c r="I46" s="84">
        <v>0.17969451931716099</v>
      </c>
      <c r="J46" s="85">
        <v>6</v>
      </c>
      <c r="K46" s="84">
        <v>0.539083557951482</v>
      </c>
      <c r="L46" s="85">
        <v>201</v>
      </c>
      <c r="M46" s="84">
        <v>18.059299191374699</v>
      </c>
      <c r="N46" s="85">
        <v>305</v>
      </c>
      <c r="O46" s="84">
        <v>27.403414195867001</v>
      </c>
      <c r="P46" s="85">
        <v>588</v>
      </c>
      <c r="Q46" s="84">
        <v>52.830188679245303</v>
      </c>
      <c r="R46" s="90" t="s">
        <v>92</v>
      </c>
      <c r="S46" s="84">
        <v>0.17969451931716099</v>
      </c>
      <c r="T46" s="86">
        <v>9</v>
      </c>
      <c r="U46" s="83">
        <v>0.80862533692722405</v>
      </c>
      <c r="V46" s="82">
        <v>20</v>
      </c>
      <c r="W46" s="87">
        <v>1.7590149516270901</v>
      </c>
      <c r="X46" s="35">
        <v>3220</v>
      </c>
      <c r="Y46" s="36">
        <v>99.596273291925499</v>
      </c>
    </row>
    <row r="47" spans="1:25" s="33" customFormat="1" ht="15" customHeight="1" x14ac:dyDescent="0.2">
      <c r="A47" s="28" t="s">
        <v>87</v>
      </c>
      <c r="B47" s="37" t="s">
        <v>70</v>
      </c>
      <c r="C47" s="73">
        <v>5</v>
      </c>
      <c r="D47" s="76">
        <v>0</v>
      </c>
      <c r="E47" s="75">
        <v>0</v>
      </c>
      <c r="F47" s="76">
        <v>5</v>
      </c>
      <c r="G47" s="75">
        <v>100</v>
      </c>
      <c r="H47" s="76">
        <v>0</v>
      </c>
      <c r="I47" s="77">
        <v>0</v>
      </c>
      <c r="J47" s="78">
        <v>0</v>
      </c>
      <c r="K47" s="77">
        <v>0</v>
      </c>
      <c r="L47" s="78">
        <v>0</v>
      </c>
      <c r="M47" s="77">
        <v>0</v>
      </c>
      <c r="N47" s="78">
        <v>0</v>
      </c>
      <c r="O47" s="77">
        <v>0</v>
      </c>
      <c r="P47" s="78">
        <v>5</v>
      </c>
      <c r="Q47" s="77">
        <v>100</v>
      </c>
      <c r="R47" s="78">
        <v>0</v>
      </c>
      <c r="S47" s="77">
        <v>0</v>
      </c>
      <c r="T47" s="79">
        <v>0</v>
      </c>
      <c r="U47" s="75">
        <v>0</v>
      </c>
      <c r="V47" s="76">
        <v>0</v>
      </c>
      <c r="W47" s="80">
        <v>0</v>
      </c>
      <c r="X47" s="30">
        <v>291</v>
      </c>
      <c r="Y47" s="31">
        <v>100</v>
      </c>
    </row>
    <row r="48" spans="1:25" s="33" customFormat="1" ht="15" customHeight="1" x14ac:dyDescent="0.2">
      <c r="A48" s="28" t="s">
        <v>87</v>
      </c>
      <c r="B48" s="34" t="s">
        <v>71</v>
      </c>
      <c r="C48" s="81">
        <v>431</v>
      </c>
      <c r="D48" s="82">
        <v>4</v>
      </c>
      <c r="E48" s="83">
        <v>0.92807424593967502</v>
      </c>
      <c r="F48" s="82">
        <v>427</v>
      </c>
      <c r="G48" s="83">
        <v>99.071925754060302</v>
      </c>
      <c r="H48" s="82">
        <v>0</v>
      </c>
      <c r="I48" s="84">
        <v>0</v>
      </c>
      <c r="J48" s="90" t="s">
        <v>92</v>
      </c>
      <c r="K48" s="84">
        <v>0.46838407494145201</v>
      </c>
      <c r="L48" s="85">
        <v>15</v>
      </c>
      <c r="M48" s="84">
        <v>3.5128805620608898</v>
      </c>
      <c r="N48" s="85">
        <v>225</v>
      </c>
      <c r="O48" s="84">
        <v>52.693208430913401</v>
      </c>
      <c r="P48" s="85">
        <v>179</v>
      </c>
      <c r="Q48" s="84">
        <v>41.920374707260002</v>
      </c>
      <c r="R48" s="85">
        <v>0</v>
      </c>
      <c r="S48" s="84">
        <v>0</v>
      </c>
      <c r="T48" s="86">
        <v>6</v>
      </c>
      <c r="U48" s="83">
        <v>1.40515222482436</v>
      </c>
      <c r="V48" s="91" t="s">
        <v>92</v>
      </c>
      <c r="W48" s="87">
        <v>0.46403712296983801</v>
      </c>
      <c r="X48" s="35">
        <v>1219</v>
      </c>
      <c r="Y48" s="36">
        <v>95.980311730926999</v>
      </c>
    </row>
    <row r="49" spans="1:26" s="33" customFormat="1" ht="15" customHeight="1" x14ac:dyDescent="0.2">
      <c r="A49" s="28" t="s">
        <v>87</v>
      </c>
      <c r="B49" s="37" t="s">
        <v>72</v>
      </c>
      <c r="C49" s="73">
        <v>15</v>
      </c>
      <c r="D49" s="76">
        <v>0</v>
      </c>
      <c r="E49" s="75">
        <v>0</v>
      </c>
      <c r="F49" s="76">
        <v>15</v>
      </c>
      <c r="G49" s="75">
        <v>100</v>
      </c>
      <c r="H49" s="76">
        <v>7</v>
      </c>
      <c r="I49" s="77">
        <v>46.6666666666667</v>
      </c>
      <c r="J49" s="78">
        <v>0</v>
      </c>
      <c r="K49" s="77">
        <v>0</v>
      </c>
      <c r="L49" s="78">
        <v>0</v>
      </c>
      <c r="M49" s="77">
        <v>0</v>
      </c>
      <c r="N49" s="78">
        <v>0</v>
      </c>
      <c r="O49" s="77">
        <v>0</v>
      </c>
      <c r="P49" s="78">
        <v>8</v>
      </c>
      <c r="Q49" s="77">
        <v>53.3333333333333</v>
      </c>
      <c r="R49" s="78">
        <v>0</v>
      </c>
      <c r="S49" s="77">
        <v>0</v>
      </c>
      <c r="T49" s="79">
        <v>0</v>
      </c>
      <c r="U49" s="75">
        <v>0</v>
      </c>
      <c r="V49" s="76">
        <v>0</v>
      </c>
      <c r="W49" s="80">
        <v>0</v>
      </c>
      <c r="X49" s="30">
        <v>668</v>
      </c>
      <c r="Y49" s="31">
        <v>100</v>
      </c>
    </row>
    <row r="50" spans="1:26" s="33" customFormat="1" ht="15" customHeight="1" x14ac:dyDescent="0.2">
      <c r="A50" s="28" t="s">
        <v>87</v>
      </c>
      <c r="B50" s="34" t="s">
        <v>73</v>
      </c>
      <c r="C50" s="81">
        <v>1858</v>
      </c>
      <c r="D50" s="82">
        <v>8</v>
      </c>
      <c r="E50" s="83">
        <v>0.43057050592034402</v>
      </c>
      <c r="F50" s="82">
        <v>1850</v>
      </c>
      <c r="G50" s="83">
        <v>99.569429494079699</v>
      </c>
      <c r="H50" s="82">
        <v>0</v>
      </c>
      <c r="I50" s="84">
        <v>0</v>
      </c>
      <c r="J50" s="85">
        <v>7</v>
      </c>
      <c r="K50" s="84">
        <v>0.37837837837837801</v>
      </c>
      <c r="L50" s="85">
        <v>64</v>
      </c>
      <c r="M50" s="84">
        <v>3.4594594594594601</v>
      </c>
      <c r="N50" s="85">
        <v>1063</v>
      </c>
      <c r="O50" s="84">
        <v>57.459459459459502</v>
      </c>
      <c r="P50" s="85">
        <v>708</v>
      </c>
      <c r="Q50" s="84">
        <v>38.270270270270302</v>
      </c>
      <c r="R50" s="85">
        <v>0</v>
      </c>
      <c r="S50" s="84">
        <v>0</v>
      </c>
      <c r="T50" s="86">
        <v>8</v>
      </c>
      <c r="U50" s="83">
        <v>0.43243243243243201</v>
      </c>
      <c r="V50" s="82">
        <v>30</v>
      </c>
      <c r="W50" s="87">
        <v>1.61463939720129</v>
      </c>
      <c r="X50" s="35">
        <v>1802</v>
      </c>
      <c r="Y50" s="36">
        <v>99.944506104328497</v>
      </c>
    </row>
    <row r="51" spans="1:26" s="33" customFormat="1" ht="15" customHeight="1" x14ac:dyDescent="0.2">
      <c r="A51" s="28" t="s">
        <v>87</v>
      </c>
      <c r="B51" s="37" t="s">
        <v>74</v>
      </c>
      <c r="C51" s="73">
        <v>5170</v>
      </c>
      <c r="D51" s="76">
        <v>125</v>
      </c>
      <c r="E51" s="75">
        <v>2.4177949709864599</v>
      </c>
      <c r="F51" s="76">
        <v>5045</v>
      </c>
      <c r="G51" s="75">
        <v>97.582205029013494</v>
      </c>
      <c r="H51" s="76">
        <v>11</v>
      </c>
      <c r="I51" s="77">
        <v>0.21803766105054501</v>
      </c>
      <c r="J51" s="78">
        <v>39</v>
      </c>
      <c r="K51" s="77">
        <v>0.77304261645193295</v>
      </c>
      <c r="L51" s="78">
        <v>3148</v>
      </c>
      <c r="M51" s="77">
        <v>62.398414271556</v>
      </c>
      <c r="N51" s="78">
        <v>842</v>
      </c>
      <c r="O51" s="77">
        <v>16.689791873141701</v>
      </c>
      <c r="P51" s="78">
        <v>891</v>
      </c>
      <c r="Q51" s="77">
        <v>17.661050545094199</v>
      </c>
      <c r="R51" s="89" t="s">
        <v>92</v>
      </c>
      <c r="S51" s="77">
        <v>3.96432111000991E-2</v>
      </c>
      <c r="T51" s="79">
        <v>112</v>
      </c>
      <c r="U51" s="75">
        <v>2.22001982160555</v>
      </c>
      <c r="V51" s="76">
        <v>502</v>
      </c>
      <c r="W51" s="80">
        <v>9.7098646034816305</v>
      </c>
      <c r="X51" s="30">
        <v>8472</v>
      </c>
      <c r="Y51" s="31">
        <v>99.988196411709197</v>
      </c>
    </row>
    <row r="52" spans="1:26" s="33" customFormat="1" ht="15" customHeight="1" x14ac:dyDescent="0.2">
      <c r="A52" s="28" t="s">
        <v>87</v>
      </c>
      <c r="B52" s="34" t="s">
        <v>75</v>
      </c>
      <c r="C52" s="81">
        <v>81</v>
      </c>
      <c r="D52" s="82">
        <v>0</v>
      </c>
      <c r="E52" s="83">
        <v>0</v>
      </c>
      <c r="F52" s="82">
        <v>81</v>
      </c>
      <c r="G52" s="83">
        <v>100</v>
      </c>
      <c r="H52" s="82">
        <v>10</v>
      </c>
      <c r="I52" s="84">
        <v>12.3456790123457</v>
      </c>
      <c r="J52" s="85">
        <v>0</v>
      </c>
      <c r="K52" s="84">
        <v>0</v>
      </c>
      <c r="L52" s="85">
        <v>10</v>
      </c>
      <c r="M52" s="84">
        <v>12.3456790123457</v>
      </c>
      <c r="N52" s="90" t="s">
        <v>92</v>
      </c>
      <c r="O52" s="84">
        <v>2.4691358024691401</v>
      </c>
      <c r="P52" s="85">
        <v>51</v>
      </c>
      <c r="Q52" s="84">
        <v>62.962962962962997</v>
      </c>
      <c r="R52" s="85">
        <v>4</v>
      </c>
      <c r="S52" s="84">
        <v>4.9382716049382704</v>
      </c>
      <c r="T52" s="86">
        <v>4</v>
      </c>
      <c r="U52" s="83">
        <v>4.9382716049382704</v>
      </c>
      <c r="V52" s="91" t="s">
        <v>92</v>
      </c>
      <c r="W52" s="87">
        <v>2.4691358024691401</v>
      </c>
      <c r="X52" s="35">
        <v>981</v>
      </c>
      <c r="Y52" s="36">
        <v>100</v>
      </c>
    </row>
    <row r="53" spans="1:26" s="33" customFormat="1" ht="15" customHeight="1" x14ac:dyDescent="0.2">
      <c r="A53" s="28" t="s">
        <v>87</v>
      </c>
      <c r="B53" s="37" t="s">
        <v>76</v>
      </c>
      <c r="C53" s="73">
        <v>18</v>
      </c>
      <c r="D53" s="88" t="s">
        <v>92</v>
      </c>
      <c r="E53" s="75">
        <v>11.1111111111111</v>
      </c>
      <c r="F53" s="76">
        <v>16</v>
      </c>
      <c r="G53" s="75">
        <v>88.8888888888889</v>
      </c>
      <c r="H53" s="76">
        <v>0</v>
      </c>
      <c r="I53" s="77">
        <v>0</v>
      </c>
      <c r="J53" s="78">
        <v>0</v>
      </c>
      <c r="K53" s="77">
        <v>0</v>
      </c>
      <c r="L53" s="78">
        <v>0</v>
      </c>
      <c r="M53" s="77">
        <v>0</v>
      </c>
      <c r="N53" s="78">
        <v>0</v>
      </c>
      <c r="O53" s="77">
        <v>0</v>
      </c>
      <c r="P53" s="78">
        <v>16</v>
      </c>
      <c r="Q53" s="77">
        <v>100</v>
      </c>
      <c r="R53" s="78">
        <v>0</v>
      </c>
      <c r="S53" s="77">
        <v>0</v>
      </c>
      <c r="T53" s="79">
        <v>0</v>
      </c>
      <c r="U53" s="75">
        <v>0</v>
      </c>
      <c r="V53" s="76">
        <v>0</v>
      </c>
      <c r="W53" s="80">
        <v>0</v>
      </c>
      <c r="X53" s="30">
        <v>295</v>
      </c>
      <c r="Y53" s="31">
        <v>100</v>
      </c>
    </row>
    <row r="54" spans="1:26" s="33" customFormat="1" ht="15" customHeight="1" x14ac:dyDescent="0.2">
      <c r="A54" s="28" t="s">
        <v>87</v>
      </c>
      <c r="B54" s="34" t="s">
        <v>77</v>
      </c>
      <c r="C54" s="81">
        <v>536</v>
      </c>
      <c r="D54" s="82">
        <v>4</v>
      </c>
      <c r="E54" s="83">
        <v>0.74626865671641796</v>
      </c>
      <c r="F54" s="82">
        <v>532</v>
      </c>
      <c r="G54" s="83">
        <v>99.253731343283604</v>
      </c>
      <c r="H54" s="82">
        <v>0</v>
      </c>
      <c r="I54" s="84">
        <v>0</v>
      </c>
      <c r="J54" s="85">
        <v>26</v>
      </c>
      <c r="K54" s="84">
        <v>4.88721804511278</v>
      </c>
      <c r="L54" s="85">
        <v>73</v>
      </c>
      <c r="M54" s="84">
        <v>13.721804511278201</v>
      </c>
      <c r="N54" s="85">
        <v>167</v>
      </c>
      <c r="O54" s="84">
        <v>31.390977443609</v>
      </c>
      <c r="P54" s="85">
        <v>255</v>
      </c>
      <c r="Q54" s="84">
        <v>47.932330827067702</v>
      </c>
      <c r="R54" s="85">
        <v>0</v>
      </c>
      <c r="S54" s="84">
        <v>0</v>
      </c>
      <c r="T54" s="86">
        <v>11</v>
      </c>
      <c r="U54" s="83">
        <v>2.0676691729323302</v>
      </c>
      <c r="V54" s="82">
        <v>47</v>
      </c>
      <c r="W54" s="87">
        <v>8.7686567164179099</v>
      </c>
      <c r="X54" s="35">
        <v>1984</v>
      </c>
      <c r="Y54" s="36">
        <v>100</v>
      </c>
    </row>
    <row r="55" spans="1:26" s="33" customFormat="1" ht="15" customHeight="1" x14ac:dyDescent="0.2">
      <c r="A55" s="28" t="s">
        <v>87</v>
      </c>
      <c r="B55" s="37" t="s">
        <v>78</v>
      </c>
      <c r="C55" s="73">
        <v>1325</v>
      </c>
      <c r="D55" s="76">
        <v>40</v>
      </c>
      <c r="E55" s="75">
        <v>3.0188679245282999</v>
      </c>
      <c r="F55" s="76">
        <v>1285</v>
      </c>
      <c r="G55" s="75">
        <v>96.981132075471706</v>
      </c>
      <c r="H55" s="76">
        <v>39</v>
      </c>
      <c r="I55" s="77">
        <v>3.0350194552529199</v>
      </c>
      <c r="J55" s="78">
        <v>14</v>
      </c>
      <c r="K55" s="77">
        <v>1.08949416342412</v>
      </c>
      <c r="L55" s="78">
        <v>360</v>
      </c>
      <c r="M55" s="77">
        <v>28.015564202334598</v>
      </c>
      <c r="N55" s="78">
        <v>79</v>
      </c>
      <c r="O55" s="77">
        <v>6.1478599221789896</v>
      </c>
      <c r="P55" s="78">
        <v>705</v>
      </c>
      <c r="Q55" s="77">
        <v>54.863813229572003</v>
      </c>
      <c r="R55" s="78">
        <v>9</v>
      </c>
      <c r="S55" s="77">
        <v>0.70038910505836605</v>
      </c>
      <c r="T55" s="79">
        <v>79</v>
      </c>
      <c r="U55" s="75">
        <v>6.1478599221789896</v>
      </c>
      <c r="V55" s="76">
        <v>93</v>
      </c>
      <c r="W55" s="80">
        <v>7.0188679245283003</v>
      </c>
      <c r="X55" s="30">
        <v>2256</v>
      </c>
      <c r="Y55" s="31">
        <v>100</v>
      </c>
    </row>
    <row r="56" spans="1:26" s="33" customFormat="1" ht="15" customHeight="1" x14ac:dyDescent="0.2">
      <c r="A56" s="28" t="s">
        <v>87</v>
      </c>
      <c r="B56" s="34" t="s">
        <v>79</v>
      </c>
      <c r="C56" s="81">
        <v>144</v>
      </c>
      <c r="D56" s="91" t="s">
        <v>92</v>
      </c>
      <c r="E56" s="83">
        <v>1.3888888888888899</v>
      </c>
      <c r="F56" s="82">
        <v>142</v>
      </c>
      <c r="G56" s="83">
        <v>98.6111111111111</v>
      </c>
      <c r="H56" s="82">
        <v>0</v>
      </c>
      <c r="I56" s="84">
        <v>0</v>
      </c>
      <c r="J56" s="85">
        <v>0</v>
      </c>
      <c r="K56" s="84">
        <v>0</v>
      </c>
      <c r="L56" s="85">
        <v>5</v>
      </c>
      <c r="M56" s="84">
        <v>3.52112676056338</v>
      </c>
      <c r="N56" s="85">
        <v>12</v>
      </c>
      <c r="O56" s="84">
        <v>8.4507042253521103</v>
      </c>
      <c r="P56" s="85">
        <v>125</v>
      </c>
      <c r="Q56" s="84">
        <v>88.028169014084497</v>
      </c>
      <c r="R56" s="85">
        <v>0</v>
      </c>
      <c r="S56" s="84">
        <v>0</v>
      </c>
      <c r="T56" s="86">
        <v>0</v>
      </c>
      <c r="U56" s="83">
        <v>0</v>
      </c>
      <c r="V56" s="91" t="s">
        <v>92</v>
      </c>
      <c r="W56" s="87">
        <v>1.3888888888888899</v>
      </c>
      <c r="X56" s="35">
        <v>733</v>
      </c>
      <c r="Y56" s="36">
        <v>100</v>
      </c>
    </row>
    <row r="57" spans="1:26" s="33" customFormat="1" ht="15" customHeight="1" x14ac:dyDescent="0.2">
      <c r="A57" s="28" t="s">
        <v>87</v>
      </c>
      <c r="B57" s="37" t="s">
        <v>80</v>
      </c>
      <c r="C57" s="73">
        <v>526</v>
      </c>
      <c r="D57" s="76">
        <v>0</v>
      </c>
      <c r="E57" s="75">
        <v>0</v>
      </c>
      <c r="F57" s="76">
        <v>526</v>
      </c>
      <c r="G57" s="75">
        <v>100</v>
      </c>
      <c r="H57" s="76">
        <v>11</v>
      </c>
      <c r="I57" s="77">
        <v>2.09125475285171</v>
      </c>
      <c r="J57" s="89" t="s">
        <v>92</v>
      </c>
      <c r="K57" s="77">
        <v>0.38022813688212898</v>
      </c>
      <c r="L57" s="78">
        <v>38</v>
      </c>
      <c r="M57" s="77">
        <v>7.2243346007604599</v>
      </c>
      <c r="N57" s="78">
        <v>38</v>
      </c>
      <c r="O57" s="77">
        <v>7.2243346007604599</v>
      </c>
      <c r="P57" s="78">
        <v>431</v>
      </c>
      <c r="Q57" s="77">
        <v>81.939163498098907</v>
      </c>
      <c r="R57" s="78">
        <v>0</v>
      </c>
      <c r="S57" s="77">
        <v>0</v>
      </c>
      <c r="T57" s="79">
        <v>6</v>
      </c>
      <c r="U57" s="75">
        <v>1.14068441064639</v>
      </c>
      <c r="V57" s="76">
        <v>14</v>
      </c>
      <c r="W57" s="80">
        <v>2.6615969581749099</v>
      </c>
      <c r="X57" s="30">
        <v>2242</v>
      </c>
      <c r="Y57" s="31">
        <v>99.955396966993803</v>
      </c>
    </row>
    <row r="58" spans="1:26" s="33" customFormat="1" ht="15" customHeight="1" thickBot="1" x14ac:dyDescent="0.25">
      <c r="A58" s="28" t="s">
        <v>87</v>
      </c>
      <c r="B58" s="38" t="s">
        <v>81</v>
      </c>
      <c r="C58" s="95">
        <v>25</v>
      </c>
      <c r="D58" s="96">
        <v>0</v>
      </c>
      <c r="E58" s="97">
        <v>0</v>
      </c>
      <c r="F58" s="96">
        <v>25</v>
      </c>
      <c r="G58" s="97">
        <v>100</v>
      </c>
      <c r="H58" s="104" t="s">
        <v>92</v>
      </c>
      <c r="I58" s="98">
        <v>8</v>
      </c>
      <c r="J58" s="99">
        <v>0</v>
      </c>
      <c r="K58" s="98">
        <v>0</v>
      </c>
      <c r="L58" s="99">
        <v>7</v>
      </c>
      <c r="M58" s="98">
        <v>28</v>
      </c>
      <c r="N58" s="99">
        <v>0</v>
      </c>
      <c r="O58" s="98">
        <v>0</v>
      </c>
      <c r="P58" s="99">
        <v>16</v>
      </c>
      <c r="Q58" s="98">
        <v>64</v>
      </c>
      <c r="R58" s="99">
        <v>0</v>
      </c>
      <c r="S58" s="98">
        <v>0</v>
      </c>
      <c r="T58" s="103">
        <v>0</v>
      </c>
      <c r="U58" s="97">
        <v>0</v>
      </c>
      <c r="V58" s="96">
        <v>0</v>
      </c>
      <c r="W58" s="102">
        <v>0</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22,310 public school male students who received expulsions under zero-tolerance policies, 341 (1.5%) were students with disabilities served solely under Section 504 and 21,969 (98.5%)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21,969 public school male students without disabilities or with disabilities served under IDEA who received expulsions under zero-tolerance policies, 385 (1.8%)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7" customFormat="1" ht="15" customHeight="1" x14ac:dyDescent="0.2">
      <c r="B69" s="108"/>
      <c r="C69" s="109" t="str">
        <f>IF(ISTEXT(C7),LEFT(C7,3),TEXT(C7,"#,##0"))</f>
        <v>22,310</v>
      </c>
      <c r="D69" s="109" t="str">
        <f>IF(ISTEXT(D7),LEFT(D7,3),TEXT(D7,"#,##0"))</f>
        <v>341</v>
      </c>
      <c r="E69" s="109"/>
      <c r="F69" s="109" t="str">
        <f>IF(ISTEXT(F7),LEFT(F7,3),TEXT(F7,"#,##0"))</f>
        <v>21,969</v>
      </c>
      <c r="G69" s="109"/>
      <c r="H69" s="109" t="str">
        <f>IF(ISTEXT(H7),LEFT(H7,3),TEXT(H7,"#,##0"))</f>
        <v>385</v>
      </c>
      <c r="I69" s="110"/>
      <c r="J69" s="110"/>
      <c r="K69" s="110"/>
      <c r="L69" s="110"/>
      <c r="M69" s="110"/>
      <c r="N69" s="110"/>
      <c r="O69" s="110"/>
      <c r="P69" s="110"/>
      <c r="Q69" s="110"/>
      <c r="R69" s="110"/>
      <c r="S69" s="110"/>
      <c r="T69" s="110"/>
      <c r="U69" s="110"/>
      <c r="V69" s="109"/>
      <c r="W69" s="111"/>
      <c r="X69" s="110"/>
      <c r="Y69" s="110"/>
      <c r="Z69" s="111"/>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referral to law enforcement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6" t="s">
        <v>0</v>
      </c>
      <c r="C4" s="128" t="s">
        <v>1</v>
      </c>
      <c r="D4" s="122" t="s">
        <v>2</v>
      </c>
      <c r="E4" s="123"/>
      <c r="F4" s="122" t="s">
        <v>3</v>
      </c>
      <c r="G4" s="123"/>
      <c r="H4" s="131" t="s">
        <v>4</v>
      </c>
      <c r="I4" s="132"/>
      <c r="J4" s="132"/>
      <c r="K4" s="132"/>
      <c r="L4" s="132"/>
      <c r="M4" s="132"/>
      <c r="N4" s="132"/>
      <c r="O4" s="132"/>
      <c r="P4" s="132"/>
      <c r="Q4" s="132"/>
      <c r="R4" s="132"/>
      <c r="S4" s="132"/>
      <c r="T4" s="132"/>
      <c r="U4" s="133"/>
      <c r="V4" s="122" t="s">
        <v>5</v>
      </c>
      <c r="W4" s="123"/>
      <c r="X4" s="113" t="s">
        <v>6</v>
      </c>
      <c r="Y4" s="115" t="s">
        <v>7</v>
      </c>
    </row>
    <row r="5" spans="1:25" s="19" customFormat="1" ht="24.95" customHeight="1" x14ac:dyDescent="0.2">
      <c r="A5" s="18"/>
      <c r="B5" s="127"/>
      <c r="C5" s="129"/>
      <c r="D5" s="124"/>
      <c r="E5" s="125"/>
      <c r="F5" s="124"/>
      <c r="G5" s="125"/>
      <c r="H5" s="117" t="s">
        <v>8</v>
      </c>
      <c r="I5" s="118"/>
      <c r="J5" s="119" t="s">
        <v>9</v>
      </c>
      <c r="K5" s="118"/>
      <c r="L5" s="120" t="s">
        <v>10</v>
      </c>
      <c r="M5" s="118"/>
      <c r="N5" s="120" t="s">
        <v>11</v>
      </c>
      <c r="O5" s="118"/>
      <c r="P5" s="120" t="s">
        <v>12</v>
      </c>
      <c r="Q5" s="118"/>
      <c r="R5" s="120" t="s">
        <v>13</v>
      </c>
      <c r="S5" s="118"/>
      <c r="T5" s="120" t="s">
        <v>14</v>
      </c>
      <c r="U5" s="121"/>
      <c r="V5" s="124"/>
      <c r="W5" s="125"/>
      <c r="X5" s="114"/>
      <c r="Y5" s="116"/>
    </row>
    <row r="6" spans="1:25" s="19" customFormat="1" ht="15" customHeight="1" thickBot="1" x14ac:dyDescent="0.25">
      <c r="A6" s="18"/>
      <c r="B6" s="20"/>
      <c r="C6" s="130"/>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88</v>
      </c>
      <c r="B7" s="29" t="s">
        <v>30</v>
      </c>
      <c r="C7" s="73">
        <v>178132</v>
      </c>
      <c r="D7" s="74">
        <v>1706</v>
      </c>
      <c r="E7" s="75">
        <v>0.95771674937686702</v>
      </c>
      <c r="F7" s="74">
        <v>176426</v>
      </c>
      <c r="G7" s="75">
        <v>99.0422832506231</v>
      </c>
      <c r="H7" s="76">
        <v>3884</v>
      </c>
      <c r="I7" s="77">
        <v>2.2014895763663</v>
      </c>
      <c r="J7" s="78">
        <v>2626</v>
      </c>
      <c r="K7" s="77">
        <v>1.48844274653396</v>
      </c>
      <c r="L7" s="78">
        <v>43214</v>
      </c>
      <c r="M7" s="77">
        <v>24.4941221815379</v>
      </c>
      <c r="N7" s="78">
        <v>45689</v>
      </c>
      <c r="O7" s="77">
        <v>25.896976636096699</v>
      </c>
      <c r="P7" s="78">
        <v>76763</v>
      </c>
      <c r="Q7" s="77">
        <v>43.510026866788301</v>
      </c>
      <c r="R7" s="78">
        <v>370</v>
      </c>
      <c r="S7" s="77">
        <v>0.20971965583304</v>
      </c>
      <c r="T7" s="79">
        <v>3880</v>
      </c>
      <c r="U7" s="75">
        <v>2.1992223368437802</v>
      </c>
      <c r="V7" s="74">
        <v>12039</v>
      </c>
      <c r="W7" s="80">
        <v>6.7584712460422596</v>
      </c>
      <c r="X7" s="30">
        <v>95635</v>
      </c>
      <c r="Y7" s="31">
        <v>99.538871751973602</v>
      </c>
    </row>
    <row r="8" spans="1:25" s="33" customFormat="1" ht="15" customHeight="1" x14ac:dyDescent="0.2">
      <c r="A8" s="28" t="s">
        <v>88</v>
      </c>
      <c r="B8" s="34" t="s">
        <v>31</v>
      </c>
      <c r="C8" s="81">
        <v>1662</v>
      </c>
      <c r="D8" s="82">
        <v>7</v>
      </c>
      <c r="E8" s="83">
        <v>0.42117930204572801</v>
      </c>
      <c r="F8" s="82">
        <v>1655</v>
      </c>
      <c r="G8" s="83">
        <v>99.578820697954299</v>
      </c>
      <c r="H8" s="82">
        <v>6</v>
      </c>
      <c r="I8" s="84">
        <v>0.36253776435045298</v>
      </c>
      <c r="J8" s="85">
        <v>14</v>
      </c>
      <c r="K8" s="84">
        <v>0.84592145015105702</v>
      </c>
      <c r="L8" s="85">
        <v>24</v>
      </c>
      <c r="M8" s="84">
        <v>1.4501510574018099</v>
      </c>
      <c r="N8" s="85">
        <v>902</v>
      </c>
      <c r="O8" s="84">
        <v>54.501510574018099</v>
      </c>
      <c r="P8" s="85">
        <v>692</v>
      </c>
      <c r="Q8" s="84">
        <v>41.812688821752303</v>
      </c>
      <c r="R8" s="85">
        <v>0</v>
      </c>
      <c r="S8" s="84">
        <v>0</v>
      </c>
      <c r="T8" s="86">
        <v>17</v>
      </c>
      <c r="U8" s="83">
        <v>1.0271903323262801</v>
      </c>
      <c r="V8" s="82">
        <v>6</v>
      </c>
      <c r="W8" s="87">
        <v>0.36101083032490999</v>
      </c>
      <c r="X8" s="35">
        <v>1432</v>
      </c>
      <c r="Y8" s="36">
        <v>100</v>
      </c>
    </row>
    <row r="9" spans="1:25" s="33" customFormat="1" ht="15" customHeight="1" x14ac:dyDescent="0.2">
      <c r="A9" s="28" t="s">
        <v>88</v>
      </c>
      <c r="B9" s="37" t="s">
        <v>32</v>
      </c>
      <c r="C9" s="73">
        <v>352</v>
      </c>
      <c r="D9" s="88" t="s">
        <v>92</v>
      </c>
      <c r="E9" s="75">
        <v>0.56818181818181801</v>
      </c>
      <c r="F9" s="76">
        <v>350</v>
      </c>
      <c r="G9" s="75">
        <v>99.431818181818201</v>
      </c>
      <c r="H9" s="76">
        <v>203</v>
      </c>
      <c r="I9" s="77">
        <v>58</v>
      </c>
      <c r="J9" s="78">
        <v>10</v>
      </c>
      <c r="K9" s="77">
        <v>2.8571428571428599</v>
      </c>
      <c r="L9" s="78">
        <v>14</v>
      </c>
      <c r="M9" s="77">
        <v>4</v>
      </c>
      <c r="N9" s="78">
        <v>11</v>
      </c>
      <c r="O9" s="77">
        <v>3.1428571428571401</v>
      </c>
      <c r="P9" s="78">
        <v>93</v>
      </c>
      <c r="Q9" s="77">
        <v>26.571428571428601</v>
      </c>
      <c r="R9" s="78">
        <v>4</v>
      </c>
      <c r="S9" s="77">
        <v>1.1428571428571399</v>
      </c>
      <c r="T9" s="79">
        <v>15</v>
      </c>
      <c r="U9" s="75">
        <v>4.28571428571429</v>
      </c>
      <c r="V9" s="76">
        <v>89</v>
      </c>
      <c r="W9" s="80">
        <v>25.284090909090899</v>
      </c>
      <c r="X9" s="30">
        <v>493</v>
      </c>
      <c r="Y9" s="31">
        <v>100</v>
      </c>
    </row>
    <row r="10" spans="1:25" s="33" customFormat="1" ht="15" customHeight="1" x14ac:dyDescent="0.2">
      <c r="A10" s="28" t="s">
        <v>88</v>
      </c>
      <c r="B10" s="34" t="s">
        <v>33</v>
      </c>
      <c r="C10" s="81">
        <v>3567</v>
      </c>
      <c r="D10" s="82">
        <v>24</v>
      </c>
      <c r="E10" s="83">
        <v>0.67283431455004195</v>
      </c>
      <c r="F10" s="82">
        <v>3543</v>
      </c>
      <c r="G10" s="83">
        <v>99.327165685449998</v>
      </c>
      <c r="H10" s="82">
        <v>537</v>
      </c>
      <c r="I10" s="84">
        <v>15.1566469093988</v>
      </c>
      <c r="J10" s="85">
        <v>33</v>
      </c>
      <c r="K10" s="84">
        <v>0.93141405588484305</v>
      </c>
      <c r="L10" s="85">
        <v>1532</v>
      </c>
      <c r="M10" s="84">
        <v>43.240191927744803</v>
      </c>
      <c r="N10" s="85">
        <v>226</v>
      </c>
      <c r="O10" s="84">
        <v>6.3787750493931696</v>
      </c>
      <c r="P10" s="85">
        <v>1141</v>
      </c>
      <c r="Q10" s="84">
        <v>32.204346598927501</v>
      </c>
      <c r="R10" s="85">
        <v>8</v>
      </c>
      <c r="S10" s="84">
        <v>0.225797346881174</v>
      </c>
      <c r="T10" s="86">
        <v>66</v>
      </c>
      <c r="U10" s="83">
        <v>1.8628281117696901</v>
      </c>
      <c r="V10" s="82">
        <v>69</v>
      </c>
      <c r="W10" s="87">
        <v>1.93439865433137</v>
      </c>
      <c r="X10" s="35">
        <v>1920</v>
      </c>
      <c r="Y10" s="36">
        <v>99.7916666666667</v>
      </c>
    </row>
    <row r="11" spans="1:25" s="33" customFormat="1" ht="15" customHeight="1" x14ac:dyDescent="0.2">
      <c r="A11" s="28" t="s">
        <v>88</v>
      </c>
      <c r="B11" s="37" t="s">
        <v>34</v>
      </c>
      <c r="C11" s="73">
        <v>885</v>
      </c>
      <c r="D11" s="76">
        <v>16</v>
      </c>
      <c r="E11" s="75">
        <v>1.80790960451977</v>
      </c>
      <c r="F11" s="76">
        <v>869</v>
      </c>
      <c r="G11" s="75">
        <v>98.192090395480193</v>
      </c>
      <c r="H11" s="76">
        <v>4</v>
      </c>
      <c r="I11" s="77">
        <v>0.46029919447640999</v>
      </c>
      <c r="J11" s="78">
        <v>4</v>
      </c>
      <c r="K11" s="77">
        <v>0.46029919447640999</v>
      </c>
      <c r="L11" s="78">
        <v>63</v>
      </c>
      <c r="M11" s="77">
        <v>7.2497123130034504</v>
      </c>
      <c r="N11" s="78">
        <v>256</v>
      </c>
      <c r="O11" s="77">
        <v>29.4591484464902</v>
      </c>
      <c r="P11" s="78">
        <v>530</v>
      </c>
      <c r="Q11" s="77">
        <v>60.989643268124297</v>
      </c>
      <c r="R11" s="78">
        <v>4</v>
      </c>
      <c r="S11" s="77">
        <v>0.46029919447640999</v>
      </c>
      <c r="T11" s="79">
        <v>8</v>
      </c>
      <c r="U11" s="75">
        <v>0.92059838895281898</v>
      </c>
      <c r="V11" s="76">
        <v>33</v>
      </c>
      <c r="W11" s="80">
        <v>3.7288135593220302</v>
      </c>
      <c r="X11" s="30">
        <v>1097</v>
      </c>
      <c r="Y11" s="31">
        <v>100</v>
      </c>
    </row>
    <row r="12" spans="1:25" s="33" customFormat="1" ht="15" customHeight="1" x14ac:dyDescent="0.2">
      <c r="A12" s="28" t="s">
        <v>88</v>
      </c>
      <c r="B12" s="34" t="s">
        <v>35</v>
      </c>
      <c r="C12" s="81">
        <v>23211</v>
      </c>
      <c r="D12" s="82">
        <v>202</v>
      </c>
      <c r="E12" s="83">
        <v>0.87027702382491101</v>
      </c>
      <c r="F12" s="82">
        <v>23009</v>
      </c>
      <c r="G12" s="83">
        <v>99.129722976175103</v>
      </c>
      <c r="H12" s="82">
        <v>339</v>
      </c>
      <c r="I12" s="84">
        <v>1.4733365204919799</v>
      </c>
      <c r="J12" s="85">
        <v>991</v>
      </c>
      <c r="K12" s="84">
        <v>4.3070103003172697</v>
      </c>
      <c r="L12" s="85">
        <v>13606</v>
      </c>
      <c r="M12" s="84">
        <v>59.133382589421501</v>
      </c>
      <c r="N12" s="85">
        <v>3038</v>
      </c>
      <c r="O12" s="84">
        <v>13.2035290538485</v>
      </c>
      <c r="P12" s="85">
        <v>4528</v>
      </c>
      <c r="Q12" s="84">
        <v>19.679255943326499</v>
      </c>
      <c r="R12" s="85">
        <v>168</v>
      </c>
      <c r="S12" s="84">
        <v>0.73014907210222102</v>
      </c>
      <c r="T12" s="86">
        <v>339</v>
      </c>
      <c r="U12" s="83">
        <v>1.4733365204919799</v>
      </c>
      <c r="V12" s="82">
        <v>5539</v>
      </c>
      <c r="W12" s="87">
        <v>23.863685321614799</v>
      </c>
      <c r="X12" s="35">
        <v>9866</v>
      </c>
      <c r="Y12" s="36">
        <v>97.912021082505603</v>
      </c>
    </row>
    <row r="13" spans="1:25" s="33" customFormat="1" ht="15" customHeight="1" x14ac:dyDescent="0.2">
      <c r="A13" s="28" t="s">
        <v>88</v>
      </c>
      <c r="B13" s="37" t="s">
        <v>36</v>
      </c>
      <c r="C13" s="73">
        <v>4359</v>
      </c>
      <c r="D13" s="76">
        <v>29</v>
      </c>
      <c r="E13" s="75">
        <v>0.66529020417526996</v>
      </c>
      <c r="F13" s="76">
        <v>4330</v>
      </c>
      <c r="G13" s="75">
        <v>99.334709795824693</v>
      </c>
      <c r="H13" s="76">
        <v>82</v>
      </c>
      <c r="I13" s="77">
        <v>1.8937644341801401</v>
      </c>
      <c r="J13" s="78">
        <v>67</v>
      </c>
      <c r="K13" s="77">
        <v>1.5473441108545001</v>
      </c>
      <c r="L13" s="78">
        <v>1711</v>
      </c>
      <c r="M13" s="77">
        <v>39.515011547344102</v>
      </c>
      <c r="N13" s="78">
        <v>349</v>
      </c>
      <c r="O13" s="77">
        <v>8.0600461893764397</v>
      </c>
      <c r="P13" s="78">
        <v>1979</v>
      </c>
      <c r="Q13" s="77">
        <v>45.7043879907621</v>
      </c>
      <c r="R13" s="78">
        <v>12</v>
      </c>
      <c r="S13" s="77">
        <v>0.27713625866050801</v>
      </c>
      <c r="T13" s="79">
        <v>130</v>
      </c>
      <c r="U13" s="75">
        <v>3.0023094688221699</v>
      </c>
      <c r="V13" s="76">
        <v>482</v>
      </c>
      <c r="W13" s="80">
        <v>11.057582014223399</v>
      </c>
      <c r="X13" s="30">
        <v>1811</v>
      </c>
      <c r="Y13" s="31">
        <v>100</v>
      </c>
    </row>
    <row r="14" spans="1:25" s="33" customFormat="1" ht="15" customHeight="1" x14ac:dyDescent="0.2">
      <c r="A14" s="28" t="s">
        <v>88</v>
      </c>
      <c r="B14" s="34" t="s">
        <v>37</v>
      </c>
      <c r="C14" s="81">
        <v>1780</v>
      </c>
      <c r="D14" s="82">
        <v>50</v>
      </c>
      <c r="E14" s="83">
        <v>2.80898876404494</v>
      </c>
      <c r="F14" s="82">
        <v>1730</v>
      </c>
      <c r="G14" s="83">
        <v>97.191011235955102</v>
      </c>
      <c r="H14" s="82">
        <v>10</v>
      </c>
      <c r="I14" s="84">
        <v>0.57803468208092501</v>
      </c>
      <c r="J14" s="85">
        <v>24</v>
      </c>
      <c r="K14" s="84">
        <v>1.3872832369942201</v>
      </c>
      <c r="L14" s="85">
        <v>441</v>
      </c>
      <c r="M14" s="84">
        <v>25.491329479768801</v>
      </c>
      <c r="N14" s="85">
        <v>421</v>
      </c>
      <c r="O14" s="84">
        <v>24.3352601156069</v>
      </c>
      <c r="P14" s="85">
        <v>810</v>
      </c>
      <c r="Q14" s="84">
        <v>46.820809248554902</v>
      </c>
      <c r="R14" s="90" t="s">
        <v>92</v>
      </c>
      <c r="S14" s="84">
        <v>0.115606936416185</v>
      </c>
      <c r="T14" s="86">
        <v>22</v>
      </c>
      <c r="U14" s="83">
        <v>1.27167630057803</v>
      </c>
      <c r="V14" s="82">
        <v>76</v>
      </c>
      <c r="W14" s="87">
        <v>4.2696629213483099</v>
      </c>
      <c r="X14" s="35">
        <v>1122</v>
      </c>
      <c r="Y14" s="36">
        <v>100</v>
      </c>
    </row>
    <row r="15" spans="1:25" s="33" customFormat="1" ht="15" customHeight="1" x14ac:dyDescent="0.2">
      <c r="A15" s="28" t="s">
        <v>88</v>
      </c>
      <c r="B15" s="37" t="s">
        <v>38</v>
      </c>
      <c r="C15" s="73">
        <v>1216</v>
      </c>
      <c r="D15" s="76">
        <v>32</v>
      </c>
      <c r="E15" s="75">
        <v>2.6315789473684199</v>
      </c>
      <c r="F15" s="76">
        <v>1184</v>
      </c>
      <c r="G15" s="75">
        <v>97.368421052631604</v>
      </c>
      <c r="H15" s="76">
        <v>4</v>
      </c>
      <c r="I15" s="77">
        <v>0.337837837837838</v>
      </c>
      <c r="J15" s="78">
        <v>7</v>
      </c>
      <c r="K15" s="77">
        <v>0.59121621621621601</v>
      </c>
      <c r="L15" s="78">
        <v>124</v>
      </c>
      <c r="M15" s="77">
        <v>10.472972972973</v>
      </c>
      <c r="N15" s="78">
        <v>632</v>
      </c>
      <c r="O15" s="77">
        <v>53.3783783783784</v>
      </c>
      <c r="P15" s="78">
        <v>404</v>
      </c>
      <c r="Q15" s="77">
        <v>34.1216216216216</v>
      </c>
      <c r="R15" s="78">
        <v>0</v>
      </c>
      <c r="S15" s="77">
        <v>0</v>
      </c>
      <c r="T15" s="79">
        <v>13</v>
      </c>
      <c r="U15" s="75">
        <v>1.0979729729729699</v>
      </c>
      <c r="V15" s="76">
        <v>43</v>
      </c>
      <c r="W15" s="80">
        <v>3.5361842105263199</v>
      </c>
      <c r="X15" s="30">
        <v>232</v>
      </c>
      <c r="Y15" s="31">
        <v>100</v>
      </c>
    </row>
    <row r="16" spans="1:25" s="33" customFormat="1" ht="15" customHeight="1" x14ac:dyDescent="0.2">
      <c r="A16" s="28" t="s">
        <v>88</v>
      </c>
      <c r="B16" s="34" t="s">
        <v>39</v>
      </c>
      <c r="C16" s="81">
        <v>47</v>
      </c>
      <c r="D16" s="82">
        <v>0</v>
      </c>
      <c r="E16" s="83">
        <v>0</v>
      </c>
      <c r="F16" s="82">
        <v>47</v>
      </c>
      <c r="G16" s="83">
        <v>100</v>
      </c>
      <c r="H16" s="82">
        <v>0</v>
      </c>
      <c r="I16" s="84">
        <v>0</v>
      </c>
      <c r="J16" s="85">
        <v>0</v>
      </c>
      <c r="K16" s="84">
        <v>0</v>
      </c>
      <c r="L16" s="90" t="s">
        <v>92</v>
      </c>
      <c r="M16" s="84">
        <v>4.2553191489361701</v>
      </c>
      <c r="N16" s="85">
        <v>45</v>
      </c>
      <c r="O16" s="84">
        <v>95.744680851063805</v>
      </c>
      <c r="P16" s="85">
        <v>0</v>
      </c>
      <c r="Q16" s="84">
        <v>0</v>
      </c>
      <c r="R16" s="85">
        <v>0</v>
      </c>
      <c r="S16" s="84">
        <v>0</v>
      </c>
      <c r="T16" s="86">
        <v>0</v>
      </c>
      <c r="U16" s="83">
        <v>0</v>
      </c>
      <c r="V16" s="91" t="s">
        <v>92</v>
      </c>
      <c r="W16" s="87">
        <v>4.2553191489361701</v>
      </c>
      <c r="X16" s="35">
        <v>211</v>
      </c>
      <c r="Y16" s="36">
        <v>41.2322274881517</v>
      </c>
    </row>
    <row r="17" spans="1:25" s="33" customFormat="1" ht="15" customHeight="1" x14ac:dyDescent="0.2">
      <c r="A17" s="28" t="s">
        <v>88</v>
      </c>
      <c r="B17" s="37" t="s">
        <v>40</v>
      </c>
      <c r="C17" s="73">
        <v>20671</v>
      </c>
      <c r="D17" s="76">
        <v>38</v>
      </c>
      <c r="E17" s="75">
        <v>0.183832422234048</v>
      </c>
      <c r="F17" s="76">
        <v>20633</v>
      </c>
      <c r="G17" s="75">
        <v>99.816167577765995</v>
      </c>
      <c r="H17" s="76">
        <v>111</v>
      </c>
      <c r="I17" s="77">
        <v>0.53797314980855904</v>
      </c>
      <c r="J17" s="78">
        <v>165</v>
      </c>
      <c r="K17" s="77">
        <v>0.79968981728299304</v>
      </c>
      <c r="L17" s="78">
        <v>4927</v>
      </c>
      <c r="M17" s="77">
        <v>23.879222604565499</v>
      </c>
      <c r="N17" s="78">
        <v>7222</v>
      </c>
      <c r="O17" s="77">
        <v>35.002180972228999</v>
      </c>
      <c r="P17" s="78">
        <v>7589</v>
      </c>
      <c r="Q17" s="77">
        <v>36.7808849900645</v>
      </c>
      <c r="R17" s="78">
        <v>6</v>
      </c>
      <c r="S17" s="77">
        <v>2.9079629719381599E-2</v>
      </c>
      <c r="T17" s="79">
        <v>613</v>
      </c>
      <c r="U17" s="75">
        <v>2.9709688363301501</v>
      </c>
      <c r="V17" s="76">
        <v>738</v>
      </c>
      <c r="W17" s="80">
        <v>3.5702191475980798</v>
      </c>
      <c r="X17" s="30">
        <v>3886</v>
      </c>
      <c r="Y17" s="31">
        <v>100</v>
      </c>
    </row>
    <row r="18" spans="1:25" s="33" customFormat="1" ht="15" customHeight="1" x14ac:dyDescent="0.2">
      <c r="A18" s="28" t="s">
        <v>88</v>
      </c>
      <c r="B18" s="34" t="s">
        <v>41</v>
      </c>
      <c r="C18" s="81">
        <v>3388</v>
      </c>
      <c r="D18" s="82">
        <v>12</v>
      </c>
      <c r="E18" s="83">
        <v>0.35419126328217199</v>
      </c>
      <c r="F18" s="82">
        <v>3376</v>
      </c>
      <c r="G18" s="83">
        <v>99.645808736717797</v>
      </c>
      <c r="H18" s="82">
        <v>4</v>
      </c>
      <c r="I18" s="84">
        <v>0.11848341232227499</v>
      </c>
      <c r="J18" s="85">
        <v>24</v>
      </c>
      <c r="K18" s="84">
        <v>0.71090047393364897</v>
      </c>
      <c r="L18" s="85">
        <v>194</v>
      </c>
      <c r="M18" s="84">
        <v>5.7464454976303303</v>
      </c>
      <c r="N18" s="85">
        <v>1791</v>
      </c>
      <c r="O18" s="84">
        <v>53.050947867298603</v>
      </c>
      <c r="P18" s="85">
        <v>1254</v>
      </c>
      <c r="Q18" s="84">
        <v>37.144549763033197</v>
      </c>
      <c r="R18" s="85">
        <v>4</v>
      </c>
      <c r="S18" s="84">
        <v>0.11848341232227499</v>
      </c>
      <c r="T18" s="86">
        <v>105</v>
      </c>
      <c r="U18" s="83">
        <v>3.1101895734597198</v>
      </c>
      <c r="V18" s="82">
        <v>31</v>
      </c>
      <c r="W18" s="87">
        <v>0.91499409681227895</v>
      </c>
      <c r="X18" s="35">
        <v>2422</v>
      </c>
      <c r="Y18" s="36">
        <v>99.958711808422805</v>
      </c>
    </row>
    <row r="19" spans="1:25" s="33" customFormat="1" ht="15" customHeight="1" x14ac:dyDescent="0.2">
      <c r="A19" s="28" t="s">
        <v>88</v>
      </c>
      <c r="B19" s="37" t="s">
        <v>42</v>
      </c>
      <c r="C19" s="73">
        <v>0</v>
      </c>
      <c r="D19" s="76">
        <v>0</v>
      </c>
      <c r="E19" s="75">
        <v>0</v>
      </c>
      <c r="F19" s="76">
        <v>0</v>
      </c>
      <c r="G19" s="75">
        <v>0</v>
      </c>
      <c r="H19" s="76">
        <v>0</v>
      </c>
      <c r="I19" s="77">
        <v>0</v>
      </c>
      <c r="J19" s="78">
        <v>0</v>
      </c>
      <c r="K19" s="77">
        <v>0</v>
      </c>
      <c r="L19" s="78">
        <v>0</v>
      </c>
      <c r="M19" s="77">
        <v>0</v>
      </c>
      <c r="N19" s="78">
        <v>0</v>
      </c>
      <c r="O19" s="77">
        <v>0</v>
      </c>
      <c r="P19" s="78">
        <v>0</v>
      </c>
      <c r="Q19" s="77">
        <v>0</v>
      </c>
      <c r="R19" s="78">
        <v>0</v>
      </c>
      <c r="S19" s="77">
        <v>0</v>
      </c>
      <c r="T19" s="79">
        <v>0</v>
      </c>
      <c r="U19" s="75">
        <v>0</v>
      </c>
      <c r="V19" s="76">
        <v>0</v>
      </c>
      <c r="W19" s="80">
        <v>0</v>
      </c>
      <c r="X19" s="30">
        <v>286</v>
      </c>
      <c r="Y19" s="31">
        <v>100</v>
      </c>
    </row>
    <row r="20" spans="1:25" s="33" customFormat="1" ht="15" customHeight="1" x14ac:dyDescent="0.2">
      <c r="A20" s="28" t="s">
        <v>88</v>
      </c>
      <c r="B20" s="34" t="s">
        <v>43</v>
      </c>
      <c r="C20" s="81">
        <v>1191</v>
      </c>
      <c r="D20" s="82">
        <v>19</v>
      </c>
      <c r="E20" s="83">
        <v>1.59529806884971</v>
      </c>
      <c r="F20" s="82">
        <v>1172</v>
      </c>
      <c r="G20" s="83">
        <v>98.404701931150299</v>
      </c>
      <c r="H20" s="82">
        <v>30</v>
      </c>
      <c r="I20" s="84">
        <v>2.55972696245734</v>
      </c>
      <c r="J20" s="85">
        <v>6</v>
      </c>
      <c r="K20" s="84">
        <v>0.51194539249146798</v>
      </c>
      <c r="L20" s="85">
        <v>234</v>
      </c>
      <c r="M20" s="84">
        <v>19.965870307167201</v>
      </c>
      <c r="N20" s="85">
        <v>27</v>
      </c>
      <c r="O20" s="84">
        <v>2.3037542662116</v>
      </c>
      <c r="P20" s="85">
        <v>851</v>
      </c>
      <c r="Q20" s="84">
        <v>72.6109215017065</v>
      </c>
      <c r="R20" s="85">
        <v>4</v>
      </c>
      <c r="S20" s="84">
        <v>0.34129692832764502</v>
      </c>
      <c r="T20" s="86">
        <v>20</v>
      </c>
      <c r="U20" s="83">
        <v>1.70648464163823</v>
      </c>
      <c r="V20" s="82">
        <v>47</v>
      </c>
      <c r="W20" s="87">
        <v>3.9462636439966401</v>
      </c>
      <c r="X20" s="35">
        <v>703</v>
      </c>
      <c r="Y20" s="36">
        <v>99.573257467994296</v>
      </c>
    </row>
    <row r="21" spans="1:25" s="33" customFormat="1" ht="15" customHeight="1" x14ac:dyDescent="0.2">
      <c r="A21" s="28" t="s">
        <v>88</v>
      </c>
      <c r="B21" s="37" t="s">
        <v>44</v>
      </c>
      <c r="C21" s="73">
        <v>7799</v>
      </c>
      <c r="D21" s="76">
        <v>51</v>
      </c>
      <c r="E21" s="75">
        <v>0.65392999102449001</v>
      </c>
      <c r="F21" s="76">
        <v>7748</v>
      </c>
      <c r="G21" s="75">
        <v>99.346070008975502</v>
      </c>
      <c r="H21" s="76">
        <v>14</v>
      </c>
      <c r="I21" s="77">
        <v>0.18069179143004599</v>
      </c>
      <c r="J21" s="78">
        <v>126</v>
      </c>
      <c r="K21" s="77">
        <v>1.62622612287042</v>
      </c>
      <c r="L21" s="78">
        <v>1906</v>
      </c>
      <c r="M21" s="77">
        <v>24.599896747547799</v>
      </c>
      <c r="N21" s="78">
        <v>2904</v>
      </c>
      <c r="O21" s="77">
        <v>37.480640165203901</v>
      </c>
      <c r="P21" s="78">
        <v>2644</v>
      </c>
      <c r="Q21" s="77">
        <v>34.124935467217298</v>
      </c>
      <c r="R21" s="78">
        <v>4</v>
      </c>
      <c r="S21" s="77">
        <v>5.1626226122870399E-2</v>
      </c>
      <c r="T21" s="79">
        <v>150</v>
      </c>
      <c r="U21" s="75">
        <v>1.9359834796076401</v>
      </c>
      <c r="V21" s="76">
        <v>379</v>
      </c>
      <c r="W21" s="80">
        <v>4.8595973842800397</v>
      </c>
      <c r="X21" s="30">
        <v>4221</v>
      </c>
      <c r="Y21" s="31">
        <v>100</v>
      </c>
    </row>
    <row r="22" spans="1:25" s="33" customFormat="1" ht="15" customHeight="1" x14ac:dyDescent="0.2">
      <c r="A22" s="28" t="s">
        <v>88</v>
      </c>
      <c r="B22" s="34" t="s">
        <v>45</v>
      </c>
      <c r="C22" s="81">
        <v>2651</v>
      </c>
      <c r="D22" s="82">
        <v>10</v>
      </c>
      <c r="E22" s="83">
        <v>0.37721614485100002</v>
      </c>
      <c r="F22" s="82">
        <v>2641</v>
      </c>
      <c r="G22" s="83">
        <v>99.622783855148995</v>
      </c>
      <c r="H22" s="82">
        <v>10</v>
      </c>
      <c r="I22" s="84">
        <v>0.37864445285876602</v>
      </c>
      <c r="J22" s="85">
        <v>13</v>
      </c>
      <c r="K22" s="84">
        <v>0.49223778871639501</v>
      </c>
      <c r="L22" s="85">
        <v>162</v>
      </c>
      <c r="M22" s="84">
        <v>6.1340401363119996</v>
      </c>
      <c r="N22" s="85">
        <v>567</v>
      </c>
      <c r="O22" s="84">
        <v>21.469140477092001</v>
      </c>
      <c r="P22" s="85">
        <v>1767</v>
      </c>
      <c r="Q22" s="84">
        <v>66.906474820143899</v>
      </c>
      <c r="R22" s="90" t="s">
        <v>92</v>
      </c>
      <c r="S22" s="84">
        <v>7.5728890571753096E-2</v>
      </c>
      <c r="T22" s="86">
        <v>120</v>
      </c>
      <c r="U22" s="83">
        <v>4.5437334343051896</v>
      </c>
      <c r="V22" s="82">
        <v>63</v>
      </c>
      <c r="W22" s="87">
        <v>2.3764617125613001</v>
      </c>
      <c r="X22" s="35">
        <v>1875</v>
      </c>
      <c r="Y22" s="36">
        <v>99.84</v>
      </c>
    </row>
    <row r="23" spans="1:25" s="33" customFormat="1" ht="15" customHeight="1" x14ac:dyDescent="0.2">
      <c r="A23" s="28" t="s">
        <v>88</v>
      </c>
      <c r="B23" s="37" t="s">
        <v>46</v>
      </c>
      <c r="C23" s="73">
        <v>1557</v>
      </c>
      <c r="D23" s="76">
        <v>8</v>
      </c>
      <c r="E23" s="75">
        <v>0.51380860629415503</v>
      </c>
      <c r="F23" s="76">
        <v>1549</v>
      </c>
      <c r="G23" s="75">
        <v>99.486191393705795</v>
      </c>
      <c r="H23" s="76">
        <v>9</v>
      </c>
      <c r="I23" s="77">
        <v>0.58102001291155603</v>
      </c>
      <c r="J23" s="78">
        <v>9</v>
      </c>
      <c r="K23" s="77">
        <v>0.58102001291155603</v>
      </c>
      <c r="L23" s="78">
        <v>170</v>
      </c>
      <c r="M23" s="77">
        <v>10.9748224661072</v>
      </c>
      <c r="N23" s="78">
        <v>263</v>
      </c>
      <c r="O23" s="77">
        <v>16.9786959328599</v>
      </c>
      <c r="P23" s="78">
        <v>1049</v>
      </c>
      <c r="Q23" s="77">
        <v>67.721110393802405</v>
      </c>
      <c r="R23" s="89" t="s">
        <v>92</v>
      </c>
      <c r="S23" s="77">
        <v>0.12911555842479</v>
      </c>
      <c r="T23" s="79">
        <v>47</v>
      </c>
      <c r="U23" s="75">
        <v>3.0342156229825701</v>
      </c>
      <c r="V23" s="76">
        <v>72</v>
      </c>
      <c r="W23" s="80">
        <v>4.6242774566474001</v>
      </c>
      <c r="X23" s="30">
        <v>1458</v>
      </c>
      <c r="Y23" s="31">
        <v>100</v>
      </c>
    </row>
    <row r="24" spans="1:25" s="33" customFormat="1" ht="15" customHeight="1" x14ac:dyDescent="0.2">
      <c r="A24" s="28" t="s">
        <v>88</v>
      </c>
      <c r="B24" s="34" t="s">
        <v>47</v>
      </c>
      <c r="C24" s="81">
        <v>1675</v>
      </c>
      <c r="D24" s="82">
        <v>12</v>
      </c>
      <c r="E24" s="83">
        <v>0.71641791044776104</v>
      </c>
      <c r="F24" s="82">
        <v>1663</v>
      </c>
      <c r="G24" s="83">
        <v>99.283582089552198</v>
      </c>
      <c r="H24" s="82">
        <v>15</v>
      </c>
      <c r="I24" s="84">
        <v>0.90198436560432904</v>
      </c>
      <c r="J24" s="85">
        <v>13</v>
      </c>
      <c r="K24" s="84">
        <v>0.78171978352375204</v>
      </c>
      <c r="L24" s="85">
        <v>325</v>
      </c>
      <c r="M24" s="84">
        <v>19.542994588093801</v>
      </c>
      <c r="N24" s="85">
        <v>334</v>
      </c>
      <c r="O24" s="84">
        <v>20.0841852074564</v>
      </c>
      <c r="P24" s="85">
        <v>855</v>
      </c>
      <c r="Q24" s="84">
        <v>51.413108839446799</v>
      </c>
      <c r="R24" s="85">
        <v>4</v>
      </c>
      <c r="S24" s="84">
        <v>0.240529164161155</v>
      </c>
      <c r="T24" s="86">
        <v>117</v>
      </c>
      <c r="U24" s="83">
        <v>7.0354780517137696</v>
      </c>
      <c r="V24" s="82">
        <v>106</v>
      </c>
      <c r="W24" s="87">
        <v>6.3283582089552199</v>
      </c>
      <c r="X24" s="35">
        <v>1389</v>
      </c>
      <c r="Y24" s="36">
        <v>99.856011519078507</v>
      </c>
    </row>
    <row r="25" spans="1:25" s="33" customFormat="1" ht="15" customHeight="1" x14ac:dyDescent="0.2">
      <c r="A25" s="28" t="s">
        <v>88</v>
      </c>
      <c r="B25" s="37" t="s">
        <v>48</v>
      </c>
      <c r="C25" s="73">
        <v>2102</v>
      </c>
      <c r="D25" s="76">
        <v>14</v>
      </c>
      <c r="E25" s="75">
        <v>0.666032350142721</v>
      </c>
      <c r="F25" s="76">
        <v>2088</v>
      </c>
      <c r="G25" s="75">
        <v>99.3339676498573</v>
      </c>
      <c r="H25" s="88" t="s">
        <v>92</v>
      </c>
      <c r="I25" s="77">
        <v>9.5785440613026795E-2</v>
      </c>
      <c r="J25" s="78">
        <v>7</v>
      </c>
      <c r="K25" s="77">
        <v>0.33524904214559398</v>
      </c>
      <c r="L25" s="78">
        <v>78</v>
      </c>
      <c r="M25" s="77">
        <v>3.73563218390805</v>
      </c>
      <c r="N25" s="78">
        <v>374</v>
      </c>
      <c r="O25" s="77">
        <v>17.911877394636001</v>
      </c>
      <c r="P25" s="78">
        <v>1586</v>
      </c>
      <c r="Q25" s="77">
        <v>75.957854406130295</v>
      </c>
      <c r="R25" s="78">
        <v>0</v>
      </c>
      <c r="S25" s="77">
        <v>0</v>
      </c>
      <c r="T25" s="79">
        <v>41</v>
      </c>
      <c r="U25" s="75">
        <v>1.9636015325670499</v>
      </c>
      <c r="V25" s="76">
        <v>29</v>
      </c>
      <c r="W25" s="80">
        <v>1.3796384395813499</v>
      </c>
      <c r="X25" s="30">
        <v>1417</v>
      </c>
      <c r="Y25" s="31">
        <v>100</v>
      </c>
    </row>
    <row r="26" spans="1:25" s="33" customFormat="1" ht="15" customHeight="1" x14ac:dyDescent="0.2">
      <c r="A26" s="28" t="s">
        <v>88</v>
      </c>
      <c r="B26" s="34" t="s">
        <v>49</v>
      </c>
      <c r="C26" s="81">
        <v>2019</v>
      </c>
      <c r="D26" s="82">
        <v>76</v>
      </c>
      <c r="E26" s="83">
        <v>3.76423972263497</v>
      </c>
      <c r="F26" s="82">
        <v>1943</v>
      </c>
      <c r="G26" s="83">
        <v>96.235760277365003</v>
      </c>
      <c r="H26" s="82">
        <v>24</v>
      </c>
      <c r="I26" s="84">
        <v>1.23520329387545</v>
      </c>
      <c r="J26" s="85">
        <v>17</v>
      </c>
      <c r="K26" s="84">
        <v>0.87493566649511101</v>
      </c>
      <c r="L26" s="85">
        <v>92</v>
      </c>
      <c r="M26" s="84">
        <v>4.7349459598558896</v>
      </c>
      <c r="N26" s="85">
        <v>1260</v>
      </c>
      <c r="O26" s="84">
        <v>64.848172928461096</v>
      </c>
      <c r="P26" s="85">
        <v>537</v>
      </c>
      <c r="Q26" s="84">
        <v>27.6376737004632</v>
      </c>
      <c r="R26" s="90" t="s">
        <v>92</v>
      </c>
      <c r="S26" s="84">
        <v>0.10293360782295401</v>
      </c>
      <c r="T26" s="86">
        <v>11</v>
      </c>
      <c r="U26" s="83">
        <v>0.56613484302624795</v>
      </c>
      <c r="V26" s="82">
        <v>55</v>
      </c>
      <c r="W26" s="87">
        <v>2.7241208519068798</v>
      </c>
      <c r="X26" s="35">
        <v>1394</v>
      </c>
      <c r="Y26" s="36">
        <v>100</v>
      </c>
    </row>
    <row r="27" spans="1:25" s="33" customFormat="1" ht="15" customHeight="1" x14ac:dyDescent="0.2">
      <c r="A27" s="28" t="s">
        <v>88</v>
      </c>
      <c r="B27" s="37" t="s">
        <v>50</v>
      </c>
      <c r="C27" s="73">
        <v>515</v>
      </c>
      <c r="D27" s="76">
        <v>11</v>
      </c>
      <c r="E27" s="75">
        <v>2.13592233009709</v>
      </c>
      <c r="F27" s="76">
        <v>504</v>
      </c>
      <c r="G27" s="75">
        <v>97.864077669902898</v>
      </c>
      <c r="H27" s="76">
        <v>4</v>
      </c>
      <c r="I27" s="77">
        <v>0.79365079365079405</v>
      </c>
      <c r="J27" s="78">
        <v>6</v>
      </c>
      <c r="K27" s="77">
        <v>1.19047619047619</v>
      </c>
      <c r="L27" s="78">
        <v>10</v>
      </c>
      <c r="M27" s="77">
        <v>1.98412698412698</v>
      </c>
      <c r="N27" s="78">
        <v>33</v>
      </c>
      <c r="O27" s="77">
        <v>6.5476190476190501</v>
      </c>
      <c r="P27" s="78">
        <v>445</v>
      </c>
      <c r="Q27" s="77">
        <v>88.293650793650798</v>
      </c>
      <c r="R27" s="89" t="s">
        <v>92</v>
      </c>
      <c r="S27" s="77">
        <v>0.39682539682539703</v>
      </c>
      <c r="T27" s="79">
        <v>4</v>
      </c>
      <c r="U27" s="75">
        <v>0.79365079365079405</v>
      </c>
      <c r="V27" s="76">
        <v>13</v>
      </c>
      <c r="W27" s="80">
        <v>2.5242718446601899</v>
      </c>
      <c r="X27" s="30">
        <v>595</v>
      </c>
      <c r="Y27" s="31">
        <v>98.823529411764696</v>
      </c>
    </row>
    <row r="28" spans="1:25" s="33" customFormat="1" ht="15" customHeight="1" x14ac:dyDescent="0.2">
      <c r="A28" s="28" t="s">
        <v>88</v>
      </c>
      <c r="B28" s="34" t="s">
        <v>51</v>
      </c>
      <c r="C28" s="81">
        <v>1403</v>
      </c>
      <c r="D28" s="82">
        <v>57</v>
      </c>
      <c r="E28" s="83">
        <v>4.0627227369921597</v>
      </c>
      <c r="F28" s="82">
        <v>1346</v>
      </c>
      <c r="G28" s="83">
        <v>95.9372772630078</v>
      </c>
      <c r="H28" s="82">
        <v>4</v>
      </c>
      <c r="I28" s="84">
        <v>0.297176820208024</v>
      </c>
      <c r="J28" s="85">
        <v>34</v>
      </c>
      <c r="K28" s="84">
        <v>2.5260029717682002</v>
      </c>
      <c r="L28" s="85">
        <v>188</v>
      </c>
      <c r="M28" s="84">
        <v>13.9673105497771</v>
      </c>
      <c r="N28" s="85">
        <v>433</v>
      </c>
      <c r="O28" s="84">
        <v>32.169390787518601</v>
      </c>
      <c r="P28" s="85">
        <v>630</v>
      </c>
      <c r="Q28" s="84">
        <v>46.805349182763699</v>
      </c>
      <c r="R28" s="90" t="s">
        <v>92</v>
      </c>
      <c r="S28" s="84">
        <v>0.148588410104012</v>
      </c>
      <c r="T28" s="86">
        <v>55</v>
      </c>
      <c r="U28" s="83">
        <v>4.0861812778603301</v>
      </c>
      <c r="V28" s="82">
        <v>32</v>
      </c>
      <c r="W28" s="87">
        <v>2.2808267997148999</v>
      </c>
      <c r="X28" s="35">
        <v>1444</v>
      </c>
      <c r="Y28" s="36">
        <v>100</v>
      </c>
    </row>
    <row r="29" spans="1:25" s="33" customFormat="1" ht="15" customHeight="1" x14ac:dyDescent="0.2">
      <c r="A29" s="28" t="s">
        <v>88</v>
      </c>
      <c r="B29" s="37" t="s">
        <v>52</v>
      </c>
      <c r="C29" s="73">
        <v>1338</v>
      </c>
      <c r="D29" s="76">
        <v>28</v>
      </c>
      <c r="E29" s="75">
        <v>2.0926756352765299</v>
      </c>
      <c r="F29" s="76">
        <v>1310</v>
      </c>
      <c r="G29" s="75">
        <v>97.907324364723493</v>
      </c>
      <c r="H29" s="76">
        <v>4</v>
      </c>
      <c r="I29" s="77">
        <v>0.30534351145038202</v>
      </c>
      <c r="J29" s="78">
        <v>18</v>
      </c>
      <c r="K29" s="77">
        <v>1.3740458015267201</v>
      </c>
      <c r="L29" s="78">
        <v>263</v>
      </c>
      <c r="M29" s="77">
        <v>20.076335877862601</v>
      </c>
      <c r="N29" s="78">
        <v>236</v>
      </c>
      <c r="O29" s="77">
        <v>18.0152671755725</v>
      </c>
      <c r="P29" s="78">
        <v>757</v>
      </c>
      <c r="Q29" s="77">
        <v>57.786259541984698</v>
      </c>
      <c r="R29" s="78">
        <v>0</v>
      </c>
      <c r="S29" s="77">
        <v>0</v>
      </c>
      <c r="T29" s="79">
        <v>32</v>
      </c>
      <c r="U29" s="75">
        <v>2.44274809160305</v>
      </c>
      <c r="V29" s="76">
        <v>50</v>
      </c>
      <c r="W29" s="80">
        <v>3.7369207772795199</v>
      </c>
      <c r="X29" s="30">
        <v>1834</v>
      </c>
      <c r="Y29" s="31">
        <v>100</v>
      </c>
    </row>
    <row r="30" spans="1:25" s="33" customFormat="1" ht="15" customHeight="1" x14ac:dyDescent="0.2">
      <c r="A30" s="28" t="s">
        <v>88</v>
      </c>
      <c r="B30" s="34" t="s">
        <v>53</v>
      </c>
      <c r="C30" s="81">
        <v>4177</v>
      </c>
      <c r="D30" s="82">
        <v>21</v>
      </c>
      <c r="E30" s="83">
        <v>0.50275317213310999</v>
      </c>
      <c r="F30" s="82">
        <v>4156</v>
      </c>
      <c r="G30" s="83">
        <v>99.497246827866903</v>
      </c>
      <c r="H30" s="82">
        <v>82</v>
      </c>
      <c r="I30" s="84">
        <v>1.9730510105871</v>
      </c>
      <c r="J30" s="85">
        <v>33</v>
      </c>
      <c r="K30" s="84">
        <v>0.79403272377285905</v>
      </c>
      <c r="L30" s="85">
        <v>343</v>
      </c>
      <c r="M30" s="84">
        <v>8.2531280076997096</v>
      </c>
      <c r="N30" s="85">
        <v>851</v>
      </c>
      <c r="O30" s="84">
        <v>20.476419634263699</v>
      </c>
      <c r="P30" s="85">
        <v>2794</v>
      </c>
      <c r="Q30" s="84">
        <v>67.228103946101996</v>
      </c>
      <c r="R30" s="85">
        <v>0</v>
      </c>
      <c r="S30" s="84">
        <v>0</v>
      </c>
      <c r="T30" s="86">
        <v>53</v>
      </c>
      <c r="U30" s="83">
        <v>1.2752646775745899</v>
      </c>
      <c r="V30" s="82">
        <v>49</v>
      </c>
      <c r="W30" s="87">
        <v>1.1730907349772599</v>
      </c>
      <c r="X30" s="35">
        <v>3626</v>
      </c>
      <c r="Y30" s="36">
        <v>99.889685603971301</v>
      </c>
    </row>
    <row r="31" spans="1:25" s="33" customFormat="1" ht="15" customHeight="1" x14ac:dyDescent="0.2">
      <c r="A31" s="28" t="s">
        <v>88</v>
      </c>
      <c r="B31" s="37" t="s">
        <v>54</v>
      </c>
      <c r="C31" s="73">
        <v>3974</v>
      </c>
      <c r="D31" s="76">
        <v>13</v>
      </c>
      <c r="E31" s="75">
        <v>0.32712632108706602</v>
      </c>
      <c r="F31" s="76">
        <v>3961</v>
      </c>
      <c r="G31" s="75">
        <v>99.672873678912893</v>
      </c>
      <c r="H31" s="76">
        <v>155</v>
      </c>
      <c r="I31" s="77">
        <v>3.9131532441302701</v>
      </c>
      <c r="J31" s="78">
        <v>129</v>
      </c>
      <c r="K31" s="77">
        <v>3.2567533451148698</v>
      </c>
      <c r="L31" s="78">
        <v>370</v>
      </c>
      <c r="M31" s="77">
        <v>9.3410754859883909</v>
      </c>
      <c r="N31" s="78">
        <v>1005</v>
      </c>
      <c r="O31" s="77">
        <v>25.3723807119414</v>
      </c>
      <c r="P31" s="78">
        <v>2262</v>
      </c>
      <c r="Q31" s="77">
        <v>57.1067912143398</v>
      </c>
      <c r="R31" s="89" t="s">
        <v>92</v>
      </c>
      <c r="S31" s="77">
        <v>5.0492299924261498E-2</v>
      </c>
      <c r="T31" s="79">
        <v>38</v>
      </c>
      <c r="U31" s="75">
        <v>0.95935369856096897</v>
      </c>
      <c r="V31" s="76">
        <v>217</v>
      </c>
      <c r="W31" s="80">
        <v>5.4604932058379498</v>
      </c>
      <c r="X31" s="30">
        <v>2077</v>
      </c>
      <c r="Y31" s="31">
        <v>99.085219065960501</v>
      </c>
    </row>
    <row r="32" spans="1:25" s="33" customFormat="1" ht="15" customHeight="1" x14ac:dyDescent="0.2">
      <c r="A32" s="28" t="s">
        <v>88</v>
      </c>
      <c r="B32" s="34" t="s">
        <v>55</v>
      </c>
      <c r="C32" s="81">
        <v>1625</v>
      </c>
      <c r="D32" s="82">
        <v>0</v>
      </c>
      <c r="E32" s="83">
        <v>0</v>
      </c>
      <c r="F32" s="82">
        <v>1625</v>
      </c>
      <c r="G32" s="83">
        <v>100</v>
      </c>
      <c r="H32" s="82">
        <v>4</v>
      </c>
      <c r="I32" s="84">
        <v>0.246153846153846</v>
      </c>
      <c r="J32" s="85">
        <v>6</v>
      </c>
      <c r="K32" s="84">
        <v>0.36923076923076897</v>
      </c>
      <c r="L32" s="85">
        <v>20</v>
      </c>
      <c r="M32" s="84">
        <v>1.2307692307692299</v>
      </c>
      <c r="N32" s="85">
        <v>1167</v>
      </c>
      <c r="O32" s="84">
        <v>71.815384615384602</v>
      </c>
      <c r="P32" s="85">
        <v>424</v>
      </c>
      <c r="Q32" s="84">
        <v>26.092307692307699</v>
      </c>
      <c r="R32" s="90" t="s">
        <v>92</v>
      </c>
      <c r="S32" s="84">
        <v>0.123076923076923</v>
      </c>
      <c r="T32" s="93" t="s">
        <v>92</v>
      </c>
      <c r="U32" s="83">
        <v>0.123076923076923</v>
      </c>
      <c r="V32" s="91" t="s">
        <v>92</v>
      </c>
      <c r="W32" s="87">
        <v>0.123076923076923</v>
      </c>
      <c r="X32" s="35">
        <v>973</v>
      </c>
      <c r="Y32" s="36">
        <v>99.383350462487201</v>
      </c>
    </row>
    <row r="33" spans="1:25" s="33" customFormat="1" ht="15" customHeight="1" x14ac:dyDescent="0.2">
      <c r="A33" s="28" t="s">
        <v>88</v>
      </c>
      <c r="B33" s="37" t="s">
        <v>56</v>
      </c>
      <c r="C33" s="73">
        <v>3495</v>
      </c>
      <c r="D33" s="76">
        <v>14</v>
      </c>
      <c r="E33" s="75">
        <v>0.40057224606580799</v>
      </c>
      <c r="F33" s="76">
        <v>3481</v>
      </c>
      <c r="G33" s="75">
        <v>99.599427753934194</v>
      </c>
      <c r="H33" s="76">
        <v>9</v>
      </c>
      <c r="I33" s="77">
        <v>0.25854639471416302</v>
      </c>
      <c r="J33" s="78">
        <v>14</v>
      </c>
      <c r="K33" s="77">
        <v>0.40218328066647502</v>
      </c>
      <c r="L33" s="78">
        <v>101</v>
      </c>
      <c r="M33" s="77">
        <v>2.9014650962367101</v>
      </c>
      <c r="N33" s="78">
        <v>762</v>
      </c>
      <c r="O33" s="77">
        <v>21.890261419132401</v>
      </c>
      <c r="P33" s="78">
        <v>2540</v>
      </c>
      <c r="Q33" s="77">
        <v>72.967538063774796</v>
      </c>
      <c r="R33" s="89" t="s">
        <v>92</v>
      </c>
      <c r="S33" s="77">
        <v>5.7454754380924997E-2</v>
      </c>
      <c r="T33" s="79">
        <v>53</v>
      </c>
      <c r="U33" s="75">
        <v>1.5225509910945101</v>
      </c>
      <c r="V33" s="76">
        <v>17</v>
      </c>
      <c r="W33" s="80">
        <v>0.48640915593705297</v>
      </c>
      <c r="X33" s="30">
        <v>2312</v>
      </c>
      <c r="Y33" s="31">
        <v>100</v>
      </c>
    </row>
    <row r="34" spans="1:25" s="33" customFormat="1" ht="15" customHeight="1" x14ac:dyDescent="0.2">
      <c r="A34" s="28" t="s">
        <v>88</v>
      </c>
      <c r="B34" s="34" t="s">
        <v>57</v>
      </c>
      <c r="C34" s="81">
        <v>947</v>
      </c>
      <c r="D34" s="91" t="s">
        <v>92</v>
      </c>
      <c r="E34" s="83">
        <v>0.21119324181626201</v>
      </c>
      <c r="F34" s="82">
        <v>945</v>
      </c>
      <c r="G34" s="83">
        <v>99.788806758183696</v>
      </c>
      <c r="H34" s="82">
        <v>199</v>
      </c>
      <c r="I34" s="84">
        <v>21.058201058201099</v>
      </c>
      <c r="J34" s="85">
        <v>7</v>
      </c>
      <c r="K34" s="84">
        <v>0.74074074074074103</v>
      </c>
      <c r="L34" s="85">
        <v>35</v>
      </c>
      <c r="M34" s="84">
        <v>3.7037037037037002</v>
      </c>
      <c r="N34" s="85">
        <v>12</v>
      </c>
      <c r="O34" s="84">
        <v>1.26984126984127</v>
      </c>
      <c r="P34" s="85">
        <v>681</v>
      </c>
      <c r="Q34" s="84">
        <v>72.063492063492106</v>
      </c>
      <c r="R34" s="90" t="s">
        <v>92</v>
      </c>
      <c r="S34" s="84">
        <v>0.21164021164021199</v>
      </c>
      <c r="T34" s="86">
        <v>9</v>
      </c>
      <c r="U34" s="83">
        <v>0.952380952380952</v>
      </c>
      <c r="V34" s="82">
        <v>15</v>
      </c>
      <c r="W34" s="87">
        <v>1.58394931362196</v>
      </c>
      <c r="X34" s="35">
        <v>781</v>
      </c>
      <c r="Y34" s="36">
        <v>99.231754161331594</v>
      </c>
    </row>
    <row r="35" spans="1:25" s="33" customFormat="1" ht="15" customHeight="1" x14ac:dyDescent="0.2">
      <c r="A35" s="28" t="s">
        <v>88</v>
      </c>
      <c r="B35" s="37" t="s">
        <v>58</v>
      </c>
      <c r="C35" s="73">
        <v>1169</v>
      </c>
      <c r="D35" s="88" t="s">
        <v>92</v>
      </c>
      <c r="E35" s="75">
        <v>0.17108639863130901</v>
      </c>
      <c r="F35" s="76">
        <v>1167</v>
      </c>
      <c r="G35" s="75">
        <v>99.828913601368697</v>
      </c>
      <c r="H35" s="76">
        <v>33</v>
      </c>
      <c r="I35" s="77">
        <v>2.8277634961439602</v>
      </c>
      <c r="J35" s="78">
        <v>21</v>
      </c>
      <c r="K35" s="77">
        <v>1.79948586118252</v>
      </c>
      <c r="L35" s="78">
        <v>189</v>
      </c>
      <c r="M35" s="77">
        <v>16.195372750642701</v>
      </c>
      <c r="N35" s="78">
        <v>94</v>
      </c>
      <c r="O35" s="77">
        <v>8.0548414738646095</v>
      </c>
      <c r="P35" s="78">
        <v>799</v>
      </c>
      <c r="Q35" s="77">
        <v>68.466152527849204</v>
      </c>
      <c r="R35" s="89" t="s">
        <v>92</v>
      </c>
      <c r="S35" s="77">
        <v>0.17137960582690701</v>
      </c>
      <c r="T35" s="79">
        <v>29</v>
      </c>
      <c r="U35" s="75">
        <v>2.4850042844901501</v>
      </c>
      <c r="V35" s="76">
        <v>43</v>
      </c>
      <c r="W35" s="80">
        <v>3.6783575705731399</v>
      </c>
      <c r="X35" s="30">
        <v>1073</v>
      </c>
      <c r="Y35" s="31">
        <v>100</v>
      </c>
    </row>
    <row r="36" spans="1:25" s="33" customFormat="1" ht="15" customHeight="1" x14ac:dyDescent="0.2">
      <c r="A36" s="28" t="s">
        <v>88</v>
      </c>
      <c r="B36" s="34" t="s">
        <v>59</v>
      </c>
      <c r="C36" s="81">
        <v>305</v>
      </c>
      <c r="D36" s="91" t="s">
        <v>92</v>
      </c>
      <c r="E36" s="83">
        <v>0.65573770491803296</v>
      </c>
      <c r="F36" s="82">
        <v>303</v>
      </c>
      <c r="G36" s="83">
        <v>99.344262295082004</v>
      </c>
      <c r="H36" s="82">
        <v>10</v>
      </c>
      <c r="I36" s="84">
        <v>3.3003300330032999</v>
      </c>
      <c r="J36" s="85">
        <v>4</v>
      </c>
      <c r="K36" s="84">
        <v>1.3201320132013199</v>
      </c>
      <c r="L36" s="85">
        <v>106</v>
      </c>
      <c r="M36" s="84">
        <v>34.983498349835003</v>
      </c>
      <c r="N36" s="85">
        <v>9</v>
      </c>
      <c r="O36" s="84">
        <v>2.9702970297029698</v>
      </c>
      <c r="P36" s="85">
        <v>157</v>
      </c>
      <c r="Q36" s="84">
        <v>51.815181518151803</v>
      </c>
      <c r="R36" s="85">
        <v>4</v>
      </c>
      <c r="S36" s="84">
        <v>1.3201320132013199</v>
      </c>
      <c r="T36" s="86">
        <v>13</v>
      </c>
      <c r="U36" s="83">
        <v>4.2904290429042904</v>
      </c>
      <c r="V36" s="82">
        <v>34</v>
      </c>
      <c r="W36" s="87">
        <v>11.1475409836066</v>
      </c>
      <c r="X36" s="35">
        <v>649</v>
      </c>
      <c r="Y36" s="36">
        <v>100</v>
      </c>
    </row>
    <row r="37" spans="1:25" s="33" customFormat="1" ht="15" customHeight="1" x14ac:dyDescent="0.2">
      <c r="A37" s="28" t="s">
        <v>88</v>
      </c>
      <c r="B37" s="37" t="s">
        <v>60</v>
      </c>
      <c r="C37" s="73">
        <v>1454</v>
      </c>
      <c r="D37" s="76">
        <v>72</v>
      </c>
      <c r="E37" s="75">
        <v>4.9518569463548801</v>
      </c>
      <c r="F37" s="76">
        <v>1382</v>
      </c>
      <c r="G37" s="75">
        <v>95.048143053645106</v>
      </c>
      <c r="H37" s="76">
        <v>4</v>
      </c>
      <c r="I37" s="77">
        <v>0.28943560057887102</v>
      </c>
      <c r="J37" s="78">
        <v>12</v>
      </c>
      <c r="K37" s="77">
        <v>0.86830680173661401</v>
      </c>
      <c r="L37" s="78">
        <v>44</v>
      </c>
      <c r="M37" s="77">
        <v>3.18379160636758</v>
      </c>
      <c r="N37" s="78">
        <v>38</v>
      </c>
      <c r="O37" s="77">
        <v>2.7496382054992798</v>
      </c>
      <c r="P37" s="78">
        <v>1264</v>
      </c>
      <c r="Q37" s="77">
        <v>91.461649782923303</v>
      </c>
      <c r="R37" s="89" t="s">
        <v>92</v>
      </c>
      <c r="S37" s="77">
        <v>0.14471780028943601</v>
      </c>
      <c r="T37" s="79">
        <v>18</v>
      </c>
      <c r="U37" s="75">
        <v>1.3024602026049199</v>
      </c>
      <c r="V37" s="76">
        <v>12</v>
      </c>
      <c r="W37" s="80">
        <v>0.82530949105914697</v>
      </c>
      <c r="X37" s="30">
        <v>478</v>
      </c>
      <c r="Y37" s="31">
        <v>98.535564853556494</v>
      </c>
    </row>
    <row r="38" spans="1:25" s="33" customFormat="1" ht="15" customHeight="1" x14ac:dyDescent="0.2">
      <c r="A38" s="28" t="s">
        <v>88</v>
      </c>
      <c r="B38" s="34" t="s">
        <v>61</v>
      </c>
      <c r="C38" s="81">
        <v>2243</v>
      </c>
      <c r="D38" s="82">
        <v>17</v>
      </c>
      <c r="E38" s="83">
        <v>0.75791350869371399</v>
      </c>
      <c r="F38" s="82">
        <v>2226</v>
      </c>
      <c r="G38" s="83">
        <v>99.242086491306296</v>
      </c>
      <c r="H38" s="82">
        <v>6</v>
      </c>
      <c r="I38" s="84">
        <v>0.269541778975741</v>
      </c>
      <c r="J38" s="85">
        <v>42</v>
      </c>
      <c r="K38" s="84">
        <v>1.88679245283019</v>
      </c>
      <c r="L38" s="85">
        <v>410</v>
      </c>
      <c r="M38" s="84">
        <v>18.418688230009</v>
      </c>
      <c r="N38" s="85">
        <v>667</v>
      </c>
      <c r="O38" s="84">
        <v>29.9640610961366</v>
      </c>
      <c r="P38" s="85">
        <v>1069</v>
      </c>
      <c r="Q38" s="84">
        <v>48.023360287511203</v>
      </c>
      <c r="R38" s="85">
        <v>6</v>
      </c>
      <c r="S38" s="84">
        <v>0.269541778975741</v>
      </c>
      <c r="T38" s="86">
        <v>26</v>
      </c>
      <c r="U38" s="83">
        <v>1.16801437556155</v>
      </c>
      <c r="V38" s="82">
        <v>19</v>
      </c>
      <c r="W38" s="87">
        <v>0.84707980383415105</v>
      </c>
      <c r="X38" s="35">
        <v>2538</v>
      </c>
      <c r="Y38" s="36">
        <v>100</v>
      </c>
    </row>
    <row r="39" spans="1:25" s="33" customFormat="1" ht="15" customHeight="1" x14ac:dyDescent="0.2">
      <c r="A39" s="28" t="s">
        <v>88</v>
      </c>
      <c r="B39" s="37" t="s">
        <v>62</v>
      </c>
      <c r="C39" s="73">
        <v>1550</v>
      </c>
      <c r="D39" s="76">
        <v>0</v>
      </c>
      <c r="E39" s="75">
        <v>0</v>
      </c>
      <c r="F39" s="76">
        <v>1550</v>
      </c>
      <c r="G39" s="75">
        <v>100</v>
      </c>
      <c r="H39" s="76">
        <v>479</v>
      </c>
      <c r="I39" s="77">
        <v>30.903225806451601</v>
      </c>
      <c r="J39" s="78">
        <v>4</v>
      </c>
      <c r="K39" s="77">
        <v>0.25806451612903197</v>
      </c>
      <c r="L39" s="78">
        <v>771</v>
      </c>
      <c r="M39" s="77">
        <v>49.741935483871003</v>
      </c>
      <c r="N39" s="78">
        <v>21</v>
      </c>
      <c r="O39" s="77">
        <v>1.3548387096774199</v>
      </c>
      <c r="P39" s="78">
        <v>273</v>
      </c>
      <c r="Q39" s="77">
        <v>17.612903225806502</v>
      </c>
      <c r="R39" s="78">
        <v>0</v>
      </c>
      <c r="S39" s="77">
        <v>0</v>
      </c>
      <c r="T39" s="92" t="s">
        <v>92</v>
      </c>
      <c r="U39" s="75">
        <v>0.12903225806451599</v>
      </c>
      <c r="V39" s="76">
        <v>257</v>
      </c>
      <c r="W39" s="80">
        <v>16.580645161290299</v>
      </c>
      <c r="X39" s="30">
        <v>853</v>
      </c>
      <c r="Y39" s="31">
        <v>98.827667057444302</v>
      </c>
    </row>
    <row r="40" spans="1:25" s="33" customFormat="1" ht="15" customHeight="1" x14ac:dyDescent="0.2">
      <c r="A40" s="28" t="s">
        <v>88</v>
      </c>
      <c r="B40" s="34" t="s">
        <v>63</v>
      </c>
      <c r="C40" s="81">
        <v>6554</v>
      </c>
      <c r="D40" s="82">
        <v>41</v>
      </c>
      <c r="E40" s="83">
        <v>0.62557216966737905</v>
      </c>
      <c r="F40" s="82">
        <v>6513</v>
      </c>
      <c r="G40" s="83">
        <v>99.374427830332607</v>
      </c>
      <c r="H40" s="82">
        <v>41</v>
      </c>
      <c r="I40" s="84">
        <v>0.62951021034853405</v>
      </c>
      <c r="J40" s="85">
        <v>173</v>
      </c>
      <c r="K40" s="84">
        <v>2.6562260095194201</v>
      </c>
      <c r="L40" s="85">
        <v>1804</v>
      </c>
      <c r="M40" s="84">
        <v>27.6984492553355</v>
      </c>
      <c r="N40" s="85">
        <v>2867</v>
      </c>
      <c r="O40" s="84">
        <v>44.019653001688901</v>
      </c>
      <c r="P40" s="85">
        <v>1591</v>
      </c>
      <c r="Q40" s="84">
        <v>24.428066943036999</v>
      </c>
      <c r="R40" s="85">
        <v>15</v>
      </c>
      <c r="S40" s="84">
        <v>0.23030861354214599</v>
      </c>
      <c r="T40" s="86">
        <v>22</v>
      </c>
      <c r="U40" s="83">
        <v>0.33778596652848097</v>
      </c>
      <c r="V40" s="82">
        <v>602</v>
      </c>
      <c r="W40" s="87">
        <v>9.1852303936527306</v>
      </c>
      <c r="X40" s="35">
        <v>4864</v>
      </c>
      <c r="Y40" s="36">
        <v>99.856085526315795</v>
      </c>
    </row>
    <row r="41" spans="1:25" s="33" customFormat="1" ht="15" customHeight="1" x14ac:dyDescent="0.2">
      <c r="A41" s="28" t="s">
        <v>88</v>
      </c>
      <c r="B41" s="37" t="s">
        <v>64</v>
      </c>
      <c r="C41" s="73">
        <v>6967</v>
      </c>
      <c r="D41" s="76">
        <v>66</v>
      </c>
      <c r="E41" s="75">
        <v>0.94732309458877595</v>
      </c>
      <c r="F41" s="76">
        <v>6901</v>
      </c>
      <c r="G41" s="75">
        <v>99.052676905411204</v>
      </c>
      <c r="H41" s="76">
        <v>337</v>
      </c>
      <c r="I41" s="77">
        <v>4.8833502390957797</v>
      </c>
      <c r="J41" s="78">
        <v>49</v>
      </c>
      <c r="K41" s="77">
        <v>0.71004202289523299</v>
      </c>
      <c r="L41" s="78">
        <v>632</v>
      </c>
      <c r="M41" s="77">
        <v>9.1580930299956496</v>
      </c>
      <c r="N41" s="78">
        <v>2641</v>
      </c>
      <c r="O41" s="77">
        <v>38.2698159687002</v>
      </c>
      <c r="P41" s="78">
        <v>2958</v>
      </c>
      <c r="Q41" s="77">
        <v>42.863353137226497</v>
      </c>
      <c r="R41" s="78">
        <v>7</v>
      </c>
      <c r="S41" s="77">
        <v>0.10143457469931901</v>
      </c>
      <c r="T41" s="79">
        <v>277</v>
      </c>
      <c r="U41" s="75">
        <v>4.0139110273873397</v>
      </c>
      <c r="V41" s="76">
        <v>263</v>
      </c>
      <c r="W41" s="80">
        <v>3.77493899813406</v>
      </c>
      <c r="X41" s="30">
        <v>2535</v>
      </c>
      <c r="Y41" s="31">
        <v>99.921104536489196</v>
      </c>
    </row>
    <row r="42" spans="1:25" s="33" customFormat="1" ht="15" customHeight="1" x14ac:dyDescent="0.2">
      <c r="A42" s="28" t="s">
        <v>88</v>
      </c>
      <c r="B42" s="34" t="s">
        <v>65</v>
      </c>
      <c r="C42" s="81">
        <v>381</v>
      </c>
      <c r="D42" s="91" t="s">
        <v>92</v>
      </c>
      <c r="E42" s="83">
        <v>0.52493438320209995</v>
      </c>
      <c r="F42" s="82">
        <v>379</v>
      </c>
      <c r="G42" s="83">
        <v>99.475065616797906</v>
      </c>
      <c r="H42" s="82">
        <v>74</v>
      </c>
      <c r="I42" s="84">
        <v>19.525065963060701</v>
      </c>
      <c r="J42" s="90" t="s">
        <v>92</v>
      </c>
      <c r="K42" s="84">
        <v>0.52770448548812698</v>
      </c>
      <c r="L42" s="85">
        <v>16</v>
      </c>
      <c r="M42" s="84">
        <v>4.2216358839050097</v>
      </c>
      <c r="N42" s="85">
        <v>15</v>
      </c>
      <c r="O42" s="84">
        <v>3.9577836411609502</v>
      </c>
      <c r="P42" s="85">
        <v>272</v>
      </c>
      <c r="Q42" s="84">
        <v>71.767810026385206</v>
      </c>
      <c r="R42" s="85">
        <v>0</v>
      </c>
      <c r="S42" s="84">
        <v>0</v>
      </c>
      <c r="T42" s="86">
        <v>0</v>
      </c>
      <c r="U42" s="83">
        <v>0</v>
      </c>
      <c r="V42" s="82">
        <v>14</v>
      </c>
      <c r="W42" s="87">
        <v>3.6745406824147002</v>
      </c>
      <c r="X42" s="35">
        <v>468</v>
      </c>
      <c r="Y42" s="36">
        <v>99.572649572649595</v>
      </c>
    </row>
    <row r="43" spans="1:25" s="33" customFormat="1" ht="15" customHeight="1" x14ac:dyDescent="0.2">
      <c r="A43" s="28" t="s">
        <v>88</v>
      </c>
      <c r="B43" s="37" t="s">
        <v>66</v>
      </c>
      <c r="C43" s="73">
        <v>2063</v>
      </c>
      <c r="D43" s="76">
        <v>11</v>
      </c>
      <c r="E43" s="75">
        <v>0.53320407174018403</v>
      </c>
      <c r="F43" s="76">
        <v>2052</v>
      </c>
      <c r="G43" s="75">
        <v>99.466795928259799</v>
      </c>
      <c r="H43" s="76">
        <v>0</v>
      </c>
      <c r="I43" s="77">
        <v>0</v>
      </c>
      <c r="J43" s="78">
        <v>11</v>
      </c>
      <c r="K43" s="77">
        <v>0.53606237816764102</v>
      </c>
      <c r="L43" s="78">
        <v>69</v>
      </c>
      <c r="M43" s="77">
        <v>3.3625730994151999</v>
      </c>
      <c r="N43" s="78">
        <v>409</v>
      </c>
      <c r="O43" s="77">
        <v>19.931773879142298</v>
      </c>
      <c r="P43" s="78">
        <v>1444</v>
      </c>
      <c r="Q43" s="77">
        <v>70.370370370370395</v>
      </c>
      <c r="R43" s="89" t="s">
        <v>92</v>
      </c>
      <c r="S43" s="77">
        <v>9.7465886939571103E-2</v>
      </c>
      <c r="T43" s="79">
        <v>117</v>
      </c>
      <c r="U43" s="75">
        <v>5.70175438596491</v>
      </c>
      <c r="V43" s="76">
        <v>21</v>
      </c>
      <c r="W43" s="80">
        <v>1.0179350460494401</v>
      </c>
      <c r="X43" s="30">
        <v>3702</v>
      </c>
      <c r="Y43" s="31">
        <v>99.891950297136702</v>
      </c>
    </row>
    <row r="44" spans="1:25" s="33" customFormat="1" ht="15" customHeight="1" x14ac:dyDescent="0.2">
      <c r="A44" s="28" t="s">
        <v>88</v>
      </c>
      <c r="B44" s="34" t="s">
        <v>67</v>
      </c>
      <c r="C44" s="81">
        <v>2235</v>
      </c>
      <c r="D44" s="82">
        <v>5</v>
      </c>
      <c r="E44" s="83">
        <v>0.223713646532438</v>
      </c>
      <c r="F44" s="82">
        <v>2230</v>
      </c>
      <c r="G44" s="83">
        <v>99.776286353467597</v>
      </c>
      <c r="H44" s="82">
        <v>294</v>
      </c>
      <c r="I44" s="84">
        <v>13.1838565022422</v>
      </c>
      <c r="J44" s="85">
        <v>13</v>
      </c>
      <c r="K44" s="84">
        <v>0.58295964125560495</v>
      </c>
      <c r="L44" s="85">
        <v>356</v>
      </c>
      <c r="M44" s="84">
        <v>15.964125560538101</v>
      </c>
      <c r="N44" s="85">
        <v>588</v>
      </c>
      <c r="O44" s="84">
        <v>26.367713004484301</v>
      </c>
      <c r="P44" s="85">
        <v>909</v>
      </c>
      <c r="Q44" s="84">
        <v>40.762331838564997</v>
      </c>
      <c r="R44" s="85">
        <v>4</v>
      </c>
      <c r="S44" s="84">
        <v>0.179372197309417</v>
      </c>
      <c r="T44" s="86">
        <v>66</v>
      </c>
      <c r="U44" s="83">
        <v>2.9596412556053799</v>
      </c>
      <c r="V44" s="82">
        <v>105</v>
      </c>
      <c r="W44" s="87">
        <v>4.6979865771812097</v>
      </c>
      <c r="X44" s="35">
        <v>1774</v>
      </c>
      <c r="Y44" s="36">
        <v>99.6054114994363</v>
      </c>
    </row>
    <row r="45" spans="1:25" s="33" customFormat="1" ht="15" customHeight="1" x14ac:dyDescent="0.2">
      <c r="A45" s="28" t="s">
        <v>88</v>
      </c>
      <c r="B45" s="37" t="s">
        <v>68</v>
      </c>
      <c r="C45" s="73">
        <v>893</v>
      </c>
      <c r="D45" s="76">
        <v>10</v>
      </c>
      <c r="E45" s="75">
        <v>1.1198208286674101</v>
      </c>
      <c r="F45" s="76">
        <v>883</v>
      </c>
      <c r="G45" s="75">
        <v>98.8801791713326</v>
      </c>
      <c r="H45" s="76">
        <v>19</v>
      </c>
      <c r="I45" s="77">
        <v>2.1517553793884501</v>
      </c>
      <c r="J45" s="89" t="s">
        <v>92</v>
      </c>
      <c r="K45" s="77">
        <v>0.22650056625141601</v>
      </c>
      <c r="L45" s="78">
        <v>191</v>
      </c>
      <c r="M45" s="77">
        <v>21.6308040770102</v>
      </c>
      <c r="N45" s="78">
        <v>13</v>
      </c>
      <c r="O45" s="77">
        <v>1.4722536806341999</v>
      </c>
      <c r="P45" s="78">
        <v>619</v>
      </c>
      <c r="Q45" s="77">
        <v>70.101925254813096</v>
      </c>
      <c r="R45" s="78">
        <v>5</v>
      </c>
      <c r="S45" s="77">
        <v>0.56625141562853898</v>
      </c>
      <c r="T45" s="79">
        <v>34</v>
      </c>
      <c r="U45" s="75">
        <v>3.8505096262740701</v>
      </c>
      <c r="V45" s="76">
        <v>43</v>
      </c>
      <c r="W45" s="80">
        <v>4.8152295632698801</v>
      </c>
      <c r="X45" s="30">
        <v>1312</v>
      </c>
      <c r="Y45" s="31">
        <v>99.923780487804905</v>
      </c>
    </row>
    <row r="46" spans="1:25" s="33" customFormat="1" ht="15" customHeight="1" x14ac:dyDescent="0.2">
      <c r="A46" s="28" t="s">
        <v>88</v>
      </c>
      <c r="B46" s="34" t="s">
        <v>69</v>
      </c>
      <c r="C46" s="81">
        <v>9306</v>
      </c>
      <c r="D46" s="82">
        <v>80</v>
      </c>
      <c r="E46" s="83">
        <v>0.859660434128519</v>
      </c>
      <c r="F46" s="82">
        <v>9226</v>
      </c>
      <c r="G46" s="83">
        <v>99.1403395658715</v>
      </c>
      <c r="H46" s="82">
        <v>16</v>
      </c>
      <c r="I46" s="84">
        <v>0.173422935183178</v>
      </c>
      <c r="J46" s="85">
        <v>75</v>
      </c>
      <c r="K46" s="84">
        <v>0.812920008671147</v>
      </c>
      <c r="L46" s="85">
        <v>1098</v>
      </c>
      <c r="M46" s="84">
        <v>11.9011489269456</v>
      </c>
      <c r="N46" s="85">
        <v>2318</v>
      </c>
      <c r="O46" s="84">
        <v>25.124647734662901</v>
      </c>
      <c r="P46" s="85">
        <v>5564</v>
      </c>
      <c r="Q46" s="84">
        <v>60.307825709950102</v>
      </c>
      <c r="R46" s="90" t="s">
        <v>92</v>
      </c>
      <c r="S46" s="84">
        <v>2.1677866897897202E-2</v>
      </c>
      <c r="T46" s="86">
        <v>153</v>
      </c>
      <c r="U46" s="83">
        <v>1.6583568176891399</v>
      </c>
      <c r="V46" s="82">
        <v>217</v>
      </c>
      <c r="W46" s="87">
        <v>2.3318289275736102</v>
      </c>
      <c r="X46" s="35">
        <v>3220</v>
      </c>
      <c r="Y46" s="36">
        <v>99.596273291925499</v>
      </c>
    </row>
    <row r="47" spans="1:25" s="33" customFormat="1" ht="15" customHeight="1" x14ac:dyDescent="0.2">
      <c r="A47" s="28" t="s">
        <v>88</v>
      </c>
      <c r="B47" s="37" t="s">
        <v>70</v>
      </c>
      <c r="C47" s="73">
        <v>228</v>
      </c>
      <c r="D47" s="88" t="s">
        <v>92</v>
      </c>
      <c r="E47" s="75">
        <v>0.87719298245613997</v>
      </c>
      <c r="F47" s="76">
        <v>226</v>
      </c>
      <c r="G47" s="75">
        <v>99.122807017543906</v>
      </c>
      <c r="H47" s="76">
        <v>6</v>
      </c>
      <c r="I47" s="77">
        <v>2.65486725663717</v>
      </c>
      <c r="J47" s="78">
        <v>4</v>
      </c>
      <c r="K47" s="77">
        <v>1.76991150442478</v>
      </c>
      <c r="L47" s="78">
        <v>17</v>
      </c>
      <c r="M47" s="77">
        <v>7.5221238938053103</v>
      </c>
      <c r="N47" s="78">
        <v>13</v>
      </c>
      <c r="O47" s="77">
        <v>5.7522123893805297</v>
      </c>
      <c r="P47" s="78">
        <v>182</v>
      </c>
      <c r="Q47" s="77">
        <v>80.530973451327398</v>
      </c>
      <c r="R47" s="78">
        <v>0</v>
      </c>
      <c r="S47" s="77">
        <v>0</v>
      </c>
      <c r="T47" s="79">
        <v>4</v>
      </c>
      <c r="U47" s="75">
        <v>1.76991150442478</v>
      </c>
      <c r="V47" s="88" t="s">
        <v>92</v>
      </c>
      <c r="W47" s="80">
        <v>0.87719298245613997</v>
      </c>
      <c r="X47" s="30">
        <v>291</v>
      </c>
      <c r="Y47" s="31">
        <v>100</v>
      </c>
    </row>
    <row r="48" spans="1:25" s="33" customFormat="1" ht="15" customHeight="1" x14ac:dyDescent="0.2">
      <c r="A48" s="28" t="s">
        <v>88</v>
      </c>
      <c r="B48" s="34" t="s">
        <v>71</v>
      </c>
      <c r="C48" s="81">
        <v>2247</v>
      </c>
      <c r="D48" s="82">
        <v>27</v>
      </c>
      <c r="E48" s="83">
        <v>1.2016021361815801</v>
      </c>
      <c r="F48" s="82">
        <v>2220</v>
      </c>
      <c r="G48" s="83">
        <v>98.798397863818394</v>
      </c>
      <c r="H48" s="82">
        <v>7</v>
      </c>
      <c r="I48" s="84">
        <v>0.31531531531531498</v>
      </c>
      <c r="J48" s="90" t="s">
        <v>92</v>
      </c>
      <c r="K48" s="84">
        <v>9.00900900900901E-2</v>
      </c>
      <c r="L48" s="85">
        <v>97</v>
      </c>
      <c r="M48" s="84">
        <v>4.3693693693693696</v>
      </c>
      <c r="N48" s="85">
        <v>1106</v>
      </c>
      <c r="O48" s="84">
        <v>49.819819819819799</v>
      </c>
      <c r="P48" s="85">
        <v>960</v>
      </c>
      <c r="Q48" s="84">
        <v>43.243243243243199</v>
      </c>
      <c r="R48" s="85">
        <v>0</v>
      </c>
      <c r="S48" s="84">
        <v>0</v>
      </c>
      <c r="T48" s="86">
        <v>48</v>
      </c>
      <c r="U48" s="83">
        <v>2.1621621621621601</v>
      </c>
      <c r="V48" s="82">
        <v>42</v>
      </c>
      <c r="W48" s="87">
        <v>1.86915887850467</v>
      </c>
      <c r="X48" s="35">
        <v>1219</v>
      </c>
      <c r="Y48" s="36">
        <v>100</v>
      </c>
    </row>
    <row r="49" spans="1:26" s="33" customFormat="1" ht="15" customHeight="1" x14ac:dyDescent="0.2">
      <c r="A49" s="28" t="s">
        <v>88</v>
      </c>
      <c r="B49" s="37" t="s">
        <v>72</v>
      </c>
      <c r="C49" s="73">
        <v>759</v>
      </c>
      <c r="D49" s="76">
        <v>8</v>
      </c>
      <c r="E49" s="75">
        <v>1.0540184453227901</v>
      </c>
      <c r="F49" s="76">
        <v>751</v>
      </c>
      <c r="G49" s="75">
        <v>98.945981554677203</v>
      </c>
      <c r="H49" s="76">
        <v>192</v>
      </c>
      <c r="I49" s="77">
        <v>25.565912117177099</v>
      </c>
      <c r="J49" s="78">
        <v>10</v>
      </c>
      <c r="K49" s="77">
        <v>1.3315579227696399</v>
      </c>
      <c r="L49" s="78">
        <v>40</v>
      </c>
      <c r="M49" s="77">
        <v>5.3262316910785596</v>
      </c>
      <c r="N49" s="78">
        <v>44</v>
      </c>
      <c r="O49" s="77">
        <v>5.8588548601864199</v>
      </c>
      <c r="P49" s="78">
        <v>452</v>
      </c>
      <c r="Q49" s="77">
        <v>60.186418109187699</v>
      </c>
      <c r="R49" s="78">
        <v>0</v>
      </c>
      <c r="S49" s="77">
        <v>0</v>
      </c>
      <c r="T49" s="79">
        <v>13</v>
      </c>
      <c r="U49" s="75">
        <v>1.73102529960053</v>
      </c>
      <c r="V49" s="76">
        <v>25</v>
      </c>
      <c r="W49" s="80">
        <v>3.2938076416337299</v>
      </c>
      <c r="X49" s="30">
        <v>668</v>
      </c>
      <c r="Y49" s="31">
        <v>100</v>
      </c>
    </row>
    <row r="50" spans="1:26" s="33" customFormat="1" ht="15" customHeight="1" x14ac:dyDescent="0.2">
      <c r="A50" s="28" t="s">
        <v>88</v>
      </c>
      <c r="B50" s="34" t="s">
        <v>73</v>
      </c>
      <c r="C50" s="81">
        <v>2682</v>
      </c>
      <c r="D50" s="82">
        <v>4</v>
      </c>
      <c r="E50" s="83">
        <v>0.149142431021626</v>
      </c>
      <c r="F50" s="82">
        <v>2678</v>
      </c>
      <c r="G50" s="83">
        <v>99.850857568978398</v>
      </c>
      <c r="H50" s="82">
        <v>4</v>
      </c>
      <c r="I50" s="84">
        <v>0.149365197908887</v>
      </c>
      <c r="J50" s="90" t="s">
        <v>92</v>
      </c>
      <c r="K50" s="84">
        <v>7.4682598954443596E-2</v>
      </c>
      <c r="L50" s="85">
        <v>86</v>
      </c>
      <c r="M50" s="84">
        <v>3.2113517550410799</v>
      </c>
      <c r="N50" s="85">
        <v>613</v>
      </c>
      <c r="O50" s="84">
        <v>22.890216579537</v>
      </c>
      <c r="P50" s="85">
        <v>1956</v>
      </c>
      <c r="Q50" s="84">
        <v>73.039581777445903</v>
      </c>
      <c r="R50" s="85">
        <v>0</v>
      </c>
      <c r="S50" s="84">
        <v>0</v>
      </c>
      <c r="T50" s="86">
        <v>17</v>
      </c>
      <c r="U50" s="83">
        <v>0.63480209111277097</v>
      </c>
      <c r="V50" s="82">
        <v>12</v>
      </c>
      <c r="W50" s="87">
        <v>0.447427293064877</v>
      </c>
      <c r="X50" s="35">
        <v>1802</v>
      </c>
      <c r="Y50" s="36">
        <v>99.944506104328497</v>
      </c>
    </row>
    <row r="51" spans="1:26" s="33" customFormat="1" ht="15" customHeight="1" x14ac:dyDescent="0.2">
      <c r="A51" s="28" t="s">
        <v>88</v>
      </c>
      <c r="B51" s="37" t="s">
        <v>74</v>
      </c>
      <c r="C51" s="73">
        <v>14782</v>
      </c>
      <c r="D51" s="76">
        <v>356</v>
      </c>
      <c r="E51" s="75">
        <v>2.4083344608307402</v>
      </c>
      <c r="F51" s="76">
        <v>14426</v>
      </c>
      <c r="G51" s="75">
        <v>97.591665539169298</v>
      </c>
      <c r="H51" s="76">
        <v>61</v>
      </c>
      <c r="I51" s="77">
        <v>0.42284763621239402</v>
      </c>
      <c r="J51" s="78">
        <v>101</v>
      </c>
      <c r="K51" s="77">
        <v>0.70012477471232504</v>
      </c>
      <c r="L51" s="78">
        <v>7578</v>
      </c>
      <c r="M51" s="77">
        <v>52.530153888811903</v>
      </c>
      <c r="N51" s="78">
        <v>3165</v>
      </c>
      <c r="O51" s="77">
        <v>21.939553583807001</v>
      </c>
      <c r="P51" s="78">
        <v>3272</v>
      </c>
      <c r="Q51" s="77">
        <v>22.681269929294299</v>
      </c>
      <c r="R51" s="78">
        <v>24</v>
      </c>
      <c r="S51" s="77">
        <v>0.16636628309995799</v>
      </c>
      <c r="T51" s="79">
        <v>225</v>
      </c>
      <c r="U51" s="75">
        <v>1.55968390406211</v>
      </c>
      <c r="V51" s="76">
        <v>1122</v>
      </c>
      <c r="W51" s="80">
        <v>7.5903125422811497</v>
      </c>
      <c r="X51" s="30">
        <v>8472</v>
      </c>
      <c r="Y51" s="31">
        <v>99.988196411709197</v>
      </c>
    </row>
    <row r="52" spans="1:26" s="33" customFormat="1" ht="15" customHeight="1" x14ac:dyDescent="0.2">
      <c r="A52" s="28" t="s">
        <v>88</v>
      </c>
      <c r="B52" s="34" t="s">
        <v>75</v>
      </c>
      <c r="C52" s="81">
        <v>2172</v>
      </c>
      <c r="D52" s="82">
        <v>6</v>
      </c>
      <c r="E52" s="83">
        <v>0.27624309392265201</v>
      </c>
      <c r="F52" s="82">
        <v>2166</v>
      </c>
      <c r="G52" s="83">
        <v>99.723756906077298</v>
      </c>
      <c r="H52" s="82">
        <v>158</v>
      </c>
      <c r="I52" s="84">
        <v>7.2945521698984299</v>
      </c>
      <c r="J52" s="85">
        <v>25</v>
      </c>
      <c r="K52" s="84">
        <v>1.1542012927054499</v>
      </c>
      <c r="L52" s="85">
        <v>533</v>
      </c>
      <c r="M52" s="84">
        <v>24.6075715604801</v>
      </c>
      <c r="N52" s="85">
        <v>72</v>
      </c>
      <c r="O52" s="84">
        <v>3.32409972299169</v>
      </c>
      <c r="P52" s="85">
        <v>1302</v>
      </c>
      <c r="Q52" s="84">
        <v>60.110803324099699</v>
      </c>
      <c r="R52" s="85">
        <v>42</v>
      </c>
      <c r="S52" s="84">
        <v>1.93905817174515</v>
      </c>
      <c r="T52" s="86">
        <v>34</v>
      </c>
      <c r="U52" s="83">
        <v>1.56971375807941</v>
      </c>
      <c r="V52" s="82">
        <v>186</v>
      </c>
      <c r="W52" s="87">
        <v>8.5635359116022105</v>
      </c>
      <c r="X52" s="35">
        <v>981</v>
      </c>
      <c r="Y52" s="36">
        <v>100</v>
      </c>
    </row>
    <row r="53" spans="1:26" s="33" customFormat="1" ht="15" customHeight="1" x14ac:dyDescent="0.2">
      <c r="A53" s="28" t="s">
        <v>88</v>
      </c>
      <c r="B53" s="37" t="s">
        <v>76</v>
      </c>
      <c r="C53" s="73">
        <v>344</v>
      </c>
      <c r="D53" s="76">
        <v>29</v>
      </c>
      <c r="E53" s="75">
        <v>8.4302325581395294</v>
      </c>
      <c r="F53" s="76">
        <v>315</v>
      </c>
      <c r="G53" s="75">
        <v>91.569767441860506</v>
      </c>
      <c r="H53" s="76">
        <v>4</v>
      </c>
      <c r="I53" s="77">
        <v>1.26984126984127</v>
      </c>
      <c r="J53" s="78">
        <v>0</v>
      </c>
      <c r="K53" s="77">
        <v>0</v>
      </c>
      <c r="L53" s="78">
        <v>6</v>
      </c>
      <c r="M53" s="77">
        <v>1.9047619047619</v>
      </c>
      <c r="N53" s="78">
        <v>22</v>
      </c>
      <c r="O53" s="77">
        <v>6.9841269841269797</v>
      </c>
      <c r="P53" s="78">
        <v>279</v>
      </c>
      <c r="Q53" s="77">
        <v>88.571428571428598</v>
      </c>
      <c r="R53" s="89" t="s">
        <v>92</v>
      </c>
      <c r="S53" s="77">
        <v>0.634920634920635</v>
      </c>
      <c r="T53" s="92" t="s">
        <v>92</v>
      </c>
      <c r="U53" s="75">
        <v>0.634920634920635</v>
      </c>
      <c r="V53" s="76">
        <v>7</v>
      </c>
      <c r="W53" s="80">
        <v>2.03488372093023</v>
      </c>
      <c r="X53" s="30">
        <v>295</v>
      </c>
      <c r="Y53" s="31">
        <v>100</v>
      </c>
    </row>
    <row r="54" spans="1:26" s="33" customFormat="1" ht="15" customHeight="1" x14ac:dyDescent="0.2">
      <c r="A54" s="28" t="s">
        <v>88</v>
      </c>
      <c r="B54" s="34" t="s">
        <v>77</v>
      </c>
      <c r="C54" s="81">
        <v>13180</v>
      </c>
      <c r="D54" s="82">
        <v>160</v>
      </c>
      <c r="E54" s="83">
        <v>1.21396054628225</v>
      </c>
      <c r="F54" s="82">
        <v>13020</v>
      </c>
      <c r="G54" s="83">
        <v>98.786039453717706</v>
      </c>
      <c r="H54" s="82">
        <v>51</v>
      </c>
      <c r="I54" s="84">
        <v>0.39170506912442399</v>
      </c>
      <c r="J54" s="85">
        <v>190</v>
      </c>
      <c r="K54" s="84">
        <v>1.4592933947772699</v>
      </c>
      <c r="L54" s="85">
        <v>1037</v>
      </c>
      <c r="M54" s="84">
        <v>7.9646697388632903</v>
      </c>
      <c r="N54" s="85">
        <v>5015</v>
      </c>
      <c r="O54" s="84">
        <v>38.517665130568403</v>
      </c>
      <c r="P54" s="85">
        <v>6268</v>
      </c>
      <c r="Q54" s="84">
        <v>48.1413210445468</v>
      </c>
      <c r="R54" s="85">
        <v>11</v>
      </c>
      <c r="S54" s="84">
        <v>8.4485407066052204E-2</v>
      </c>
      <c r="T54" s="86">
        <v>448</v>
      </c>
      <c r="U54" s="83">
        <v>3.4408602150537599</v>
      </c>
      <c r="V54" s="82">
        <v>522</v>
      </c>
      <c r="W54" s="87">
        <v>3.9605462822458302</v>
      </c>
      <c r="X54" s="35">
        <v>1984</v>
      </c>
      <c r="Y54" s="36">
        <v>100</v>
      </c>
    </row>
    <row r="55" spans="1:26" s="33" customFormat="1" ht="15" customHeight="1" x14ac:dyDescent="0.2">
      <c r="A55" s="28" t="s">
        <v>88</v>
      </c>
      <c r="B55" s="37" t="s">
        <v>78</v>
      </c>
      <c r="C55" s="73">
        <v>2356</v>
      </c>
      <c r="D55" s="76">
        <v>41</v>
      </c>
      <c r="E55" s="75">
        <v>1.7402376910016999</v>
      </c>
      <c r="F55" s="76">
        <v>2315</v>
      </c>
      <c r="G55" s="75">
        <v>98.259762308998305</v>
      </c>
      <c r="H55" s="76">
        <v>55</v>
      </c>
      <c r="I55" s="77">
        <v>2.3758099352051798</v>
      </c>
      <c r="J55" s="78">
        <v>32</v>
      </c>
      <c r="K55" s="77">
        <v>1.38228941684665</v>
      </c>
      <c r="L55" s="78">
        <v>627</v>
      </c>
      <c r="M55" s="77">
        <v>27.084233261339101</v>
      </c>
      <c r="N55" s="78">
        <v>115</v>
      </c>
      <c r="O55" s="77">
        <v>4.9676025917926596</v>
      </c>
      <c r="P55" s="78">
        <v>1367</v>
      </c>
      <c r="Q55" s="77">
        <v>59.049676025917897</v>
      </c>
      <c r="R55" s="78">
        <v>12</v>
      </c>
      <c r="S55" s="77">
        <v>0.51835853131749499</v>
      </c>
      <c r="T55" s="79">
        <v>107</v>
      </c>
      <c r="U55" s="75">
        <v>4.6220302375809901</v>
      </c>
      <c r="V55" s="76">
        <v>105</v>
      </c>
      <c r="W55" s="80">
        <v>4.4567062818336201</v>
      </c>
      <c r="X55" s="30">
        <v>2256</v>
      </c>
      <c r="Y55" s="31">
        <v>100</v>
      </c>
    </row>
    <row r="56" spans="1:26" s="33" customFormat="1" ht="15" customHeight="1" x14ac:dyDescent="0.2">
      <c r="A56" s="28" t="s">
        <v>88</v>
      </c>
      <c r="B56" s="34" t="s">
        <v>79</v>
      </c>
      <c r="C56" s="81">
        <v>627</v>
      </c>
      <c r="D56" s="91" t="s">
        <v>92</v>
      </c>
      <c r="E56" s="83">
        <v>0.31897926634768697</v>
      </c>
      <c r="F56" s="82">
        <v>625</v>
      </c>
      <c r="G56" s="83">
        <v>99.681020733652304</v>
      </c>
      <c r="H56" s="82">
        <v>0</v>
      </c>
      <c r="I56" s="84">
        <v>0</v>
      </c>
      <c r="J56" s="85">
        <v>0</v>
      </c>
      <c r="K56" s="84">
        <v>0</v>
      </c>
      <c r="L56" s="85">
        <v>6</v>
      </c>
      <c r="M56" s="84">
        <v>0.96</v>
      </c>
      <c r="N56" s="85">
        <v>35</v>
      </c>
      <c r="O56" s="84">
        <v>5.6</v>
      </c>
      <c r="P56" s="85">
        <v>582</v>
      </c>
      <c r="Q56" s="84">
        <v>93.12</v>
      </c>
      <c r="R56" s="85">
        <v>0</v>
      </c>
      <c r="S56" s="84">
        <v>0</v>
      </c>
      <c r="T56" s="93" t="s">
        <v>92</v>
      </c>
      <c r="U56" s="83">
        <v>0.32</v>
      </c>
      <c r="V56" s="91" t="s">
        <v>92</v>
      </c>
      <c r="W56" s="87">
        <v>0.31897926634768697</v>
      </c>
      <c r="X56" s="35">
        <v>733</v>
      </c>
      <c r="Y56" s="36">
        <v>100</v>
      </c>
    </row>
    <row r="57" spans="1:26" s="33" customFormat="1" ht="15" customHeight="1" x14ac:dyDescent="0.2">
      <c r="A57" s="28" t="s">
        <v>88</v>
      </c>
      <c r="B57" s="37" t="s">
        <v>80</v>
      </c>
      <c r="C57" s="73">
        <v>5321</v>
      </c>
      <c r="D57" s="76">
        <v>16</v>
      </c>
      <c r="E57" s="75">
        <v>0.30069535801541097</v>
      </c>
      <c r="F57" s="76">
        <v>5305</v>
      </c>
      <c r="G57" s="75">
        <v>99.699304641984597</v>
      </c>
      <c r="H57" s="76">
        <v>142</v>
      </c>
      <c r="I57" s="77">
        <v>2.6767200754005702</v>
      </c>
      <c r="J57" s="78">
        <v>73</v>
      </c>
      <c r="K57" s="77">
        <v>1.3760603204524</v>
      </c>
      <c r="L57" s="78">
        <v>452</v>
      </c>
      <c r="M57" s="77">
        <v>8.5202639019792592</v>
      </c>
      <c r="N57" s="78">
        <v>659</v>
      </c>
      <c r="O57" s="77">
        <v>12.422243166823799</v>
      </c>
      <c r="P57" s="78">
        <v>3840</v>
      </c>
      <c r="Q57" s="77">
        <v>72.384542884071607</v>
      </c>
      <c r="R57" s="78">
        <v>4</v>
      </c>
      <c r="S57" s="77">
        <v>7.5400565504241304E-2</v>
      </c>
      <c r="T57" s="79">
        <v>135</v>
      </c>
      <c r="U57" s="75">
        <v>2.5447690857681402</v>
      </c>
      <c r="V57" s="76">
        <v>118</v>
      </c>
      <c r="W57" s="80">
        <v>2.2176282653636501</v>
      </c>
      <c r="X57" s="30">
        <v>2242</v>
      </c>
      <c r="Y57" s="31">
        <v>99.955396966993803</v>
      </c>
    </row>
    <row r="58" spans="1:26" s="33" customFormat="1" ht="15" customHeight="1" thickBot="1" x14ac:dyDescent="0.25">
      <c r="A58" s="28" t="s">
        <v>88</v>
      </c>
      <c r="B58" s="38" t="s">
        <v>81</v>
      </c>
      <c r="C58" s="95">
        <v>726</v>
      </c>
      <c r="D58" s="104" t="s">
        <v>92</v>
      </c>
      <c r="E58" s="97">
        <v>0.27548209366391202</v>
      </c>
      <c r="F58" s="96">
        <v>724</v>
      </c>
      <c r="G58" s="97">
        <v>99.724517906336104</v>
      </c>
      <c r="H58" s="96">
        <v>32</v>
      </c>
      <c r="I58" s="98">
        <v>4.4198895027624303</v>
      </c>
      <c r="J58" s="100" t="s">
        <v>92</v>
      </c>
      <c r="K58" s="98">
        <v>0.27624309392265201</v>
      </c>
      <c r="L58" s="99">
        <v>117</v>
      </c>
      <c r="M58" s="98">
        <v>16.1602209944751</v>
      </c>
      <c r="N58" s="99">
        <v>27</v>
      </c>
      <c r="O58" s="98">
        <v>3.7292817679558001</v>
      </c>
      <c r="P58" s="99">
        <v>542</v>
      </c>
      <c r="Q58" s="98">
        <v>74.861878453038699</v>
      </c>
      <c r="R58" s="99">
        <v>0</v>
      </c>
      <c r="S58" s="98">
        <v>0</v>
      </c>
      <c r="T58" s="103">
        <v>4</v>
      </c>
      <c r="U58" s="97">
        <v>0.55248618784530401</v>
      </c>
      <c r="V58" s="96">
        <v>12</v>
      </c>
      <c r="W58" s="102">
        <v>1.65289256198347</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178,132 public school male students who received referral to law enforcement, 1,706 (1.0%) were students with disabilities served solely under Section 504 and 176,426 (99.0%)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176,426 public school male students without disabilities or with disabilities served under IDEA who received referral to law enforcement, 3,884 (2.2%)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7" customFormat="1" ht="15" customHeight="1" x14ac:dyDescent="0.2">
      <c r="B69" s="108"/>
      <c r="C69" s="109" t="str">
        <f>IF(ISTEXT(C7),LEFT(C7,3),TEXT(C7,"#,##0"))</f>
        <v>178,132</v>
      </c>
      <c r="D69" s="109" t="str">
        <f>IF(ISTEXT(D7),LEFT(D7,3),TEXT(D7,"#,##0"))</f>
        <v>1,706</v>
      </c>
      <c r="E69" s="109"/>
      <c r="F69" s="109" t="str">
        <f>IF(ISTEXT(F7),LEFT(F7,3),TEXT(F7,"#,##0"))</f>
        <v>176,426</v>
      </c>
      <c r="G69" s="109"/>
      <c r="H69" s="109" t="str">
        <f>IF(ISTEXT(H7),LEFT(H7,3),TEXT(H7,"#,##0"))</f>
        <v>3,884</v>
      </c>
      <c r="I69" s="110"/>
      <c r="J69" s="110"/>
      <c r="K69" s="110"/>
      <c r="L69" s="110"/>
      <c r="M69" s="110"/>
      <c r="N69" s="110"/>
      <c r="O69" s="110"/>
      <c r="P69" s="110"/>
      <c r="Q69" s="110"/>
      <c r="R69" s="110"/>
      <c r="S69" s="110"/>
      <c r="T69" s="110"/>
      <c r="U69" s="110"/>
      <c r="V69" s="109"/>
      <c r="W69" s="111"/>
      <c r="X69" s="110"/>
      <c r="Y69" s="110"/>
      <c r="Z69" s="111"/>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6" t="s">
        <v>0</v>
      </c>
      <c r="C4" s="128" t="s">
        <v>1</v>
      </c>
      <c r="D4" s="122" t="s">
        <v>2</v>
      </c>
      <c r="E4" s="123"/>
      <c r="F4" s="122" t="s">
        <v>3</v>
      </c>
      <c r="G4" s="123"/>
      <c r="H4" s="131" t="s">
        <v>4</v>
      </c>
      <c r="I4" s="132"/>
      <c r="J4" s="132"/>
      <c r="K4" s="132"/>
      <c r="L4" s="132"/>
      <c r="M4" s="132"/>
      <c r="N4" s="132"/>
      <c r="O4" s="132"/>
      <c r="P4" s="132"/>
      <c r="Q4" s="132"/>
      <c r="R4" s="132"/>
      <c r="S4" s="132"/>
      <c r="T4" s="132"/>
      <c r="U4" s="133"/>
      <c r="V4" s="122" t="s">
        <v>5</v>
      </c>
      <c r="W4" s="123"/>
      <c r="X4" s="113" t="s">
        <v>6</v>
      </c>
      <c r="Y4" s="115" t="s">
        <v>7</v>
      </c>
    </row>
    <row r="5" spans="1:25" s="19" customFormat="1" ht="24.95" customHeight="1" x14ac:dyDescent="0.2">
      <c r="A5" s="18"/>
      <c r="B5" s="127"/>
      <c r="C5" s="129"/>
      <c r="D5" s="124"/>
      <c r="E5" s="125"/>
      <c r="F5" s="124"/>
      <c r="G5" s="125"/>
      <c r="H5" s="117" t="s">
        <v>8</v>
      </c>
      <c r="I5" s="118"/>
      <c r="J5" s="119" t="s">
        <v>9</v>
      </c>
      <c r="K5" s="118"/>
      <c r="L5" s="120" t="s">
        <v>10</v>
      </c>
      <c r="M5" s="118"/>
      <c r="N5" s="120" t="s">
        <v>11</v>
      </c>
      <c r="O5" s="118"/>
      <c r="P5" s="120" t="s">
        <v>12</v>
      </c>
      <c r="Q5" s="118"/>
      <c r="R5" s="120" t="s">
        <v>13</v>
      </c>
      <c r="S5" s="118"/>
      <c r="T5" s="120" t="s">
        <v>14</v>
      </c>
      <c r="U5" s="121"/>
      <c r="V5" s="124"/>
      <c r="W5" s="125"/>
      <c r="X5" s="114"/>
      <c r="Y5" s="116"/>
    </row>
    <row r="6" spans="1:25" s="19" customFormat="1" ht="15" customHeight="1" thickBot="1" x14ac:dyDescent="0.25">
      <c r="A6" s="18"/>
      <c r="B6" s="20"/>
      <c r="C6" s="130"/>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89</v>
      </c>
      <c r="B7" s="29" t="s">
        <v>30</v>
      </c>
      <c r="C7" s="73">
        <v>45802</v>
      </c>
      <c r="D7" s="74">
        <v>508</v>
      </c>
      <c r="E7" s="75">
        <v>1.10912187240732</v>
      </c>
      <c r="F7" s="74">
        <v>45294</v>
      </c>
      <c r="G7" s="75">
        <v>98.8908781275927</v>
      </c>
      <c r="H7" s="76">
        <v>934</v>
      </c>
      <c r="I7" s="77">
        <v>2.0620832781383802</v>
      </c>
      <c r="J7" s="78">
        <v>575</v>
      </c>
      <c r="K7" s="77">
        <v>1.26948381684108</v>
      </c>
      <c r="L7" s="78">
        <v>11262</v>
      </c>
      <c r="M7" s="77">
        <v>24.864220426546598</v>
      </c>
      <c r="N7" s="78">
        <v>12906</v>
      </c>
      <c r="O7" s="77">
        <v>28.493840243740902</v>
      </c>
      <c r="P7" s="78">
        <v>18413</v>
      </c>
      <c r="Q7" s="77">
        <v>40.652183512165003</v>
      </c>
      <c r="R7" s="78">
        <v>144</v>
      </c>
      <c r="S7" s="77">
        <v>0.31792290369585402</v>
      </c>
      <c r="T7" s="79">
        <v>1060</v>
      </c>
      <c r="U7" s="75">
        <v>2.3402658188722598</v>
      </c>
      <c r="V7" s="74">
        <v>2744</v>
      </c>
      <c r="W7" s="80">
        <v>5.9910047596174802</v>
      </c>
      <c r="X7" s="30">
        <v>95635</v>
      </c>
      <c r="Y7" s="31">
        <v>97.671354629581202</v>
      </c>
    </row>
    <row r="8" spans="1:25" s="33" customFormat="1" ht="15" customHeight="1" x14ac:dyDescent="0.2">
      <c r="A8" s="28" t="s">
        <v>89</v>
      </c>
      <c r="B8" s="34" t="s">
        <v>31</v>
      </c>
      <c r="C8" s="81">
        <v>922</v>
      </c>
      <c r="D8" s="91" t="s">
        <v>92</v>
      </c>
      <c r="E8" s="83">
        <v>0.21691973969631201</v>
      </c>
      <c r="F8" s="82">
        <v>920</v>
      </c>
      <c r="G8" s="83">
        <v>99.783080260303706</v>
      </c>
      <c r="H8" s="91" t="s">
        <v>92</v>
      </c>
      <c r="I8" s="84">
        <v>0.217391304347826</v>
      </c>
      <c r="J8" s="85">
        <v>11</v>
      </c>
      <c r="K8" s="84">
        <v>1.1956521739130399</v>
      </c>
      <c r="L8" s="85">
        <v>10</v>
      </c>
      <c r="M8" s="84">
        <v>1.0869565217391299</v>
      </c>
      <c r="N8" s="85">
        <v>577</v>
      </c>
      <c r="O8" s="84">
        <v>62.7173913043478</v>
      </c>
      <c r="P8" s="85">
        <v>310</v>
      </c>
      <c r="Q8" s="84">
        <v>33.695652173912997</v>
      </c>
      <c r="R8" s="90" t="s">
        <v>92</v>
      </c>
      <c r="S8" s="84">
        <v>0.217391304347826</v>
      </c>
      <c r="T8" s="86">
        <v>8</v>
      </c>
      <c r="U8" s="83">
        <v>0.86956521739130399</v>
      </c>
      <c r="V8" s="91" t="s">
        <v>92</v>
      </c>
      <c r="W8" s="87">
        <v>0.21691973969631201</v>
      </c>
      <c r="X8" s="35">
        <v>1432</v>
      </c>
      <c r="Y8" s="36">
        <v>100</v>
      </c>
    </row>
    <row r="9" spans="1:25" s="33" customFormat="1" ht="15" customHeight="1" x14ac:dyDescent="0.2">
      <c r="A9" s="28" t="s">
        <v>89</v>
      </c>
      <c r="B9" s="37" t="s">
        <v>32</v>
      </c>
      <c r="C9" s="73">
        <v>14</v>
      </c>
      <c r="D9" s="76">
        <v>0</v>
      </c>
      <c r="E9" s="75">
        <v>0</v>
      </c>
      <c r="F9" s="76">
        <v>14</v>
      </c>
      <c r="G9" s="75">
        <v>100</v>
      </c>
      <c r="H9" s="76">
        <v>8</v>
      </c>
      <c r="I9" s="77">
        <v>57.142857142857103</v>
      </c>
      <c r="J9" s="78">
        <v>0</v>
      </c>
      <c r="K9" s="77">
        <v>0</v>
      </c>
      <c r="L9" s="78">
        <v>0</v>
      </c>
      <c r="M9" s="77">
        <v>0</v>
      </c>
      <c r="N9" s="89" t="s">
        <v>92</v>
      </c>
      <c r="O9" s="77">
        <v>14.285714285714301</v>
      </c>
      <c r="P9" s="78">
        <v>4</v>
      </c>
      <c r="Q9" s="77">
        <v>28.571428571428601</v>
      </c>
      <c r="R9" s="78">
        <v>0</v>
      </c>
      <c r="S9" s="77">
        <v>0</v>
      </c>
      <c r="T9" s="79">
        <v>0</v>
      </c>
      <c r="U9" s="75">
        <v>0</v>
      </c>
      <c r="V9" s="76">
        <v>0</v>
      </c>
      <c r="W9" s="80">
        <v>0</v>
      </c>
      <c r="X9" s="30">
        <v>493</v>
      </c>
      <c r="Y9" s="31">
        <v>100</v>
      </c>
    </row>
    <row r="10" spans="1:25" s="33" customFormat="1" ht="15" customHeight="1" x14ac:dyDescent="0.2">
      <c r="A10" s="28" t="s">
        <v>89</v>
      </c>
      <c r="B10" s="34" t="s">
        <v>33</v>
      </c>
      <c r="C10" s="81">
        <v>1228</v>
      </c>
      <c r="D10" s="82">
        <v>8</v>
      </c>
      <c r="E10" s="83">
        <v>0.65146579804560301</v>
      </c>
      <c r="F10" s="82">
        <v>1220</v>
      </c>
      <c r="G10" s="83">
        <v>99.348534201954394</v>
      </c>
      <c r="H10" s="82">
        <v>187</v>
      </c>
      <c r="I10" s="84">
        <v>15.327868852459</v>
      </c>
      <c r="J10" s="85">
        <v>11</v>
      </c>
      <c r="K10" s="84">
        <v>0.90163934426229497</v>
      </c>
      <c r="L10" s="85">
        <v>560</v>
      </c>
      <c r="M10" s="84">
        <v>45.9016393442623</v>
      </c>
      <c r="N10" s="85">
        <v>78</v>
      </c>
      <c r="O10" s="84">
        <v>6.3934426229508201</v>
      </c>
      <c r="P10" s="85">
        <v>360</v>
      </c>
      <c r="Q10" s="84">
        <v>29.508196721311499</v>
      </c>
      <c r="R10" s="85">
        <v>4</v>
      </c>
      <c r="S10" s="84">
        <v>0.32786885245901598</v>
      </c>
      <c r="T10" s="86">
        <v>20</v>
      </c>
      <c r="U10" s="83">
        <v>1.63934426229508</v>
      </c>
      <c r="V10" s="82">
        <v>13</v>
      </c>
      <c r="W10" s="87">
        <v>1.0586319218241</v>
      </c>
      <c r="X10" s="35">
        <v>1920</v>
      </c>
      <c r="Y10" s="36">
        <v>99.7916666666667</v>
      </c>
    </row>
    <row r="11" spans="1:25" s="33" customFormat="1" ht="15" customHeight="1" x14ac:dyDescent="0.2">
      <c r="A11" s="28" t="s">
        <v>89</v>
      </c>
      <c r="B11" s="37" t="s">
        <v>34</v>
      </c>
      <c r="C11" s="73">
        <v>323</v>
      </c>
      <c r="D11" s="76">
        <v>7</v>
      </c>
      <c r="E11" s="75">
        <v>2.1671826625386998</v>
      </c>
      <c r="F11" s="76">
        <v>316</v>
      </c>
      <c r="G11" s="75">
        <v>97.832817337461293</v>
      </c>
      <c r="H11" s="76">
        <v>0</v>
      </c>
      <c r="I11" s="77">
        <v>0</v>
      </c>
      <c r="J11" s="89" t="s">
        <v>92</v>
      </c>
      <c r="K11" s="77">
        <v>0.632911392405063</v>
      </c>
      <c r="L11" s="78">
        <v>29</v>
      </c>
      <c r="M11" s="77">
        <v>9.1772151898734204</v>
      </c>
      <c r="N11" s="78">
        <v>102</v>
      </c>
      <c r="O11" s="77">
        <v>32.278481012658197</v>
      </c>
      <c r="P11" s="78">
        <v>175</v>
      </c>
      <c r="Q11" s="77">
        <v>55.379746835443001</v>
      </c>
      <c r="R11" s="78">
        <v>4</v>
      </c>
      <c r="S11" s="77">
        <v>1.26582278481013</v>
      </c>
      <c r="T11" s="79">
        <v>4</v>
      </c>
      <c r="U11" s="75">
        <v>1.26582278481013</v>
      </c>
      <c r="V11" s="76">
        <v>20</v>
      </c>
      <c r="W11" s="80">
        <v>6.1919504643962897</v>
      </c>
      <c r="X11" s="30">
        <v>1097</v>
      </c>
      <c r="Y11" s="31">
        <v>100</v>
      </c>
    </row>
    <row r="12" spans="1:25" s="33" customFormat="1" ht="15" customHeight="1" x14ac:dyDescent="0.2">
      <c r="A12" s="28" t="s">
        <v>89</v>
      </c>
      <c r="B12" s="34" t="s">
        <v>35</v>
      </c>
      <c r="C12" s="81">
        <v>4586</v>
      </c>
      <c r="D12" s="82">
        <v>45</v>
      </c>
      <c r="E12" s="83">
        <v>0.98124727431312697</v>
      </c>
      <c r="F12" s="82">
        <v>4541</v>
      </c>
      <c r="G12" s="83">
        <v>99.018752725686895</v>
      </c>
      <c r="H12" s="82">
        <v>47</v>
      </c>
      <c r="I12" s="84">
        <v>1.0350143140277499</v>
      </c>
      <c r="J12" s="85">
        <v>189</v>
      </c>
      <c r="K12" s="84">
        <v>4.1620788372605197</v>
      </c>
      <c r="L12" s="85">
        <v>2699</v>
      </c>
      <c r="M12" s="84">
        <v>59.436247522572103</v>
      </c>
      <c r="N12" s="85">
        <v>729</v>
      </c>
      <c r="O12" s="84">
        <v>16.053732658004801</v>
      </c>
      <c r="P12" s="85">
        <v>734</v>
      </c>
      <c r="Q12" s="84">
        <v>16.163840563752501</v>
      </c>
      <c r="R12" s="85">
        <v>37</v>
      </c>
      <c r="S12" s="84">
        <v>0.81479850253248198</v>
      </c>
      <c r="T12" s="86">
        <v>106</v>
      </c>
      <c r="U12" s="83">
        <v>2.3342876018498102</v>
      </c>
      <c r="V12" s="82">
        <v>1056</v>
      </c>
      <c r="W12" s="87">
        <v>23.026602703881402</v>
      </c>
      <c r="X12" s="35">
        <v>9866</v>
      </c>
      <c r="Y12" s="36">
        <v>98.854652341374404</v>
      </c>
    </row>
    <row r="13" spans="1:25" s="33" customFormat="1" ht="15" customHeight="1" x14ac:dyDescent="0.2">
      <c r="A13" s="28" t="s">
        <v>89</v>
      </c>
      <c r="B13" s="37" t="s">
        <v>36</v>
      </c>
      <c r="C13" s="73">
        <v>167</v>
      </c>
      <c r="D13" s="88" t="s">
        <v>92</v>
      </c>
      <c r="E13" s="75">
        <v>1.19760479041916</v>
      </c>
      <c r="F13" s="76">
        <v>165</v>
      </c>
      <c r="G13" s="75">
        <v>98.802395209580794</v>
      </c>
      <c r="H13" s="76">
        <v>7</v>
      </c>
      <c r="I13" s="77">
        <v>4.2424242424242404</v>
      </c>
      <c r="J13" s="89" t="s">
        <v>92</v>
      </c>
      <c r="K13" s="77">
        <v>1.2121212121212099</v>
      </c>
      <c r="L13" s="78">
        <v>41</v>
      </c>
      <c r="M13" s="77">
        <v>24.848484848484802</v>
      </c>
      <c r="N13" s="78">
        <v>12</v>
      </c>
      <c r="O13" s="77">
        <v>7.2727272727272698</v>
      </c>
      <c r="P13" s="78">
        <v>101</v>
      </c>
      <c r="Q13" s="77">
        <v>61.212121212121197</v>
      </c>
      <c r="R13" s="78">
        <v>0</v>
      </c>
      <c r="S13" s="77">
        <v>0</v>
      </c>
      <c r="T13" s="92" t="s">
        <v>92</v>
      </c>
      <c r="U13" s="75">
        <v>1.2121212121212099</v>
      </c>
      <c r="V13" s="88" t="s">
        <v>92</v>
      </c>
      <c r="W13" s="80">
        <v>1.19760479041916</v>
      </c>
      <c r="X13" s="30">
        <v>1811</v>
      </c>
      <c r="Y13" s="31">
        <v>100</v>
      </c>
    </row>
    <row r="14" spans="1:25" s="33" customFormat="1" ht="15" customHeight="1" x14ac:dyDescent="0.2">
      <c r="A14" s="28" t="s">
        <v>89</v>
      </c>
      <c r="B14" s="34" t="s">
        <v>37</v>
      </c>
      <c r="C14" s="81">
        <v>1108</v>
      </c>
      <c r="D14" s="82">
        <v>31</v>
      </c>
      <c r="E14" s="83">
        <v>2.7978339350180499</v>
      </c>
      <c r="F14" s="82">
        <v>1077</v>
      </c>
      <c r="G14" s="83">
        <v>97.202166064981995</v>
      </c>
      <c r="H14" s="82">
        <v>4</v>
      </c>
      <c r="I14" s="84">
        <v>0.371402042711235</v>
      </c>
      <c r="J14" s="85">
        <v>20</v>
      </c>
      <c r="K14" s="84">
        <v>1.8570102135561699</v>
      </c>
      <c r="L14" s="85">
        <v>303</v>
      </c>
      <c r="M14" s="84">
        <v>28.133704735376</v>
      </c>
      <c r="N14" s="85">
        <v>307</v>
      </c>
      <c r="O14" s="84">
        <v>28.505106778087299</v>
      </c>
      <c r="P14" s="85">
        <v>424</v>
      </c>
      <c r="Q14" s="84">
        <v>39.368616527390898</v>
      </c>
      <c r="R14" s="85">
        <v>0</v>
      </c>
      <c r="S14" s="84">
        <v>0</v>
      </c>
      <c r="T14" s="86">
        <v>19</v>
      </c>
      <c r="U14" s="83">
        <v>1.76415970287837</v>
      </c>
      <c r="V14" s="82">
        <v>56</v>
      </c>
      <c r="W14" s="87">
        <v>5.0541516245487399</v>
      </c>
      <c r="X14" s="35">
        <v>1122</v>
      </c>
      <c r="Y14" s="36">
        <v>100</v>
      </c>
    </row>
    <row r="15" spans="1:25" s="33" customFormat="1" ht="15" customHeight="1" x14ac:dyDescent="0.2">
      <c r="A15" s="28" t="s">
        <v>89</v>
      </c>
      <c r="B15" s="37" t="s">
        <v>38</v>
      </c>
      <c r="C15" s="73">
        <v>43</v>
      </c>
      <c r="D15" s="76">
        <v>0</v>
      </c>
      <c r="E15" s="75">
        <v>0</v>
      </c>
      <c r="F15" s="76">
        <v>43</v>
      </c>
      <c r="G15" s="75">
        <v>100</v>
      </c>
      <c r="H15" s="76">
        <v>0</v>
      </c>
      <c r="I15" s="77">
        <v>0</v>
      </c>
      <c r="J15" s="78">
        <v>0</v>
      </c>
      <c r="K15" s="77">
        <v>0</v>
      </c>
      <c r="L15" s="89" t="s">
        <v>92</v>
      </c>
      <c r="M15" s="77">
        <v>4.6511627906976702</v>
      </c>
      <c r="N15" s="78">
        <v>23</v>
      </c>
      <c r="O15" s="77">
        <v>53.488372093023301</v>
      </c>
      <c r="P15" s="78">
        <v>18</v>
      </c>
      <c r="Q15" s="77">
        <v>41.860465116279101</v>
      </c>
      <c r="R15" s="78">
        <v>0</v>
      </c>
      <c r="S15" s="77">
        <v>0</v>
      </c>
      <c r="T15" s="79">
        <v>0</v>
      </c>
      <c r="U15" s="75">
        <v>0</v>
      </c>
      <c r="V15" s="76">
        <v>0</v>
      </c>
      <c r="W15" s="80">
        <v>0</v>
      </c>
      <c r="X15" s="30">
        <v>232</v>
      </c>
      <c r="Y15" s="31">
        <v>100</v>
      </c>
    </row>
    <row r="16" spans="1:25" s="33" customFormat="1" ht="15" customHeight="1" x14ac:dyDescent="0.2">
      <c r="A16" s="28" t="s">
        <v>89</v>
      </c>
      <c r="B16" s="34" t="s">
        <v>39</v>
      </c>
      <c r="C16" s="81">
        <v>4</v>
      </c>
      <c r="D16" s="91" t="s">
        <v>92</v>
      </c>
      <c r="E16" s="83">
        <v>50</v>
      </c>
      <c r="F16" s="91" t="s">
        <v>92</v>
      </c>
      <c r="G16" s="83">
        <v>50</v>
      </c>
      <c r="H16" s="82">
        <v>0</v>
      </c>
      <c r="I16" s="84">
        <v>0</v>
      </c>
      <c r="J16" s="85">
        <v>0</v>
      </c>
      <c r="K16" s="84">
        <v>0</v>
      </c>
      <c r="L16" s="85">
        <v>0</v>
      </c>
      <c r="M16" s="84">
        <v>0</v>
      </c>
      <c r="N16" s="90" t="s">
        <v>92</v>
      </c>
      <c r="O16" s="84">
        <v>100</v>
      </c>
      <c r="P16" s="85">
        <v>0</v>
      </c>
      <c r="Q16" s="84">
        <v>0</v>
      </c>
      <c r="R16" s="85">
        <v>0</v>
      </c>
      <c r="S16" s="84">
        <v>0</v>
      </c>
      <c r="T16" s="86">
        <v>0</v>
      </c>
      <c r="U16" s="83">
        <v>0</v>
      </c>
      <c r="V16" s="82">
        <v>0</v>
      </c>
      <c r="W16" s="87">
        <v>0</v>
      </c>
      <c r="X16" s="35">
        <v>211</v>
      </c>
      <c r="Y16" s="36">
        <v>41.2322274881517</v>
      </c>
    </row>
    <row r="17" spans="1:25" s="33" customFormat="1" ht="15" customHeight="1" x14ac:dyDescent="0.2">
      <c r="A17" s="28" t="s">
        <v>89</v>
      </c>
      <c r="B17" s="37" t="s">
        <v>40</v>
      </c>
      <c r="C17" s="73">
        <v>1778</v>
      </c>
      <c r="D17" s="76">
        <v>9</v>
      </c>
      <c r="E17" s="75">
        <v>0.50618672665916797</v>
      </c>
      <c r="F17" s="76">
        <v>1769</v>
      </c>
      <c r="G17" s="75">
        <v>99.493813273340805</v>
      </c>
      <c r="H17" s="76">
        <v>10</v>
      </c>
      <c r="I17" s="77">
        <v>0.56529112492933897</v>
      </c>
      <c r="J17" s="78">
        <v>16</v>
      </c>
      <c r="K17" s="77">
        <v>0.90446579988694198</v>
      </c>
      <c r="L17" s="78">
        <v>575</v>
      </c>
      <c r="M17" s="77">
        <v>32.504239683437</v>
      </c>
      <c r="N17" s="78">
        <v>694</v>
      </c>
      <c r="O17" s="77">
        <v>39.231204070096098</v>
      </c>
      <c r="P17" s="78">
        <v>434</v>
      </c>
      <c r="Q17" s="77">
        <v>24.533634821933301</v>
      </c>
      <c r="R17" s="78">
        <v>0</v>
      </c>
      <c r="S17" s="77">
        <v>0</v>
      </c>
      <c r="T17" s="79">
        <v>40</v>
      </c>
      <c r="U17" s="75">
        <v>2.2611644997173501</v>
      </c>
      <c r="V17" s="76">
        <v>91</v>
      </c>
      <c r="W17" s="80">
        <v>5.1181102362204696</v>
      </c>
      <c r="X17" s="30">
        <v>3886</v>
      </c>
      <c r="Y17" s="31">
        <v>100</v>
      </c>
    </row>
    <row r="18" spans="1:25" s="33" customFormat="1" ht="15" customHeight="1" x14ac:dyDescent="0.2">
      <c r="A18" s="28" t="s">
        <v>89</v>
      </c>
      <c r="B18" s="34" t="s">
        <v>41</v>
      </c>
      <c r="C18" s="81">
        <v>2191</v>
      </c>
      <c r="D18" s="82">
        <v>6</v>
      </c>
      <c r="E18" s="83">
        <v>0.27384755819260598</v>
      </c>
      <c r="F18" s="82">
        <v>2185</v>
      </c>
      <c r="G18" s="83">
        <v>99.7261524418074</v>
      </c>
      <c r="H18" s="82">
        <v>6</v>
      </c>
      <c r="I18" s="84">
        <v>0.274599542334096</v>
      </c>
      <c r="J18" s="85">
        <v>35</v>
      </c>
      <c r="K18" s="84">
        <v>1.6018306636155599</v>
      </c>
      <c r="L18" s="85">
        <v>198</v>
      </c>
      <c r="M18" s="84">
        <v>9.06178489702517</v>
      </c>
      <c r="N18" s="85">
        <v>1050</v>
      </c>
      <c r="O18" s="84">
        <v>48.0549199084668</v>
      </c>
      <c r="P18" s="85">
        <v>808</v>
      </c>
      <c r="Q18" s="84">
        <v>36.979405034324898</v>
      </c>
      <c r="R18" s="85">
        <v>6</v>
      </c>
      <c r="S18" s="84">
        <v>0.274599542334096</v>
      </c>
      <c r="T18" s="86">
        <v>82</v>
      </c>
      <c r="U18" s="83">
        <v>3.7528604118993099</v>
      </c>
      <c r="V18" s="82">
        <v>40</v>
      </c>
      <c r="W18" s="87">
        <v>1.82565038795071</v>
      </c>
      <c r="X18" s="35">
        <v>2422</v>
      </c>
      <c r="Y18" s="36">
        <v>99.958711808422805</v>
      </c>
    </row>
    <row r="19" spans="1:25" s="33" customFormat="1" ht="15" customHeight="1" x14ac:dyDescent="0.2">
      <c r="A19" s="28" t="s">
        <v>89</v>
      </c>
      <c r="B19" s="37" t="s">
        <v>42</v>
      </c>
      <c r="C19" s="73">
        <v>178</v>
      </c>
      <c r="D19" s="76">
        <v>28</v>
      </c>
      <c r="E19" s="75">
        <v>15.730337078651701</v>
      </c>
      <c r="F19" s="76">
        <v>150</v>
      </c>
      <c r="G19" s="75">
        <v>84.269662921348299</v>
      </c>
      <c r="H19" s="88" t="s">
        <v>92</v>
      </c>
      <c r="I19" s="77">
        <v>1.3333333333333299</v>
      </c>
      <c r="J19" s="78">
        <v>20</v>
      </c>
      <c r="K19" s="77">
        <v>13.3333333333333</v>
      </c>
      <c r="L19" s="78">
        <v>16</v>
      </c>
      <c r="M19" s="77">
        <v>10.6666666666667</v>
      </c>
      <c r="N19" s="78">
        <v>5</v>
      </c>
      <c r="O19" s="77">
        <v>3.3333333333333299</v>
      </c>
      <c r="P19" s="78">
        <v>26</v>
      </c>
      <c r="Q19" s="77">
        <v>17.3333333333333</v>
      </c>
      <c r="R19" s="78">
        <v>60</v>
      </c>
      <c r="S19" s="77">
        <v>40</v>
      </c>
      <c r="T19" s="79">
        <v>21</v>
      </c>
      <c r="U19" s="75">
        <v>14</v>
      </c>
      <c r="V19" s="76">
        <v>16</v>
      </c>
      <c r="W19" s="80">
        <v>8.9887640449438209</v>
      </c>
      <c r="X19" s="30">
        <v>286</v>
      </c>
      <c r="Y19" s="31">
        <v>100</v>
      </c>
    </row>
    <row r="20" spans="1:25" s="33" customFormat="1" ht="15" customHeight="1" x14ac:dyDescent="0.2">
      <c r="A20" s="28" t="s">
        <v>89</v>
      </c>
      <c r="B20" s="34" t="s">
        <v>43</v>
      </c>
      <c r="C20" s="81">
        <v>172</v>
      </c>
      <c r="D20" s="82">
        <v>0</v>
      </c>
      <c r="E20" s="83">
        <v>0</v>
      </c>
      <c r="F20" s="82">
        <v>172</v>
      </c>
      <c r="G20" s="83">
        <v>100</v>
      </c>
      <c r="H20" s="82">
        <v>4</v>
      </c>
      <c r="I20" s="84">
        <v>2.32558139534884</v>
      </c>
      <c r="J20" s="85">
        <v>0</v>
      </c>
      <c r="K20" s="84">
        <v>0</v>
      </c>
      <c r="L20" s="85">
        <v>33</v>
      </c>
      <c r="M20" s="84">
        <v>19.1860465116279</v>
      </c>
      <c r="N20" s="85">
        <v>4</v>
      </c>
      <c r="O20" s="84">
        <v>2.32558139534884</v>
      </c>
      <c r="P20" s="85">
        <v>127</v>
      </c>
      <c r="Q20" s="84">
        <v>73.837209302325604</v>
      </c>
      <c r="R20" s="85">
        <v>0</v>
      </c>
      <c r="S20" s="84">
        <v>0</v>
      </c>
      <c r="T20" s="86">
        <v>4</v>
      </c>
      <c r="U20" s="83">
        <v>2.32558139534884</v>
      </c>
      <c r="V20" s="82">
        <v>7</v>
      </c>
      <c r="W20" s="87">
        <v>4.0697674418604697</v>
      </c>
      <c r="X20" s="35">
        <v>703</v>
      </c>
      <c r="Y20" s="36">
        <v>99.573257467994296</v>
      </c>
    </row>
    <row r="21" spans="1:25" s="33" customFormat="1" ht="15" customHeight="1" x14ac:dyDescent="0.2">
      <c r="A21" s="28" t="s">
        <v>89</v>
      </c>
      <c r="B21" s="37" t="s">
        <v>44</v>
      </c>
      <c r="C21" s="73">
        <v>3367</v>
      </c>
      <c r="D21" s="76">
        <v>23</v>
      </c>
      <c r="E21" s="75">
        <v>0.68310068310068295</v>
      </c>
      <c r="F21" s="76">
        <v>3344</v>
      </c>
      <c r="G21" s="75">
        <v>99.316899316899296</v>
      </c>
      <c r="H21" s="76">
        <v>4</v>
      </c>
      <c r="I21" s="77">
        <v>0.119617224880383</v>
      </c>
      <c r="J21" s="78">
        <v>25</v>
      </c>
      <c r="K21" s="77">
        <v>0.74760765550239205</v>
      </c>
      <c r="L21" s="78">
        <v>763</v>
      </c>
      <c r="M21" s="77">
        <v>22.816985645932998</v>
      </c>
      <c r="N21" s="78">
        <v>1386</v>
      </c>
      <c r="O21" s="77">
        <v>41.447368421052602</v>
      </c>
      <c r="P21" s="78">
        <v>1089</v>
      </c>
      <c r="Q21" s="77">
        <v>32.565789473684198</v>
      </c>
      <c r="R21" s="78">
        <v>4</v>
      </c>
      <c r="S21" s="77">
        <v>0.119617224880383</v>
      </c>
      <c r="T21" s="79">
        <v>73</v>
      </c>
      <c r="U21" s="75">
        <v>2.18301435406699</v>
      </c>
      <c r="V21" s="76">
        <v>126</v>
      </c>
      <c r="W21" s="80">
        <v>3.7422037422037402</v>
      </c>
      <c r="X21" s="30">
        <v>4221</v>
      </c>
      <c r="Y21" s="31">
        <v>99.289267945984406</v>
      </c>
    </row>
    <row r="22" spans="1:25" s="33" customFormat="1" ht="15" customHeight="1" x14ac:dyDescent="0.2">
      <c r="A22" s="28" t="s">
        <v>89</v>
      </c>
      <c r="B22" s="34" t="s">
        <v>45</v>
      </c>
      <c r="C22" s="81">
        <v>1446</v>
      </c>
      <c r="D22" s="82">
        <v>5</v>
      </c>
      <c r="E22" s="83">
        <v>0.34578146611341598</v>
      </c>
      <c r="F22" s="82">
        <v>1441</v>
      </c>
      <c r="G22" s="83">
        <v>99.654218533886606</v>
      </c>
      <c r="H22" s="82">
        <v>5</v>
      </c>
      <c r="I22" s="84">
        <v>0.34698126301179699</v>
      </c>
      <c r="J22" s="85">
        <v>9</v>
      </c>
      <c r="K22" s="84">
        <v>0.62456627342123505</v>
      </c>
      <c r="L22" s="85">
        <v>116</v>
      </c>
      <c r="M22" s="84">
        <v>8.0499653018736996</v>
      </c>
      <c r="N22" s="85">
        <v>395</v>
      </c>
      <c r="O22" s="84">
        <v>27.411519777932</v>
      </c>
      <c r="P22" s="85">
        <v>833</v>
      </c>
      <c r="Q22" s="84">
        <v>57.807078417765403</v>
      </c>
      <c r="R22" s="90" t="s">
        <v>92</v>
      </c>
      <c r="S22" s="84">
        <v>0.138792505204719</v>
      </c>
      <c r="T22" s="86">
        <v>81</v>
      </c>
      <c r="U22" s="83">
        <v>5.6210964607911196</v>
      </c>
      <c r="V22" s="82">
        <v>39</v>
      </c>
      <c r="W22" s="87">
        <v>2.6970954356846502</v>
      </c>
      <c r="X22" s="35">
        <v>1875</v>
      </c>
      <c r="Y22" s="36">
        <v>99.84</v>
      </c>
    </row>
    <row r="23" spans="1:25" s="33" customFormat="1" ht="15" customHeight="1" x14ac:dyDescent="0.2">
      <c r="A23" s="28" t="s">
        <v>89</v>
      </c>
      <c r="B23" s="37" t="s">
        <v>46</v>
      </c>
      <c r="C23" s="73">
        <v>533</v>
      </c>
      <c r="D23" s="76">
        <v>6</v>
      </c>
      <c r="E23" s="75">
        <v>1.1257035647279501</v>
      </c>
      <c r="F23" s="76">
        <v>527</v>
      </c>
      <c r="G23" s="75">
        <v>98.874296435272001</v>
      </c>
      <c r="H23" s="76">
        <v>4</v>
      </c>
      <c r="I23" s="77">
        <v>0.75901328273244795</v>
      </c>
      <c r="J23" s="89" t="s">
        <v>92</v>
      </c>
      <c r="K23" s="77">
        <v>0.37950664136622397</v>
      </c>
      <c r="L23" s="78">
        <v>61</v>
      </c>
      <c r="M23" s="77">
        <v>11.5749525616698</v>
      </c>
      <c r="N23" s="78">
        <v>114</v>
      </c>
      <c r="O23" s="77">
        <v>21.631878557874799</v>
      </c>
      <c r="P23" s="78">
        <v>327</v>
      </c>
      <c r="Q23" s="77">
        <v>62.0493358633776</v>
      </c>
      <c r="R23" s="89" t="s">
        <v>92</v>
      </c>
      <c r="S23" s="77">
        <v>0.37950664136622397</v>
      </c>
      <c r="T23" s="79">
        <v>17</v>
      </c>
      <c r="U23" s="75">
        <v>3.2258064516128999</v>
      </c>
      <c r="V23" s="76">
        <v>26</v>
      </c>
      <c r="W23" s="80">
        <v>4.8780487804878003</v>
      </c>
      <c r="X23" s="30">
        <v>1458</v>
      </c>
      <c r="Y23" s="31">
        <v>100</v>
      </c>
    </row>
    <row r="24" spans="1:25" s="33" customFormat="1" ht="15" customHeight="1" x14ac:dyDescent="0.2">
      <c r="A24" s="28" t="s">
        <v>89</v>
      </c>
      <c r="B24" s="34" t="s">
        <v>47</v>
      </c>
      <c r="C24" s="81">
        <v>991</v>
      </c>
      <c r="D24" s="82">
        <v>4</v>
      </c>
      <c r="E24" s="83">
        <v>0.403632694248234</v>
      </c>
      <c r="F24" s="82">
        <v>987</v>
      </c>
      <c r="G24" s="83">
        <v>99.596367305751798</v>
      </c>
      <c r="H24" s="82">
        <v>28</v>
      </c>
      <c r="I24" s="84">
        <v>2.83687943262411</v>
      </c>
      <c r="J24" s="85">
        <v>15</v>
      </c>
      <c r="K24" s="84">
        <v>1.5197568389057801</v>
      </c>
      <c r="L24" s="85">
        <v>195</v>
      </c>
      <c r="M24" s="84">
        <v>19.756838905775101</v>
      </c>
      <c r="N24" s="85">
        <v>161</v>
      </c>
      <c r="O24" s="84">
        <v>16.312056737588701</v>
      </c>
      <c r="P24" s="85">
        <v>464</v>
      </c>
      <c r="Q24" s="84">
        <v>47.011144883485301</v>
      </c>
      <c r="R24" s="85">
        <v>4</v>
      </c>
      <c r="S24" s="84">
        <v>0.405268490374873</v>
      </c>
      <c r="T24" s="86">
        <v>120</v>
      </c>
      <c r="U24" s="83">
        <v>12.1580547112462</v>
      </c>
      <c r="V24" s="82">
        <v>68</v>
      </c>
      <c r="W24" s="87">
        <v>6.8617558022199798</v>
      </c>
      <c r="X24" s="35">
        <v>1389</v>
      </c>
      <c r="Y24" s="36">
        <v>99.856011519078507</v>
      </c>
    </row>
    <row r="25" spans="1:25" s="33" customFormat="1" ht="15" customHeight="1" x14ac:dyDescent="0.2">
      <c r="A25" s="28" t="s">
        <v>89</v>
      </c>
      <c r="B25" s="37" t="s">
        <v>48</v>
      </c>
      <c r="C25" s="73">
        <v>517</v>
      </c>
      <c r="D25" s="76">
        <v>0</v>
      </c>
      <c r="E25" s="75">
        <v>0</v>
      </c>
      <c r="F25" s="76">
        <v>517</v>
      </c>
      <c r="G25" s="75">
        <v>100</v>
      </c>
      <c r="H25" s="88" t="s">
        <v>92</v>
      </c>
      <c r="I25" s="77">
        <v>0.38684719535783402</v>
      </c>
      <c r="J25" s="78">
        <v>0</v>
      </c>
      <c r="K25" s="77">
        <v>0</v>
      </c>
      <c r="L25" s="78">
        <v>15</v>
      </c>
      <c r="M25" s="77">
        <v>2.9013539651837501</v>
      </c>
      <c r="N25" s="78">
        <v>139</v>
      </c>
      <c r="O25" s="77">
        <v>26.8858800773694</v>
      </c>
      <c r="P25" s="78">
        <v>357</v>
      </c>
      <c r="Q25" s="77">
        <v>69.052224371373299</v>
      </c>
      <c r="R25" s="78">
        <v>0</v>
      </c>
      <c r="S25" s="77">
        <v>0</v>
      </c>
      <c r="T25" s="79">
        <v>4</v>
      </c>
      <c r="U25" s="75">
        <v>0.77369439071566704</v>
      </c>
      <c r="V25" s="88" t="s">
        <v>92</v>
      </c>
      <c r="W25" s="80">
        <v>0.38684719535783402</v>
      </c>
      <c r="X25" s="30">
        <v>1417</v>
      </c>
      <c r="Y25" s="31">
        <v>100</v>
      </c>
    </row>
    <row r="26" spans="1:25" s="33" customFormat="1" ht="15" customHeight="1" x14ac:dyDescent="0.2">
      <c r="A26" s="28" t="s">
        <v>89</v>
      </c>
      <c r="B26" s="34" t="s">
        <v>49</v>
      </c>
      <c r="C26" s="81">
        <v>988</v>
      </c>
      <c r="D26" s="82">
        <v>8</v>
      </c>
      <c r="E26" s="83">
        <v>0.80971659919028305</v>
      </c>
      <c r="F26" s="82">
        <v>980</v>
      </c>
      <c r="G26" s="83">
        <v>99.190283400809705</v>
      </c>
      <c r="H26" s="82">
        <v>4</v>
      </c>
      <c r="I26" s="84">
        <v>0.40816326530612201</v>
      </c>
      <c r="J26" s="85">
        <v>10</v>
      </c>
      <c r="K26" s="84">
        <v>1.0204081632653099</v>
      </c>
      <c r="L26" s="85">
        <v>62</v>
      </c>
      <c r="M26" s="84">
        <v>6.3265306122449001</v>
      </c>
      <c r="N26" s="85">
        <v>616</v>
      </c>
      <c r="O26" s="84">
        <v>62.857142857142897</v>
      </c>
      <c r="P26" s="85">
        <v>277</v>
      </c>
      <c r="Q26" s="84">
        <v>28.265306122449001</v>
      </c>
      <c r="R26" s="85">
        <v>0</v>
      </c>
      <c r="S26" s="84">
        <v>0</v>
      </c>
      <c r="T26" s="86">
        <v>11</v>
      </c>
      <c r="U26" s="83">
        <v>1.12244897959184</v>
      </c>
      <c r="V26" s="82">
        <v>4</v>
      </c>
      <c r="W26" s="87">
        <v>0.40485829959514202</v>
      </c>
      <c r="X26" s="35">
        <v>1394</v>
      </c>
      <c r="Y26" s="36">
        <v>100</v>
      </c>
    </row>
    <row r="27" spans="1:25" s="33" customFormat="1" ht="15" customHeight="1" x14ac:dyDescent="0.2">
      <c r="A27" s="28" t="s">
        <v>89</v>
      </c>
      <c r="B27" s="37" t="s">
        <v>50</v>
      </c>
      <c r="C27" s="73">
        <v>85</v>
      </c>
      <c r="D27" s="88" t="s">
        <v>92</v>
      </c>
      <c r="E27" s="75">
        <v>2.3529411764705901</v>
      </c>
      <c r="F27" s="76">
        <v>83</v>
      </c>
      <c r="G27" s="75">
        <v>97.647058823529406</v>
      </c>
      <c r="H27" s="76">
        <v>0</v>
      </c>
      <c r="I27" s="77">
        <v>0</v>
      </c>
      <c r="J27" s="89" t="s">
        <v>92</v>
      </c>
      <c r="K27" s="77">
        <v>2.4096385542168699</v>
      </c>
      <c r="L27" s="89" t="s">
        <v>92</v>
      </c>
      <c r="M27" s="77">
        <v>2.4096385542168699</v>
      </c>
      <c r="N27" s="89" t="s">
        <v>92</v>
      </c>
      <c r="O27" s="77">
        <v>2.4096385542168699</v>
      </c>
      <c r="P27" s="78">
        <v>75</v>
      </c>
      <c r="Q27" s="77">
        <v>90.361445783132496</v>
      </c>
      <c r="R27" s="78">
        <v>0</v>
      </c>
      <c r="S27" s="77">
        <v>0</v>
      </c>
      <c r="T27" s="92" t="s">
        <v>92</v>
      </c>
      <c r="U27" s="75">
        <v>2.4096385542168699</v>
      </c>
      <c r="V27" s="88" t="s">
        <v>92</v>
      </c>
      <c r="W27" s="80">
        <v>2.3529411764705901</v>
      </c>
      <c r="X27" s="30">
        <v>595</v>
      </c>
      <c r="Y27" s="31">
        <v>98.823529411764696</v>
      </c>
    </row>
    <row r="28" spans="1:25" s="33" customFormat="1" ht="15" customHeight="1" x14ac:dyDescent="0.2">
      <c r="A28" s="28" t="s">
        <v>89</v>
      </c>
      <c r="B28" s="34" t="s">
        <v>51</v>
      </c>
      <c r="C28" s="81">
        <v>805</v>
      </c>
      <c r="D28" s="82">
        <v>48</v>
      </c>
      <c r="E28" s="83">
        <v>5.9627329192546599</v>
      </c>
      <c r="F28" s="82">
        <v>757</v>
      </c>
      <c r="G28" s="83">
        <v>94.037267080745295</v>
      </c>
      <c r="H28" s="91" t="s">
        <v>92</v>
      </c>
      <c r="I28" s="84">
        <v>0.264200792602378</v>
      </c>
      <c r="J28" s="85">
        <v>15</v>
      </c>
      <c r="K28" s="84">
        <v>1.98150594451783</v>
      </c>
      <c r="L28" s="85">
        <v>79</v>
      </c>
      <c r="M28" s="84">
        <v>10.435931307793901</v>
      </c>
      <c r="N28" s="85">
        <v>345</v>
      </c>
      <c r="O28" s="84">
        <v>45.574636723910203</v>
      </c>
      <c r="P28" s="85">
        <v>295</v>
      </c>
      <c r="Q28" s="84">
        <v>38.969616908850703</v>
      </c>
      <c r="R28" s="85">
        <v>0</v>
      </c>
      <c r="S28" s="84">
        <v>0</v>
      </c>
      <c r="T28" s="86">
        <v>21</v>
      </c>
      <c r="U28" s="83">
        <v>2.7741083223249698</v>
      </c>
      <c r="V28" s="82">
        <v>18</v>
      </c>
      <c r="W28" s="87">
        <v>2.2360248447204998</v>
      </c>
      <c r="X28" s="35">
        <v>1444</v>
      </c>
      <c r="Y28" s="36">
        <v>100</v>
      </c>
    </row>
    <row r="29" spans="1:25" s="33" customFormat="1" ht="15" customHeight="1" x14ac:dyDescent="0.2">
      <c r="A29" s="28" t="s">
        <v>89</v>
      </c>
      <c r="B29" s="37" t="s">
        <v>52</v>
      </c>
      <c r="C29" s="73">
        <v>405</v>
      </c>
      <c r="D29" s="76">
        <v>8</v>
      </c>
      <c r="E29" s="75">
        <v>1.9753086419753101</v>
      </c>
      <c r="F29" s="76">
        <v>397</v>
      </c>
      <c r="G29" s="75">
        <v>98.024691358024697</v>
      </c>
      <c r="H29" s="88" t="s">
        <v>92</v>
      </c>
      <c r="I29" s="77">
        <v>0.50377833753148604</v>
      </c>
      <c r="J29" s="78">
        <v>4</v>
      </c>
      <c r="K29" s="77">
        <v>1.0075566750629701</v>
      </c>
      <c r="L29" s="78">
        <v>109</v>
      </c>
      <c r="M29" s="77">
        <v>27.455919395466001</v>
      </c>
      <c r="N29" s="78">
        <v>144</v>
      </c>
      <c r="O29" s="77">
        <v>36.272040302267001</v>
      </c>
      <c r="P29" s="78">
        <v>128</v>
      </c>
      <c r="Q29" s="77">
        <v>32.2418136020151</v>
      </c>
      <c r="R29" s="78">
        <v>0</v>
      </c>
      <c r="S29" s="77">
        <v>0</v>
      </c>
      <c r="T29" s="79">
        <v>10</v>
      </c>
      <c r="U29" s="75">
        <v>2.5188916876574301</v>
      </c>
      <c r="V29" s="76">
        <v>24</v>
      </c>
      <c r="W29" s="80">
        <v>5.92592592592593</v>
      </c>
      <c r="X29" s="30">
        <v>1834</v>
      </c>
      <c r="Y29" s="31">
        <v>100</v>
      </c>
    </row>
    <row r="30" spans="1:25" s="33" customFormat="1" ht="15" customHeight="1" x14ac:dyDescent="0.2">
      <c r="A30" s="28" t="s">
        <v>89</v>
      </c>
      <c r="B30" s="34" t="s">
        <v>53</v>
      </c>
      <c r="C30" s="81">
        <v>1057</v>
      </c>
      <c r="D30" s="82">
        <v>8</v>
      </c>
      <c r="E30" s="83">
        <v>0.75685903500472995</v>
      </c>
      <c r="F30" s="82">
        <v>1049</v>
      </c>
      <c r="G30" s="83">
        <v>99.243140964995305</v>
      </c>
      <c r="H30" s="82">
        <v>8</v>
      </c>
      <c r="I30" s="84">
        <v>0.762631077216397</v>
      </c>
      <c r="J30" s="85">
        <v>7</v>
      </c>
      <c r="K30" s="84">
        <v>0.66730219256434697</v>
      </c>
      <c r="L30" s="85">
        <v>58</v>
      </c>
      <c r="M30" s="84">
        <v>5.5290753098188796</v>
      </c>
      <c r="N30" s="85">
        <v>376</v>
      </c>
      <c r="O30" s="84">
        <v>35.8436606291706</v>
      </c>
      <c r="P30" s="85">
        <v>596</v>
      </c>
      <c r="Q30" s="84">
        <v>56.816015252621497</v>
      </c>
      <c r="R30" s="85">
        <v>0</v>
      </c>
      <c r="S30" s="84">
        <v>0</v>
      </c>
      <c r="T30" s="86">
        <v>4</v>
      </c>
      <c r="U30" s="83">
        <v>0.381315538608198</v>
      </c>
      <c r="V30" s="82">
        <v>16</v>
      </c>
      <c r="W30" s="87">
        <v>1.5137180700094599</v>
      </c>
      <c r="X30" s="35">
        <v>3626</v>
      </c>
      <c r="Y30" s="36">
        <v>99.889685603971301</v>
      </c>
    </row>
    <row r="31" spans="1:25" s="33" customFormat="1" ht="15" customHeight="1" x14ac:dyDescent="0.2">
      <c r="A31" s="28" t="s">
        <v>89</v>
      </c>
      <c r="B31" s="37" t="s">
        <v>54</v>
      </c>
      <c r="C31" s="73">
        <v>700</v>
      </c>
      <c r="D31" s="88" t="s">
        <v>92</v>
      </c>
      <c r="E31" s="75">
        <v>0.28571428571428598</v>
      </c>
      <c r="F31" s="76">
        <v>698</v>
      </c>
      <c r="G31" s="75">
        <v>99.714285714285694</v>
      </c>
      <c r="H31" s="76">
        <v>25</v>
      </c>
      <c r="I31" s="77">
        <v>3.5816618911174798</v>
      </c>
      <c r="J31" s="78">
        <v>13</v>
      </c>
      <c r="K31" s="77">
        <v>1.86246418338109</v>
      </c>
      <c r="L31" s="78">
        <v>52</v>
      </c>
      <c r="M31" s="77">
        <v>7.44985673352436</v>
      </c>
      <c r="N31" s="78">
        <v>183</v>
      </c>
      <c r="O31" s="77">
        <v>26.217765042979899</v>
      </c>
      <c r="P31" s="78">
        <v>419</v>
      </c>
      <c r="Q31" s="77">
        <v>60.028653295128898</v>
      </c>
      <c r="R31" s="78">
        <v>0</v>
      </c>
      <c r="S31" s="77">
        <v>0</v>
      </c>
      <c r="T31" s="79">
        <v>6</v>
      </c>
      <c r="U31" s="75">
        <v>0.85959885386819501</v>
      </c>
      <c r="V31" s="76">
        <v>12</v>
      </c>
      <c r="W31" s="80">
        <v>1.71428571428571</v>
      </c>
      <c r="X31" s="30">
        <v>2077</v>
      </c>
      <c r="Y31" s="31">
        <v>94.992778045257594</v>
      </c>
    </row>
    <row r="32" spans="1:25" s="33" customFormat="1" ht="15" customHeight="1" x14ac:dyDescent="0.2">
      <c r="A32" s="28" t="s">
        <v>89</v>
      </c>
      <c r="B32" s="34" t="s">
        <v>55</v>
      </c>
      <c r="C32" s="81">
        <v>573</v>
      </c>
      <c r="D32" s="91" t="s">
        <v>92</v>
      </c>
      <c r="E32" s="83">
        <v>0.34904013961605601</v>
      </c>
      <c r="F32" s="82">
        <v>571</v>
      </c>
      <c r="G32" s="83">
        <v>99.650959860383907</v>
      </c>
      <c r="H32" s="91" t="s">
        <v>92</v>
      </c>
      <c r="I32" s="84">
        <v>0.35026269702276702</v>
      </c>
      <c r="J32" s="85">
        <v>4</v>
      </c>
      <c r="K32" s="84">
        <v>0.70052539404553404</v>
      </c>
      <c r="L32" s="85">
        <v>12</v>
      </c>
      <c r="M32" s="84">
        <v>2.1015761821366001</v>
      </c>
      <c r="N32" s="85">
        <v>359</v>
      </c>
      <c r="O32" s="84">
        <v>62.872154115586703</v>
      </c>
      <c r="P32" s="85">
        <v>194</v>
      </c>
      <c r="Q32" s="84">
        <v>33.975481611208401</v>
      </c>
      <c r="R32" s="85">
        <v>0</v>
      </c>
      <c r="S32" s="84">
        <v>0</v>
      </c>
      <c r="T32" s="86">
        <v>0</v>
      </c>
      <c r="U32" s="83">
        <v>0</v>
      </c>
      <c r="V32" s="91" t="s">
        <v>92</v>
      </c>
      <c r="W32" s="87">
        <v>0.34904013961605601</v>
      </c>
      <c r="X32" s="35">
        <v>973</v>
      </c>
      <c r="Y32" s="36">
        <v>99.383350462487201</v>
      </c>
    </row>
    <row r="33" spans="1:25" s="33" customFormat="1" ht="15" customHeight="1" x14ac:dyDescent="0.2">
      <c r="A33" s="28" t="s">
        <v>89</v>
      </c>
      <c r="B33" s="37" t="s">
        <v>56</v>
      </c>
      <c r="C33" s="73">
        <v>860</v>
      </c>
      <c r="D33" s="76">
        <v>4</v>
      </c>
      <c r="E33" s="75">
        <v>0.46511627906976699</v>
      </c>
      <c r="F33" s="76">
        <v>856</v>
      </c>
      <c r="G33" s="75">
        <v>99.534883720930196</v>
      </c>
      <c r="H33" s="88" t="s">
        <v>92</v>
      </c>
      <c r="I33" s="77">
        <v>0.233644859813084</v>
      </c>
      <c r="J33" s="78">
        <v>7</v>
      </c>
      <c r="K33" s="77">
        <v>0.81775700934579398</v>
      </c>
      <c r="L33" s="78">
        <v>25</v>
      </c>
      <c r="M33" s="77">
        <v>2.9205607476635498</v>
      </c>
      <c r="N33" s="78">
        <v>287</v>
      </c>
      <c r="O33" s="77">
        <v>33.528037383177598</v>
      </c>
      <c r="P33" s="78">
        <v>521</v>
      </c>
      <c r="Q33" s="77">
        <v>60.864485981308398</v>
      </c>
      <c r="R33" s="78">
        <v>0</v>
      </c>
      <c r="S33" s="77">
        <v>0</v>
      </c>
      <c r="T33" s="79">
        <v>14</v>
      </c>
      <c r="U33" s="75">
        <v>1.63551401869159</v>
      </c>
      <c r="V33" s="76">
        <v>4</v>
      </c>
      <c r="W33" s="80">
        <v>0.46511627906976699</v>
      </c>
      <c r="X33" s="30">
        <v>2312</v>
      </c>
      <c r="Y33" s="31">
        <v>100</v>
      </c>
    </row>
    <row r="34" spans="1:25" s="33" customFormat="1" ht="15" customHeight="1" x14ac:dyDescent="0.2">
      <c r="A34" s="28" t="s">
        <v>89</v>
      </c>
      <c r="B34" s="34" t="s">
        <v>57</v>
      </c>
      <c r="C34" s="81">
        <v>236</v>
      </c>
      <c r="D34" s="82">
        <v>0</v>
      </c>
      <c r="E34" s="83">
        <v>0</v>
      </c>
      <c r="F34" s="82">
        <v>236</v>
      </c>
      <c r="G34" s="83">
        <v>100</v>
      </c>
      <c r="H34" s="82">
        <v>54</v>
      </c>
      <c r="I34" s="84">
        <v>22.881355932203402</v>
      </c>
      <c r="J34" s="85">
        <v>4</v>
      </c>
      <c r="K34" s="84">
        <v>1.6949152542372901</v>
      </c>
      <c r="L34" s="85">
        <v>9</v>
      </c>
      <c r="M34" s="84">
        <v>3.8135593220339001</v>
      </c>
      <c r="N34" s="85">
        <v>8</v>
      </c>
      <c r="O34" s="84">
        <v>3.3898305084745801</v>
      </c>
      <c r="P34" s="85">
        <v>157</v>
      </c>
      <c r="Q34" s="84">
        <v>66.525423728813607</v>
      </c>
      <c r="R34" s="85">
        <v>0</v>
      </c>
      <c r="S34" s="84">
        <v>0</v>
      </c>
      <c r="T34" s="86">
        <v>4</v>
      </c>
      <c r="U34" s="83">
        <v>1.6949152542372901</v>
      </c>
      <c r="V34" s="91" t="s">
        <v>92</v>
      </c>
      <c r="W34" s="87">
        <v>0.84745762711864403</v>
      </c>
      <c r="X34" s="35">
        <v>781</v>
      </c>
      <c r="Y34" s="36">
        <v>99.231754161331594</v>
      </c>
    </row>
    <row r="35" spans="1:25" s="33" customFormat="1" ht="15" customHeight="1" x14ac:dyDescent="0.2">
      <c r="A35" s="28" t="s">
        <v>89</v>
      </c>
      <c r="B35" s="37" t="s">
        <v>58</v>
      </c>
      <c r="C35" s="73">
        <v>145</v>
      </c>
      <c r="D35" s="76">
        <v>0</v>
      </c>
      <c r="E35" s="75">
        <v>0</v>
      </c>
      <c r="F35" s="76">
        <v>145</v>
      </c>
      <c r="G35" s="75">
        <v>100</v>
      </c>
      <c r="H35" s="76">
        <v>6</v>
      </c>
      <c r="I35" s="77">
        <v>4.1379310344827598</v>
      </c>
      <c r="J35" s="89" t="s">
        <v>92</v>
      </c>
      <c r="K35" s="77">
        <v>1.3793103448275901</v>
      </c>
      <c r="L35" s="78">
        <v>21</v>
      </c>
      <c r="M35" s="77">
        <v>14.482758620689699</v>
      </c>
      <c r="N35" s="78">
        <v>7</v>
      </c>
      <c r="O35" s="77">
        <v>4.8275862068965498</v>
      </c>
      <c r="P35" s="78">
        <v>107</v>
      </c>
      <c r="Q35" s="77">
        <v>73.7931034482759</v>
      </c>
      <c r="R35" s="78">
        <v>0</v>
      </c>
      <c r="S35" s="77">
        <v>0</v>
      </c>
      <c r="T35" s="92" t="s">
        <v>92</v>
      </c>
      <c r="U35" s="75">
        <v>1.3793103448275901</v>
      </c>
      <c r="V35" s="76">
        <v>4</v>
      </c>
      <c r="W35" s="80">
        <v>2.7586206896551699</v>
      </c>
      <c r="X35" s="30">
        <v>1073</v>
      </c>
      <c r="Y35" s="31">
        <v>100</v>
      </c>
    </row>
    <row r="36" spans="1:25" s="33" customFormat="1" ht="15" customHeight="1" x14ac:dyDescent="0.2">
      <c r="A36" s="28" t="s">
        <v>89</v>
      </c>
      <c r="B36" s="34" t="s">
        <v>59</v>
      </c>
      <c r="C36" s="81">
        <v>253</v>
      </c>
      <c r="D36" s="82">
        <v>0</v>
      </c>
      <c r="E36" s="83">
        <v>0</v>
      </c>
      <c r="F36" s="82">
        <v>253</v>
      </c>
      <c r="G36" s="83">
        <v>100</v>
      </c>
      <c r="H36" s="82">
        <v>6</v>
      </c>
      <c r="I36" s="84">
        <v>2.3715415019762802</v>
      </c>
      <c r="J36" s="90" t="s">
        <v>92</v>
      </c>
      <c r="K36" s="84">
        <v>0.79051383399209496</v>
      </c>
      <c r="L36" s="85">
        <v>106</v>
      </c>
      <c r="M36" s="84">
        <v>41.897233201581003</v>
      </c>
      <c r="N36" s="85">
        <v>46</v>
      </c>
      <c r="O36" s="84">
        <v>18.181818181818201</v>
      </c>
      <c r="P36" s="85">
        <v>77</v>
      </c>
      <c r="Q36" s="84">
        <v>30.434782608695699</v>
      </c>
      <c r="R36" s="90" t="s">
        <v>92</v>
      </c>
      <c r="S36" s="84">
        <v>0.79051383399209496</v>
      </c>
      <c r="T36" s="86">
        <v>14</v>
      </c>
      <c r="U36" s="83">
        <v>5.5335968379446596</v>
      </c>
      <c r="V36" s="82">
        <v>36</v>
      </c>
      <c r="W36" s="87">
        <v>14.2292490118577</v>
      </c>
      <c r="X36" s="35">
        <v>649</v>
      </c>
      <c r="Y36" s="36">
        <v>100</v>
      </c>
    </row>
    <row r="37" spans="1:25" s="33" customFormat="1" ht="15" customHeight="1" x14ac:dyDescent="0.2">
      <c r="A37" s="28" t="s">
        <v>89</v>
      </c>
      <c r="B37" s="37" t="s">
        <v>60</v>
      </c>
      <c r="C37" s="73">
        <v>269</v>
      </c>
      <c r="D37" s="76">
        <v>15</v>
      </c>
      <c r="E37" s="75">
        <v>5.5762081784386597</v>
      </c>
      <c r="F37" s="76">
        <v>254</v>
      </c>
      <c r="G37" s="75">
        <v>94.423791821561295</v>
      </c>
      <c r="H37" s="88" t="s">
        <v>92</v>
      </c>
      <c r="I37" s="77">
        <v>0.78740157480314998</v>
      </c>
      <c r="J37" s="78">
        <v>4</v>
      </c>
      <c r="K37" s="77">
        <v>1.5748031496063</v>
      </c>
      <c r="L37" s="78">
        <v>22</v>
      </c>
      <c r="M37" s="77">
        <v>8.6614173228346498</v>
      </c>
      <c r="N37" s="78">
        <v>10</v>
      </c>
      <c r="O37" s="77">
        <v>3.9370078740157499</v>
      </c>
      <c r="P37" s="78">
        <v>212</v>
      </c>
      <c r="Q37" s="77">
        <v>83.464566929133895</v>
      </c>
      <c r="R37" s="89" t="s">
        <v>92</v>
      </c>
      <c r="S37" s="77">
        <v>0.78740157480314998</v>
      </c>
      <c r="T37" s="92" t="s">
        <v>92</v>
      </c>
      <c r="U37" s="75">
        <v>0.78740157480314998</v>
      </c>
      <c r="V37" s="76">
        <v>4</v>
      </c>
      <c r="W37" s="80">
        <v>1.4869888475836399</v>
      </c>
      <c r="X37" s="30">
        <v>478</v>
      </c>
      <c r="Y37" s="31">
        <v>98.535564853556494</v>
      </c>
    </row>
    <row r="38" spans="1:25" s="33" customFormat="1" ht="15" customHeight="1" x14ac:dyDescent="0.2">
      <c r="A38" s="28" t="s">
        <v>89</v>
      </c>
      <c r="B38" s="34" t="s">
        <v>61</v>
      </c>
      <c r="C38" s="81">
        <v>669</v>
      </c>
      <c r="D38" s="82">
        <v>4</v>
      </c>
      <c r="E38" s="83">
        <v>0.59790732436472305</v>
      </c>
      <c r="F38" s="82">
        <v>665</v>
      </c>
      <c r="G38" s="83">
        <v>99.402092675635302</v>
      </c>
      <c r="H38" s="91" t="s">
        <v>92</v>
      </c>
      <c r="I38" s="84">
        <v>0.30075187969924799</v>
      </c>
      <c r="J38" s="85">
        <v>9</v>
      </c>
      <c r="K38" s="84">
        <v>1.35338345864662</v>
      </c>
      <c r="L38" s="85">
        <v>133</v>
      </c>
      <c r="M38" s="84">
        <v>20</v>
      </c>
      <c r="N38" s="85">
        <v>233</v>
      </c>
      <c r="O38" s="84">
        <v>35.037593984962399</v>
      </c>
      <c r="P38" s="85">
        <v>276</v>
      </c>
      <c r="Q38" s="84">
        <v>41.5037593984962</v>
      </c>
      <c r="R38" s="90" t="s">
        <v>92</v>
      </c>
      <c r="S38" s="84">
        <v>0.30075187969924799</v>
      </c>
      <c r="T38" s="86">
        <v>10</v>
      </c>
      <c r="U38" s="83">
        <v>1.5037593984962401</v>
      </c>
      <c r="V38" s="82">
        <v>15</v>
      </c>
      <c r="W38" s="87">
        <v>2.2421524663677102</v>
      </c>
      <c r="X38" s="35">
        <v>2538</v>
      </c>
      <c r="Y38" s="36">
        <v>100</v>
      </c>
    </row>
    <row r="39" spans="1:25" s="33" customFormat="1" ht="15" customHeight="1" x14ac:dyDescent="0.2">
      <c r="A39" s="28" t="s">
        <v>89</v>
      </c>
      <c r="B39" s="37" t="s">
        <v>62</v>
      </c>
      <c r="C39" s="73">
        <v>312</v>
      </c>
      <c r="D39" s="76">
        <v>0</v>
      </c>
      <c r="E39" s="75">
        <v>0</v>
      </c>
      <c r="F39" s="76">
        <v>312</v>
      </c>
      <c r="G39" s="75">
        <v>100</v>
      </c>
      <c r="H39" s="76">
        <v>75</v>
      </c>
      <c r="I39" s="77">
        <v>24.038461538461501</v>
      </c>
      <c r="J39" s="89" t="s">
        <v>92</v>
      </c>
      <c r="K39" s="77">
        <v>0.64102564102564097</v>
      </c>
      <c r="L39" s="78">
        <v>164</v>
      </c>
      <c r="M39" s="77">
        <v>52.564102564102598</v>
      </c>
      <c r="N39" s="78">
        <v>6</v>
      </c>
      <c r="O39" s="77">
        <v>1.92307692307692</v>
      </c>
      <c r="P39" s="78">
        <v>65</v>
      </c>
      <c r="Q39" s="77">
        <v>20.8333333333333</v>
      </c>
      <c r="R39" s="78">
        <v>0</v>
      </c>
      <c r="S39" s="77">
        <v>0</v>
      </c>
      <c r="T39" s="79">
        <v>0</v>
      </c>
      <c r="U39" s="75">
        <v>0</v>
      </c>
      <c r="V39" s="76">
        <v>35</v>
      </c>
      <c r="W39" s="80">
        <v>11.217948717948699</v>
      </c>
      <c r="X39" s="30">
        <v>853</v>
      </c>
      <c r="Y39" s="31">
        <v>98.827667057444302</v>
      </c>
    </row>
    <row r="40" spans="1:25" s="33" customFormat="1" ht="15" customHeight="1" x14ac:dyDescent="0.2">
      <c r="A40" s="28" t="s">
        <v>89</v>
      </c>
      <c r="B40" s="34" t="s">
        <v>63</v>
      </c>
      <c r="C40" s="81">
        <v>776</v>
      </c>
      <c r="D40" s="82">
        <v>9</v>
      </c>
      <c r="E40" s="83">
        <v>1.15979381443299</v>
      </c>
      <c r="F40" s="82">
        <v>767</v>
      </c>
      <c r="G40" s="83">
        <v>98.840206185566998</v>
      </c>
      <c r="H40" s="82">
        <v>13</v>
      </c>
      <c r="I40" s="84">
        <v>1.6949152542372901</v>
      </c>
      <c r="J40" s="90" t="s">
        <v>92</v>
      </c>
      <c r="K40" s="84">
        <v>0.26075619295958302</v>
      </c>
      <c r="L40" s="85">
        <v>77</v>
      </c>
      <c r="M40" s="84">
        <v>10.039113428943899</v>
      </c>
      <c r="N40" s="85">
        <v>139</v>
      </c>
      <c r="O40" s="84">
        <v>18.122555410691</v>
      </c>
      <c r="P40" s="85">
        <v>529</v>
      </c>
      <c r="Q40" s="84">
        <v>68.970013037809693</v>
      </c>
      <c r="R40" s="85">
        <v>0</v>
      </c>
      <c r="S40" s="84">
        <v>0</v>
      </c>
      <c r="T40" s="86">
        <v>7</v>
      </c>
      <c r="U40" s="83">
        <v>0.91264667535854005</v>
      </c>
      <c r="V40" s="82">
        <v>4</v>
      </c>
      <c r="W40" s="87">
        <v>0.51546391752577303</v>
      </c>
      <c r="X40" s="35">
        <v>4864</v>
      </c>
      <c r="Y40" s="36">
        <v>67.1875</v>
      </c>
    </row>
    <row r="41" spans="1:25" s="33" customFormat="1" ht="15" customHeight="1" x14ac:dyDescent="0.2">
      <c r="A41" s="28" t="s">
        <v>89</v>
      </c>
      <c r="B41" s="37" t="s">
        <v>64</v>
      </c>
      <c r="C41" s="73">
        <v>1080</v>
      </c>
      <c r="D41" s="76">
        <v>19</v>
      </c>
      <c r="E41" s="75">
        <v>1.75925925925926</v>
      </c>
      <c r="F41" s="76">
        <v>1061</v>
      </c>
      <c r="G41" s="75">
        <v>98.240740740740705</v>
      </c>
      <c r="H41" s="76">
        <v>106</v>
      </c>
      <c r="I41" s="77">
        <v>9.9905749293119701</v>
      </c>
      <c r="J41" s="78">
        <v>8</v>
      </c>
      <c r="K41" s="77">
        <v>0.75400565504241301</v>
      </c>
      <c r="L41" s="78">
        <v>105</v>
      </c>
      <c r="M41" s="77">
        <v>9.8963242224316694</v>
      </c>
      <c r="N41" s="78">
        <v>406</v>
      </c>
      <c r="O41" s="77">
        <v>38.2657869934025</v>
      </c>
      <c r="P41" s="78">
        <v>405</v>
      </c>
      <c r="Q41" s="77">
        <v>38.171536286522098</v>
      </c>
      <c r="R41" s="78">
        <v>0</v>
      </c>
      <c r="S41" s="77">
        <v>0</v>
      </c>
      <c r="T41" s="79">
        <v>31</v>
      </c>
      <c r="U41" s="75">
        <v>2.92177191328935</v>
      </c>
      <c r="V41" s="76">
        <v>37</v>
      </c>
      <c r="W41" s="80">
        <v>3.42592592592593</v>
      </c>
      <c r="X41" s="30">
        <v>2535</v>
      </c>
      <c r="Y41" s="31">
        <v>99.921104536489196</v>
      </c>
    </row>
    <row r="42" spans="1:25" s="33" customFormat="1" ht="15" customHeight="1" x14ac:dyDescent="0.2">
      <c r="A42" s="28" t="s">
        <v>89</v>
      </c>
      <c r="B42" s="34" t="s">
        <v>65</v>
      </c>
      <c r="C42" s="81">
        <v>132</v>
      </c>
      <c r="D42" s="91" t="s">
        <v>92</v>
      </c>
      <c r="E42" s="83">
        <v>1.51515151515152</v>
      </c>
      <c r="F42" s="82">
        <v>130</v>
      </c>
      <c r="G42" s="83">
        <v>98.484848484848499</v>
      </c>
      <c r="H42" s="82">
        <v>22</v>
      </c>
      <c r="I42" s="84">
        <v>16.923076923076898</v>
      </c>
      <c r="J42" s="85">
        <v>4</v>
      </c>
      <c r="K42" s="84">
        <v>3.0769230769230802</v>
      </c>
      <c r="L42" s="85">
        <v>6</v>
      </c>
      <c r="M42" s="84">
        <v>4.6153846153846203</v>
      </c>
      <c r="N42" s="85">
        <v>6</v>
      </c>
      <c r="O42" s="84">
        <v>4.6153846153846203</v>
      </c>
      <c r="P42" s="85">
        <v>90</v>
      </c>
      <c r="Q42" s="84">
        <v>69.230769230769198</v>
      </c>
      <c r="R42" s="85">
        <v>0</v>
      </c>
      <c r="S42" s="84">
        <v>0</v>
      </c>
      <c r="T42" s="93" t="s">
        <v>92</v>
      </c>
      <c r="U42" s="83">
        <v>1.5384615384615401</v>
      </c>
      <c r="V42" s="82">
        <v>4</v>
      </c>
      <c r="W42" s="87">
        <v>3.0303030303030298</v>
      </c>
      <c r="X42" s="35">
        <v>468</v>
      </c>
      <c r="Y42" s="36">
        <v>99.572649572649595</v>
      </c>
    </row>
    <row r="43" spans="1:25" s="33" customFormat="1" ht="15" customHeight="1" x14ac:dyDescent="0.2">
      <c r="A43" s="28" t="s">
        <v>89</v>
      </c>
      <c r="B43" s="37" t="s">
        <v>66</v>
      </c>
      <c r="C43" s="73">
        <v>853</v>
      </c>
      <c r="D43" s="76">
        <v>6</v>
      </c>
      <c r="E43" s="75">
        <v>0.70339976553341099</v>
      </c>
      <c r="F43" s="76">
        <v>847</v>
      </c>
      <c r="G43" s="75">
        <v>99.296600234466595</v>
      </c>
      <c r="H43" s="76">
        <v>0</v>
      </c>
      <c r="I43" s="77">
        <v>0</v>
      </c>
      <c r="J43" s="89" t="s">
        <v>92</v>
      </c>
      <c r="K43" s="77">
        <v>0.23612750885478201</v>
      </c>
      <c r="L43" s="78">
        <v>47</v>
      </c>
      <c r="M43" s="77">
        <v>5.5489964580873696</v>
      </c>
      <c r="N43" s="78">
        <v>250</v>
      </c>
      <c r="O43" s="77">
        <v>29.515938606847701</v>
      </c>
      <c r="P43" s="78">
        <v>494</v>
      </c>
      <c r="Q43" s="77">
        <v>58.323494687131102</v>
      </c>
      <c r="R43" s="78">
        <v>0</v>
      </c>
      <c r="S43" s="77">
        <v>0</v>
      </c>
      <c r="T43" s="79">
        <v>54</v>
      </c>
      <c r="U43" s="75">
        <v>6.3754427390790998</v>
      </c>
      <c r="V43" s="76">
        <v>24</v>
      </c>
      <c r="W43" s="80">
        <v>2.8135990621336502</v>
      </c>
      <c r="X43" s="30">
        <v>3702</v>
      </c>
      <c r="Y43" s="31">
        <v>99.891950297136702</v>
      </c>
    </row>
    <row r="44" spans="1:25" s="33" customFormat="1" ht="15" customHeight="1" x14ac:dyDescent="0.2">
      <c r="A44" s="28" t="s">
        <v>89</v>
      </c>
      <c r="B44" s="34" t="s">
        <v>67</v>
      </c>
      <c r="C44" s="81">
        <v>695</v>
      </c>
      <c r="D44" s="91" t="s">
        <v>92</v>
      </c>
      <c r="E44" s="83">
        <v>0.28776978417266202</v>
      </c>
      <c r="F44" s="82">
        <v>693</v>
      </c>
      <c r="G44" s="83">
        <v>99.712230215827304</v>
      </c>
      <c r="H44" s="82">
        <v>92</v>
      </c>
      <c r="I44" s="84">
        <v>13.275613275613299</v>
      </c>
      <c r="J44" s="85">
        <v>6</v>
      </c>
      <c r="K44" s="84">
        <v>0.86580086580086602</v>
      </c>
      <c r="L44" s="85">
        <v>92</v>
      </c>
      <c r="M44" s="84">
        <v>13.275613275613299</v>
      </c>
      <c r="N44" s="85">
        <v>197</v>
      </c>
      <c r="O44" s="84">
        <v>28.427128427128402</v>
      </c>
      <c r="P44" s="85">
        <v>279</v>
      </c>
      <c r="Q44" s="84">
        <v>40.259740259740298</v>
      </c>
      <c r="R44" s="85">
        <v>4</v>
      </c>
      <c r="S44" s="84">
        <v>0.57720057720057705</v>
      </c>
      <c r="T44" s="86">
        <v>23</v>
      </c>
      <c r="U44" s="83">
        <v>3.3189033189033199</v>
      </c>
      <c r="V44" s="82">
        <v>22</v>
      </c>
      <c r="W44" s="87">
        <v>3.16546762589928</v>
      </c>
      <c r="X44" s="35">
        <v>1774</v>
      </c>
      <c r="Y44" s="36">
        <v>99.6054114994363</v>
      </c>
    </row>
    <row r="45" spans="1:25" s="33" customFormat="1" ht="15" customHeight="1" x14ac:dyDescent="0.2">
      <c r="A45" s="28" t="s">
        <v>89</v>
      </c>
      <c r="B45" s="37" t="s">
        <v>68</v>
      </c>
      <c r="C45" s="73">
        <v>218</v>
      </c>
      <c r="D45" s="76">
        <v>4</v>
      </c>
      <c r="E45" s="75">
        <v>1.8348623853210999</v>
      </c>
      <c r="F45" s="76">
        <v>214</v>
      </c>
      <c r="G45" s="75">
        <v>98.165137614678898</v>
      </c>
      <c r="H45" s="76">
        <v>4</v>
      </c>
      <c r="I45" s="77">
        <v>1.86915887850467</v>
      </c>
      <c r="J45" s="78">
        <v>0</v>
      </c>
      <c r="K45" s="77">
        <v>0</v>
      </c>
      <c r="L45" s="78">
        <v>57</v>
      </c>
      <c r="M45" s="77">
        <v>26.635514018691602</v>
      </c>
      <c r="N45" s="89" t="s">
        <v>92</v>
      </c>
      <c r="O45" s="77">
        <v>0.934579439252336</v>
      </c>
      <c r="P45" s="78">
        <v>145</v>
      </c>
      <c r="Q45" s="77">
        <v>67.757009345794401</v>
      </c>
      <c r="R45" s="89" t="s">
        <v>92</v>
      </c>
      <c r="S45" s="77">
        <v>0.934579439252336</v>
      </c>
      <c r="T45" s="79">
        <v>4</v>
      </c>
      <c r="U45" s="75">
        <v>1.86915887850467</v>
      </c>
      <c r="V45" s="76">
        <v>9</v>
      </c>
      <c r="W45" s="80">
        <v>4.1284403669724803</v>
      </c>
      <c r="X45" s="30">
        <v>1312</v>
      </c>
      <c r="Y45" s="31">
        <v>99.923780487804905</v>
      </c>
    </row>
    <row r="46" spans="1:25" s="33" customFormat="1" ht="15" customHeight="1" x14ac:dyDescent="0.2">
      <c r="A46" s="28" t="s">
        <v>89</v>
      </c>
      <c r="B46" s="34" t="s">
        <v>69</v>
      </c>
      <c r="C46" s="81">
        <v>3880</v>
      </c>
      <c r="D46" s="82">
        <v>32</v>
      </c>
      <c r="E46" s="83">
        <v>0.82474226804123696</v>
      </c>
      <c r="F46" s="82">
        <v>3848</v>
      </c>
      <c r="G46" s="83">
        <v>99.175257731958794</v>
      </c>
      <c r="H46" s="82">
        <v>8</v>
      </c>
      <c r="I46" s="84">
        <v>0.207900207900208</v>
      </c>
      <c r="J46" s="85">
        <v>23</v>
      </c>
      <c r="K46" s="84">
        <v>0.597713097713098</v>
      </c>
      <c r="L46" s="85">
        <v>554</v>
      </c>
      <c r="M46" s="84">
        <v>14.397089397089401</v>
      </c>
      <c r="N46" s="85">
        <v>1191</v>
      </c>
      <c r="O46" s="84">
        <v>30.951143451143501</v>
      </c>
      <c r="P46" s="85">
        <v>2022</v>
      </c>
      <c r="Q46" s="84">
        <v>52.546777546777498</v>
      </c>
      <c r="R46" s="90" t="s">
        <v>92</v>
      </c>
      <c r="S46" s="84">
        <v>5.1975051975051999E-2</v>
      </c>
      <c r="T46" s="86">
        <v>48</v>
      </c>
      <c r="U46" s="83">
        <v>1.2474012474012499</v>
      </c>
      <c r="V46" s="82">
        <v>110</v>
      </c>
      <c r="W46" s="87">
        <v>2.8350515463917501</v>
      </c>
      <c r="X46" s="35">
        <v>3220</v>
      </c>
      <c r="Y46" s="36">
        <v>99.596273291925499</v>
      </c>
    </row>
    <row r="47" spans="1:25" s="33" customFormat="1" ht="15" customHeight="1" x14ac:dyDescent="0.2">
      <c r="A47" s="28" t="s">
        <v>89</v>
      </c>
      <c r="B47" s="37" t="s">
        <v>70</v>
      </c>
      <c r="C47" s="73">
        <v>94</v>
      </c>
      <c r="D47" s="76">
        <v>0</v>
      </c>
      <c r="E47" s="75">
        <v>0</v>
      </c>
      <c r="F47" s="76">
        <v>94</v>
      </c>
      <c r="G47" s="75">
        <v>100</v>
      </c>
      <c r="H47" s="88" t="s">
        <v>92</v>
      </c>
      <c r="I47" s="77">
        <v>2.12765957446809</v>
      </c>
      <c r="J47" s="78">
        <v>0</v>
      </c>
      <c r="K47" s="77">
        <v>0</v>
      </c>
      <c r="L47" s="78">
        <v>10</v>
      </c>
      <c r="M47" s="77">
        <v>10.6382978723404</v>
      </c>
      <c r="N47" s="78">
        <v>7</v>
      </c>
      <c r="O47" s="77">
        <v>7.4468085106383004</v>
      </c>
      <c r="P47" s="78">
        <v>73</v>
      </c>
      <c r="Q47" s="77">
        <v>77.659574468085097</v>
      </c>
      <c r="R47" s="78">
        <v>0</v>
      </c>
      <c r="S47" s="77">
        <v>0</v>
      </c>
      <c r="T47" s="92" t="s">
        <v>92</v>
      </c>
      <c r="U47" s="75">
        <v>2.12765957446809</v>
      </c>
      <c r="V47" s="76">
        <v>0</v>
      </c>
      <c r="W47" s="80">
        <v>0</v>
      </c>
      <c r="X47" s="30">
        <v>291</v>
      </c>
      <c r="Y47" s="31">
        <v>100</v>
      </c>
    </row>
    <row r="48" spans="1:25" s="33" customFormat="1" ht="15" customHeight="1" x14ac:dyDescent="0.2">
      <c r="A48" s="28" t="s">
        <v>89</v>
      </c>
      <c r="B48" s="34" t="s">
        <v>71</v>
      </c>
      <c r="C48" s="81">
        <v>1528</v>
      </c>
      <c r="D48" s="82">
        <v>22</v>
      </c>
      <c r="E48" s="83">
        <v>1.4397905759162299</v>
      </c>
      <c r="F48" s="82">
        <v>1506</v>
      </c>
      <c r="G48" s="83">
        <v>98.560209424083794</v>
      </c>
      <c r="H48" s="82">
        <v>6</v>
      </c>
      <c r="I48" s="84">
        <v>0.39840637450199201</v>
      </c>
      <c r="J48" s="85">
        <v>6</v>
      </c>
      <c r="K48" s="84">
        <v>0.39840637450199201</v>
      </c>
      <c r="L48" s="85">
        <v>64</v>
      </c>
      <c r="M48" s="84">
        <v>4.2496679946879103</v>
      </c>
      <c r="N48" s="85">
        <v>777</v>
      </c>
      <c r="O48" s="84">
        <v>51.593625498008002</v>
      </c>
      <c r="P48" s="85">
        <v>626</v>
      </c>
      <c r="Q48" s="84">
        <v>41.567065073041199</v>
      </c>
      <c r="R48" s="85">
        <v>0</v>
      </c>
      <c r="S48" s="84">
        <v>0</v>
      </c>
      <c r="T48" s="86">
        <v>27</v>
      </c>
      <c r="U48" s="83">
        <v>1.7928286852589601</v>
      </c>
      <c r="V48" s="82">
        <v>27</v>
      </c>
      <c r="W48" s="87">
        <v>1.76701570680628</v>
      </c>
      <c r="X48" s="35">
        <v>1219</v>
      </c>
      <c r="Y48" s="36">
        <v>100</v>
      </c>
    </row>
    <row r="49" spans="1:26" s="33" customFormat="1" ht="15" customHeight="1" x14ac:dyDescent="0.2">
      <c r="A49" s="28" t="s">
        <v>89</v>
      </c>
      <c r="B49" s="37" t="s">
        <v>72</v>
      </c>
      <c r="C49" s="73">
        <v>272</v>
      </c>
      <c r="D49" s="88" t="s">
        <v>92</v>
      </c>
      <c r="E49" s="75">
        <v>0.73529411764705899</v>
      </c>
      <c r="F49" s="76">
        <v>270</v>
      </c>
      <c r="G49" s="75">
        <v>99.264705882352899</v>
      </c>
      <c r="H49" s="76">
        <v>84</v>
      </c>
      <c r="I49" s="77">
        <v>31.1111111111111</v>
      </c>
      <c r="J49" s="89" t="s">
        <v>92</v>
      </c>
      <c r="K49" s="77">
        <v>0.74074074074074103</v>
      </c>
      <c r="L49" s="78">
        <v>13</v>
      </c>
      <c r="M49" s="77">
        <v>4.8148148148148104</v>
      </c>
      <c r="N49" s="78">
        <v>7</v>
      </c>
      <c r="O49" s="77">
        <v>2.5925925925925899</v>
      </c>
      <c r="P49" s="78">
        <v>160</v>
      </c>
      <c r="Q49" s="77">
        <v>59.259259259259302</v>
      </c>
      <c r="R49" s="78">
        <v>0</v>
      </c>
      <c r="S49" s="77">
        <v>0</v>
      </c>
      <c r="T49" s="79">
        <v>4</v>
      </c>
      <c r="U49" s="75">
        <v>1.4814814814814801</v>
      </c>
      <c r="V49" s="76">
        <v>0</v>
      </c>
      <c r="W49" s="80">
        <v>0</v>
      </c>
      <c r="X49" s="30">
        <v>668</v>
      </c>
      <c r="Y49" s="31">
        <v>100</v>
      </c>
    </row>
    <row r="50" spans="1:26" s="33" customFormat="1" ht="15" customHeight="1" x14ac:dyDescent="0.2">
      <c r="A50" s="28" t="s">
        <v>89</v>
      </c>
      <c r="B50" s="34" t="s">
        <v>73</v>
      </c>
      <c r="C50" s="81">
        <v>1063</v>
      </c>
      <c r="D50" s="82">
        <v>0</v>
      </c>
      <c r="E50" s="83">
        <v>0</v>
      </c>
      <c r="F50" s="82">
        <v>1063</v>
      </c>
      <c r="G50" s="83">
        <v>100</v>
      </c>
      <c r="H50" s="91" t="s">
        <v>92</v>
      </c>
      <c r="I50" s="84">
        <v>0.188146754468485</v>
      </c>
      <c r="J50" s="85">
        <v>0</v>
      </c>
      <c r="K50" s="84">
        <v>0</v>
      </c>
      <c r="L50" s="85">
        <v>48</v>
      </c>
      <c r="M50" s="84">
        <v>4.5155221072436502</v>
      </c>
      <c r="N50" s="85">
        <v>323</v>
      </c>
      <c r="O50" s="84">
        <v>30.385700846660399</v>
      </c>
      <c r="P50" s="85">
        <v>686</v>
      </c>
      <c r="Q50" s="84">
        <v>64.534336782690502</v>
      </c>
      <c r="R50" s="85">
        <v>0</v>
      </c>
      <c r="S50" s="84">
        <v>0</v>
      </c>
      <c r="T50" s="86">
        <v>4</v>
      </c>
      <c r="U50" s="83">
        <v>0.376293508936971</v>
      </c>
      <c r="V50" s="82">
        <v>6</v>
      </c>
      <c r="W50" s="87">
        <v>0.56444026340545606</v>
      </c>
      <c r="X50" s="35">
        <v>1802</v>
      </c>
      <c r="Y50" s="36">
        <v>99.944506104328497</v>
      </c>
    </row>
    <row r="51" spans="1:26" s="33" customFormat="1" ht="15" customHeight="1" x14ac:dyDescent="0.2">
      <c r="A51" s="28" t="s">
        <v>89</v>
      </c>
      <c r="B51" s="37" t="s">
        <v>74</v>
      </c>
      <c r="C51" s="73">
        <v>5331</v>
      </c>
      <c r="D51" s="76">
        <v>103</v>
      </c>
      <c r="E51" s="75">
        <v>1.93209529169011</v>
      </c>
      <c r="F51" s="76">
        <v>5228</v>
      </c>
      <c r="G51" s="75">
        <v>98.067904708309896</v>
      </c>
      <c r="H51" s="76">
        <v>38</v>
      </c>
      <c r="I51" s="77">
        <v>0.72685539403213495</v>
      </c>
      <c r="J51" s="78">
        <v>46</v>
      </c>
      <c r="K51" s="77">
        <v>0.87987758224942603</v>
      </c>
      <c r="L51" s="78">
        <v>3316</v>
      </c>
      <c r="M51" s="77">
        <v>63.427697016067299</v>
      </c>
      <c r="N51" s="78">
        <v>853</v>
      </c>
      <c r="O51" s="77">
        <v>16.315990818668698</v>
      </c>
      <c r="P51" s="78">
        <v>872</v>
      </c>
      <c r="Q51" s="77">
        <v>16.679418515684802</v>
      </c>
      <c r="R51" s="78">
        <v>8</v>
      </c>
      <c r="S51" s="77">
        <v>0.15302218821729099</v>
      </c>
      <c r="T51" s="79">
        <v>95</v>
      </c>
      <c r="U51" s="75">
        <v>1.81713848508034</v>
      </c>
      <c r="V51" s="76">
        <v>684</v>
      </c>
      <c r="W51" s="80">
        <v>12.8306133933596</v>
      </c>
      <c r="X51" s="30">
        <v>8472</v>
      </c>
      <c r="Y51" s="31">
        <v>99.988196411709197</v>
      </c>
    </row>
    <row r="52" spans="1:26" s="33" customFormat="1" ht="15" customHeight="1" x14ac:dyDescent="0.2">
      <c r="A52" s="28" t="s">
        <v>89</v>
      </c>
      <c r="B52" s="34" t="s">
        <v>75</v>
      </c>
      <c r="C52" s="81">
        <v>357</v>
      </c>
      <c r="D52" s="91" t="s">
        <v>92</v>
      </c>
      <c r="E52" s="83">
        <v>0.56022408963585402</v>
      </c>
      <c r="F52" s="82">
        <v>355</v>
      </c>
      <c r="G52" s="83">
        <v>99.439775910364105</v>
      </c>
      <c r="H52" s="82">
        <v>20</v>
      </c>
      <c r="I52" s="84">
        <v>5.6338028169014098</v>
      </c>
      <c r="J52" s="90" t="s">
        <v>92</v>
      </c>
      <c r="K52" s="84">
        <v>0.56338028169014098</v>
      </c>
      <c r="L52" s="85">
        <v>55</v>
      </c>
      <c r="M52" s="84">
        <v>15.492957746478901</v>
      </c>
      <c r="N52" s="85">
        <v>10</v>
      </c>
      <c r="O52" s="84">
        <v>2.8169014084507</v>
      </c>
      <c r="P52" s="85">
        <v>260</v>
      </c>
      <c r="Q52" s="84">
        <v>73.239436619718305</v>
      </c>
      <c r="R52" s="85">
        <v>6</v>
      </c>
      <c r="S52" s="84">
        <v>1.6901408450704201</v>
      </c>
      <c r="T52" s="93" t="s">
        <v>92</v>
      </c>
      <c r="U52" s="83">
        <v>0.56338028169014098</v>
      </c>
      <c r="V52" s="82">
        <v>9</v>
      </c>
      <c r="W52" s="87">
        <v>2.52100840336134</v>
      </c>
      <c r="X52" s="35">
        <v>981</v>
      </c>
      <c r="Y52" s="36">
        <v>100</v>
      </c>
    </row>
    <row r="53" spans="1:26" s="33" customFormat="1" ht="15" customHeight="1" x14ac:dyDescent="0.2">
      <c r="A53" s="28" t="s">
        <v>89</v>
      </c>
      <c r="B53" s="37" t="s">
        <v>76</v>
      </c>
      <c r="C53" s="73">
        <v>47</v>
      </c>
      <c r="D53" s="76">
        <v>5</v>
      </c>
      <c r="E53" s="75">
        <v>10.6382978723404</v>
      </c>
      <c r="F53" s="76">
        <v>42</v>
      </c>
      <c r="G53" s="75">
        <v>89.361702127659598</v>
      </c>
      <c r="H53" s="88" t="s">
        <v>92</v>
      </c>
      <c r="I53" s="77">
        <v>4.7619047619047601</v>
      </c>
      <c r="J53" s="78">
        <v>0</v>
      </c>
      <c r="K53" s="77">
        <v>0</v>
      </c>
      <c r="L53" s="89" t="s">
        <v>92</v>
      </c>
      <c r="M53" s="77">
        <v>4.7619047619047601</v>
      </c>
      <c r="N53" s="78">
        <v>8</v>
      </c>
      <c r="O53" s="77">
        <v>19.047619047619001</v>
      </c>
      <c r="P53" s="78">
        <v>30</v>
      </c>
      <c r="Q53" s="77">
        <v>71.428571428571402</v>
      </c>
      <c r="R53" s="78">
        <v>0</v>
      </c>
      <c r="S53" s="77">
        <v>0</v>
      </c>
      <c r="T53" s="79">
        <v>0</v>
      </c>
      <c r="U53" s="75">
        <v>0</v>
      </c>
      <c r="V53" s="76">
        <v>0</v>
      </c>
      <c r="W53" s="80">
        <v>0</v>
      </c>
      <c r="X53" s="30">
        <v>295</v>
      </c>
      <c r="Y53" s="31">
        <v>100</v>
      </c>
    </row>
    <row r="54" spans="1:26" s="33" customFormat="1" ht="15" customHeight="1" x14ac:dyDescent="0.2">
      <c r="A54" s="28" t="s">
        <v>89</v>
      </c>
      <c r="B54" s="34" t="s">
        <v>77</v>
      </c>
      <c r="C54" s="81">
        <v>298</v>
      </c>
      <c r="D54" s="82">
        <v>5</v>
      </c>
      <c r="E54" s="83">
        <v>1.6778523489932899</v>
      </c>
      <c r="F54" s="82">
        <v>293</v>
      </c>
      <c r="G54" s="83">
        <v>98.322147651006702</v>
      </c>
      <c r="H54" s="82">
        <v>0</v>
      </c>
      <c r="I54" s="84">
        <v>0</v>
      </c>
      <c r="J54" s="85">
        <v>4</v>
      </c>
      <c r="K54" s="84">
        <v>1.3651877133105801</v>
      </c>
      <c r="L54" s="85">
        <v>13</v>
      </c>
      <c r="M54" s="84">
        <v>4.4368600682593904</v>
      </c>
      <c r="N54" s="85">
        <v>112</v>
      </c>
      <c r="O54" s="84">
        <v>38.225255972696203</v>
      </c>
      <c r="P54" s="85">
        <v>158</v>
      </c>
      <c r="Q54" s="84">
        <v>53.924914675767901</v>
      </c>
      <c r="R54" s="90" t="s">
        <v>92</v>
      </c>
      <c r="S54" s="84">
        <v>0.68259385665529004</v>
      </c>
      <c r="T54" s="86">
        <v>4</v>
      </c>
      <c r="U54" s="83">
        <v>1.3651877133105801</v>
      </c>
      <c r="V54" s="82">
        <v>4</v>
      </c>
      <c r="W54" s="87">
        <v>1.34228187919463</v>
      </c>
      <c r="X54" s="35">
        <v>1984</v>
      </c>
      <c r="Y54" s="36">
        <v>100</v>
      </c>
    </row>
    <row r="55" spans="1:26" s="33" customFormat="1" ht="15" customHeight="1" x14ac:dyDescent="0.2">
      <c r="A55" s="28" t="s">
        <v>89</v>
      </c>
      <c r="B55" s="37" t="s">
        <v>78</v>
      </c>
      <c r="C55" s="73">
        <v>641</v>
      </c>
      <c r="D55" s="76">
        <v>15</v>
      </c>
      <c r="E55" s="75">
        <v>2.3400936037441502</v>
      </c>
      <c r="F55" s="76">
        <v>626</v>
      </c>
      <c r="G55" s="75">
        <v>97.659906396255806</v>
      </c>
      <c r="H55" s="76">
        <v>11</v>
      </c>
      <c r="I55" s="77">
        <v>1.7571884984025601</v>
      </c>
      <c r="J55" s="78">
        <v>6</v>
      </c>
      <c r="K55" s="77">
        <v>0.95846645367412098</v>
      </c>
      <c r="L55" s="78">
        <v>183</v>
      </c>
      <c r="M55" s="77">
        <v>29.233226837060698</v>
      </c>
      <c r="N55" s="78">
        <v>19</v>
      </c>
      <c r="O55" s="77">
        <v>3.0351437699680499</v>
      </c>
      <c r="P55" s="78">
        <v>378</v>
      </c>
      <c r="Q55" s="77">
        <v>60.383386581469701</v>
      </c>
      <c r="R55" s="78">
        <v>4</v>
      </c>
      <c r="S55" s="77">
        <v>0.63897763578274802</v>
      </c>
      <c r="T55" s="79">
        <v>25</v>
      </c>
      <c r="U55" s="75">
        <v>3.99361022364217</v>
      </c>
      <c r="V55" s="76">
        <v>22</v>
      </c>
      <c r="W55" s="80">
        <v>3.4321372854914198</v>
      </c>
      <c r="X55" s="30">
        <v>2256</v>
      </c>
      <c r="Y55" s="31">
        <v>100</v>
      </c>
    </row>
    <row r="56" spans="1:26" s="33" customFormat="1" ht="15" customHeight="1" x14ac:dyDescent="0.2">
      <c r="A56" s="28" t="s">
        <v>89</v>
      </c>
      <c r="B56" s="34" t="s">
        <v>79</v>
      </c>
      <c r="C56" s="81">
        <v>58</v>
      </c>
      <c r="D56" s="91" t="s">
        <v>92</v>
      </c>
      <c r="E56" s="83">
        <v>3.4482758620689702</v>
      </c>
      <c r="F56" s="82">
        <v>56</v>
      </c>
      <c r="G56" s="83">
        <v>96.551724137931004</v>
      </c>
      <c r="H56" s="82">
        <v>0</v>
      </c>
      <c r="I56" s="84">
        <v>0</v>
      </c>
      <c r="J56" s="85">
        <v>0</v>
      </c>
      <c r="K56" s="84">
        <v>0</v>
      </c>
      <c r="L56" s="90" t="s">
        <v>92</v>
      </c>
      <c r="M56" s="84">
        <v>3.5714285714285698</v>
      </c>
      <c r="N56" s="85">
        <v>10</v>
      </c>
      <c r="O56" s="84">
        <v>17.8571428571429</v>
      </c>
      <c r="P56" s="85">
        <v>42</v>
      </c>
      <c r="Q56" s="84">
        <v>75</v>
      </c>
      <c r="R56" s="85">
        <v>0</v>
      </c>
      <c r="S56" s="84">
        <v>0</v>
      </c>
      <c r="T56" s="93" t="s">
        <v>92</v>
      </c>
      <c r="U56" s="83">
        <v>3.5714285714285698</v>
      </c>
      <c r="V56" s="82">
        <v>0</v>
      </c>
      <c r="W56" s="87">
        <v>0</v>
      </c>
      <c r="X56" s="35">
        <v>733</v>
      </c>
      <c r="Y56" s="36">
        <v>100</v>
      </c>
    </row>
    <row r="57" spans="1:26" s="33" customFormat="1" ht="15" customHeight="1" x14ac:dyDescent="0.2">
      <c r="A57" s="28" t="s">
        <v>89</v>
      </c>
      <c r="B57" s="37" t="s">
        <v>80</v>
      </c>
      <c r="C57" s="73">
        <v>1564</v>
      </c>
      <c r="D57" s="88" t="s">
        <v>92</v>
      </c>
      <c r="E57" s="75">
        <v>0.127877237851662</v>
      </c>
      <c r="F57" s="76">
        <v>1562</v>
      </c>
      <c r="G57" s="75">
        <v>99.872122762148294</v>
      </c>
      <c r="H57" s="76">
        <v>25</v>
      </c>
      <c r="I57" s="77">
        <v>1.60051216389245</v>
      </c>
      <c r="J57" s="78">
        <v>30</v>
      </c>
      <c r="K57" s="77">
        <v>1.92061459667093</v>
      </c>
      <c r="L57" s="78">
        <v>132</v>
      </c>
      <c r="M57" s="77">
        <v>8.4507042253521103</v>
      </c>
      <c r="N57" s="78">
        <v>190</v>
      </c>
      <c r="O57" s="77">
        <v>12.163892445582601</v>
      </c>
      <c r="P57" s="78">
        <v>1154</v>
      </c>
      <c r="Q57" s="77">
        <v>73.8796414852753</v>
      </c>
      <c r="R57" s="89" t="s">
        <v>92</v>
      </c>
      <c r="S57" s="77">
        <v>0.12804097311139601</v>
      </c>
      <c r="T57" s="79">
        <v>29</v>
      </c>
      <c r="U57" s="75">
        <v>1.8565941101152399</v>
      </c>
      <c r="V57" s="76">
        <v>38</v>
      </c>
      <c r="W57" s="80">
        <v>2.42966751918159</v>
      </c>
      <c r="X57" s="30">
        <v>2242</v>
      </c>
      <c r="Y57" s="31">
        <v>92.149866190900994</v>
      </c>
    </row>
    <row r="58" spans="1:26" s="33" customFormat="1" ht="15" customHeight="1" thickBot="1" x14ac:dyDescent="0.25">
      <c r="A58" s="28" t="s">
        <v>89</v>
      </c>
      <c r="B58" s="38" t="s">
        <v>81</v>
      </c>
      <c r="C58" s="95">
        <v>40</v>
      </c>
      <c r="D58" s="96">
        <v>0</v>
      </c>
      <c r="E58" s="97">
        <v>0</v>
      </c>
      <c r="F58" s="96">
        <v>40</v>
      </c>
      <c r="G58" s="97">
        <v>100</v>
      </c>
      <c r="H58" s="96">
        <v>0</v>
      </c>
      <c r="I58" s="98">
        <v>0</v>
      </c>
      <c r="J58" s="100" t="s">
        <v>92</v>
      </c>
      <c r="K58" s="98">
        <v>5</v>
      </c>
      <c r="L58" s="99">
        <v>17</v>
      </c>
      <c r="M58" s="98">
        <v>42.5</v>
      </c>
      <c r="N58" s="100" t="s">
        <v>92</v>
      </c>
      <c r="O58" s="98">
        <v>5</v>
      </c>
      <c r="P58" s="99">
        <v>19</v>
      </c>
      <c r="Q58" s="98">
        <v>47.5</v>
      </c>
      <c r="R58" s="99">
        <v>0</v>
      </c>
      <c r="S58" s="98">
        <v>0</v>
      </c>
      <c r="T58" s="103">
        <v>0</v>
      </c>
      <c r="U58" s="97">
        <v>0</v>
      </c>
      <c r="V58" s="104" t="s">
        <v>92</v>
      </c>
      <c r="W58" s="102">
        <v>5</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45,802 public school male students who received school-related arrests, 508 (1.1%) were students with disabilities served solely under Section 504 and 45,294 (98.9%)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45,294 public school male students without disabilities or with disabilities served under IDEA who received school-related arrests, 934 (2.1%)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7" customFormat="1" ht="15" customHeight="1" x14ac:dyDescent="0.2">
      <c r="B69" s="108"/>
      <c r="C69" s="109" t="str">
        <f>IF(ISTEXT(C7),LEFT(C7,3),TEXT(C7,"#,##0"))</f>
        <v>45,802</v>
      </c>
      <c r="D69" s="109" t="str">
        <f>IF(ISTEXT(D7),LEFT(D7,3),TEXT(D7,"#,##0"))</f>
        <v>508</v>
      </c>
      <c r="E69" s="109"/>
      <c r="F69" s="109" t="str">
        <f>IF(ISTEXT(F7),LEFT(F7,3),TEXT(F7,"#,##0"))</f>
        <v>45,294</v>
      </c>
      <c r="G69" s="109"/>
      <c r="H69" s="109" t="str">
        <f>IF(ISTEXT(H7),LEFT(H7,3),TEXT(H7,"#,##0"))</f>
        <v>934</v>
      </c>
      <c r="I69" s="110"/>
      <c r="J69" s="110"/>
      <c r="K69" s="110"/>
      <c r="L69" s="110"/>
      <c r="M69" s="110"/>
      <c r="N69" s="110"/>
      <c r="O69" s="110"/>
      <c r="P69" s="110"/>
      <c r="Q69" s="110"/>
      <c r="R69" s="110"/>
      <c r="S69" s="110"/>
      <c r="T69" s="110"/>
      <c r="U69" s="110"/>
      <c r="V69" s="109"/>
      <c r="W69" s="111"/>
      <c r="X69" s="110"/>
      <c r="Y69" s="110"/>
      <c r="Z69" s="111"/>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Z91"/>
  <sheetViews>
    <sheetView showGridLines="0" tabSelected="1"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corporal punishment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6" t="s">
        <v>0</v>
      </c>
      <c r="C4" s="128" t="s">
        <v>1</v>
      </c>
      <c r="D4" s="122" t="s">
        <v>2</v>
      </c>
      <c r="E4" s="123"/>
      <c r="F4" s="122" t="s">
        <v>3</v>
      </c>
      <c r="G4" s="123"/>
      <c r="H4" s="131" t="s">
        <v>4</v>
      </c>
      <c r="I4" s="132"/>
      <c r="J4" s="132"/>
      <c r="K4" s="132"/>
      <c r="L4" s="132"/>
      <c r="M4" s="132"/>
      <c r="N4" s="132"/>
      <c r="O4" s="132"/>
      <c r="P4" s="132"/>
      <c r="Q4" s="132"/>
      <c r="R4" s="132"/>
      <c r="S4" s="132"/>
      <c r="T4" s="132"/>
      <c r="U4" s="133"/>
      <c r="V4" s="122" t="s">
        <v>5</v>
      </c>
      <c r="W4" s="123"/>
      <c r="X4" s="113" t="s">
        <v>6</v>
      </c>
      <c r="Y4" s="115" t="s">
        <v>7</v>
      </c>
    </row>
    <row r="5" spans="1:25" s="19" customFormat="1" ht="24.95" customHeight="1" x14ac:dyDescent="0.2">
      <c r="A5" s="18"/>
      <c r="B5" s="127"/>
      <c r="C5" s="129"/>
      <c r="D5" s="124"/>
      <c r="E5" s="125"/>
      <c r="F5" s="124"/>
      <c r="G5" s="125"/>
      <c r="H5" s="117" t="s">
        <v>8</v>
      </c>
      <c r="I5" s="118"/>
      <c r="J5" s="119" t="s">
        <v>9</v>
      </c>
      <c r="K5" s="118"/>
      <c r="L5" s="120" t="s">
        <v>10</v>
      </c>
      <c r="M5" s="118"/>
      <c r="N5" s="120" t="s">
        <v>11</v>
      </c>
      <c r="O5" s="118"/>
      <c r="P5" s="120" t="s">
        <v>12</v>
      </c>
      <c r="Q5" s="118"/>
      <c r="R5" s="120" t="s">
        <v>13</v>
      </c>
      <c r="S5" s="118"/>
      <c r="T5" s="120" t="s">
        <v>14</v>
      </c>
      <c r="U5" s="121"/>
      <c r="V5" s="124"/>
      <c r="W5" s="125"/>
      <c r="X5" s="114"/>
      <c r="Y5" s="116"/>
    </row>
    <row r="6" spans="1:25" s="19" customFormat="1" ht="15" customHeight="1" thickBot="1" x14ac:dyDescent="0.25">
      <c r="A6" s="18"/>
      <c r="B6" s="20"/>
      <c r="C6" s="130"/>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29</v>
      </c>
      <c r="B7" s="29" t="s">
        <v>30</v>
      </c>
      <c r="C7" s="73">
        <v>130591</v>
      </c>
      <c r="D7" s="74">
        <v>1089</v>
      </c>
      <c r="E7" s="75">
        <v>0.83390126425251399</v>
      </c>
      <c r="F7" s="74">
        <v>129502</v>
      </c>
      <c r="G7" s="75">
        <v>99.166098735747497</v>
      </c>
      <c r="H7" s="76">
        <v>3054</v>
      </c>
      <c r="I7" s="77">
        <v>2.3582647372241401</v>
      </c>
      <c r="J7" s="78">
        <v>361</v>
      </c>
      <c r="K7" s="77">
        <v>0.278760173588053</v>
      </c>
      <c r="L7" s="78">
        <v>11017</v>
      </c>
      <c r="M7" s="77">
        <v>8.5072045219378793</v>
      </c>
      <c r="N7" s="78">
        <v>42211</v>
      </c>
      <c r="O7" s="77">
        <v>32.594863399793098</v>
      </c>
      <c r="P7" s="78">
        <v>71152</v>
      </c>
      <c r="Q7" s="77">
        <v>54.942780806473998</v>
      </c>
      <c r="R7" s="78">
        <v>65</v>
      </c>
      <c r="S7" s="77">
        <v>5.0192275022779599E-2</v>
      </c>
      <c r="T7" s="79">
        <v>1642</v>
      </c>
      <c r="U7" s="75">
        <v>1.2679340859600601</v>
      </c>
      <c r="V7" s="74">
        <v>2359</v>
      </c>
      <c r="W7" s="80">
        <v>1.80640319777014</v>
      </c>
      <c r="X7" s="30">
        <v>95635</v>
      </c>
      <c r="Y7" s="31">
        <v>99.872431641135606</v>
      </c>
    </row>
    <row r="8" spans="1:25" s="33" customFormat="1" ht="15" customHeight="1" x14ac:dyDescent="0.2">
      <c r="A8" s="28" t="s">
        <v>29</v>
      </c>
      <c r="B8" s="34" t="s">
        <v>31</v>
      </c>
      <c r="C8" s="81">
        <v>21918</v>
      </c>
      <c r="D8" s="82">
        <v>53</v>
      </c>
      <c r="E8" s="83">
        <v>0.241810384159139</v>
      </c>
      <c r="F8" s="82">
        <v>21865</v>
      </c>
      <c r="G8" s="83">
        <v>99.758189615840905</v>
      </c>
      <c r="H8" s="82">
        <v>200</v>
      </c>
      <c r="I8" s="84">
        <v>0.91470386462382802</v>
      </c>
      <c r="J8" s="85">
        <v>23</v>
      </c>
      <c r="K8" s="84">
        <v>0.10519094443174</v>
      </c>
      <c r="L8" s="85">
        <v>665</v>
      </c>
      <c r="M8" s="84">
        <v>3.0413903498742298</v>
      </c>
      <c r="N8" s="85">
        <v>6926</v>
      </c>
      <c r="O8" s="84">
        <v>31.676194831923201</v>
      </c>
      <c r="P8" s="85">
        <v>13851</v>
      </c>
      <c r="Q8" s="84">
        <v>63.3478161445232</v>
      </c>
      <c r="R8" s="85">
        <v>7</v>
      </c>
      <c r="S8" s="84">
        <v>3.2014635261833999E-2</v>
      </c>
      <c r="T8" s="86">
        <v>193</v>
      </c>
      <c r="U8" s="83">
        <v>0.88268922936199401</v>
      </c>
      <c r="V8" s="82">
        <v>281</v>
      </c>
      <c r="W8" s="87">
        <v>1.2820512820512799</v>
      </c>
      <c r="X8" s="35">
        <v>1432</v>
      </c>
      <c r="Y8" s="36">
        <v>100</v>
      </c>
    </row>
    <row r="9" spans="1:25" s="33" customFormat="1" ht="15" customHeight="1" x14ac:dyDescent="0.2">
      <c r="A9" s="28" t="s">
        <v>29</v>
      </c>
      <c r="B9" s="37" t="s">
        <v>32</v>
      </c>
      <c r="C9" s="73">
        <v>97</v>
      </c>
      <c r="D9" s="88" t="s">
        <v>92</v>
      </c>
      <c r="E9" s="75">
        <v>2.0618556701030899</v>
      </c>
      <c r="F9" s="76">
        <v>95</v>
      </c>
      <c r="G9" s="75">
        <v>97.9381443298969</v>
      </c>
      <c r="H9" s="76">
        <v>24</v>
      </c>
      <c r="I9" s="77">
        <v>25.2631578947368</v>
      </c>
      <c r="J9" s="89" t="s">
        <v>92</v>
      </c>
      <c r="K9" s="77">
        <v>2.1052631578947398</v>
      </c>
      <c r="L9" s="78">
        <v>7</v>
      </c>
      <c r="M9" s="77">
        <v>7.3684210526315796</v>
      </c>
      <c r="N9" s="89" t="s">
        <v>92</v>
      </c>
      <c r="O9" s="77">
        <v>2.1052631578947398</v>
      </c>
      <c r="P9" s="78">
        <v>52</v>
      </c>
      <c r="Q9" s="77">
        <v>54.7368421052632</v>
      </c>
      <c r="R9" s="78">
        <v>4</v>
      </c>
      <c r="S9" s="77">
        <v>4.2105263157894699</v>
      </c>
      <c r="T9" s="79">
        <v>4</v>
      </c>
      <c r="U9" s="75">
        <v>4.2105263157894699</v>
      </c>
      <c r="V9" s="88" t="s">
        <v>92</v>
      </c>
      <c r="W9" s="80">
        <v>2.0618556701030899</v>
      </c>
      <c r="X9" s="30">
        <v>493</v>
      </c>
      <c r="Y9" s="31">
        <v>100</v>
      </c>
    </row>
    <row r="10" spans="1:25" s="33" customFormat="1" ht="15" customHeight="1" x14ac:dyDescent="0.2">
      <c r="A10" s="28" t="s">
        <v>29</v>
      </c>
      <c r="B10" s="34" t="s">
        <v>33</v>
      </c>
      <c r="C10" s="81">
        <v>415</v>
      </c>
      <c r="D10" s="82">
        <v>4</v>
      </c>
      <c r="E10" s="83">
        <v>0.96385542168674698</v>
      </c>
      <c r="F10" s="82">
        <v>411</v>
      </c>
      <c r="G10" s="83">
        <v>99.036144578313298</v>
      </c>
      <c r="H10" s="82">
        <v>150</v>
      </c>
      <c r="I10" s="84">
        <v>36.496350364963497</v>
      </c>
      <c r="J10" s="85">
        <v>4</v>
      </c>
      <c r="K10" s="84">
        <v>0.97323600973236002</v>
      </c>
      <c r="L10" s="85">
        <v>85</v>
      </c>
      <c r="M10" s="84">
        <v>20.6812652068127</v>
      </c>
      <c r="N10" s="85">
        <v>12</v>
      </c>
      <c r="O10" s="84">
        <v>2.9197080291970798</v>
      </c>
      <c r="P10" s="85">
        <v>151</v>
      </c>
      <c r="Q10" s="84">
        <v>36.739659367396598</v>
      </c>
      <c r="R10" s="90" t="s">
        <v>92</v>
      </c>
      <c r="S10" s="84">
        <v>0.48661800486618001</v>
      </c>
      <c r="T10" s="86">
        <v>7</v>
      </c>
      <c r="U10" s="83">
        <v>1.7031630170316301</v>
      </c>
      <c r="V10" s="82">
        <v>4</v>
      </c>
      <c r="W10" s="87">
        <v>0.96385542168674698</v>
      </c>
      <c r="X10" s="35">
        <v>1920</v>
      </c>
      <c r="Y10" s="36">
        <v>99.7916666666667</v>
      </c>
    </row>
    <row r="11" spans="1:25" s="33" customFormat="1" ht="15" customHeight="1" x14ac:dyDescent="0.2">
      <c r="A11" s="28" t="s">
        <v>29</v>
      </c>
      <c r="B11" s="37" t="s">
        <v>34</v>
      </c>
      <c r="C11" s="73">
        <v>15792</v>
      </c>
      <c r="D11" s="76">
        <v>149</v>
      </c>
      <c r="E11" s="75">
        <v>0.94351570415400199</v>
      </c>
      <c r="F11" s="76">
        <v>15643</v>
      </c>
      <c r="G11" s="75">
        <v>99.056484295846005</v>
      </c>
      <c r="H11" s="76">
        <v>44</v>
      </c>
      <c r="I11" s="77">
        <v>0.28127597008246502</v>
      </c>
      <c r="J11" s="78">
        <v>29</v>
      </c>
      <c r="K11" s="77">
        <v>0.18538643482707901</v>
      </c>
      <c r="L11" s="78">
        <v>638</v>
      </c>
      <c r="M11" s="77">
        <v>4.0785015661957402</v>
      </c>
      <c r="N11" s="78">
        <v>4227</v>
      </c>
      <c r="O11" s="77">
        <v>27.021671034967699</v>
      </c>
      <c r="P11" s="78">
        <v>10588</v>
      </c>
      <c r="Q11" s="77">
        <v>67.685226618935005</v>
      </c>
      <c r="R11" s="78">
        <v>7</v>
      </c>
      <c r="S11" s="77">
        <v>4.4748449785846703E-2</v>
      </c>
      <c r="T11" s="79">
        <v>110</v>
      </c>
      <c r="U11" s="75">
        <v>0.70318992520616297</v>
      </c>
      <c r="V11" s="76">
        <v>165</v>
      </c>
      <c r="W11" s="80">
        <v>1.04483282674772</v>
      </c>
      <c r="X11" s="30">
        <v>1097</v>
      </c>
      <c r="Y11" s="31">
        <v>100</v>
      </c>
    </row>
    <row r="12" spans="1:25" s="33" customFormat="1" ht="15" customHeight="1" x14ac:dyDescent="0.2">
      <c r="A12" s="28" t="s">
        <v>29</v>
      </c>
      <c r="B12" s="34" t="s">
        <v>35</v>
      </c>
      <c r="C12" s="81">
        <v>1095</v>
      </c>
      <c r="D12" s="82">
        <v>6</v>
      </c>
      <c r="E12" s="83">
        <v>0.54794520547945202</v>
      </c>
      <c r="F12" s="82">
        <v>1089</v>
      </c>
      <c r="G12" s="83">
        <v>99.452054794520507</v>
      </c>
      <c r="H12" s="82">
        <v>6</v>
      </c>
      <c r="I12" s="84">
        <v>0.55096418732782404</v>
      </c>
      <c r="J12" s="85">
        <v>30</v>
      </c>
      <c r="K12" s="84">
        <v>2.7548209366391201</v>
      </c>
      <c r="L12" s="85">
        <v>548</v>
      </c>
      <c r="M12" s="84">
        <v>50.321395775941198</v>
      </c>
      <c r="N12" s="85">
        <v>141</v>
      </c>
      <c r="O12" s="84">
        <v>12.947658402203899</v>
      </c>
      <c r="P12" s="85">
        <v>329</v>
      </c>
      <c r="Q12" s="84">
        <v>30.211202938475701</v>
      </c>
      <c r="R12" s="85">
        <v>13</v>
      </c>
      <c r="S12" s="84">
        <v>1.19375573921028</v>
      </c>
      <c r="T12" s="86">
        <v>22</v>
      </c>
      <c r="U12" s="83">
        <v>2.0202020202020199</v>
      </c>
      <c r="V12" s="82">
        <v>185</v>
      </c>
      <c r="W12" s="87">
        <v>16.894977168949801</v>
      </c>
      <c r="X12" s="35">
        <v>9866</v>
      </c>
      <c r="Y12" s="36">
        <v>99.898641800121595</v>
      </c>
    </row>
    <row r="13" spans="1:25" s="33" customFormat="1" ht="15" customHeight="1" x14ac:dyDescent="0.2">
      <c r="A13" s="28" t="s">
        <v>29</v>
      </c>
      <c r="B13" s="37" t="s">
        <v>36</v>
      </c>
      <c r="C13" s="73">
        <v>329</v>
      </c>
      <c r="D13" s="76">
        <v>0</v>
      </c>
      <c r="E13" s="75">
        <v>0</v>
      </c>
      <c r="F13" s="76">
        <v>329</v>
      </c>
      <c r="G13" s="75">
        <v>100</v>
      </c>
      <c r="H13" s="88" t="s">
        <v>92</v>
      </c>
      <c r="I13" s="77">
        <v>0.60790273556231</v>
      </c>
      <c r="J13" s="89" t="s">
        <v>92</v>
      </c>
      <c r="K13" s="77">
        <v>0.60790273556231</v>
      </c>
      <c r="L13" s="78">
        <v>231</v>
      </c>
      <c r="M13" s="77">
        <v>70.212765957446805</v>
      </c>
      <c r="N13" s="78">
        <v>20</v>
      </c>
      <c r="O13" s="77">
        <v>6.0790273556230998</v>
      </c>
      <c r="P13" s="78">
        <v>72</v>
      </c>
      <c r="Q13" s="77">
        <v>21.884498480243199</v>
      </c>
      <c r="R13" s="78">
        <v>0</v>
      </c>
      <c r="S13" s="77">
        <v>0</v>
      </c>
      <c r="T13" s="92" t="s">
        <v>92</v>
      </c>
      <c r="U13" s="75">
        <v>0.60790273556231</v>
      </c>
      <c r="V13" s="76">
        <v>100</v>
      </c>
      <c r="W13" s="80">
        <v>30.3951367781155</v>
      </c>
      <c r="X13" s="30">
        <v>1811</v>
      </c>
      <c r="Y13" s="31">
        <v>100</v>
      </c>
    </row>
    <row r="14" spans="1:25" s="33" customFormat="1" ht="15" customHeight="1" x14ac:dyDescent="0.2">
      <c r="A14" s="28" t="s">
        <v>29</v>
      </c>
      <c r="B14" s="34" t="s">
        <v>37</v>
      </c>
      <c r="C14" s="81">
        <v>136</v>
      </c>
      <c r="D14" s="91" t="s">
        <v>92</v>
      </c>
      <c r="E14" s="83">
        <v>1.47058823529412</v>
      </c>
      <c r="F14" s="82">
        <v>134</v>
      </c>
      <c r="G14" s="83">
        <v>98.529411764705898</v>
      </c>
      <c r="H14" s="82">
        <v>5</v>
      </c>
      <c r="I14" s="84">
        <v>3.7313432835820901</v>
      </c>
      <c r="J14" s="85">
        <v>0</v>
      </c>
      <c r="K14" s="84">
        <v>0</v>
      </c>
      <c r="L14" s="85">
        <v>49</v>
      </c>
      <c r="M14" s="84">
        <v>36.567164179104502</v>
      </c>
      <c r="N14" s="85">
        <v>14</v>
      </c>
      <c r="O14" s="84">
        <v>10.4477611940299</v>
      </c>
      <c r="P14" s="85">
        <v>64</v>
      </c>
      <c r="Q14" s="84">
        <v>47.761194029850699</v>
      </c>
      <c r="R14" s="85">
        <v>0</v>
      </c>
      <c r="S14" s="84">
        <v>0</v>
      </c>
      <c r="T14" s="93" t="s">
        <v>92</v>
      </c>
      <c r="U14" s="83">
        <v>1.4925373134328399</v>
      </c>
      <c r="V14" s="82">
        <v>15</v>
      </c>
      <c r="W14" s="87">
        <v>11.0294117647059</v>
      </c>
      <c r="X14" s="35">
        <v>1122</v>
      </c>
      <c r="Y14" s="36">
        <v>100</v>
      </c>
    </row>
    <row r="15" spans="1:25" s="33" customFormat="1" ht="15" customHeight="1" x14ac:dyDescent="0.2">
      <c r="A15" s="28" t="s">
        <v>29</v>
      </c>
      <c r="B15" s="37" t="s">
        <v>38</v>
      </c>
      <c r="C15" s="73">
        <v>0</v>
      </c>
      <c r="D15" s="76">
        <v>0</v>
      </c>
      <c r="E15" s="75">
        <v>0</v>
      </c>
      <c r="F15" s="76">
        <v>0</v>
      </c>
      <c r="G15" s="75">
        <v>0</v>
      </c>
      <c r="H15" s="76">
        <v>0</v>
      </c>
      <c r="I15" s="77">
        <v>0</v>
      </c>
      <c r="J15" s="78">
        <v>0</v>
      </c>
      <c r="K15" s="77">
        <v>0</v>
      </c>
      <c r="L15" s="78">
        <v>0</v>
      </c>
      <c r="M15" s="77">
        <v>0</v>
      </c>
      <c r="N15" s="78">
        <v>0</v>
      </c>
      <c r="O15" s="77">
        <v>0</v>
      </c>
      <c r="P15" s="78">
        <v>0</v>
      </c>
      <c r="Q15" s="77">
        <v>0</v>
      </c>
      <c r="R15" s="78">
        <v>0</v>
      </c>
      <c r="S15" s="77">
        <v>0</v>
      </c>
      <c r="T15" s="79">
        <v>0</v>
      </c>
      <c r="U15" s="75">
        <v>0</v>
      </c>
      <c r="V15" s="76">
        <v>0</v>
      </c>
      <c r="W15" s="80">
        <v>0</v>
      </c>
      <c r="X15" s="30">
        <v>232</v>
      </c>
      <c r="Y15" s="31">
        <v>100</v>
      </c>
    </row>
    <row r="16" spans="1:25" s="33" customFormat="1" ht="15" customHeight="1" x14ac:dyDescent="0.2">
      <c r="A16" s="28" t="s">
        <v>29</v>
      </c>
      <c r="B16" s="34" t="s">
        <v>39</v>
      </c>
      <c r="C16" s="81">
        <v>25</v>
      </c>
      <c r="D16" s="82">
        <v>0</v>
      </c>
      <c r="E16" s="83">
        <v>0</v>
      </c>
      <c r="F16" s="82">
        <v>25</v>
      </c>
      <c r="G16" s="83">
        <v>100</v>
      </c>
      <c r="H16" s="82">
        <v>0</v>
      </c>
      <c r="I16" s="84">
        <v>0</v>
      </c>
      <c r="J16" s="85">
        <v>0</v>
      </c>
      <c r="K16" s="84">
        <v>0</v>
      </c>
      <c r="L16" s="90" t="s">
        <v>92</v>
      </c>
      <c r="M16" s="84">
        <v>8</v>
      </c>
      <c r="N16" s="85">
        <v>23</v>
      </c>
      <c r="O16" s="84">
        <v>92</v>
      </c>
      <c r="P16" s="85">
        <v>0</v>
      </c>
      <c r="Q16" s="84">
        <v>0</v>
      </c>
      <c r="R16" s="85">
        <v>0</v>
      </c>
      <c r="S16" s="84">
        <v>0</v>
      </c>
      <c r="T16" s="86">
        <v>0</v>
      </c>
      <c r="U16" s="83">
        <v>0</v>
      </c>
      <c r="V16" s="91" t="s">
        <v>92</v>
      </c>
      <c r="W16" s="87">
        <v>8</v>
      </c>
      <c r="X16" s="35">
        <v>211</v>
      </c>
      <c r="Y16" s="36">
        <v>99.526066350710906</v>
      </c>
    </row>
    <row r="17" spans="1:25" s="33" customFormat="1" ht="15" customHeight="1" x14ac:dyDescent="0.2">
      <c r="A17" s="28" t="s">
        <v>29</v>
      </c>
      <c r="B17" s="37" t="s">
        <v>40</v>
      </c>
      <c r="C17" s="73">
        <v>3670</v>
      </c>
      <c r="D17" s="88" t="s">
        <v>92</v>
      </c>
      <c r="E17" s="75">
        <v>5.4495912806539502E-2</v>
      </c>
      <c r="F17" s="76">
        <v>3668</v>
      </c>
      <c r="G17" s="75">
        <v>99.945504087193498</v>
      </c>
      <c r="H17" s="76">
        <v>13</v>
      </c>
      <c r="I17" s="77">
        <v>0.35441657579062202</v>
      </c>
      <c r="J17" s="78">
        <v>6</v>
      </c>
      <c r="K17" s="77">
        <v>0.16357688113413299</v>
      </c>
      <c r="L17" s="78">
        <v>225</v>
      </c>
      <c r="M17" s="77">
        <v>6.1341330425299896</v>
      </c>
      <c r="N17" s="78">
        <v>916</v>
      </c>
      <c r="O17" s="77">
        <v>24.972737186477602</v>
      </c>
      <c r="P17" s="78">
        <v>2371</v>
      </c>
      <c r="Q17" s="77">
        <v>64.6401308615049</v>
      </c>
      <c r="R17" s="89" t="s">
        <v>92</v>
      </c>
      <c r="S17" s="77">
        <v>5.4525627044710999E-2</v>
      </c>
      <c r="T17" s="79">
        <v>135</v>
      </c>
      <c r="U17" s="75">
        <v>3.68047982551799</v>
      </c>
      <c r="V17" s="76">
        <v>33</v>
      </c>
      <c r="W17" s="80">
        <v>0.89918256130790197</v>
      </c>
      <c r="X17" s="30">
        <v>3886</v>
      </c>
      <c r="Y17" s="31">
        <v>100</v>
      </c>
    </row>
    <row r="18" spans="1:25" s="33" customFormat="1" ht="15" customHeight="1" x14ac:dyDescent="0.2">
      <c r="A18" s="28" t="s">
        <v>29</v>
      </c>
      <c r="B18" s="34" t="s">
        <v>41</v>
      </c>
      <c r="C18" s="81">
        <v>9467</v>
      </c>
      <c r="D18" s="82">
        <v>62</v>
      </c>
      <c r="E18" s="83">
        <v>0.65490651737614902</v>
      </c>
      <c r="F18" s="82">
        <v>9405</v>
      </c>
      <c r="G18" s="83">
        <v>99.345093482623895</v>
      </c>
      <c r="H18" s="82">
        <v>15</v>
      </c>
      <c r="I18" s="84">
        <v>0.15948963317384399</v>
      </c>
      <c r="J18" s="85">
        <v>13</v>
      </c>
      <c r="K18" s="84">
        <v>0.138224348750665</v>
      </c>
      <c r="L18" s="85">
        <v>382</v>
      </c>
      <c r="M18" s="84">
        <v>4.0616693248272204</v>
      </c>
      <c r="N18" s="85">
        <v>5236</v>
      </c>
      <c r="O18" s="84">
        <v>55.672514619883003</v>
      </c>
      <c r="P18" s="85">
        <v>3553</v>
      </c>
      <c r="Q18" s="84">
        <v>37.7777777777778</v>
      </c>
      <c r="R18" s="85">
        <v>0</v>
      </c>
      <c r="S18" s="84">
        <v>0</v>
      </c>
      <c r="T18" s="86">
        <v>206</v>
      </c>
      <c r="U18" s="83">
        <v>2.19032429558745</v>
      </c>
      <c r="V18" s="82">
        <v>95</v>
      </c>
      <c r="W18" s="87">
        <v>1.0034857927537799</v>
      </c>
      <c r="X18" s="35">
        <v>2422</v>
      </c>
      <c r="Y18" s="36">
        <v>99.958711808422805</v>
      </c>
    </row>
    <row r="19" spans="1:25" s="33" customFormat="1" ht="15" customHeight="1" x14ac:dyDescent="0.2">
      <c r="A19" s="28" t="s">
        <v>29</v>
      </c>
      <c r="B19" s="37" t="s">
        <v>42</v>
      </c>
      <c r="C19" s="73">
        <v>0</v>
      </c>
      <c r="D19" s="76">
        <v>0</v>
      </c>
      <c r="E19" s="75">
        <v>0</v>
      </c>
      <c r="F19" s="76">
        <v>0</v>
      </c>
      <c r="G19" s="75">
        <v>0</v>
      </c>
      <c r="H19" s="76">
        <v>0</v>
      </c>
      <c r="I19" s="77">
        <v>0</v>
      </c>
      <c r="J19" s="78">
        <v>0</v>
      </c>
      <c r="K19" s="77">
        <v>0</v>
      </c>
      <c r="L19" s="78">
        <v>0</v>
      </c>
      <c r="M19" s="77">
        <v>0</v>
      </c>
      <c r="N19" s="78">
        <v>0</v>
      </c>
      <c r="O19" s="77">
        <v>0</v>
      </c>
      <c r="P19" s="78">
        <v>0</v>
      </c>
      <c r="Q19" s="77">
        <v>0</v>
      </c>
      <c r="R19" s="78">
        <v>0</v>
      </c>
      <c r="S19" s="77">
        <v>0</v>
      </c>
      <c r="T19" s="79">
        <v>0</v>
      </c>
      <c r="U19" s="75">
        <v>0</v>
      </c>
      <c r="V19" s="76">
        <v>0</v>
      </c>
      <c r="W19" s="80">
        <v>0</v>
      </c>
      <c r="X19" s="30">
        <v>286</v>
      </c>
      <c r="Y19" s="31">
        <v>100</v>
      </c>
    </row>
    <row r="20" spans="1:25" s="33" customFormat="1" ht="15" customHeight="1" x14ac:dyDescent="0.2">
      <c r="A20" s="28" t="s">
        <v>29</v>
      </c>
      <c r="B20" s="34" t="s">
        <v>43</v>
      </c>
      <c r="C20" s="81">
        <v>106</v>
      </c>
      <c r="D20" s="91" t="s">
        <v>92</v>
      </c>
      <c r="E20" s="83">
        <v>1.88679245283019</v>
      </c>
      <c r="F20" s="82">
        <v>104</v>
      </c>
      <c r="G20" s="83">
        <v>98.113207547169793</v>
      </c>
      <c r="H20" s="91" t="s">
        <v>92</v>
      </c>
      <c r="I20" s="84">
        <v>1.92307692307692</v>
      </c>
      <c r="J20" s="90" t="s">
        <v>92</v>
      </c>
      <c r="K20" s="84">
        <v>1.92307692307692</v>
      </c>
      <c r="L20" s="85">
        <v>24</v>
      </c>
      <c r="M20" s="84">
        <v>23.076923076923102</v>
      </c>
      <c r="N20" s="90" t="s">
        <v>92</v>
      </c>
      <c r="O20" s="84">
        <v>1.92307692307692</v>
      </c>
      <c r="P20" s="85">
        <v>72</v>
      </c>
      <c r="Q20" s="84">
        <v>69.230769230769198</v>
      </c>
      <c r="R20" s="90" t="s">
        <v>92</v>
      </c>
      <c r="S20" s="84">
        <v>1.92307692307692</v>
      </c>
      <c r="T20" s="86">
        <v>0</v>
      </c>
      <c r="U20" s="83">
        <v>0</v>
      </c>
      <c r="V20" s="82">
        <v>5</v>
      </c>
      <c r="W20" s="87">
        <v>4.7169811320754702</v>
      </c>
      <c r="X20" s="35">
        <v>703</v>
      </c>
      <c r="Y20" s="36">
        <v>99.573257467994296</v>
      </c>
    </row>
    <row r="21" spans="1:25" s="33" customFormat="1" ht="15" customHeight="1" x14ac:dyDescent="0.2">
      <c r="A21" s="28" t="s">
        <v>29</v>
      </c>
      <c r="B21" s="37" t="s">
        <v>44</v>
      </c>
      <c r="C21" s="73">
        <v>474</v>
      </c>
      <c r="D21" s="76">
        <v>13</v>
      </c>
      <c r="E21" s="75">
        <v>2.7426160337552701</v>
      </c>
      <c r="F21" s="76">
        <v>461</v>
      </c>
      <c r="G21" s="75">
        <v>97.257383966244703</v>
      </c>
      <c r="H21" s="88" t="s">
        <v>92</v>
      </c>
      <c r="I21" s="77">
        <v>0.43383947939262502</v>
      </c>
      <c r="J21" s="78">
        <v>4</v>
      </c>
      <c r="K21" s="77">
        <v>0.86767895878524903</v>
      </c>
      <c r="L21" s="78">
        <v>80</v>
      </c>
      <c r="M21" s="77">
        <v>17.353579175705001</v>
      </c>
      <c r="N21" s="78">
        <v>98</v>
      </c>
      <c r="O21" s="77">
        <v>21.2581344902386</v>
      </c>
      <c r="P21" s="78">
        <v>269</v>
      </c>
      <c r="Q21" s="77">
        <v>58.351409978307998</v>
      </c>
      <c r="R21" s="78">
        <v>0</v>
      </c>
      <c r="S21" s="77">
        <v>0</v>
      </c>
      <c r="T21" s="79">
        <v>8</v>
      </c>
      <c r="U21" s="75">
        <v>1.7353579175705001</v>
      </c>
      <c r="V21" s="88" t="s">
        <v>92</v>
      </c>
      <c r="W21" s="80">
        <v>0.42194092827004198</v>
      </c>
      <c r="X21" s="30">
        <v>4221</v>
      </c>
      <c r="Y21" s="31">
        <v>100</v>
      </c>
    </row>
    <row r="22" spans="1:25" s="33" customFormat="1" ht="15" customHeight="1" x14ac:dyDescent="0.2">
      <c r="A22" s="28" t="s">
        <v>29</v>
      </c>
      <c r="B22" s="34" t="s">
        <v>45</v>
      </c>
      <c r="C22" s="81">
        <v>482</v>
      </c>
      <c r="D22" s="91" t="s">
        <v>92</v>
      </c>
      <c r="E22" s="83">
        <v>0.4149377593361</v>
      </c>
      <c r="F22" s="82">
        <v>480</v>
      </c>
      <c r="G22" s="83">
        <v>99.585062240663902</v>
      </c>
      <c r="H22" s="91" t="s">
        <v>92</v>
      </c>
      <c r="I22" s="84">
        <v>0.41666666666666702</v>
      </c>
      <c r="J22" s="90" t="s">
        <v>92</v>
      </c>
      <c r="K22" s="84">
        <v>0.41666666666666702</v>
      </c>
      <c r="L22" s="85">
        <v>20</v>
      </c>
      <c r="M22" s="84">
        <v>4.1666666666666696</v>
      </c>
      <c r="N22" s="85">
        <v>63</v>
      </c>
      <c r="O22" s="84">
        <v>13.125</v>
      </c>
      <c r="P22" s="85">
        <v>375</v>
      </c>
      <c r="Q22" s="84">
        <v>78.125</v>
      </c>
      <c r="R22" s="85">
        <v>0</v>
      </c>
      <c r="S22" s="84">
        <v>0</v>
      </c>
      <c r="T22" s="86">
        <v>18</v>
      </c>
      <c r="U22" s="83">
        <v>3.75</v>
      </c>
      <c r="V22" s="82">
        <v>4</v>
      </c>
      <c r="W22" s="87">
        <v>0.829875518672199</v>
      </c>
      <c r="X22" s="35">
        <v>1875</v>
      </c>
      <c r="Y22" s="36">
        <v>99.84</v>
      </c>
    </row>
    <row r="23" spans="1:25" s="33" customFormat="1" ht="15" customHeight="1" x14ac:dyDescent="0.2">
      <c r="A23" s="28" t="s">
        <v>29</v>
      </c>
      <c r="B23" s="37" t="s">
        <v>46</v>
      </c>
      <c r="C23" s="73">
        <v>194</v>
      </c>
      <c r="D23" s="88" t="s">
        <v>92</v>
      </c>
      <c r="E23" s="75">
        <v>1.0309278350515501</v>
      </c>
      <c r="F23" s="76">
        <v>192</v>
      </c>
      <c r="G23" s="75">
        <v>98.9690721649485</v>
      </c>
      <c r="H23" s="88" t="s">
        <v>92</v>
      </c>
      <c r="I23" s="77">
        <v>1.0416666666666701</v>
      </c>
      <c r="J23" s="78">
        <v>0</v>
      </c>
      <c r="K23" s="77">
        <v>0</v>
      </c>
      <c r="L23" s="78">
        <v>6</v>
      </c>
      <c r="M23" s="77">
        <v>3.125</v>
      </c>
      <c r="N23" s="89" t="s">
        <v>92</v>
      </c>
      <c r="O23" s="77">
        <v>1.0416666666666701</v>
      </c>
      <c r="P23" s="78">
        <v>180</v>
      </c>
      <c r="Q23" s="77">
        <v>93.75</v>
      </c>
      <c r="R23" s="78">
        <v>0</v>
      </c>
      <c r="S23" s="77">
        <v>0</v>
      </c>
      <c r="T23" s="92" t="s">
        <v>92</v>
      </c>
      <c r="U23" s="75">
        <v>1.0416666666666701</v>
      </c>
      <c r="V23" s="76">
        <v>0</v>
      </c>
      <c r="W23" s="80">
        <v>0</v>
      </c>
      <c r="X23" s="30">
        <v>1458</v>
      </c>
      <c r="Y23" s="31">
        <v>100</v>
      </c>
    </row>
    <row r="24" spans="1:25" s="33" customFormat="1" ht="15" customHeight="1" x14ac:dyDescent="0.2">
      <c r="A24" s="28" t="s">
        <v>29</v>
      </c>
      <c r="B24" s="34" t="s">
        <v>47</v>
      </c>
      <c r="C24" s="81">
        <v>55</v>
      </c>
      <c r="D24" s="91" t="s">
        <v>92</v>
      </c>
      <c r="E24" s="83">
        <v>3.6363636363636398</v>
      </c>
      <c r="F24" s="82">
        <v>53</v>
      </c>
      <c r="G24" s="83">
        <v>96.363636363636402</v>
      </c>
      <c r="H24" s="91" t="s">
        <v>92</v>
      </c>
      <c r="I24" s="84">
        <v>3.7735849056603801</v>
      </c>
      <c r="J24" s="85">
        <v>0</v>
      </c>
      <c r="K24" s="84">
        <v>0</v>
      </c>
      <c r="L24" s="85">
        <v>4</v>
      </c>
      <c r="M24" s="84">
        <v>7.5471698113207504</v>
      </c>
      <c r="N24" s="85">
        <v>4</v>
      </c>
      <c r="O24" s="84">
        <v>7.5471698113207504</v>
      </c>
      <c r="P24" s="85">
        <v>41</v>
      </c>
      <c r="Q24" s="84">
        <v>77.358490566037702</v>
      </c>
      <c r="R24" s="85">
        <v>0</v>
      </c>
      <c r="S24" s="84">
        <v>0</v>
      </c>
      <c r="T24" s="93" t="s">
        <v>92</v>
      </c>
      <c r="U24" s="83">
        <v>3.7735849056603801</v>
      </c>
      <c r="V24" s="82">
        <v>4</v>
      </c>
      <c r="W24" s="87">
        <v>7.2727272727272698</v>
      </c>
      <c r="X24" s="35">
        <v>1389</v>
      </c>
      <c r="Y24" s="36">
        <v>99.856011519078507</v>
      </c>
    </row>
    <row r="25" spans="1:25" s="33" customFormat="1" ht="15" customHeight="1" x14ac:dyDescent="0.2">
      <c r="A25" s="28" t="s">
        <v>29</v>
      </c>
      <c r="B25" s="37" t="s">
        <v>48</v>
      </c>
      <c r="C25" s="73">
        <v>871</v>
      </c>
      <c r="D25" s="76">
        <v>0</v>
      </c>
      <c r="E25" s="75">
        <v>0</v>
      </c>
      <c r="F25" s="76">
        <v>871</v>
      </c>
      <c r="G25" s="75">
        <v>100</v>
      </c>
      <c r="H25" s="76">
        <v>0</v>
      </c>
      <c r="I25" s="77">
        <v>0</v>
      </c>
      <c r="J25" s="78">
        <v>0</v>
      </c>
      <c r="K25" s="77">
        <v>0</v>
      </c>
      <c r="L25" s="78">
        <v>7</v>
      </c>
      <c r="M25" s="77">
        <v>0.80367393800229603</v>
      </c>
      <c r="N25" s="78">
        <v>23</v>
      </c>
      <c r="O25" s="77">
        <v>2.6406429391503998</v>
      </c>
      <c r="P25" s="78">
        <v>839</v>
      </c>
      <c r="Q25" s="77">
        <v>96.326061997703803</v>
      </c>
      <c r="R25" s="78">
        <v>0</v>
      </c>
      <c r="S25" s="77">
        <v>0</v>
      </c>
      <c r="T25" s="92" t="s">
        <v>92</v>
      </c>
      <c r="U25" s="75">
        <v>0.22962112514351299</v>
      </c>
      <c r="V25" s="88" t="s">
        <v>92</v>
      </c>
      <c r="W25" s="80">
        <v>0.22962112514351299</v>
      </c>
      <c r="X25" s="30">
        <v>1417</v>
      </c>
      <c r="Y25" s="31">
        <v>100</v>
      </c>
    </row>
    <row r="26" spans="1:25" s="33" customFormat="1" ht="15" customHeight="1" x14ac:dyDescent="0.2">
      <c r="A26" s="28" t="s">
        <v>29</v>
      </c>
      <c r="B26" s="34" t="s">
        <v>49</v>
      </c>
      <c r="C26" s="81">
        <v>3534</v>
      </c>
      <c r="D26" s="82">
        <v>137</v>
      </c>
      <c r="E26" s="83">
        <v>3.8766270514997201</v>
      </c>
      <c r="F26" s="82">
        <v>3397</v>
      </c>
      <c r="G26" s="83">
        <v>96.123372948500304</v>
      </c>
      <c r="H26" s="82">
        <v>62</v>
      </c>
      <c r="I26" s="84">
        <v>1.8251398292611101</v>
      </c>
      <c r="J26" s="90" t="s">
        <v>92</v>
      </c>
      <c r="K26" s="84">
        <v>5.88754783632617E-2</v>
      </c>
      <c r="L26" s="85">
        <v>40</v>
      </c>
      <c r="M26" s="84">
        <v>1.17750956726523</v>
      </c>
      <c r="N26" s="85">
        <v>1783</v>
      </c>
      <c r="O26" s="84">
        <v>52.487488960847799</v>
      </c>
      <c r="P26" s="85">
        <v>1472</v>
      </c>
      <c r="Q26" s="84">
        <v>43.332352075360603</v>
      </c>
      <c r="R26" s="90" t="s">
        <v>92</v>
      </c>
      <c r="S26" s="84">
        <v>5.88754783632617E-2</v>
      </c>
      <c r="T26" s="86">
        <v>36</v>
      </c>
      <c r="U26" s="83">
        <v>1.05975861053871</v>
      </c>
      <c r="V26" s="82">
        <v>12</v>
      </c>
      <c r="W26" s="87">
        <v>0.33955857385399002</v>
      </c>
      <c r="X26" s="35">
        <v>1394</v>
      </c>
      <c r="Y26" s="36">
        <v>100</v>
      </c>
    </row>
    <row r="27" spans="1:25" s="33" customFormat="1" ht="15" customHeight="1" x14ac:dyDescent="0.2">
      <c r="A27" s="28" t="s">
        <v>29</v>
      </c>
      <c r="B27" s="37" t="s">
        <v>50</v>
      </c>
      <c r="C27" s="73">
        <v>102</v>
      </c>
      <c r="D27" s="76">
        <v>0</v>
      </c>
      <c r="E27" s="75">
        <v>0</v>
      </c>
      <c r="F27" s="76">
        <v>102</v>
      </c>
      <c r="G27" s="75">
        <v>100</v>
      </c>
      <c r="H27" s="88" t="s">
        <v>92</v>
      </c>
      <c r="I27" s="77">
        <v>1.9607843137254899</v>
      </c>
      <c r="J27" s="78">
        <v>4</v>
      </c>
      <c r="K27" s="77">
        <v>3.9215686274509798</v>
      </c>
      <c r="L27" s="78">
        <v>4</v>
      </c>
      <c r="M27" s="77">
        <v>3.9215686274509798</v>
      </c>
      <c r="N27" s="78">
        <v>18</v>
      </c>
      <c r="O27" s="77">
        <v>17.647058823529399</v>
      </c>
      <c r="P27" s="78">
        <v>74</v>
      </c>
      <c r="Q27" s="77">
        <v>72.549019607843107</v>
      </c>
      <c r="R27" s="78">
        <v>0</v>
      </c>
      <c r="S27" s="77">
        <v>0</v>
      </c>
      <c r="T27" s="79">
        <v>0</v>
      </c>
      <c r="U27" s="75">
        <v>0</v>
      </c>
      <c r="V27" s="76">
        <v>18</v>
      </c>
      <c r="W27" s="80">
        <v>17.647058823529399</v>
      </c>
      <c r="X27" s="30">
        <v>595</v>
      </c>
      <c r="Y27" s="31">
        <v>98.823529411764696</v>
      </c>
    </row>
    <row r="28" spans="1:25" s="33" customFormat="1" ht="15" customHeight="1" x14ac:dyDescent="0.2">
      <c r="A28" s="28" t="s">
        <v>29</v>
      </c>
      <c r="B28" s="34" t="s">
        <v>51</v>
      </c>
      <c r="C28" s="81">
        <v>0</v>
      </c>
      <c r="D28" s="82">
        <v>0</v>
      </c>
      <c r="E28" s="83">
        <v>0</v>
      </c>
      <c r="F28" s="82">
        <v>0</v>
      </c>
      <c r="G28" s="83">
        <v>0</v>
      </c>
      <c r="H28" s="82">
        <v>0</v>
      </c>
      <c r="I28" s="84">
        <v>0</v>
      </c>
      <c r="J28" s="85">
        <v>0</v>
      </c>
      <c r="K28" s="84">
        <v>0</v>
      </c>
      <c r="L28" s="85">
        <v>0</v>
      </c>
      <c r="M28" s="84">
        <v>0</v>
      </c>
      <c r="N28" s="85">
        <v>0</v>
      </c>
      <c r="O28" s="84">
        <v>0</v>
      </c>
      <c r="P28" s="85">
        <v>0</v>
      </c>
      <c r="Q28" s="84">
        <v>0</v>
      </c>
      <c r="R28" s="85">
        <v>0</v>
      </c>
      <c r="S28" s="84">
        <v>0</v>
      </c>
      <c r="T28" s="86">
        <v>0</v>
      </c>
      <c r="U28" s="83">
        <v>0</v>
      </c>
      <c r="V28" s="82">
        <v>0</v>
      </c>
      <c r="W28" s="87">
        <v>0</v>
      </c>
      <c r="X28" s="35">
        <v>1444</v>
      </c>
      <c r="Y28" s="36">
        <v>100</v>
      </c>
    </row>
    <row r="29" spans="1:25" s="33" customFormat="1" ht="15" customHeight="1" x14ac:dyDescent="0.2">
      <c r="A29" s="28" t="s">
        <v>29</v>
      </c>
      <c r="B29" s="37" t="s">
        <v>52</v>
      </c>
      <c r="C29" s="73">
        <v>104</v>
      </c>
      <c r="D29" s="76">
        <v>5</v>
      </c>
      <c r="E29" s="75">
        <v>4.8076923076923102</v>
      </c>
      <c r="F29" s="76">
        <v>99</v>
      </c>
      <c r="G29" s="75">
        <v>95.192307692307693</v>
      </c>
      <c r="H29" s="76">
        <v>0</v>
      </c>
      <c r="I29" s="77">
        <v>0</v>
      </c>
      <c r="J29" s="78">
        <v>0</v>
      </c>
      <c r="K29" s="77">
        <v>0</v>
      </c>
      <c r="L29" s="78">
        <v>4</v>
      </c>
      <c r="M29" s="77">
        <v>4.0404040404040398</v>
      </c>
      <c r="N29" s="78">
        <v>4</v>
      </c>
      <c r="O29" s="77">
        <v>4.0404040404040398</v>
      </c>
      <c r="P29" s="78">
        <v>87</v>
      </c>
      <c r="Q29" s="77">
        <v>87.878787878787904</v>
      </c>
      <c r="R29" s="78">
        <v>0</v>
      </c>
      <c r="S29" s="77">
        <v>0</v>
      </c>
      <c r="T29" s="79">
        <v>4</v>
      </c>
      <c r="U29" s="75">
        <v>4.0404040404040398</v>
      </c>
      <c r="V29" s="88" t="s">
        <v>92</v>
      </c>
      <c r="W29" s="80">
        <v>1.92307692307692</v>
      </c>
      <c r="X29" s="30">
        <v>1834</v>
      </c>
      <c r="Y29" s="31">
        <v>100</v>
      </c>
    </row>
    <row r="30" spans="1:25" s="33" customFormat="1" ht="15" customHeight="1" x14ac:dyDescent="0.2">
      <c r="A30" s="28" t="s">
        <v>29</v>
      </c>
      <c r="B30" s="34" t="s">
        <v>53</v>
      </c>
      <c r="C30" s="81">
        <v>1065</v>
      </c>
      <c r="D30" s="82">
        <v>4</v>
      </c>
      <c r="E30" s="83">
        <v>0.37558685446009399</v>
      </c>
      <c r="F30" s="82">
        <v>1061</v>
      </c>
      <c r="G30" s="83">
        <v>99.624413145539904</v>
      </c>
      <c r="H30" s="82">
        <v>4</v>
      </c>
      <c r="I30" s="84">
        <v>0.37700282752120601</v>
      </c>
      <c r="J30" s="85">
        <v>7</v>
      </c>
      <c r="K30" s="84">
        <v>0.659754948162111</v>
      </c>
      <c r="L30" s="85">
        <v>62</v>
      </c>
      <c r="M30" s="84">
        <v>5.8435438265787001</v>
      </c>
      <c r="N30" s="85">
        <v>283</v>
      </c>
      <c r="O30" s="84">
        <v>26.672950047125401</v>
      </c>
      <c r="P30" s="85">
        <v>692</v>
      </c>
      <c r="Q30" s="84">
        <v>65.221489161168705</v>
      </c>
      <c r="R30" s="85">
        <v>0</v>
      </c>
      <c r="S30" s="84">
        <v>0</v>
      </c>
      <c r="T30" s="86">
        <v>13</v>
      </c>
      <c r="U30" s="83">
        <v>1.22525918944392</v>
      </c>
      <c r="V30" s="82">
        <v>25</v>
      </c>
      <c r="W30" s="87">
        <v>2.3474178403755901</v>
      </c>
      <c r="X30" s="35">
        <v>3626</v>
      </c>
      <c r="Y30" s="36">
        <v>99.889685603971301</v>
      </c>
    </row>
    <row r="31" spans="1:25" s="33" customFormat="1" ht="15" customHeight="1" x14ac:dyDescent="0.2">
      <c r="A31" s="28" t="s">
        <v>29</v>
      </c>
      <c r="B31" s="37" t="s">
        <v>54</v>
      </c>
      <c r="C31" s="73">
        <v>161</v>
      </c>
      <c r="D31" s="76">
        <v>0</v>
      </c>
      <c r="E31" s="75">
        <v>0</v>
      </c>
      <c r="F31" s="76">
        <v>161</v>
      </c>
      <c r="G31" s="75">
        <v>100</v>
      </c>
      <c r="H31" s="76">
        <v>4</v>
      </c>
      <c r="I31" s="77">
        <v>2.4844720496894399</v>
      </c>
      <c r="J31" s="89" t="s">
        <v>92</v>
      </c>
      <c r="K31" s="77">
        <v>1.24223602484472</v>
      </c>
      <c r="L31" s="78">
        <v>6</v>
      </c>
      <c r="M31" s="77">
        <v>3.7267080745341601</v>
      </c>
      <c r="N31" s="78">
        <v>16</v>
      </c>
      <c r="O31" s="77">
        <v>9.9378881987577596</v>
      </c>
      <c r="P31" s="78">
        <v>133</v>
      </c>
      <c r="Q31" s="77">
        <v>82.608695652173907</v>
      </c>
      <c r="R31" s="78">
        <v>0</v>
      </c>
      <c r="S31" s="77">
        <v>0</v>
      </c>
      <c r="T31" s="79">
        <v>0</v>
      </c>
      <c r="U31" s="75">
        <v>0</v>
      </c>
      <c r="V31" s="88" t="s">
        <v>92</v>
      </c>
      <c r="W31" s="80">
        <v>1.24223602484472</v>
      </c>
      <c r="X31" s="30">
        <v>2077</v>
      </c>
      <c r="Y31" s="31">
        <v>99.085219065960501</v>
      </c>
    </row>
    <row r="32" spans="1:25" s="33" customFormat="1" ht="15" customHeight="1" x14ac:dyDescent="0.2">
      <c r="A32" s="28" t="s">
        <v>29</v>
      </c>
      <c r="B32" s="34" t="s">
        <v>55</v>
      </c>
      <c r="C32" s="81">
        <v>23592</v>
      </c>
      <c r="D32" s="82">
        <v>4</v>
      </c>
      <c r="E32" s="83">
        <v>1.69548999660902E-2</v>
      </c>
      <c r="F32" s="82">
        <v>23588</v>
      </c>
      <c r="G32" s="83">
        <v>99.983045100033905</v>
      </c>
      <c r="H32" s="82">
        <v>43</v>
      </c>
      <c r="I32" s="84">
        <v>0.18229608275394299</v>
      </c>
      <c r="J32" s="85">
        <v>30</v>
      </c>
      <c r="K32" s="84">
        <v>0.12718331354926199</v>
      </c>
      <c r="L32" s="85">
        <v>324</v>
      </c>
      <c r="M32" s="84">
        <v>1.37357978633203</v>
      </c>
      <c r="N32" s="85">
        <v>14441</v>
      </c>
      <c r="O32" s="84">
        <v>61.221807698829899</v>
      </c>
      <c r="P32" s="85">
        <v>8744</v>
      </c>
      <c r="Q32" s="84">
        <v>37.069696455825003</v>
      </c>
      <c r="R32" s="90" t="s">
        <v>92</v>
      </c>
      <c r="S32" s="84">
        <v>8.4788875699508201E-3</v>
      </c>
      <c r="T32" s="86">
        <v>4</v>
      </c>
      <c r="U32" s="83">
        <v>1.6957775139901599E-2</v>
      </c>
      <c r="V32" s="82">
        <v>82</v>
      </c>
      <c r="W32" s="87">
        <v>0.34757544930484902</v>
      </c>
      <c r="X32" s="35">
        <v>973</v>
      </c>
      <c r="Y32" s="36">
        <v>99.383350462487201</v>
      </c>
    </row>
    <row r="33" spans="1:25" s="33" customFormat="1" ht="15" customHeight="1" x14ac:dyDescent="0.2">
      <c r="A33" s="28" t="s">
        <v>29</v>
      </c>
      <c r="B33" s="37" t="s">
        <v>56</v>
      </c>
      <c r="C33" s="73">
        <v>3817</v>
      </c>
      <c r="D33" s="88" t="s">
        <v>92</v>
      </c>
      <c r="E33" s="75">
        <v>5.2397170552790098E-2</v>
      </c>
      <c r="F33" s="76">
        <v>3815</v>
      </c>
      <c r="G33" s="75">
        <v>99.947602829447206</v>
      </c>
      <c r="H33" s="76">
        <v>21</v>
      </c>
      <c r="I33" s="77">
        <v>0.55045871559632997</v>
      </c>
      <c r="J33" s="78">
        <v>6</v>
      </c>
      <c r="K33" s="77">
        <v>0.15727391874180899</v>
      </c>
      <c r="L33" s="78">
        <v>72</v>
      </c>
      <c r="M33" s="77">
        <v>1.8872870249017</v>
      </c>
      <c r="N33" s="78">
        <v>733</v>
      </c>
      <c r="O33" s="77">
        <v>19.213630406290999</v>
      </c>
      <c r="P33" s="78">
        <v>2939</v>
      </c>
      <c r="Q33" s="77">
        <v>77.038007863695896</v>
      </c>
      <c r="R33" s="78">
        <v>7</v>
      </c>
      <c r="S33" s="77">
        <v>0.18348623853210999</v>
      </c>
      <c r="T33" s="79">
        <v>37</v>
      </c>
      <c r="U33" s="75">
        <v>0.96985583224115302</v>
      </c>
      <c r="V33" s="76">
        <v>18</v>
      </c>
      <c r="W33" s="80">
        <v>0.47157453497511098</v>
      </c>
      <c r="X33" s="30">
        <v>2312</v>
      </c>
      <c r="Y33" s="31">
        <v>100</v>
      </c>
    </row>
    <row r="34" spans="1:25" s="33" customFormat="1" ht="15" customHeight="1" x14ac:dyDescent="0.2">
      <c r="A34" s="28" t="s">
        <v>29</v>
      </c>
      <c r="B34" s="34" t="s">
        <v>57</v>
      </c>
      <c r="C34" s="81">
        <v>134</v>
      </c>
      <c r="D34" s="82">
        <v>0</v>
      </c>
      <c r="E34" s="83">
        <v>0</v>
      </c>
      <c r="F34" s="82">
        <v>134</v>
      </c>
      <c r="G34" s="83">
        <v>100</v>
      </c>
      <c r="H34" s="82">
        <v>95</v>
      </c>
      <c r="I34" s="84">
        <v>70.895522388059703</v>
      </c>
      <c r="J34" s="85">
        <v>0</v>
      </c>
      <c r="K34" s="84">
        <v>0</v>
      </c>
      <c r="L34" s="85">
        <v>0</v>
      </c>
      <c r="M34" s="84">
        <v>0</v>
      </c>
      <c r="N34" s="85">
        <v>0</v>
      </c>
      <c r="O34" s="84">
        <v>0</v>
      </c>
      <c r="P34" s="85">
        <v>39</v>
      </c>
      <c r="Q34" s="84">
        <v>29.1044776119403</v>
      </c>
      <c r="R34" s="85">
        <v>0</v>
      </c>
      <c r="S34" s="84">
        <v>0</v>
      </c>
      <c r="T34" s="86">
        <v>0</v>
      </c>
      <c r="U34" s="83">
        <v>0</v>
      </c>
      <c r="V34" s="82">
        <v>22</v>
      </c>
      <c r="W34" s="87">
        <v>16.417910447761201</v>
      </c>
      <c r="X34" s="35">
        <v>781</v>
      </c>
      <c r="Y34" s="36">
        <v>99.231754161331594</v>
      </c>
    </row>
    <row r="35" spans="1:25" s="33" customFormat="1" ht="15" customHeight="1" x14ac:dyDescent="0.2">
      <c r="A35" s="28" t="s">
        <v>29</v>
      </c>
      <c r="B35" s="37" t="s">
        <v>58</v>
      </c>
      <c r="C35" s="73">
        <v>64</v>
      </c>
      <c r="D35" s="76">
        <v>0</v>
      </c>
      <c r="E35" s="75">
        <v>0</v>
      </c>
      <c r="F35" s="76">
        <v>64</v>
      </c>
      <c r="G35" s="75">
        <v>100</v>
      </c>
      <c r="H35" s="76">
        <v>0</v>
      </c>
      <c r="I35" s="77">
        <v>0</v>
      </c>
      <c r="J35" s="78">
        <v>0</v>
      </c>
      <c r="K35" s="77">
        <v>0</v>
      </c>
      <c r="L35" s="78">
        <v>12</v>
      </c>
      <c r="M35" s="77">
        <v>18.75</v>
      </c>
      <c r="N35" s="89" t="s">
        <v>92</v>
      </c>
      <c r="O35" s="77">
        <v>3.125</v>
      </c>
      <c r="P35" s="78">
        <v>46</v>
      </c>
      <c r="Q35" s="77">
        <v>71.875</v>
      </c>
      <c r="R35" s="78">
        <v>0</v>
      </c>
      <c r="S35" s="77">
        <v>0</v>
      </c>
      <c r="T35" s="79">
        <v>4</v>
      </c>
      <c r="U35" s="75">
        <v>6.25</v>
      </c>
      <c r="V35" s="88" t="s">
        <v>92</v>
      </c>
      <c r="W35" s="80">
        <v>3.125</v>
      </c>
      <c r="X35" s="30">
        <v>1073</v>
      </c>
      <c r="Y35" s="31">
        <v>100</v>
      </c>
    </row>
    <row r="36" spans="1:25" s="33" customFormat="1" ht="15" customHeight="1" x14ac:dyDescent="0.2">
      <c r="A36" s="28" t="s">
        <v>29</v>
      </c>
      <c r="B36" s="34" t="s">
        <v>59</v>
      </c>
      <c r="C36" s="94" t="s">
        <v>92</v>
      </c>
      <c r="D36" s="82">
        <v>0</v>
      </c>
      <c r="E36" s="83">
        <v>0</v>
      </c>
      <c r="F36" s="91" t="s">
        <v>92</v>
      </c>
      <c r="G36" s="83">
        <v>100</v>
      </c>
      <c r="H36" s="82">
        <v>0</v>
      </c>
      <c r="I36" s="84">
        <v>0</v>
      </c>
      <c r="J36" s="85">
        <v>0</v>
      </c>
      <c r="K36" s="84">
        <v>0</v>
      </c>
      <c r="L36" s="85">
        <v>0</v>
      </c>
      <c r="M36" s="84">
        <v>0</v>
      </c>
      <c r="N36" s="85">
        <v>0</v>
      </c>
      <c r="O36" s="84">
        <v>0</v>
      </c>
      <c r="P36" s="90" t="s">
        <v>92</v>
      </c>
      <c r="Q36" s="84">
        <v>100</v>
      </c>
      <c r="R36" s="85">
        <v>0</v>
      </c>
      <c r="S36" s="84">
        <v>0</v>
      </c>
      <c r="T36" s="86">
        <v>0</v>
      </c>
      <c r="U36" s="83">
        <v>0</v>
      </c>
      <c r="V36" s="82">
        <v>0</v>
      </c>
      <c r="W36" s="87">
        <v>0</v>
      </c>
      <c r="X36" s="35">
        <v>649</v>
      </c>
      <c r="Y36" s="36">
        <v>100</v>
      </c>
    </row>
    <row r="37" spans="1:25" s="33" customFormat="1" ht="15" customHeight="1" x14ac:dyDescent="0.2">
      <c r="A37" s="28" t="s">
        <v>29</v>
      </c>
      <c r="B37" s="37" t="s">
        <v>60</v>
      </c>
      <c r="C37" s="73">
        <v>80</v>
      </c>
      <c r="D37" s="76">
        <v>0</v>
      </c>
      <c r="E37" s="75">
        <v>0</v>
      </c>
      <c r="F37" s="76">
        <v>80</v>
      </c>
      <c r="G37" s="75">
        <v>100</v>
      </c>
      <c r="H37" s="76">
        <v>0</v>
      </c>
      <c r="I37" s="77">
        <v>0</v>
      </c>
      <c r="J37" s="78">
        <v>0</v>
      </c>
      <c r="K37" s="77">
        <v>0</v>
      </c>
      <c r="L37" s="78">
        <v>0</v>
      </c>
      <c r="M37" s="77">
        <v>0</v>
      </c>
      <c r="N37" s="78">
        <v>0</v>
      </c>
      <c r="O37" s="77">
        <v>0</v>
      </c>
      <c r="P37" s="78">
        <v>78</v>
      </c>
      <c r="Q37" s="77">
        <v>97.5</v>
      </c>
      <c r="R37" s="78">
        <v>0</v>
      </c>
      <c r="S37" s="77">
        <v>0</v>
      </c>
      <c r="T37" s="92" t="s">
        <v>92</v>
      </c>
      <c r="U37" s="75">
        <v>2.5</v>
      </c>
      <c r="V37" s="76">
        <v>0</v>
      </c>
      <c r="W37" s="80">
        <v>0</v>
      </c>
      <c r="X37" s="30">
        <v>478</v>
      </c>
      <c r="Y37" s="31">
        <v>98.535564853556494</v>
      </c>
    </row>
    <row r="38" spans="1:25" s="33" customFormat="1" ht="15" customHeight="1" x14ac:dyDescent="0.2">
      <c r="A38" s="28" t="s">
        <v>29</v>
      </c>
      <c r="B38" s="34" t="s">
        <v>61</v>
      </c>
      <c r="C38" s="81">
        <v>134</v>
      </c>
      <c r="D38" s="82">
        <v>0</v>
      </c>
      <c r="E38" s="83">
        <v>0</v>
      </c>
      <c r="F38" s="82">
        <v>134</v>
      </c>
      <c r="G38" s="83">
        <v>100</v>
      </c>
      <c r="H38" s="82">
        <v>0</v>
      </c>
      <c r="I38" s="84">
        <v>0</v>
      </c>
      <c r="J38" s="85">
        <v>4</v>
      </c>
      <c r="K38" s="84">
        <v>2.98507462686567</v>
      </c>
      <c r="L38" s="85">
        <v>13</v>
      </c>
      <c r="M38" s="84">
        <v>9.7014925373134293</v>
      </c>
      <c r="N38" s="85">
        <v>32</v>
      </c>
      <c r="O38" s="84">
        <v>23.880597014925399</v>
      </c>
      <c r="P38" s="85">
        <v>85</v>
      </c>
      <c r="Q38" s="84">
        <v>63.432835820895498</v>
      </c>
      <c r="R38" s="85">
        <v>0</v>
      </c>
      <c r="S38" s="84">
        <v>0</v>
      </c>
      <c r="T38" s="86">
        <v>0</v>
      </c>
      <c r="U38" s="83">
        <v>0</v>
      </c>
      <c r="V38" s="82">
        <v>0</v>
      </c>
      <c r="W38" s="87">
        <v>0</v>
      </c>
      <c r="X38" s="35">
        <v>2538</v>
      </c>
      <c r="Y38" s="36">
        <v>100</v>
      </c>
    </row>
    <row r="39" spans="1:25" s="33" customFormat="1" ht="15" customHeight="1" x14ac:dyDescent="0.2">
      <c r="A39" s="28" t="s">
        <v>29</v>
      </c>
      <c r="B39" s="37" t="s">
        <v>62</v>
      </c>
      <c r="C39" s="73">
        <v>39</v>
      </c>
      <c r="D39" s="76">
        <v>0</v>
      </c>
      <c r="E39" s="75">
        <v>0</v>
      </c>
      <c r="F39" s="76">
        <v>39</v>
      </c>
      <c r="G39" s="75">
        <v>100</v>
      </c>
      <c r="H39" s="88" t="s">
        <v>92</v>
      </c>
      <c r="I39" s="77">
        <v>5.1282051282051304</v>
      </c>
      <c r="J39" s="78">
        <v>0</v>
      </c>
      <c r="K39" s="77">
        <v>0</v>
      </c>
      <c r="L39" s="78">
        <v>29</v>
      </c>
      <c r="M39" s="77">
        <v>74.358974358974393</v>
      </c>
      <c r="N39" s="78">
        <v>4</v>
      </c>
      <c r="O39" s="77">
        <v>10.2564102564103</v>
      </c>
      <c r="P39" s="78">
        <v>4</v>
      </c>
      <c r="Q39" s="77">
        <v>10.2564102564103</v>
      </c>
      <c r="R39" s="78">
        <v>0</v>
      </c>
      <c r="S39" s="77">
        <v>0</v>
      </c>
      <c r="T39" s="79">
        <v>0</v>
      </c>
      <c r="U39" s="75">
        <v>0</v>
      </c>
      <c r="V39" s="76">
        <v>0</v>
      </c>
      <c r="W39" s="80">
        <v>0</v>
      </c>
      <c r="X39" s="30">
        <v>853</v>
      </c>
      <c r="Y39" s="31">
        <v>98.827667057444302</v>
      </c>
    </row>
    <row r="40" spans="1:25" s="33" customFormat="1" ht="15" customHeight="1" x14ac:dyDescent="0.2">
      <c r="A40" s="28" t="s">
        <v>29</v>
      </c>
      <c r="B40" s="34" t="s">
        <v>63</v>
      </c>
      <c r="C40" s="81">
        <v>413</v>
      </c>
      <c r="D40" s="91" t="s">
        <v>92</v>
      </c>
      <c r="E40" s="83">
        <v>0.48426150121065398</v>
      </c>
      <c r="F40" s="82">
        <v>411</v>
      </c>
      <c r="G40" s="83">
        <v>99.515738498789304</v>
      </c>
      <c r="H40" s="82">
        <v>4</v>
      </c>
      <c r="I40" s="84">
        <v>0.97323600973236002</v>
      </c>
      <c r="J40" s="85">
        <v>7</v>
      </c>
      <c r="K40" s="84">
        <v>1.7031630170316301</v>
      </c>
      <c r="L40" s="85">
        <v>28</v>
      </c>
      <c r="M40" s="84">
        <v>6.8126520681265204</v>
      </c>
      <c r="N40" s="85">
        <v>80</v>
      </c>
      <c r="O40" s="84">
        <v>19.464720194647199</v>
      </c>
      <c r="P40" s="85">
        <v>286</v>
      </c>
      <c r="Q40" s="84">
        <v>69.586374695863796</v>
      </c>
      <c r="R40" s="90" t="s">
        <v>92</v>
      </c>
      <c r="S40" s="84">
        <v>0.48661800486618001</v>
      </c>
      <c r="T40" s="86">
        <v>4</v>
      </c>
      <c r="U40" s="83">
        <v>0.97323600973236002</v>
      </c>
      <c r="V40" s="91" t="s">
        <v>92</v>
      </c>
      <c r="W40" s="87">
        <v>0.48426150121065398</v>
      </c>
      <c r="X40" s="35">
        <v>4864</v>
      </c>
      <c r="Y40" s="36">
        <v>99.856085526315795</v>
      </c>
    </row>
    <row r="41" spans="1:25" s="33" customFormat="1" ht="15" customHeight="1" x14ac:dyDescent="0.2">
      <c r="A41" s="28" t="s">
        <v>29</v>
      </c>
      <c r="B41" s="37" t="s">
        <v>64</v>
      </c>
      <c r="C41" s="73">
        <v>413</v>
      </c>
      <c r="D41" s="76">
        <v>5</v>
      </c>
      <c r="E41" s="75">
        <v>1.2106537530266299</v>
      </c>
      <c r="F41" s="76">
        <v>408</v>
      </c>
      <c r="G41" s="75">
        <v>98.789346246973395</v>
      </c>
      <c r="H41" s="76">
        <v>94</v>
      </c>
      <c r="I41" s="77">
        <v>23.039215686274499</v>
      </c>
      <c r="J41" s="78">
        <v>4</v>
      </c>
      <c r="K41" s="77">
        <v>0.98039215686274495</v>
      </c>
      <c r="L41" s="78">
        <v>13</v>
      </c>
      <c r="M41" s="77">
        <v>3.18627450980392</v>
      </c>
      <c r="N41" s="78">
        <v>135</v>
      </c>
      <c r="O41" s="77">
        <v>33.088235294117602</v>
      </c>
      <c r="P41" s="78">
        <v>145</v>
      </c>
      <c r="Q41" s="77">
        <v>35.539215686274503</v>
      </c>
      <c r="R41" s="78">
        <v>0</v>
      </c>
      <c r="S41" s="77">
        <v>0</v>
      </c>
      <c r="T41" s="79">
        <v>17</v>
      </c>
      <c r="U41" s="75">
        <v>4.1666666666666696</v>
      </c>
      <c r="V41" s="88" t="s">
        <v>92</v>
      </c>
      <c r="W41" s="80">
        <v>0.48426150121065398</v>
      </c>
      <c r="X41" s="30">
        <v>2535</v>
      </c>
      <c r="Y41" s="31">
        <v>99.921104536489196</v>
      </c>
    </row>
    <row r="42" spans="1:25" s="33" customFormat="1" ht="15" customHeight="1" x14ac:dyDescent="0.2">
      <c r="A42" s="28" t="s">
        <v>29</v>
      </c>
      <c r="B42" s="34" t="s">
        <v>65</v>
      </c>
      <c r="C42" s="81">
        <v>40</v>
      </c>
      <c r="D42" s="91" t="s">
        <v>92</v>
      </c>
      <c r="E42" s="83">
        <v>5</v>
      </c>
      <c r="F42" s="82">
        <v>38</v>
      </c>
      <c r="G42" s="83">
        <v>95</v>
      </c>
      <c r="H42" s="82">
        <v>8</v>
      </c>
      <c r="I42" s="84">
        <v>21.052631578947398</v>
      </c>
      <c r="J42" s="85">
        <v>0</v>
      </c>
      <c r="K42" s="84">
        <v>0</v>
      </c>
      <c r="L42" s="90" t="s">
        <v>92</v>
      </c>
      <c r="M42" s="84">
        <v>5.2631578947368398</v>
      </c>
      <c r="N42" s="90" t="s">
        <v>92</v>
      </c>
      <c r="O42" s="84">
        <v>5.2631578947368398</v>
      </c>
      <c r="P42" s="85">
        <v>26</v>
      </c>
      <c r="Q42" s="84">
        <v>68.421052631578902</v>
      </c>
      <c r="R42" s="85">
        <v>0</v>
      </c>
      <c r="S42" s="84">
        <v>0</v>
      </c>
      <c r="T42" s="86">
        <v>0</v>
      </c>
      <c r="U42" s="83">
        <v>0</v>
      </c>
      <c r="V42" s="82">
        <v>0</v>
      </c>
      <c r="W42" s="87">
        <v>0</v>
      </c>
      <c r="X42" s="35">
        <v>468</v>
      </c>
      <c r="Y42" s="36">
        <v>99.572649572649595</v>
      </c>
    </row>
    <row r="43" spans="1:25" s="33" customFormat="1" ht="15" customHeight="1" x14ac:dyDescent="0.2">
      <c r="A43" s="28" t="s">
        <v>29</v>
      </c>
      <c r="B43" s="37" t="s">
        <v>66</v>
      </c>
      <c r="C43" s="73">
        <v>420</v>
      </c>
      <c r="D43" s="88" t="s">
        <v>92</v>
      </c>
      <c r="E43" s="75">
        <v>0.476190476190476</v>
      </c>
      <c r="F43" s="76">
        <v>418</v>
      </c>
      <c r="G43" s="75">
        <v>99.523809523809504</v>
      </c>
      <c r="H43" s="76">
        <v>0</v>
      </c>
      <c r="I43" s="77">
        <v>0</v>
      </c>
      <c r="J43" s="78">
        <v>4</v>
      </c>
      <c r="K43" s="77">
        <v>0.95693779904306198</v>
      </c>
      <c r="L43" s="78">
        <v>22</v>
      </c>
      <c r="M43" s="77">
        <v>5.2631578947368398</v>
      </c>
      <c r="N43" s="78">
        <v>102</v>
      </c>
      <c r="O43" s="77">
        <v>24.401913875598101</v>
      </c>
      <c r="P43" s="78">
        <v>286</v>
      </c>
      <c r="Q43" s="77">
        <v>68.421052631578902</v>
      </c>
      <c r="R43" s="78">
        <v>0</v>
      </c>
      <c r="S43" s="77">
        <v>0</v>
      </c>
      <c r="T43" s="79">
        <v>4</v>
      </c>
      <c r="U43" s="75">
        <v>0.95693779904306198</v>
      </c>
      <c r="V43" s="88" t="s">
        <v>92</v>
      </c>
      <c r="W43" s="80">
        <v>0.476190476190476</v>
      </c>
      <c r="X43" s="30">
        <v>3702</v>
      </c>
      <c r="Y43" s="31">
        <v>99.891950297136702</v>
      </c>
    </row>
    <row r="44" spans="1:25" s="33" customFormat="1" ht="15" customHeight="1" x14ac:dyDescent="0.2">
      <c r="A44" s="28" t="s">
        <v>29</v>
      </c>
      <c r="B44" s="34" t="s">
        <v>67</v>
      </c>
      <c r="C44" s="81">
        <v>7738</v>
      </c>
      <c r="D44" s="82">
        <v>5</v>
      </c>
      <c r="E44" s="83">
        <v>6.4616179891444803E-2</v>
      </c>
      <c r="F44" s="82">
        <v>7733</v>
      </c>
      <c r="G44" s="83">
        <v>99.935383820108598</v>
      </c>
      <c r="H44" s="82">
        <v>2122</v>
      </c>
      <c r="I44" s="84">
        <v>27.440837967153801</v>
      </c>
      <c r="J44" s="85">
        <v>13</v>
      </c>
      <c r="K44" s="84">
        <v>0.16811069442648399</v>
      </c>
      <c r="L44" s="85">
        <v>350</v>
      </c>
      <c r="M44" s="84">
        <v>4.5260571576361004</v>
      </c>
      <c r="N44" s="85">
        <v>436</v>
      </c>
      <c r="O44" s="84">
        <v>5.6381740592266896</v>
      </c>
      <c r="P44" s="85">
        <v>4577</v>
      </c>
      <c r="Q44" s="84">
        <v>59.187896030001298</v>
      </c>
      <c r="R44" s="85">
        <v>13</v>
      </c>
      <c r="S44" s="84">
        <v>0.16811069442648399</v>
      </c>
      <c r="T44" s="86">
        <v>222</v>
      </c>
      <c r="U44" s="83">
        <v>2.87081339712919</v>
      </c>
      <c r="V44" s="82">
        <v>89</v>
      </c>
      <c r="W44" s="87">
        <v>1.1501680020677201</v>
      </c>
      <c r="X44" s="35">
        <v>1774</v>
      </c>
      <c r="Y44" s="36">
        <v>99.6054114994363</v>
      </c>
    </row>
    <row r="45" spans="1:25" s="33" customFormat="1" ht="15" customHeight="1" x14ac:dyDescent="0.2">
      <c r="A45" s="28" t="s">
        <v>29</v>
      </c>
      <c r="B45" s="37" t="s">
        <v>68</v>
      </c>
      <c r="C45" s="73">
        <v>30</v>
      </c>
      <c r="D45" s="76">
        <v>0</v>
      </c>
      <c r="E45" s="75">
        <v>0</v>
      </c>
      <c r="F45" s="76">
        <v>30</v>
      </c>
      <c r="G45" s="75">
        <v>100</v>
      </c>
      <c r="H45" s="88" t="s">
        <v>92</v>
      </c>
      <c r="I45" s="77">
        <v>6.6666666666666696</v>
      </c>
      <c r="J45" s="78">
        <v>0</v>
      </c>
      <c r="K45" s="77">
        <v>0</v>
      </c>
      <c r="L45" s="78">
        <v>6</v>
      </c>
      <c r="M45" s="77">
        <v>20</v>
      </c>
      <c r="N45" s="78">
        <v>0</v>
      </c>
      <c r="O45" s="77">
        <v>0</v>
      </c>
      <c r="P45" s="78">
        <v>22</v>
      </c>
      <c r="Q45" s="77">
        <v>73.3333333333333</v>
      </c>
      <c r="R45" s="78">
        <v>0</v>
      </c>
      <c r="S45" s="77">
        <v>0</v>
      </c>
      <c r="T45" s="79">
        <v>0</v>
      </c>
      <c r="U45" s="75">
        <v>0</v>
      </c>
      <c r="V45" s="88" t="s">
        <v>92</v>
      </c>
      <c r="W45" s="80">
        <v>6.6666666666666696</v>
      </c>
      <c r="X45" s="30">
        <v>1312</v>
      </c>
      <c r="Y45" s="31">
        <v>99.923780487804905</v>
      </c>
    </row>
    <row r="46" spans="1:25" s="33" customFormat="1" ht="15" customHeight="1" x14ac:dyDescent="0.2">
      <c r="A46" s="28" t="s">
        <v>29</v>
      </c>
      <c r="B46" s="34" t="s">
        <v>69</v>
      </c>
      <c r="C46" s="81">
        <v>1370</v>
      </c>
      <c r="D46" s="82">
        <v>0</v>
      </c>
      <c r="E46" s="83">
        <v>0</v>
      </c>
      <c r="F46" s="82">
        <v>1370</v>
      </c>
      <c r="G46" s="83">
        <v>100</v>
      </c>
      <c r="H46" s="82">
        <v>0</v>
      </c>
      <c r="I46" s="84">
        <v>0</v>
      </c>
      <c r="J46" s="85">
        <v>52</v>
      </c>
      <c r="K46" s="84">
        <v>3.7956204379562002</v>
      </c>
      <c r="L46" s="85">
        <v>18</v>
      </c>
      <c r="M46" s="84">
        <v>1.3138686131386901</v>
      </c>
      <c r="N46" s="85">
        <v>365</v>
      </c>
      <c r="O46" s="84">
        <v>26.6423357664234</v>
      </c>
      <c r="P46" s="85">
        <v>877</v>
      </c>
      <c r="Q46" s="84">
        <v>64.014598540145997</v>
      </c>
      <c r="R46" s="90" t="s">
        <v>92</v>
      </c>
      <c r="S46" s="84">
        <v>0.145985401459854</v>
      </c>
      <c r="T46" s="86">
        <v>56</v>
      </c>
      <c r="U46" s="83">
        <v>4.0875912408759101</v>
      </c>
      <c r="V46" s="91" t="s">
        <v>92</v>
      </c>
      <c r="W46" s="87">
        <v>0.145985401459854</v>
      </c>
      <c r="X46" s="35">
        <v>3220</v>
      </c>
      <c r="Y46" s="36">
        <v>99.596273291925499</v>
      </c>
    </row>
    <row r="47" spans="1:25" s="33" customFormat="1" ht="15" customHeight="1" x14ac:dyDescent="0.2">
      <c r="A47" s="28" t="s">
        <v>29</v>
      </c>
      <c r="B47" s="37" t="s">
        <v>70</v>
      </c>
      <c r="C47" s="73">
        <v>8</v>
      </c>
      <c r="D47" s="76">
        <v>0</v>
      </c>
      <c r="E47" s="75">
        <v>0</v>
      </c>
      <c r="F47" s="76">
        <v>8</v>
      </c>
      <c r="G47" s="75">
        <v>100</v>
      </c>
      <c r="H47" s="76">
        <v>0</v>
      </c>
      <c r="I47" s="77">
        <v>0</v>
      </c>
      <c r="J47" s="89" t="s">
        <v>92</v>
      </c>
      <c r="K47" s="77">
        <v>25</v>
      </c>
      <c r="L47" s="89" t="s">
        <v>92</v>
      </c>
      <c r="M47" s="77">
        <v>25</v>
      </c>
      <c r="N47" s="89" t="s">
        <v>92</v>
      </c>
      <c r="O47" s="77">
        <v>25</v>
      </c>
      <c r="P47" s="89" t="s">
        <v>92</v>
      </c>
      <c r="Q47" s="77">
        <v>25</v>
      </c>
      <c r="R47" s="78">
        <v>0</v>
      </c>
      <c r="S47" s="77">
        <v>0</v>
      </c>
      <c r="T47" s="79">
        <v>0</v>
      </c>
      <c r="U47" s="75">
        <v>0</v>
      </c>
      <c r="V47" s="76">
        <v>0</v>
      </c>
      <c r="W47" s="80">
        <v>0</v>
      </c>
      <c r="X47" s="30">
        <v>291</v>
      </c>
      <c r="Y47" s="31">
        <v>100</v>
      </c>
    </row>
    <row r="48" spans="1:25" s="33" customFormat="1" ht="15" customHeight="1" x14ac:dyDescent="0.2">
      <c r="A48" s="28" t="s">
        <v>29</v>
      </c>
      <c r="B48" s="34" t="s">
        <v>71</v>
      </c>
      <c r="C48" s="81">
        <v>131</v>
      </c>
      <c r="D48" s="91" t="s">
        <v>92</v>
      </c>
      <c r="E48" s="83">
        <v>1.5267175572519101</v>
      </c>
      <c r="F48" s="82">
        <v>129</v>
      </c>
      <c r="G48" s="83">
        <v>98.473282442748101</v>
      </c>
      <c r="H48" s="91" t="s">
        <v>92</v>
      </c>
      <c r="I48" s="84">
        <v>1.55038759689922</v>
      </c>
      <c r="J48" s="85">
        <v>0</v>
      </c>
      <c r="K48" s="84">
        <v>0</v>
      </c>
      <c r="L48" s="90" t="s">
        <v>92</v>
      </c>
      <c r="M48" s="84">
        <v>1.55038759689922</v>
      </c>
      <c r="N48" s="85">
        <v>45</v>
      </c>
      <c r="O48" s="84">
        <v>34.883720930232599</v>
      </c>
      <c r="P48" s="85">
        <v>76</v>
      </c>
      <c r="Q48" s="84">
        <v>58.914728682170498</v>
      </c>
      <c r="R48" s="85">
        <v>0</v>
      </c>
      <c r="S48" s="84">
        <v>0</v>
      </c>
      <c r="T48" s="86">
        <v>4</v>
      </c>
      <c r="U48" s="83">
        <v>3.1007751937984498</v>
      </c>
      <c r="V48" s="91" t="s">
        <v>92</v>
      </c>
      <c r="W48" s="87">
        <v>1.5267175572519101</v>
      </c>
      <c r="X48" s="35">
        <v>1219</v>
      </c>
      <c r="Y48" s="36">
        <v>100</v>
      </c>
    </row>
    <row r="49" spans="1:26" s="33" customFormat="1" ht="15" customHeight="1" x14ac:dyDescent="0.2">
      <c r="A49" s="28" t="s">
        <v>29</v>
      </c>
      <c r="B49" s="37" t="s">
        <v>72</v>
      </c>
      <c r="C49" s="73">
        <v>95</v>
      </c>
      <c r="D49" s="88" t="s">
        <v>92</v>
      </c>
      <c r="E49" s="75">
        <v>2.1052631578947398</v>
      </c>
      <c r="F49" s="76">
        <v>93</v>
      </c>
      <c r="G49" s="75">
        <v>97.894736842105303</v>
      </c>
      <c r="H49" s="76">
        <v>4</v>
      </c>
      <c r="I49" s="77">
        <v>4.3010752688171996</v>
      </c>
      <c r="J49" s="78">
        <v>0</v>
      </c>
      <c r="K49" s="77">
        <v>0</v>
      </c>
      <c r="L49" s="78">
        <v>4</v>
      </c>
      <c r="M49" s="77">
        <v>4.3010752688171996</v>
      </c>
      <c r="N49" s="89" t="s">
        <v>92</v>
      </c>
      <c r="O49" s="77">
        <v>2.1505376344085998</v>
      </c>
      <c r="P49" s="78">
        <v>83</v>
      </c>
      <c r="Q49" s="77">
        <v>89.247311827957006</v>
      </c>
      <c r="R49" s="78">
        <v>0</v>
      </c>
      <c r="S49" s="77">
        <v>0</v>
      </c>
      <c r="T49" s="79">
        <v>0</v>
      </c>
      <c r="U49" s="75">
        <v>0</v>
      </c>
      <c r="V49" s="76">
        <v>0</v>
      </c>
      <c r="W49" s="80">
        <v>0</v>
      </c>
      <c r="X49" s="30">
        <v>668</v>
      </c>
      <c r="Y49" s="31">
        <v>100</v>
      </c>
    </row>
    <row r="50" spans="1:26" s="33" customFormat="1" ht="15" customHeight="1" x14ac:dyDescent="0.2">
      <c r="A50" s="28" t="s">
        <v>29</v>
      </c>
      <c r="B50" s="34" t="s">
        <v>73</v>
      </c>
      <c r="C50" s="81">
        <v>8349</v>
      </c>
      <c r="D50" s="82">
        <v>20</v>
      </c>
      <c r="E50" s="83">
        <v>0.239549646664271</v>
      </c>
      <c r="F50" s="82">
        <v>8329</v>
      </c>
      <c r="G50" s="83">
        <v>99.760450353335699</v>
      </c>
      <c r="H50" s="82">
        <v>4</v>
      </c>
      <c r="I50" s="84">
        <v>4.8024972985952701E-2</v>
      </c>
      <c r="J50" s="85">
        <v>16</v>
      </c>
      <c r="K50" s="84">
        <v>0.192099891943811</v>
      </c>
      <c r="L50" s="85">
        <v>156</v>
      </c>
      <c r="M50" s="84">
        <v>1.87297394645216</v>
      </c>
      <c r="N50" s="85">
        <v>1807</v>
      </c>
      <c r="O50" s="84">
        <v>21.6952815464041</v>
      </c>
      <c r="P50" s="85">
        <v>6301</v>
      </c>
      <c r="Q50" s="84">
        <v>75.651338696121996</v>
      </c>
      <c r="R50" s="90" t="s">
        <v>92</v>
      </c>
      <c r="S50" s="84">
        <v>2.4012486492976302E-2</v>
      </c>
      <c r="T50" s="86">
        <v>43</v>
      </c>
      <c r="U50" s="83">
        <v>0.51626845959899104</v>
      </c>
      <c r="V50" s="82">
        <v>27</v>
      </c>
      <c r="W50" s="87">
        <v>0.323392022996766</v>
      </c>
      <c r="X50" s="35">
        <v>1802</v>
      </c>
      <c r="Y50" s="36">
        <v>99.944506104328497</v>
      </c>
    </row>
    <row r="51" spans="1:26" s="33" customFormat="1" ht="15" customHeight="1" x14ac:dyDescent="0.2">
      <c r="A51" s="28" t="s">
        <v>29</v>
      </c>
      <c r="B51" s="37" t="s">
        <v>74</v>
      </c>
      <c r="C51" s="73">
        <v>22969</v>
      </c>
      <c r="D51" s="76">
        <v>591</v>
      </c>
      <c r="E51" s="75">
        <v>2.5730332186860601</v>
      </c>
      <c r="F51" s="76">
        <v>22378</v>
      </c>
      <c r="G51" s="75">
        <v>97.426966781313993</v>
      </c>
      <c r="H51" s="76">
        <v>101</v>
      </c>
      <c r="I51" s="77">
        <v>0.451336133702744</v>
      </c>
      <c r="J51" s="78">
        <v>98</v>
      </c>
      <c r="K51" s="77">
        <v>0.43793010992939502</v>
      </c>
      <c r="L51" s="78">
        <v>6839</v>
      </c>
      <c r="M51" s="77">
        <v>30.561265528644199</v>
      </c>
      <c r="N51" s="78">
        <v>4136</v>
      </c>
      <c r="O51" s="77">
        <v>18.482438108856901</v>
      </c>
      <c r="P51" s="78">
        <v>10726</v>
      </c>
      <c r="Q51" s="77">
        <v>47.931003664313202</v>
      </c>
      <c r="R51" s="78">
        <v>6</v>
      </c>
      <c r="S51" s="77">
        <v>2.68120475466977E-2</v>
      </c>
      <c r="T51" s="79">
        <v>472</v>
      </c>
      <c r="U51" s="75">
        <v>2.1092144070068799</v>
      </c>
      <c r="V51" s="76">
        <v>1148</v>
      </c>
      <c r="W51" s="80">
        <v>4.9980408376507501</v>
      </c>
      <c r="X51" s="30">
        <v>8472</v>
      </c>
      <c r="Y51" s="31">
        <v>99.988196411709197</v>
      </c>
    </row>
    <row r="52" spans="1:26" s="33" customFormat="1" ht="15" customHeight="1" x14ac:dyDescent="0.2">
      <c r="A52" s="28" t="s">
        <v>29</v>
      </c>
      <c r="B52" s="34" t="s">
        <v>75</v>
      </c>
      <c r="C52" s="81">
        <v>18</v>
      </c>
      <c r="D52" s="82">
        <v>0</v>
      </c>
      <c r="E52" s="83">
        <v>0</v>
      </c>
      <c r="F52" s="82">
        <v>18</v>
      </c>
      <c r="G52" s="83">
        <v>100</v>
      </c>
      <c r="H52" s="82">
        <v>0</v>
      </c>
      <c r="I52" s="84">
        <v>0</v>
      </c>
      <c r="J52" s="85">
        <v>0</v>
      </c>
      <c r="K52" s="84">
        <v>0</v>
      </c>
      <c r="L52" s="90" t="s">
        <v>92</v>
      </c>
      <c r="M52" s="84">
        <v>11.1111111111111</v>
      </c>
      <c r="N52" s="85">
        <v>0</v>
      </c>
      <c r="O52" s="84">
        <v>0</v>
      </c>
      <c r="P52" s="85">
        <v>14</v>
      </c>
      <c r="Q52" s="84">
        <v>77.7777777777778</v>
      </c>
      <c r="R52" s="90" t="s">
        <v>92</v>
      </c>
      <c r="S52" s="84">
        <v>11.1111111111111</v>
      </c>
      <c r="T52" s="86">
        <v>0</v>
      </c>
      <c r="U52" s="83">
        <v>0</v>
      </c>
      <c r="V52" s="82">
        <v>0</v>
      </c>
      <c r="W52" s="87">
        <v>0</v>
      </c>
      <c r="X52" s="35">
        <v>981</v>
      </c>
      <c r="Y52" s="36">
        <v>100</v>
      </c>
    </row>
    <row r="53" spans="1:26" s="33" customFormat="1" ht="15" customHeight="1" x14ac:dyDescent="0.2">
      <c r="A53" s="28" t="s">
        <v>29</v>
      </c>
      <c r="B53" s="37" t="s">
        <v>76</v>
      </c>
      <c r="C53" s="73">
        <v>20</v>
      </c>
      <c r="D53" s="88" t="s">
        <v>92</v>
      </c>
      <c r="E53" s="75">
        <v>10</v>
      </c>
      <c r="F53" s="76">
        <v>18</v>
      </c>
      <c r="G53" s="75">
        <v>90</v>
      </c>
      <c r="H53" s="76">
        <v>0</v>
      </c>
      <c r="I53" s="77">
        <v>0</v>
      </c>
      <c r="J53" s="78">
        <v>0</v>
      </c>
      <c r="K53" s="77">
        <v>0</v>
      </c>
      <c r="L53" s="78">
        <v>0</v>
      </c>
      <c r="M53" s="77">
        <v>0</v>
      </c>
      <c r="N53" s="78">
        <v>0</v>
      </c>
      <c r="O53" s="77">
        <v>0</v>
      </c>
      <c r="P53" s="78">
        <v>18</v>
      </c>
      <c r="Q53" s="77">
        <v>100</v>
      </c>
      <c r="R53" s="78">
        <v>0</v>
      </c>
      <c r="S53" s="77">
        <v>0</v>
      </c>
      <c r="T53" s="79">
        <v>0</v>
      </c>
      <c r="U53" s="75">
        <v>0</v>
      </c>
      <c r="V53" s="76">
        <v>0</v>
      </c>
      <c r="W53" s="80">
        <v>0</v>
      </c>
      <c r="X53" s="30">
        <v>295</v>
      </c>
      <c r="Y53" s="31">
        <v>100</v>
      </c>
    </row>
    <row r="54" spans="1:26" s="33" customFormat="1" ht="15" customHeight="1" x14ac:dyDescent="0.2">
      <c r="A54" s="28" t="s">
        <v>29</v>
      </c>
      <c r="B54" s="34" t="s">
        <v>77</v>
      </c>
      <c r="C54" s="81">
        <v>166</v>
      </c>
      <c r="D54" s="91" t="s">
        <v>92</v>
      </c>
      <c r="E54" s="83">
        <v>1.2048192771084301</v>
      </c>
      <c r="F54" s="82">
        <v>164</v>
      </c>
      <c r="G54" s="83">
        <v>98.795180722891601</v>
      </c>
      <c r="H54" s="91" t="s">
        <v>92</v>
      </c>
      <c r="I54" s="84">
        <v>1.2195121951219501</v>
      </c>
      <c r="J54" s="90" t="s">
        <v>92</v>
      </c>
      <c r="K54" s="84">
        <v>1.2195121951219501</v>
      </c>
      <c r="L54" s="85">
        <v>4</v>
      </c>
      <c r="M54" s="84">
        <v>2.4390243902439002</v>
      </c>
      <c r="N54" s="85">
        <v>47</v>
      </c>
      <c r="O54" s="84">
        <v>28.658536585365901</v>
      </c>
      <c r="P54" s="85">
        <v>105</v>
      </c>
      <c r="Q54" s="84">
        <v>64.024390243902403</v>
      </c>
      <c r="R54" s="85">
        <v>0</v>
      </c>
      <c r="S54" s="84">
        <v>0</v>
      </c>
      <c r="T54" s="86">
        <v>4</v>
      </c>
      <c r="U54" s="83">
        <v>2.4390243902439002</v>
      </c>
      <c r="V54" s="91" t="s">
        <v>92</v>
      </c>
      <c r="W54" s="87">
        <v>1.2048192771084301</v>
      </c>
      <c r="X54" s="35">
        <v>1984</v>
      </c>
      <c r="Y54" s="36">
        <v>100</v>
      </c>
    </row>
    <row r="55" spans="1:26" s="33" customFormat="1" ht="15" customHeight="1" x14ac:dyDescent="0.2">
      <c r="A55" s="28" t="s">
        <v>29</v>
      </c>
      <c r="B55" s="37" t="s">
        <v>78</v>
      </c>
      <c r="C55" s="73">
        <v>43</v>
      </c>
      <c r="D55" s="76">
        <v>0</v>
      </c>
      <c r="E55" s="75">
        <v>0</v>
      </c>
      <c r="F55" s="76">
        <v>43</v>
      </c>
      <c r="G55" s="75">
        <v>100</v>
      </c>
      <c r="H55" s="76">
        <v>14</v>
      </c>
      <c r="I55" s="77">
        <v>32.558139534883701</v>
      </c>
      <c r="J55" s="78">
        <v>0</v>
      </c>
      <c r="K55" s="77">
        <v>0</v>
      </c>
      <c r="L55" s="78">
        <v>17</v>
      </c>
      <c r="M55" s="77">
        <v>39.534883720930203</v>
      </c>
      <c r="N55" s="78">
        <v>0</v>
      </c>
      <c r="O55" s="77">
        <v>0</v>
      </c>
      <c r="P55" s="78">
        <v>7</v>
      </c>
      <c r="Q55" s="77">
        <v>16.2790697674419</v>
      </c>
      <c r="R55" s="78">
        <v>0</v>
      </c>
      <c r="S55" s="77">
        <v>0</v>
      </c>
      <c r="T55" s="79">
        <v>5</v>
      </c>
      <c r="U55" s="75">
        <v>11.6279069767442</v>
      </c>
      <c r="V55" s="76">
        <v>0</v>
      </c>
      <c r="W55" s="80">
        <v>0</v>
      </c>
      <c r="X55" s="30">
        <v>2256</v>
      </c>
      <c r="Y55" s="31">
        <v>100</v>
      </c>
    </row>
    <row r="56" spans="1:26" s="33" customFormat="1" ht="15" customHeight="1" x14ac:dyDescent="0.2">
      <c r="A56" s="28" t="s">
        <v>29</v>
      </c>
      <c r="B56" s="34" t="s">
        <v>79</v>
      </c>
      <c r="C56" s="81">
        <v>279</v>
      </c>
      <c r="D56" s="91" t="s">
        <v>92</v>
      </c>
      <c r="E56" s="83">
        <v>0.71684587813620104</v>
      </c>
      <c r="F56" s="82">
        <v>277</v>
      </c>
      <c r="G56" s="83">
        <v>99.283154121863802</v>
      </c>
      <c r="H56" s="82">
        <v>0</v>
      </c>
      <c r="I56" s="84">
        <v>0</v>
      </c>
      <c r="J56" s="85">
        <v>0</v>
      </c>
      <c r="K56" s="84">
        <v>0</v>
      </c>
      <c r="L56" s="85">
        <v>4</v>
      </c>
      <c r="M56" s="84">
        <v>1.44404332129964</v>
      </c>
      <c r="N56" s="85">
        <v>19</v>
      </c>
      <c r="O56" s="84">
        <v>6.8592057761732903</v>
      </c>
      <c r="P56" s="85">
        <v>254</v>
      </c>
      <c r="Q56" s="84">
        <v>91.6967509025271</v>
      </c>
      <c r="R56" s="85">
        <v>0</v>
      </c>
      <c r="S56" s="84">
        <v>0</v>
      </c>
      <c r="T56" s="86">
        <v>0</v>
      </c>
      <c r="U56" s="83">
        <v>0</v>
      </c>
      <c r="V56" s="91" t="s">
        <v>92</v>
      </c>
      <c r="W56" s="87">
        <v>0.71684587813620104</v>
      </c>
      <c r="X56" s="35">
        <v>733</v>
      </c>
      <c r="Y56" s="36">
        <v>100</v>
      </c>
    </row>
    <row r="57" spans="1:26" s="33" customFormat="1" ht="15" customHeight="1" x14ac:dyDescent="0.2">
      <c r="A57" s="28" t="s">
        <v>29</v>
      </c>
      <c r="B57" s="37" t="s">
        <v>80</v>
      </c>
      <c r="C57" s="73">
        <v>152</v>
      </c>
      <c r="D57" s="88" t="s">
        <v>92</v>
      </c>
      <c r="E57" s="75">
        <v>1.31578947368421</v>
      </c>
      <c r="F57" s="76">
        <v>150</v>
      </c>
      <c r="G57" s="75">
        <v>98.684210526315795</v>
      </c>
      <c r="H57" s="76">
        <v>0</v>
      </c>
      <c r="I57" s="77">
        <v>0</v>
      </c>
      <c r="J57" s="78">
        <v>0</v>
      </c>
      <c r="K57" s="77">
        <v>0</v>
      </c>
      <c r="L57" s="78">
        <v>5</v>
      </c>
      <c r="M57" s="77">
        <v>3.3333333333333299</v>
      </c>
      <c r="N57" s="78">
        <v>9</v>
      </c>
      <c r="O57" s="77">
        <v>6</v>
      </c>
      <c r="P57" s="78">
        <v>136</v>
      </c>
      <c r="Q57" s="77">
        <v>90.6666666666667</v>
      </c>
      <c r="R57" s="78">
        <v>0</v>
      </c>
      <c r="S57" s="77">
        <v>0</v>
      </c>
      <c r="T57" s="79">
        <v>0</v>
      </c>
      <c r="U57" s="75">
        <v>0</v>
      </c>
      <c r="V57" s="88" t="s">
        <v>92</v>
      </c>
      <c r="W57" s="80">
        <v>1.31578947368421</v>
      </c>
      <c r="X57" s="30">
        <v>2242</v>
      </c>
      <c r="Y57" s="31">
        <v>99.955396966993803</v>
      </c>
    </row>
    <row r="58" spans="1:26" s="33" customFormat="1" ht="15" customHeight="1" thickBot="1" x14ac:dyDescent="0.25">
      <c r="A58" s="28" t="s">
        <v>29</v>
      </c>
      <c r="B58" s="38" t="s">
        <v>81</v>
      </c>
      <c r="C58" s="95">
        <v>12</v>
      </c>
      <c r="D58" s="96">
        <v>0</v>
      </c>
      <c r="E58" s="97">
        <v>0</v>
      </c>
      <c r="F58" s="96">
        <v>12</v>
      </c>
      <c r="G58" s="97">
        <v>100</v>
      </c>
      <c r="H58" s="96">
        <v>0</v>
      </c>
      <c r="I58" s="98">
        <v>0</v>
      </c>
      <c r="J58" s="99">
        <v>0</v>
      </c>
      <c r="K58" s="98">
        <v>0</v>
      </c>
      <c r="L58" s="100" t="s">
        <v>92</v>
      </c>
      <c r="M58" s="98">
        <v>16.6666666666667</v>
      </c>
      <c r="N58" s="99">
        <v>0</v>
      </c>
      <c r="O58" s="98">
        <v>0</v>
      </c>
      <c r="P58" s="99">
        <v>8</v>
      </c>
      <c r="Q58" s="98">
        <v>66.6666666666667</v>
      </c>
      <c r="R58" s="99">
        <v>0</v>
      </c>
      <c r="S58" s="98">
        <v>0</v>
      </c>
      <c r="T58" s="101" t="s">
        <v>92</v>
      </c>
      <c r="U58" s="97">
        <v>16.6666666666667</v>
      </c>
      <c r="V58" s="96">
        <v>0</v>
      </c>
      <c r="W58" s="102">
        <v>0</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44" t="s">
        <v>20</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130,591 public school male students who received corporal punishment, 1,089 (0.8%) were students with disabilities served solely under Section 504 and 129,502 (99.2%)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129,502 public school male students without disabilities or with disabilities served under IDEA who received corporal punishment, 3,054 (2.4%)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7" customFormat="1" ht="15" customHeight="1" x14ac:dyDescent="0.2">
      <c r="B69" s="108"/>
      <c r="C69" s="109" t="str">
        <f>IF(ISTEXT(C7),LEFT(C7,3),TEXT(C7,"#,##0"))</f>
        <v>130,591</v>
      </c>
      <c r="D69" s="109" t="str">
        <f>IF(ISTEXT(D7),LEFT(D7,3),TEXT(D7,"#,##0"))</f>
        <v>1,089</v>
      </c>
      <c r="E69" s="109"/>
      <c r="F69" s="109" t="str">
        <f>IF(ISTEXT(F7),LEFT(F7,3),TEXT(F7,"#,##0"))</f>
        <v>129,502</v>
      </c>
      <c r="G69" s="109"/>
      <c r="H69" s="109" t="str">
        <f>IF(ISTEXT(H7),LEFT(H7,3),TEXT(H7,"#,##0"))</f>
        <v>3,054</v>
      </c>
      <c r="I69" s="110"/>
      <c r="J69" s="110"/>
      <c r="K69" s="110"/>
      <c r="L69" s="110"/>
      <c r="M69" s="110"/>
      <c r="N69" s="110"/>
      <c r="O69" s="110"/>
      <c r="P69" s="110"/>
      <c r="Q69" s="110"/>
      <c r="R69" s="110"/>
      <c r="S69" s="110"/>
      <c r="T69" s="110"/>
      <c r="U69" s="110"/>
      <c r="V69" s="109"/>
      <c r="W69" s="111"/>
      <c r="X69" s="110"/>
      <c r="Y69" s="110"/>
      <c r="Z69" s="111"/>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one or more in-school suspensions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6" t="s">
        <v>0</v>
      </c>
      <c r="C4" s="128" t="s">
        <v>1</v>
      </c>
      <c r="D4" s="122" t="s">
        <v>2</v>
      </c>
      <c r="E4" s="123"/>
      <c r="F4" s="122" t="s">
        <v>3</v>
      </c>
      <c r="G4" s="123"/>
      <c r="H4" s="131" t="s">
        <v>4</v>
      </c>
      <c r="I4" s="132"/>
      <c r="J4" s="132"/>
      <c r="K4" s="132"/>
      <c r="L4" s="132"/>
      <c r="M4" s="132"/>
      <c r="N4" s="132"/>
      <c r="O4" s="132"/>
      <c r="P4" s="132"/>
      <c r="Q4" s="132"/>
      <c r="R4" s="132"/>
      <c r="S4" s="132"/>
      <c r="T4" s="132"/>
      <c r="U4" s="133"/>
      <c r="V4" s="122" t="s">
        <v>5</v>
      </c>
      <c r="W4" s="123"/>
      <c r="X4" s="113" t="s">
        <v>6</v>
      </c>
      <c r="Y4" s="115" t="s">
        <v>7</v>
      </c>
    </row>
    <row r="5" spans="1:25" s="19" customFormat="1" ht="24.95" customHeight="1" x14ac:dyDescent="0.2">
      <c r="A5" s="18"/>
      <c r="B5" s="127"/>
      <c r="C5" s="129"/>
      <c r="D5" s="124"/>
      <c r="E5" s="125"/>
      <c r="F5" s="124"/>
      <c r="G5" s="125"/>
      <c r="H5" s="117" t="s">
        <v>8</v>
      </c>
      <c r="I5" s="118"/>
      <c r="J5" s="119" t="s">
        <v>9</v>
      </c>
      <c r="K5" s="118"/>
      <c r="L5" s="120" t="s">
        <v>10</v>
      </c>
      <c r="M5" s="118"/>
      <c r="N5" s="120" t="s">
        <v>11</v>
      </c>
      <c r="O5" s="118"/>
      <c r="P5" s="120" t="s">
        <v>12</v>
      </c>
      <c r="Q5" s="118"/>
      <c r="R5" s="120" t="s">
        <v>13</v>
      </c>
      <c r="S5" s="118"/>
      <c r="T5" s="120" t="s">
        <v>14</v>
      </c>
      <c r="U5" s="121"/>
      <c r="V5" s="124"/>
      <c r="W5" s="125"/>
      <c r="X5" s="114"/>
      <c r="Y5" s="116"/>
    </row>
    <row r="6" spans="1:25" s="19" customFormat="1" ht="15" customHeight="1" thickBot="1" x14ac:dyDescent="0.25">
      <c r="A6" s="18"/>
      <c r="B6" s="20"/>
      <c r="C6" s="130"/>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82</v>
      </c>
      <c r="B7" s="29" t="s">
        <v>30</v>
      </c>
      <c r="C7" s="73">
        <v>2271265</v>
      </c>
      <c r="D7" s="74">
        <v>29459</v>
      </c>
      <c r="E7" s="75">
        <v>1.2970305094297701</v>
      </c>
      <c r="F7" s="74">
        <v>2241806</v>
      </c>
      <c r="G7" s="75">
        <v>98.702969490570197</v>
      </c>
      <c r="H7" s="76">
        <v>28552</v>
      </c>
      <c r="I7" s="77">
        <v>1.27361600423944</v>
      </c>
      <c r="J7" s="78">
        <v>25395</v>
      </c>
      <c r="K7" s="77">
        <v>1.1327920435577401</v>
      </c>
      <c r="L7" s="78">
        <v>502718</v>
      </c>
      <c r="M7" s="77">
        <v>22.4246879524812</v>
      </c>
      <c r="N7" s="78">
        <v>650932</v>
      </c>
      <c r="O7" s="77">
        <v>29.036053967203198</v>
      </c>
      <c r="P7" s="78">
        <v>977726</v>
      </c>
      <c r="Q7" s="77">
        <v>43.613318904490399</v>
      </c>
      <c r="R7" s="78">
        <v>3842</v>
      </c>
      <c r="S7" s="77">
        <v>0.171379682274024</v>
      </c>
      <c r="T7" s="79">
        <v>52641</v>
      </c>
      <c r="U7" s="75">
        <v>2.348151445754</v>
      </c>
      <c r="V7" s="74">
        <v>128818</v>
      </c>
      <c r="W7" s="80">
        <v>5.6716411339055597</v>
      </c>
      <c r="X7" s="30">
        <v>95635</v>
      </c>
      <c r="Y7" s="31">
        <v>99.604747215977397</v>
      </c>
    </row>
    <row r="8" spans="1:25" s="33" customFormat="1" ht="15" customHeight="1" x14ac:dyDescent="0.2">
      <c r="A8" s="28" t="s">
        <v>82</v>
      </c>
      <c r="B8" s="34" t="s">
        <v>31</v>
      </c>
      <c r="C8" s="81">
        <v>43483</v>
      </c>
      <c r="D8" s="82">
        <v>98</v>
      </c>
      <c r="E8" s="83">
        <v>0.22537543407768601</v>
      </c>
      <c r="F8" s="82">
        <v>43385</v>
      </c>
      <c r="G8" s="83">
        <v>99.774624565922295</v>
      </c>
      <c r="H8" s="82">
        <v>235</v>
      </c>
      <c r="I8" s="84">
        <v>0.54166186469978095</v>
      </c>
      <c r="J8" s="85">
        <v>145</v>
      </c>
      <c r="K8" s="84">
        <v>0.33421689524029002</v>
      </c>
      <c r="L8" s="85">
        <v>1632</v>
      </c>
      <c r="M8" s="84">
        <v>3.7616687795321</v>
      </c>
      <c r="N8" s="85">
        <v>20779</v>
      </c>
      <c r="O8" s="84">
        <v>47.894433559986197</v>
      </c>
      <c r="P8" s="85">
        <v>20286</v>
      </c>
      <c r="Q8" s="84">
        <v>46.758096116169199</v>
      </c>
      <c r="R8" s="85">
        <v>12</v>
      </c>
      <c r="S8" s="84">
        <v>2.7659329261265402E-2</v>
      </c>
      <c r="T8" s="86">
        <v>296</v>
      </c>
      <c r="U8" s="83">
        <v>0.682263455111214</v>
      </c>
      <c r="V8" s="82">
        <v>509</v>
      </c>
      <c r="W8" s="87">
        <v>1.1705724076075701</v>
      </c>
      <c r="X8" s="35">
        <v>1432</v>
      </c>
      <c r="Y8" s="36">
        <v>100</v>
      </c>
    </row>
    <row r="9" spans="1:25" s="33" customFormat="1" ht="15" customHeight="1" x14ac:dyDescent="0.2">
      <c r="A9" s="28" t="s">
        <v>82</v>
      </c>
      <c r="B9" s="37" t="s">
        <v>32</v>
      </c>
      <c r="C9" s="73">
        <v>4048</v>
      </c>
      <c r="D9" s="76">
        <v>41</v>
      </c>
      <c r="E9" s="75">
        <v>1.01284584980237</v>
      </c>
      <c r="F9" s="76">
        <v>4007</v>
      </c>
      <c r="G9" s="75">
        <v>98.987154150197597</v>
      </c>
      <c r="H9" s="76">
        <v>1060</v>
      </c>
      <c r="I9" s="77">
        <v>26.453706014474701</v>
      </c>
      <c r="J9" s="78">
        <v>100</v>
      </c>
      <c r="K9" s="77">
        <v>2.4956326428749702</v>
      </c>
      <c r="L9" s="78">
        <v>328</v>
      </c>
      <c r="M9" s="77">
        <v>8.1856750686298998</v>
      </c>
      <c r="N9" s="78">
        <v>279</v>
      </c>
      <c r="O9" s="77">
        <v>6.9628150736211598</v>
      </c>
      <c r="P9" s="78">
        <v>1746</v>
      </c>
      <c r="Q9" s="77">
        <v>43.573745944597</v>
      </c>
      <c r="R9" s="78">
        <v>123</v>
      </c>
      <c r="S9" s="77">
        <v>3.06962815073621</v>
      </c>
      <c r="T9" s="79">
        <v>371</v>
      </c>
      <c r="U9" s="75">
        <v>9.2587971050661295</v>
      </c>
      <c r="V9" s="76">
        <v>456</v>
      </c>
      <c r="W9" s="80">
        <v>11.2648221343874</v>
      </c>
      <c r="X9" s="30">
        <v>493</v>
      </c>
      <c r="Y9" s="31">
        <v>100</v>
      </c>
    </row>
    <row r="10" spans="1:25" s="33" customFormat="1" ht="15" customHeight="1" x14ac:dyDescent="0.2">
      <c r="A10" s="28" t="s">
        <v>82</v>
      </c>
      <c r="B10" s="34" t="s">
        <v>33</v>
      </c>
      <c r="C10" s="81">
        <v>47693</v>
      </c>
      <c r="D10" s="82">
        <v>355</v>
      </c>
      <c r="E10" s="83">
        <v>0.74434403371563995</v>
      </c>
      <c r="F10" s="82">
        <v>47338</v>
      </c>
      <c r="G10" s="83">
        <v>99.255655966284394</v>
      </c>
      <c r="H10" s="82">
        <v>3303</v>
      </c>
      <c r="I10" s="84">
        <v>6.9774810934133296</v>
      </c>
      <c r="J10" s="85">
        <v>512</v>
      </c>
      <c r="K10" s="84">
        <v>1.08158350585154</v>
      </c>
      <c r="L10" s="85">
        <v>20696</v>
      </c>
      <c r="M10" s="84">
        <v>43.719633275592599</v>
      </c>
      <c r="N10" s="85">
        <v>4705</v>
      </c>
      <c r="O10" s="84">
        <v>9.9391609277958501</v>
      </c>
      <c r="P10" s="85">
        <v>17117</v>
      </c>
      <c r="Q10" s="84">
        <v>36.159111073556097</v>
      </c>
      <c r="R10" s="85">
        <v>234</v>
      </c>
      <c r="S10" s="84">
        <v>0.49431746165870999</v>
      </c>
      <c r="T10" s="86">
        <v>771</v>
      </c>
      <c r="U10" s="83">
        <v>1.6287126621318999</v>
      </c>
      <c r="V10" s="82">
        <v>2182</v>
      </c>
      <c r="W10" s="87">
        <v>4.5750948776550002</v>
      </c>
      <c r="X10" s="35">
        <v>1920</v>
      </c>
      <c r="Y10" s="36">
        <v>99.7916666666667</v>
      </c>
    </row>
    <row r="11" spans="1:25" s="33" customFormat="1" ht="15" customHeight="1" x14ac:dyDescent="0.2">
      <c r="A11" s="28" t="s">
        <v>82</v>
      </c>
      <c r="B11" s="37" t="s">
        <v>34</v>
      </c>
      <c r="C11" s="73">
        <v>37553</v>
      </c>
      <c r="D11" s="76">
        <v>374</v>
      </c>
      <c r="E11" s="75">
        <v>0.99592575826165697</v>
      </c>
      <c r="F11" s="76">
        <v>37179</v>
      </c>
      <c r="G11" s="75">
        <v>99.004074241738294</v>
      </c>
      <c r="H11" s="76">
        <v>192</v>
      </c>
      <c r="I11" s="77">
        <v>0.51642055999354497</v>
      </c>
      <c r="J11" s="78">
        <v>176</v>
      </c>
      <c r="K11" s="77">
        <v>0.47338551332741602</v>
      </c>
      <c r="L11" s="78">
        <v>3325</v>
      </c>
      <c r="M11" s="77">
        <v>8.9432206353048809</v>
      </c>
      <c r="N11" s="78">
        <v>13633</v>
      </c>
      <c r="O11" s="77">
        <v>36.668549449958299</v>
      </c>
      <c r="P11" s="78">
        <v>19439</v>
      </c>
      <c r="Q11" s="77">
        <v>52.284892008929802</v>
      </c>
      <c r="R11" s="78">
        <v>123</v>
      </c>
      <c r="S11" s="77">
        <v>0.33083192124586502</v>
      </c>
      <c r="T11" s="79">
        <v>291</v>
      </c>
      <c r="U11" s="75">
        <v>0.78269991124021598</v>
      </c>
      <c r="V11" s="76">
        <v>1677</v>
      </c>
      <c r="W11" s="80">
        <v>4.46568849359572</v>
      </c>
      <c r="X11" s="30">
        <v>1097</v>
      </c>
      <c r="Y11" s="31">
        <v>100</v>
      </c>
    </row>
    <row r="12" spans="1:25" s="33" customFormat="1" ht="15" customHeight="1" x14ac:dyDescent="0.2">
      <c r="A12" s="28" t="s">
        <v>82</v>
      </c>
      <c r="B12" s="34" t="s">
        <v>35</v>
      </c>
      <c r="C12" s="81">
        <v>113080</v>
      </c>
      <c r="D12" s="82">
        <v>1274</v>
      </c>
      <c r="E12" s="83">
        <v>1.1266360099044901</v>
      </c>
      <c r="F12" s="82">
        <v>111806</v>
      </c>
      <c r="G12" s="83">
        <v>98.873363990095498</v>
      </c>
      <c r="H12" s="82">
        <v>1262</v>
      </c>
      <c r="I12" s="84">
        <v>1.1287408546947399</v>
      </c>
      <c r="J12" s="85">
        <v>4182</v>
      </c>
      <c r="K12" s="84">
        <v>3.74040749154786</v>
      </c>
      <c r="L12" s="85">
        <v>62140</v>
      </c>
      <c r="M12" s="84">
        <v>55.578412607552401</v>
      </c>
      <c r="N12" s="85">
        <v>14534</v>
      </c>
      <c r="O12" s="84">
        <v>12.9993023630217</v>
      </c>
      <c r="P12" s="85">
        <v>25954</v>
      </c>
      <c r="Q12" s="84">
        <v>23.213423250988299</v>
      </c>
      <c r="R12" s="85">
        <v>850</v>
      </c>
      <c r="S12" s="84">
        <v>0.76024542511135396</v>
      </c>
      <c r="T12" s="86">
        <v>2884</v>
      </c>
      <c r="U12" s="83">
        <v>2.5794680070837002</v>
      </c>
      <c r="V12" s="82">
        <v>25789</v>
      </c>
      <c r="W12" s="87">
        <v>22.805978068624</v>
      </c>
      <c r="X12" s="35">
        <v>9866</v>
      </c>
      <c r="Y12" s="36">
        <v>98.854652341374404</v>
      </c>
    </row>
    <row r="13" spans="1:25" s="33" customFormat="1" ht="15" customHeight="1" x14ac:dyDescent="0.2">
      <c r="A13" s="28" t="s">
        <v>82</v>
      </c>
      <c r="B13" s="37" t="s">
        <v>36</v>
      </c>
      <c r="C13" s="73">
        <v>18785</v>
      </c>
      <c r="D13" s="76">
        <v>149</v>
      </c>
      <c r="E13" s="75">
        <v>0.79318605270162401</v>
      </c>
      <c r="F13" s="76">
        <v>18636</v>
      </c>
      <c r="G13" s="75">
        <v>99.2068139472984</v>
      </c>
      <c r="H13" s="76">
        <v>168</v>
      </c>
      <c r="I13" s="77">
        <v>0.90148100450740498</v>
      </c>
      <c r="J13" s="78">
        <v>237</v>
      </c>
      <c r="K13" s="77">
        <v>1.27173213135866</v>
      </c>
      <c r="L13" s="78">
        <v>7744</v>
      </c>
      <c r="M13" s="77">
        <v>41.553981541103198</v>
      </c>
      <c r="N13" s="78">
        <v>1898</v>
      </c>
      <c r="O13" s="77">
        <v>10.184588967589599</v>
      </c>
      <c r="P13" s="78">
        <v>7970</v>
      </c>
      <c r="Q13" s="77">
        <v>42.7666881305001</v>
      </c>
      <c r="R13" s="78">
        <v>31</v>
      </c>
      <c r="S13" s="77">
        <v>0.166344709165057</v>
      </c>
      <c r="T13" s="79">
        <v>588</v>
      </c>
      <c r="U13" s="75">
        <v>3.1551835157759198</v>
      </c>
      <c r="V13" s="76">
        <v>2510</v>
      </c>
      <c r="W13" s="80">
        <v>13.361724780409901</v>
      </c>
      <c r="X13" s="30">
        <v>1811</v>
      </c>
      <c r="Y13" s="31">
        <v>100</v>
      </c>
    </row>
    <row r="14" spans="1:25" s="33" customFormat="1" ht="15" customHeight="1" x14ac:dyDescent="0.2">
      <c r="A14" s="28" t="s">
        <v>82</v>
      </c>
      <c r="B14" s="34" t="s">
        <v>37</v>
      </c>
      <c r="C14" s="81">
        <v>24980</v>
      </c>
      <c r="D14" s="82">
        <v>629</v>
      </c>
      <c r="E14" s="83">
        <v>2.51801441152922</v>
      </c>
      <c r="F14" s="82">
        <v>24351</v>
      </c>
      <c r="G14" s="83">
        <v>97.481985588470806</v>
      </c>
      <c r="H14" s="82">
        <v>121</v>
      </c>
      <c r="I14" s="84">
        <v>0.49689951131370402</v>
      </c>
      <c r="J14" s="85">
        <v>320</v>
      </c>
      <c r="K14" s="84">
        <v>1.31411441008583</v>
      </c>
      <c r="L14" s="85">
        <v>6428</v>
      </c>
      <c r="M14" s="84">
        <v>26.397273212599099</v>
      </c>
      <c r="N14" s="85">
        <v>6273</v>
      </c>
      <c r="O14" s="84">
        <v>25.760749045213799</v>
      </c>
      <c r="P14" s="85">
        <v>10696</v>
      </c>
      <c r="Q14" s="84">
        <v>43.924274157118802</v>
      </c>
      <c r="R14" s="85">
        <v>16</v>
      </c>
      <c r="S14" s="84">
        <v>6.5705720504291396E-2</v>
      </c>
      <c r="T14" s="86">
        <v>497</v>
      </c>
      <c r="U14" s="83">
        <v>2.0409839431645498</v>
      </c>
      <c r="V14" s="82">
        <v>1251</v>
      </c>
      <c r="W14" s="87">
        <v>5.0080064051240996</v>
      </c>
      <c r="X14" s="35">
        <v>1122</v>
      </c>
      <c r="Y14" s="36">
        <v>100</v>
      </c>
    </row>
    <row r="15" spans="1:25" s="33" customFormat="1" ht="15" customHeight="1" x14ac:dyDescent="0.2">
      <c r="A15" s="28" t="s">
        <v>82</v>
      </c>
      <c r="B15" s="37" t="s">
        <v>38</v>
      </c>
      <c r="C15" s="73">
        <v>8201</v>
      </c>
      <c r="D15" s="76">
        <v>235</v>
      </c>
      <c r="E15" s="75">
        <v>2.8655042068040499</v>
      </c>
      <c r="F15" s="76">
        <v>7966</v>
      </c>
      <c r="G15" s="75">
        <v>97.134495793195995</v>
      </c>
      <c r="H15" s="76">
        <v>24</v>
      </c>
      <c r="I15" s="77">
        <v>0.30128044187798098</v>
      </c>
      <c r="J15" s="78">
        <v>77</v>
      </c>
      <c r="K15" s="77">
        <v>0.96660808435852397</v>
      </c>
      <c r="L15" s="78">
        <v>785</v>
      </c>
      <c r="M15" s="77">
        <v>9.8543811197589797</v>
      </c>
      <c r="N15" s="78">
        <v>4135</v>
      </c>
      <c r="O15" s="77">
        <v>51.908109465227199</v>
      </c>
      <c r="P15" s="78">
        <v>2816</v>
      </c>
      <c r="Q15" s="77">
        <v>35.350238513683202</v>
      </c>
      <c r="R15" s="89" t="s">
        <v>92</v>
      </c>
      <c r="S15" s="77">
        <v>2.5106703489831801E-2</v>
      </c>
      <c r="T15" s="79">
        <v>127</v>
      </c>
      <c r="U15" s="75">
        <v>1.59427567160432</v>
      </c>
      <c r="V15" s="76">
        <v>246</v>
      </c>
      <c r="W15" s="80">
        <v>2.9996341909523201</v>
      </c>
      <c r="X15" s="30">
        <v>232</v>
      </c>
      <c r="Y15" s="31">
        <v>100</v>
      </c>
    </row>
    <row r="16" spans="1:25" s="33" customFormat="1" ht="15" customHeight="1" x14ac:dyDescent="0.2">
      <c r="A16" s="28" t="s">
        <v>82</v>
      </c>
      <c r="B16" s="34" t="s">
        <v>39</v>
      </c>
      <c r="C16" s="81">
        <v>1183</v>
      </c>
      <c r="D16" s="91" t="s">
        <v>92</v>
      </c>
      <c r="E16" s="83">
        <v>0.16906170752324601</v>
      </c>
      <c r="F16" s="82">
        <v>1181</v>
      </c>
      <c r="G16" s="83">
        <v>99.830938292476802</v>
      </c>
      <c r="H16" s="91" t="s">
        <v>92</v>
      </c>
      <c r="I16" s="84">
        <v>0.169348010160881</v>
      </c>
      <c r="J16" s="85">
        <v>4</v>
      </c>
      <c r="K16" s="84">
        <v>0.33869602032176099</v>
      </c>
      <c r="L16" s="85">
        <v>64</v>
      </c>
      <c r="M16" s="84">
        <v>5.4191363251481803</v>
      </c>
      <c r="N16" s="85">
        <v>1091</v>
      </c>
      <c r="O16" s="84">
        <v>92.379339542760405</v>
      </c>
      <c r="P16" s="85">
        <v>16</v>
      </c>
      <c r="Q16" s="84">
        <v>1.35478408128704</v>
      </c>
      <c r="R16" s="85">
        <v>0</v>
      </c>
      <c r="S16" s="84">
        <v>0</v>
      </c>
      <c r="T16" s="86">
        <v>4</v>
      </c>
      <c r="U16" s="83">
        <v>0.33869602032176099</v>
      </c>
      <c r="V16" s="82">
        <v>41</v>
      </c>
      <c r="W16" s="87">
        <v>3.4657650042265402</v>
      </c>
      <c r="X16" s="35">
        <v>211</v>
      </c>
      <c r="Y16" s="36">
        <v>99.526066350710906</v>
      </c>
    </row>
    <row r="17" spans="1:25" s="33" customFormat="1" ht="15" customHeight="1" x14ac:dyDescent="0.2">
      <c r="A17" s="28" t="s">
        <v>82</v>
      </c>
      <c r="B17" s="37" t="s">
        <v>40</v>
      </c>
      <c r="C17" s="73">
        <v>285735</v>
      </c>
      <c r="D17" s="76">
        <v>562</v>
      </c>
      <c r="E17" s="75">
        <v>0.19668574028382901</v>
      </c>
      <c r="F17" s="76">
        <v>285173</v>
      </c>
      <c r="G17" s="75">
        <v>99.803314259716203</v>
      </c>
      <c r="H17" s="76">
        <v>1027</v>
      </c>
      <c r="I17" s="77">
        <v>0.360132270586626</v>
      </c>
      <c r="J17" s="78">
        <v>2032</v>
      </c>
      <c r="K17" s="77">
        <v>0.71254992583449395</v>
      </c>
      <c r="L17" s="78">
        <v>73625</v>
      </c>
      <c r="M17" s="77">
        <v>25.817661559825101</v>
      </c>
      <c r="N17" s="78">
        <v>94168</v>
      </c>
      <c r="O17" s="77">
        <v>33.021358964558402</v>
      </c>
      <c r="P17" s="78">
        <v>105947</v>
      </c>
      <c r="Q17" s="77">
        <v>37.151834149796798</v>
      </c>
      <c r="R17" s="78">
        <v>190</v>
      </c>
      <c r="S17" s="77">
        <v>6.6626223380193805E-2</v>
      </c>
      <c r="T17" s="79">
        <v>8184</v>
      </c>
      <c r="U17" s="75">
        <v>2.8698369060184499</v>
      </c>
      <c r="V17" s="76">
        <v>8562</v>
      </c>
      <c r="W17" s="80">
        <v>2.99648275500026</v>
      </c>
      <c r="X17" s="30">
        <v>3886</v>
      </c>
      <c r="Y17" s="31">
        <v>100</v>
      </c>
    </row>
    <row r="18" spans="1:25" s="33" customFormat="1" ht="15" customHeight="1" x14ac:dyDescent="0.2">
      <c r="A18" s="28" t="s">
        <v>82</v>
      </c>
      <c r="B18" s="34" t="s">
        <v>41</v>
      </c>
      <c r="C18" s="81">
        <v>129788</v>
      </c>
      <c r="D18" s="82">
        <v>586</v>
      </c>
      <c r="E18" s="83">
        <v>0.45150553209849897</v>
      </c>
      <c r="F18" s="82">
        <v>129202</v>
      </c>
      <c r="G18" s="83">
        <v>99.548494467901506</v>
      </c>
      <c r="H18" s="82">
        <v>284</v>
      </c>
      <c r="I18" s="84">
        <v>0.21981083884150401</v>
      </c>
      <c r="J18" s="85">
        <v>1338</v>
      </c>
      <c r="K18" s="84">
        <v>1.03558768440117</v>
      </c>
      <c r="L18" s="85">
        <v>12399</v>
      </c>
      <c r="M18" s="84">
        <v>9.5966006718162298</v>
      </c>
      <c r="N18" s="85">
        <v>65898</v>
      </c>
      <c r="O18" s="84">
        <v>51.003854429497999</v>
      </c>
      <c r="P18" s="85">
        <v>45704</v>
      </c>
      <c r="Q18" s="84">
        <v>35.374065416943999</v>
      </c>
      <c r="R18" s="85">
        <v>74</v>
      </c>
      <c r="S18" s="84">
        <v>5.7274655191096098E-2</v>
      </c>
      <c r="T18" s="86">
        <v>3505</v>
      </c>
      <c r="U18" s="83">
        <v>2.7128063033080001</v>
      </c>
      <c r="V18" s="82">
        <v>2831</v>
      </c>
      <c r="W18" s="87">
        <v>2.18124942213456</v>
      </c>
      <c r="X18" s="35">
        <v>2422</v>
      </c>
      <c r="Y18" s="36">
        <v>99.958711808422805</v>
      </c>
    </row>
    <row r="19" spans="1:25" s="33" customFormat="1" ht="15" customHeight="1" x14ac:dyDescent="0.2">
      <c r="A19" s="28" t="s">
        <v>82</v>
      </c>
      <c r="B19" s="37" t="s">
        <v>42</v>
      </c>
      <c r="C19" s="73">
        <v>539</v>
      </c>
      <c r="D19" s="76">
        <v>56</v>
      </c>
      <c r="E19" s="75">
        <v>10.3896103896104</v>
      </c>
      <c r="F19" s="76">
        <v>483</v>
      </c>
      <c r="G19" s="75">
        <v>89.610389610389603</v>
      </c>
      <c r="H19" s="76">
        <v>5</v>
      </c>
      <c r="I19" s="77">
        <v>1.0351966873706</v>
      </c>
      <c r="J19" s="78">
        <v>56</v>
      </c>
      <c r="K19" s="77">
        <v>11.5942028985507</v>
      </c>
      <c r="L19" s="78">
        <v>39</v>
      </c>
      <c r="M19" s="77">
        <v>8.0745341614906803</v>
      </c>
      <c r="N19" s="78">
        <v>15</v>
      </c>
      <c r="O19" s="77">
        <v>3.1055900621118</v>
      </c>
      <c r="P19" s="78">
        <v>68</v>
      </c>
      <c r="Q19" s="77">
        <v>14.0786749482402</v>
      </c>
      <c r="R19" s="78">
        <v>267</v>
      </c>
      <c r="S19" s="77">
        <v>55.279503105590102</v>
      </c>
      <c r="T19" s="79">
        <v>33</v>
      </c>
      <c r="U19" s="75">
        <v>6.8322981366459601</v>
      </c>
      <c r="V19" s="76">
        <v>45</v>
      </c>
      <c r="W19" s="80">
        <v>8.3487940630797794</v>
      </c>
      <c r="X19" s="30">
        <v>286</v>
      </c>
      <c r="Y19" s="31">
        <v>100</v>
      </c>
    </row>
    <row r="20" spans="1:25" s="33" customFormat="1" ht="15" customHeight="1" x14ac:dyDescent="0.2">
      <c r="A20" s="28" t="s">
        <v>82</v>
      </c>
      <c r="B20" s="34" t="s">
        <v>43</v>
      </c>
      <c r="C20" s="81">
        <v>8034</v>
      </c>
      <c r="D20" s="82">
        <v>145</v>
      </c>
      <c r="E20" s="83">
        <v>1.8048294747323901</v>
      </c>
      <c r="F20" s="82">
        <v>7889</v>
      </c>
      <c r="G20" s="83">
        <v>98.195170525267599</v>
      </c>
      <c r="H20" s="82">
        <v>178</v>
      </c>
      <c r="I20" s="84">
        <v>2.2563062492077601</v>
      </c>
      <c r="J20" s="85">
        <v>40</v>
      </c>
      <c r="K20" s="84">
        <v>0.50703511218151898</v>
      </c>
      <c r="L20" s="85">
        <v>1726</v>
      </c>
      <c r="M20" s="84">
        <v>21.878565090632499</v>
      </c>
      <c r="N20" s="85">
        <v>124</v>
      </c>
      <c r="O20" s="84">
        <v>1.5718088477627099</v>
      </c>
      <c r="P20" s="85">
        <v>5686</v>
      </c>
      <c r="Q20" s="84">
        <v>72.075041196602896</v>
      </c>
      <c r="R20" s="85">
        <v>18</v>
      </c>
      <c r="S20" s="84">
        <v>0.228165800481683</v>
      </c>
      <c r="T20" s="86">
        <v>117</v>
      </c>
      <c r="U20" s="83">
        <v>1.4830777031309399</v>
      </c>
      <c r="V20" s="82">
        <v>411</v>
      </c>
      <c r="W20" s="87">
        <v>5.11575802837939</v>
      </c>
      <c r="X20" s="35">
        <v>703</v>
      </c>
      <c r="Y20" s="36">
        <v>99.573257467994296</v>
      </c>
    </row>
    <row r="21" spans="1:25" s="33" customFormat="1" ht="15" customHeight="1" x14ac:dyDescent="0.2">
      <c r="A21" s="28" t="s">
        <v>82</v>
      </c>
      <c r="B21" s="37" t="s">
        <v>44</v>
      </c>
      <c r="C21" s="73">
        <v>80850</v>
      </c>
      <c r="D21" s="76">
        <v>635</v>
      </c>
      <c r="E21" s="75">
        <v>0.78540507111935698</v>
      </c>
      <c r="F21" s="76">
        <v>80215</v>
      </c>
      <c r="G21" s="75">
        <v>99.214594928880601</v>
      </c>
      <c r="H21" s="76">
        <v>210</v>
      </c>
      <c r="I21" s="77">
        <v>0.26179642211556398</v>
      </c>
      <c r="J21" s="78">
        <v>973</v>
      </c>
      <c r="K21" s="77">
        <v>1.2129900891354499</v>
      </c>
      <c r="L21" s="78">
        <v>18168</v>
      </c>
      <c r="M21" s="77">
        <v>22.649130461883701</v>
      </c>
      <c r="N21" s="78">
        <v>25984</v>
      </c>
      <c r="O21" s="77">
        <v>32.392943963099199</v>
      </c>
      <c r="P21" s="78">
        <v>32586</v>
      </c>
      <c r="Q21" s="77">
        <v>40.623324814560902</v>
      </c>
      <c r="R21" s="78">
        <v>47</v>
      </c>
      <c r="S21" s="77">
        <v>5.85925325687216E-2</v>
      </c>
      <c r="T21" s="79">
        <v>2247</v>
      </c>
      <c r="U21" s="75">
        <v>2.8012217166365398</v>
      </c>
      <c r="V21" s="76">
        <v>3820</v>
      </c>
      <c r="W21" s="80">
        <v>4.7247990105133004</v>
      </c>
      <c r="X21" s="30">
        <v>4221</v>
      </c>
      <c r="Y21" s="31">
        <v>100</v>
      </c>
    </row>
    <row r="22" spans="1:25" s="33" customFormat="1" ht="15" customHeight="1" x14ac:dyDescent="0.2">
      <c r="A22" s="28" t="s">
        <v>82</v>
      </c>
      <c r="B22" s="34" t="s">
        <v>45</v>
      </c>
      <c r="C22" s="81">
        <v>52396</v>
      </c>
      <c r="D22" s="82">
        <v>337</v>
      </c>
      <c r="E22" s="83">
        <v>0.64317886861592499</v>
      </c>
      <c r="F22" s="82">
        <v>52059</v>
      </c>
      <c r="G22" s="83">
        <v>99.356821131384095</v>
      </c>
      <c r="H22" s="82">
        <v>152</v>
      </c>
      <c r="I22" s="84">
        <v>0.29197641137939601</v>
      </c>
      <c r="J22" s="85">
        <v>321</v>
      </c>
      <c r="K22" s="84">
        <v>0.61660807929464601</v>
      </c>
      <c r="L22" s="85">
        <v>4516</v>
      </c>
      <c r="M22" s="84">
        <v>8.6747728538773305</v>
      </c>
      <c r="N22" s="85">
        <v>10931</v>
      </c>
      <c r="O22" s="84">
        <v>20.997329952553802</v>
      </c>
      <c r="P22" s="85">
        <v>33206</v>
      </c>
      <c r="Q22" s="84">
        <v>63.785320501738397</v>
      </c>
      <c r="R22" s="85">
        <v>26</v>
      </c>
      <c r="S22" s="84">
        <v>4.99433335254231E-2</v>
      </c>
      <c r="T22" s="86">
        <v>2907</v>
      </c>
      <c r="U22" s="83">
        <v>5.5840488676309601</v>
      </c>
      <c r="V22" s="82">
        <v>2126</v>
      </c>
      <c r="W22" s="87">
        <v>4.0575616459271702</v>
      </c>
      <c r="X22" s="35">
        <v>1875</v>
      </c>
      <c r="Y22" s="36">
        <v>99.84</v>
      </c>
    </row>
    <row r="23" spans="1:25" s="33" customFormat="1" ht="15" customHeight="1" x14ac:dyDescent="0.2">
      <c r="A23" s="28" t="s">
        <v>82</v>
      </c>
      <c r="B23" s="37" t="s">
        <v>46</v>
      </c>
      <c r="C23" s="73">
        <v>15227</v>
      </c>
      <c r="D23" s="76">
        <v>57</v>
      </c>
      <c r="E23" s="75">
        <v>0.37433506271754102</v>
      </c>
      <c r="F23" s="76">
        <v>15170</v>
      </c>
      <c r="G23" s="75">
        <v>99.625664937282494</v>
      </c>
      <c r="H23" s="76">
        <v>106</v>
      </c>
      <c r="I23" s="77">
        <v>0.69874752801582096</v>
      </c>
      <c r="J23" s="78">
        <v>131</v>
      </c>
      <c r="K23" s="77">
        <v>0.86354647330257095</v>
      </c>
      <c r="L23" s="78">
        <v>1645</v>
      </c>
      <c r="M23" s="77">
        <v>10.843770599868201</v>
      </c>
      <c r="N23" s="78">
        <v>2042</v>
      </c>
      <c r="O23" s="77">
        <v>13.460777851021801</v>
      </c>
      <c r="P23" s="78">
        <v>10832</v>
      </c>
      <c r="Q23" s="77">
        <v>71.404087013843096</v>
      </c>
      <c r="R23" s="78">
        <v>22</v>
      </c>
      <c r="S23" s="77">
        <v>0.14502307185234001</v>
      </c>
      <c r="T23" s="79">
        <v>392</v>
      </c>
      <c r="U23" s="75">
        <v>2.5840474620962399</v>
      </c>
      <c r="V23" s="76">
        <v>764</v>
      </c>
      <c r="W23" s="80">
        <v>5.01740329677546</v>
      </c>
      <c r="X23" s="30">
        <v>1458</v>
      </c>
      <c r="Y23" s="31">
        <v>100</v>
      </c>
    </row>
    <row r="24" spans="1:25" s="33" customFormat="1" ht="15" customHeight="1" x14ac:dyDescent="0.2">
      <c r="A24" s="28" t="s">
        <v>82</v>
      </c>
      <c r="B24" s="34" t="s">
        <v>47</v>
      </c>
      <c r="C24" s="81">
        <v>15219</v>
      </c>
      <c r="D24" s="82">
        <v>76</v>
      </c>
      <c r="E24" s="83">
        <v>0.49937578027465701</v>
      </c>
      <c r="F24" s="82">
        <v>15143</v>
      </c>
      <c r="G24" s="83">
        <v>99.500624219725296</v>
      </c>
      <c r="H24" s="82">
        <v>269</v>
      </c>
      <c r="I24" s="84">
        <v>1.7763983358647599</v>
      </c>
      <c r="J24" s="85">
        <v>165</v>
      </c>
      <c r="K24" s="84">
        <v>1.08961236214753</v>
      </c>
      <c r="L24" s="85">
        <v>3085</v>
      </c>
      <c r="M24" s="84">
        <v>20.372449316515901</v>
      </c>
      <c r="N24" s="85">
        <v>2109</v>
      </c>
      <c r="O24" s="84">
        <v>13.9272271016311</v>
      </c>
      <c r="P24" s="85">
        <v>8853</v>
      </c>
      <c r="Q24" s="84">
        <v>58.462656012679098</v>
      </c>
      <c r="R24" s="85">
        <v>24</v>
      </c>
      <c r="S24" s="84">
        <v>0.15848907085782199</v>
      </c>
      <c r="T24" s="86">
        <v>638</v>
      </c>
      <c r="U24" s="83">
        <v>4.2131678003037702</v>
      </c>
      <c r="V24" s="82">
        <v>1567</v>
      </c>
      <c r="W24" s="87">
        <v>10.296340101189299</v>
      </c>
      <c r="X24" s="35">
        <v>1389</v>
      </c>
      <c r="Y24" s="36">
        <v>99.856011519078507</v>
      </c>
    </row>
    <row r="25" spans="1:25" s="33" customFormat="1" ht="15" customHeight="1" x14ac:dyDescent="0.2">
      <c r="A25" s="28" t="s">
        <v>82</v>
      </c>
      <c r="B25" s="37" t="s">
        <v>48</v>
      </c>
      <c r="C25" s="73">
        <v>47272</v>
      </c>
      <c r="D25" s="76">
        <v>361</v>
      </c>
      <c r="E25" s="75">
        <v>0.76366559485530605</v>
      </c>
      <c r="F25" s="76">
        <v>46911</v>
      </c>
      <c r="G25" s="75">
        <v>99.236334405144703</v>
      </c>
      <c r="H25" s="76">
        <v>57</v>
      </c>
      <c r="I25" s="77">
        <v>0.121506682867558</v>
      </c>
      <c r="J25" s="78">
        <v>191</v>
      </c>
      <c r="K25" s="77">
        <v>0.407153972415851</v>
      </c>
      <c r="L25" s="78">
        <v>1577</v>
      </c>
      <c r="M25" s="77">
        <v>3.3616848926690999</v>
      </c>
      <c r="N25" s="78">
        <v>8908</v>
      </c>
      <c r="O25" s="77">
        <v>18.989149666389501</v>
      </c>
      <c r="P25" s="78">
        <v>34963</v>
      </c>
      <c r="Q25" s="77">
        <v>74.530493914007394</v>
      </c>
      <c r="R25" s="78">
        <v>27</v>
      </c>
      <c r="S25" s="77">
        <v>5.7555797147790501E-2</v>
      </c>
      <c r="T25" s="79">
        <v>1188</v>
      </c>
      <c r="U25" s="75">
        <v>2.5324550745027801</v>
      </c>
      <c r="V25" s="76">
        <v>804</v>
      </c>
      <c r="W25" s="80">
        <v>1.70079539685226</v>
      </c>
      <c r="X25" s="30">
        <v>1417</v>
      </c>
      <c r="Y25" s="31">
        <v>100</v>
      </c>
    </row>
    <row r="26" spans="1:25" s="33" customFormat="1" ht="15" customHeight="1" x14ac:dyDescent="0.2">
      <c r="A26" s="28" t="s">
        <v>82</v>
      </c>
      <c r="B26" s="34" t="s">
        <v>49</v>
      </c>
      <c r="C26" s="81">
        <v>49900</v>
      </c>
      <c r="D26" s="82">
        <v>2599</v>
      </c>
      <c r="E26" s="83">
        <v>5.2084168336673304</v>
      </c>
      <c r="F26" s="82">
        <v>47301</v>
      </c>
      <c r="G26" s="83">
        <v>94.7915831663327</v>
      </c>
      <c r="H26" s="82">
        <v>257</v>
      </c>
      <c r="I26" s="84">
        <v>0.54332889368089499</v>
      </c>
      <c r="J26" s="85">
        <v>273</v>
      </c>
      <c r="K26" s="84">
        <v>0.57715481702289595</v>
      </c>
      <c r="L26" s="85">
        <v>1407</v>
      </c>
      <c r="M26" s="84">
        <v>2.9745671338872302</v>
      </c>
      <c r="N26" s="85">
        <v>29351</v>
      </c>
      <c r="O26" s="84">
        <v>62.0515422506924</v>
      </c>
      <c r="P26" s="85">
        <v>15609</v>
      </c>
      <c r="Q26" s="84">
        <v>32.999302340331099</v>
      </c>
      <c r="R26" s="85">
        <v>10</v>
      </c>
      <c r="S26" s="84">
        <v>2.11412020887508E-2</v>
      </c>
      <c r="T26" s="86">
        <v>394</v>
      </c>
      <c r="U26" s="83">
        <v>0.83296336229678003</v>
      </c>
      <c r="V26" s="82">
        <v>623</v>
      </c>
      <c r="W26" s="87">
        <v>1.24849699398798</v>
      </c>
      <c r="X26" s="35">
        <v>1394</v>
      </c>
      <c r="Y26" s="36">
        <v>100</v>
      </c>
    </row>
    <row r="27" spans="1:25" s="33" customFormat="1" ht="15" customHeight="1" x14ac:dyDescent="0.2">
      <c r="A27" s="28" t="s">
        <v>82</v>
      </c>
      <c r="B27" s="37" t="s">
        <v>50</v>
      </c>
      <c r="C27" s="73">
        <v>3856</v>
      </c>
      <c r="D27" s="76">
        <v>83</v>
      </c>
      <c r="E27" s="75">
        <v>2.1524896265560201</v>
      </c>
      <c r="F27" s="76">
        <v>3773</v>
      </c>
      <c r="G27" s="75">
        <v>97.847510373443995</v>
      </c>
      <c r="H27" s="76">
        <v>38</v>
      </c>
      <c r="I27" s="77">
        <v>1.0071561091969301</v>
      </c>
      <c r="J27" s="78">
        <v>19</v>
      </c>
      <c r="K27" s="77">
        <v>0.50357805459846305</v>
      </c>
      <c r="L27" s="78">
        <v>58</v>
      </c>
      <c r="M27" s="77">
        <v>1.53723827193215</v>
      </c>
      <c r="N27" s="78">
        <v>249</v>
      </c>
      <c r="O27" s="77">
        <v>6.59952292605354</v>
      </c>
      <c r="P27" s="78">
        <v>3364</v>
      </c>
      <c r="Q27" s="77">
        <v>89.159819772064694</v>
      </c>
      <c r="R27" s="89" t="s">
        <v>92</v>
      </c>
      <c r="S27" s="77">
        <v>5.3008216273522403E-2</v>
      </c>
      <c r="T27" s="79">
        <v>43</v>
      </c>
      <c r="U27" s="75">
        <v>1.13967664988073</v>
      </c>
      <c r="V27" s="76">
        <v>149</v>
      </c>
      <c r="W27" s="80">
        <v>3.8641078838174301</v>
      </c>
      <c r="X27" s="30">
        <v>595</v>
      </c>
      <c r="Y27" s="31">
        <v>98.823529411764696</v>
      </c>
    </row>
    <row r="28" spans="1:25" s="33" customFormat="1" ht="15" customHeight="1" x14ac:dyDescent="0.2">
      <c r="A28" s="28" t="s">
        <v>82</v>
      </c>
      <c r="B28" s="34" t="s">
        <v>51</v>
      </c>
      <c r="C28" s="81">
        <v>12206</v>
      </c>
      <c r="D28" s="82">
        <v>338</v>
      </c>
      <c r="E28" s="83">
        <v>2.7691299360969999</v>
      </c>
      <c r="F28" s="82">
        <v>11868</v>
      </c>
      <c r="G28" s="83">
        <v>97.230870063902998</v>
      </c>
      <c r="H28" s="82">
        <v>44</v>
      </c>
      <c r="I28" s="84">
        <v>0.370744860128076</v>
      </c>
      <c r="J28" s="85">
        <v>119</v>
      </c>
      <c r="K28" s="84">
        <v>1.00269632625548</v>
      </c>
      <c r="L28" s="85">
        <v>939</v>
      </c>
      <c r="M28" s="84">
        <v>7.9120323559150698</v>
      </c>
      <c r="N28" s="85">
        <v>5783</v>
      </c>
      <c r="O28" s="84">
        <v>48.727671048196797</v>
      </c>
      <c r="P28" s="85">
        <v>4442</v>
      </c>
      <c r="Q28" s="84">
        <v>37.428378833838899</v>
      </c>
      <c r="R28" s="85">
        <v>41</v>
      </c>
      <c r="S28" s="84">
        <v>0.34546680148297898</v>
      </c>
      <c r="T28" s="86">
        <v>500</v>
      </c>
      <c r="U28" s="83">
        <v>4.2130097741826802</v>
      </c>
      <c r="V28" s="82">
        <v>292</v>
      </c>
      <c r="W28" s="87">
        <v>2.3922660986400102</v>
      </c>
      <c r="X28" s="35">
        <v>1444</v>
      </c>
      <c r="Y28" s="36">
        <v>100</v>
      </c>
    </row>
    <row r="29" spans="1:25" s="33" customFormat="1" ht="15" customHeight="1" x14ac:dyDescent="0.2">
      <c r="A29" s="28" t="s">
        <v>82</v>
      </c>
      <c r="B29" s="37" t="s">
        <v>52</v>
      </c>
      <c r="C29" s="73">
        <v>21363</v>
      </c>
      <c r="D29" s="76">
        <v>670</v>
      </c>
      <c r="E29" s="75">
        <v>3.1362636333848202</v>
      </c>
      <c r="F29" s="76">
        <v>20693</v>
      </c>
      <c r="G29" s="75">
        <v>96.8637363666152</v>
      </c>
      <c r="H29" s="76">
        <v>83</v>
      </c>
      <c r="I29" s="77">
        <v>0.401101821872131</v>
      </c>
      <c r="J29" s="78">
        <v>368</v>
      </c>
      <c r="K29" s="77">
        <v>1.7783791620354701</v>
      </c>
      <c r="L29" s="78">
        <v>5053</v>
      </c>
      <c r="M29" s="77">
        <v>24.418885613492499</v>
      </c>
      <c r="N29" s="78">
        <v>3287</v>
      </c>
      <c r="O29" s="77">
        <v>15.8845986565505</v>
      </c>
      <c r="P29" s="78">
        <v>11024</v>
      </c>
      <c r="Q29" s="77">
        <v>53.274054027932202</v>
      </c>
      <c r="R29" s="78">
        <v>24</v>
      </c>
      <c r="S29" s="77">
        <v>0.115981249697965</v>
      </c>
      <c r="T29" s="79">
        <v>854</v>
      </c>
      <c r="U29" s="75">
        <v>4.1269994684192701</v>
      </c>
      <c r="V29" s="76">
        <v>1557</v>
      </c>
      <c r="W29" s="80">
        <v>7.28830220474652</v>
      </c>
      <c r="X29" s="30">
        <v>1834</v>
      </c>
      <c r="Y29" s="31">
        <v>100</v>
      </c>
    </row>
    <row r="30" spans="1:25" s="33" customFormat="1" ht="15" customHeight="1" x14ac:dyDescent="0.2">
      <c r="A30" s="28" t="s">
        <v>82</v>
      </c>
      <c r="B30" s="34" t="s">
        <v>53</v>
      </c>
      <c r="C30" s="81">
        <v>40709</v>
      </c>
      <c r="D30" s="82">
        <v>257</v>
      </c>
      <c r="E30" s="83">
        <v>0.63131002972315697</v>
      </c>
      <c r="F30" s="82">
        <v>40452</v>
      </c>
      <c r="G30" s="83">
        <v>99.368689970276805</v>
      </c>
      <c r="H30" s="82">
        <v>420</v>
      </c>
      <c r="I30" s="84">
        <v>1.0382675763868301</v>
      </c>
      <c r="J30" s="85">
        <v>320</v>
      </c>
      <c r="K30" s="84">
        <v>0.79106101058044098</v>
      </c>
      <c r="L30" s="85">
        <v>2302</v>
      </c>
      <c r="M30" s="84">
        <v>5.6906951448630503</v>
      </c>
      <c r="N30" s="85">
        <v>9987</v>
      </c>
      <c r="O30" s="84">
        <v>24.688519727084</v>
      </c>
      <c r="P30" s="85">
        <v>26649</v>
      </c>
      <c r="Q30" s="84">
        <v>65.878077721744305</v>
      </c>
      <c r="R30" s="85">
        <v>18</v>
      </c>
      <c r="S30" s="84">
        <v>4.4497181845149801E-2</v>
      </c>
      <c r="T30" s="86">
        <v>756</v>
      </c>
      <c r="U30" s="83">
        <v>1.86888163749629</v>
      </c>
      <c r="V30" s="82">
        <v>1267</v>
      </c>
      <c r="W30" s="87">
        <v>3.1123338819425701</v>
      </c>
      <c r="X30" s="35">
        <v>3626</v>
      </c>
      <c r="Y30" s="36">
        <v>99.889685603971301</v>
      </c>
    </row>
    <row r="31" spans="1:25" s="33" customFormat="1" ht="15" customHeight="1" x14ac:dyDescent="0.2">
      <c r="A31" s="28" t="s">
        <v>82</v>
      </c>
      <c r="B31" s="37" t="s">
        <v>54</v>
      </c>
      <c r="C31" s="73">
        <v>21849</v>
      </c>
      <c r="D31" s="76">
        <v>114</v>
      </c>
      <c r="E31" s="75">
        <v>0.52176300974873002</v>
      </c>
      <c r="F31" s="76">
        <v>21735</v>
      </c>
      <c r="G31" s="75">
        <v>99.478236990251304</v>
      </c>
      <c r="H31" s="76">
        <v>890</v>
      </c>
      <c r="I31" s="77">
        <v>4.0947780078214899</v>
      </c>
      <c r="J31" s="78">
        <v>585</v>
      </c>
      <c r="K31" s="77">
        <v>2.6915113871635601</v>
      </c>
      <c r="L31" s="78">
        <v>2014</v>
      </c>
      <c r="M31" s="77">
        <v>9.2661605705084007</v>
      </c>
      <c r="N31" s="78">
        <v>5189</v>
      </c>
      <c r="O31" s="77">
        <v>23.873936047849099</v>
      </c>
      <c r="P31" s="78">
        <v>12507</v>
      </c>
      <c r="Q31" s="77">
        <v>57.543133195307099</v>
      </c>
      <c r="R31" s="78">
        <v>25</v>
      </c>
      <c r="S31" s="77">
        <v>0.11502185415228899</v>
      </c>
      <c r="T31" s="79">
        <v>525</v>
      </c>
      <c r="U31" s="75">
        <v>2.4154589371980699</v>
      </c>
      <c r="V31" s="76">
        <v>1541</v>
      </c>
      <c r="W31" s="80">
        <v>7.0529543686209903</v>
      </c>
      <c r="X31" s="30">
        <v>2077</v>
      </c>
      <c r="Y31" s="31">
        <v>99.085219065960501</v>
      </c>
    </row>
    <row r="32" spans="1:25" s="33" customFormat="1" ht="15" customHeight="1" x14ac:dyDescent="0.2">
      <c r="A32" s="28" t="s">
        <v>82</v>
      </c>
      <c r="B32" s="34" t="s">
        <v>55</v>
      </c>
      <c r="C32" s="81">
        <v>43001</v>
      </c>
      <c r="D32" s="82">
        <v>11</v>
      </c>
      <c r="E32" s="83">
        <v>2.5580800446501201E-2</v>
      </c>
      <c r="F32" s="82">
        <v>42990</v>
      </c>
      <c r="G32" s="83">
        <v>99.974419199553495</v>
      </c>
      <c r="H32" s="82">
        <v>77</v>
      </c>
      <c r="I32" s="84">
        <v>0.17911142126075799</v>
      </c>
      <c r="J32" s="85">
        <v>174</v>
      </c>
      <c r="K32" s="84">
        <v>0.40474528960223299</v>
      </c>
      <c r="L32" s="85">
        <v>652</v>
      </c>
      <c r="M32" s="84">
        <v>1.51663177483136</v>
      </c>
      <c r="N32" s="85">
        <v>26439</v>
      </c>
      <c r="O32" s="84">
        <v>61.500348918353097</v>
      </c>
      <c r="P32" s="85">
        <v>15631</v>
      </c>
      <c r="Q32" s="84">
        <v>36.359618515933903</v>
      </c>
      <c r="R32" s="85">
        <v>8</v>
      </c>
      <c r="S32" s="84">
        <v>1.8608978832286599E-2</v>
      </c>
      <c r="T32" s="86">
        <v>9</v>
      </c>
      <c r="U32" s="83">
        <v>2.09351011863224E-2</v>
      </c>
      <c r="V32" s="82">
        <v>196</v>
      </c>
      <c r="W32" s="87">
        <v>0.45580335341038603</v>
      </c>
      <c r="X32" s="35">
        <v>973</v>
      </c>
      <c r="Y32" s="36">
        <v>99.383350462487201</v>
      </c>
    </row>
    <row r="33" spans="1:25" s="33" customFormat="1" ht="15" customHeight="1" x14ac:dyDescent="0.2">
      <c r="A33" s="28" t="s">
        <v>82</v>
      </c>
      <c r="B33" s="37" t="s">
        <v>56</v>
      </c>
      <c r="C33" s="73">
        <v>66803</v>
      </c>
      <c r="D33" s="76">
        <v>412</v>
      </c>
      <c r="E33" s="75">
        <v>0.61673876921695103</v>
      </c>
      <c r="F33" s="76">
        <v>66391</v>
      </c>
      <c r="G33" s="75">
        <v>99.383261230783006</v>
      </c>
      <c r="H33" s="76">
        <v>292</v>
      </c>
      <c r="I33" s="77">
        <v>0.43981865011823901</v>
      </c>
      <c r="J33" s="78">
        <v>416</v>
      </c>
      <c r="K33" s="77">
        <v>0.62659095359310701</v>
      </c>
      <c r="L33" s="78">
        <v>2638</v>
      </c>
      <c r="M33" s="77">
        <v>3.97343013360245</v>
      </c>
      <c r="N33" s="78">
        <v>17289</v>
      </c>
      <c r="O33" s="77">
        <v>26.041180280459699</v>
      </c>
      <c r="P33" s="78">
        <v>44507</v>
      </c>
      <c r="Q33" s="77">
        <v>67.037700893193403</v>
      </c>
      <c r="R33" s="78">
        <v>113</v>
      </c>
      <c r="S33" s="77">
        <v>0.17020379268274299</v>
      </c>
      <c r="T33" s="79">
        <v>1136</v>
      </c>
      <c r="U33" s="75">
        <v>1.7110752963504099</v>
      </c>
      <c r="V33" s="76">
        <v>916</v>
      </c>
      <c r="W33" s="80">
        <v>1.3711959043755499</v>
      </c>
      <c r="X33" s="30">
        <v>2312</v>
      </c>
      <c r="Y33" s="31">
        <v>100</v>
      </c>
    </row>
    <row r="34" spans="1:25" s="33" customFormat="1" ht="15" customHeight="1" x14ac:dyDescent="0.2">
      <c r="A34" s="28" t="s">
        <v>82</v>
      </c>
      <c r="B34" s="34" t="s">
        <v>57</v>
      </c>
      <c r="C34" s="81">
        <v>6220</v>
      </c>
      <c r="D34" s="82">
        <v>24</v>
      </c>
      <c r="E34" s="83">
        <v>0.38585209003215398</v>
      </c>
      <c r="F34" s="82">
        <v>6196</v>
      </c>
      <c r="G34" s="83">
        <v>99.614147909967798</v>
      </c>
      <c r="H34" s="82">
        <v>1543</v>
      </c>
      <c r="I34" s="84">
        <v>24.9031633311814</v>
      </c>
      <c r="J34" s="85">
        <v>19</v>
      </c>
      <c r="K34" s="84">
        <v>0.30664945125887699</v>
      </c>
      <c r="L34" s="85">
        <v>209</v>
      </c>
      <c r="M34" s="84">
        <v>3.3731439638476401</v>
      </c>
      <c r="N34" s="85">
        <v>104</v>
      </c>
      <c r="O34" s="84">
        <v>1.6785022595222701</v>
      </c>
      <c r="P34" s="85">
        <v>4238</v>
      </c>
      <c r="Q34" s="84">
        <v>68.398967075532596</v>
      </c>
      <c r="R34" s="85">
        <v>9</v>
      </c>
      <c r="S34" s="84">
        <v>0.14525500322788901</v>
      </c>
      <c r="T34" s="86">
        <v>74</v>
      </c>
      <c r="U34" s="83">
        <v>1.1943189154293099</v>
      </c>
      <c r="V34" s="82">
        <v>221</v>
      </c>
      <c r="W34" s="87">
        <v>3.5530546623794201</v>
      </c>
      <c r="X34" s="35">
        <v>781</v>
      </c>
      <c r="Y34" s="36">
        <v>99.231754161331594</v>
      </c>
    </row>
    <row r="35" spans="1:25" s="33" customFormat="1" ht="15" customHeight="1" x14ac:dyDescent="0.2">
      <c r="A35" s="28" t="s">
        <v>82</v>
      </c>
      <c r="B35" s="37" t="s">
        <v>58</v>
      </c>
      <c r="C35" s="73">
        <v>9183</v>
      </c>
      <c r="D35" s="76">
        <v>27</v>
      </c>
      <c r="E35" s="75">
        <v>0.29402156158118298</v>
      </c>
      <c r="F35" s="76">
        <v>9156</v>
      </c>
      <c r="G35" s="75">
        <v>99.705978438418796</v>
      </c>
      <c r="H35" s="76">
        <v>197</v>
      </c>
      <c r="I35" s="77">
        <v>2.15159458278724</v>
      </c>
      <c r="J35" s="78">
        <v>88</v>
      </c>
      <c r="K35" s="77">
        <v>0.961118392311053</v>
      </c>
      <c r="L35" s="78">
        <v>1736</v>
      </c>
      <c r="M35" s="77">
        <v>18.960244648318</v>
      </c>
      <c r="N35" s="78">
        <v>966</v>
      </c>
      <c r="O35" s="77">
        <v>10.550458715596299</v>
      </c>
      <c r="P35" s="78">
        <v>5957</v>
      </c>
      <c r="Q35" s="77">
        <v>65.061162079510694</v>
      </c>
      <c r="R35" s="78">
        <v>4</v>
      </c>
      <c r="S35" s="77">
        <v>4.3687199650502398E-2</v>
      </c>
      <c r="T35" s="79">
        <v>208</v>
      </c>
      <c r="U35" s="75">
        <v>2.27173438182612</v>
      </c>
      <c r="V35" s="76">
        <v>458</v>
      </c>
      <c r="W35" s="80">
        <v>4.9874768594141301</v>
      </c>
      <c r="X35" s="30">
        <v>1073</v>
      </c>
      <c r="Y35" s="31">
        <v>100</v>
      </c>
    </row>
    <row r="36" spans="1:25" s="33" customFormat="1" ht="15" customHeight="1" x14ac:dyDescent="0.2">
      <c r="A36" s="28" t="s">
        <v>82</v>
      </c>
      <c r="B36" s="34" t="s">
        <v>59</v>
      </c>
      <c r="C36" s="81">
        <v>10591</v>
      </c>
      <c r="D36" s="82">
        <v>4</v>
      </c>
      <c r="E36" s="83">
        <v>3.7767916155226101E-2</v>
      </c>
      <c r="F36" s="82">
        <v>10587</v>
      </c>
      <c r="G36" s="83">
        <v>99.962232083844796</v>
      </c>
      <c r="H36" s="82">
        <v>207</v>
      </c>
      <c r="I36" s="84">
        <v>1.9552281099461599</v>
      </c>
      <c r="J36" s="85">
        <v>167</v>
      </c>
      <c r="K36" s="84">
        <v>1.5774062529517301</v>
      </c>
      <c r="L36" s="85">
        <v>4209</v>
      </c>
      <c r="M36" s="84">
        <v>39.756304902238597</v>
      </c>
      <c r="N36" s="85">
        <v>1803</v>
      </c>
      <c r="O36" s="84">
        <v>17.030320204023798</v>
      </c>
      <c r="P36" s="85">
        <v>3637</v>
      </c>
      <c r="Q36" s="84">
        <v>34.353452347218301</v>
      </c>
      <c r="R36" s="85">
        <v>72</v>
      </c>
      <c r="S36" s="84">
        <v>0.68007934258996905</v>
      </c>
      <c r="T36" s="86">
        <v>492</v>
      </c>
      <c r="U36" s="83">
        <v>4.6472088410314498</v>
      </c>
      <c r="V36" s="82">
        <v>1352</v>
      </c>
      <c r="W36" s="87">
        <v>12.765555660466401</v>
      </c>
      <c r="X36" s="35">
        <v>649</v>
      </c>
      <c r="Y36" s="36">
        <v>100</v>
      </c>
    </row>
    <row r="37" spans="1:25" s="33" customFormat="1" ht="15" customHeight="1" x14ac:dyDescent="0.2">
      <c r="A37" s="28" t="s">
        <v>82</v>
      </c>
      <c r="B37" s="37" t="s">
        <v>60</v>
      </c>
      <c r="C37" s="73">
        <v>6732</v>
      </c>
      <c r="D37" s="76">
        <v>278</v>
      </c>
      <c r="E37" s="75">
        <v>4.1295306001188399</v>
      </c>
      <c r="F37" s="76">
        <v>6454</v>
      </c>
      <c r="G37" s="75">
        <v>95.870469399881202</v>
      </c>
      <c r="H37" s="76">
        <v>25</v>
      </c>
      <c r="I37" s="77">
        <v>0.38735667802912899</v>
      </c>
      <c r="J37" s="78">
        <v>53</v>
      </c>
      <c r="K37" s="77">
        <v>0.821196157421754</v>
      </c>
      <c r="L37" s="78">
        <v>315</v>
      </c>
      <c r="M37" s="77">
        <v>4.8806941431670303</v>
      </c>
      <c r="N37" s="78">
        <v>256</v>
      </c>
      <c r="O37" s="77">
        <v>3.9665323830182802</v>
      </c>
      <c r="P37" s="78">
        <v>5761</v>
      </c>
      <c r="Q37" s="77">
        <v>89.262472885032494</v>
      </c>
      <c r="R37" s="78">
        <v>0</v>
      </c>
      <c r="S37" s="77">
        <v>0</v>
      </c>
      <c r="T37" s="79">
        <v>44</v>
      </c>
      <c r="U37" s="75">
        <v>0.68174775333126703</v>
      </c>
      <c r="V37" s="76">
        <v>101</v>
      </c>
      <c r="W37" s="80">
        <v>1.5002970885323801</v>
      </c>
      <c r="X37" s="30">
        <v>478</v>
      </c>
      <c r="Y37" s="31">
        <v>98.535564853556494</v>
      </c>
    </row>
    <row r="38" spans="1:25" s="33" customFormat="1" ht="15" customHeight="1" x14ac:dyDescent="0.2">
      <c r="A38" s="28" t="s">
        <v>82</v>
      </c>
      <c r="B38" s="34" t="s">
        <v>61</v>
      </c>
      <c r="C38" s="81">
        <v>34894</v>
      </c>
      <c r="D38" s="82">
        <v>277</v>
      </c>
      <c r="E38" s="83">
        <v>0.79383275061615199</v>
      </c>
      <c r="F38" s="82">
        <v>34617</v>
      </c>
      <c r="G38" s="83">
        <v>99.206167249383896</v>
      </c>
      <c r="H38" s="82">
        <v>49</v>
      </c>
      <c r="I38" s="84">
        <v>0.14154894993789199</v>
      </c>
      <c r="J38" s="85">
        <v>875</v>
      </c>
      <c r="K38" s="84">
        <v>2.5276598203195002</v>
      </c>
      <c r="L38" s="85">
        <v>8579</v>
      </c>
      <c r="M38" s="84">
        <v>24.782621255452501</v>
      </c>
      <c r="N38" s="85">
        <v>10442</v>
      </c>
      <c r="O38" s="84">
        <v>30.1643701071728</v>
      </c>
      <c r="P38" s="85">
        <v>14296</v>
      </c>
      <c r="Q38" s="84">
        <v>41.297628332899997</v>
      </c>
      <c r="R38" s="85">
        <v>33</v>
      </c>
      <c r="S38" s="84">
        <v>9.5328884652049597E-2</v>
      </c>
      <c r="T38" s="86">
        <v>343</v>
      </c>
      <c r="U38" s="83">
        <v>0.99084264956524204</v>
      </c>
      <c r="V38" s="82">
        <v>520</v>
      </c>
      <c r="W38" s="87">
        <v>1.4902275462830299</v>
      </c>
      <c r="X38" s="35">
        <v>2538</v>
      </c>
      <c r="Y38" s="36">
        <v>97.084318360914097</v>
      </c>
    </row>
    <row r="39" spans="1:25" s="33" customFormat="1" ht="15" customHeight="1" x14ac:dyDescent="0.2">
      <c r="A39" s="28" t="s">
        <v>82</v>
      </c>
      <c r="B39" s="37" t="s">
        <v>62</v>
      </c>
      <c r="C39" s="73">
        <v>12517</v>
      </c>
      <c r="D39" s="76">
        <v>33</v>
      </c>
      <c r="E39" s="75">
        <v>0.26364144763122199</v>
      </c>
      <c r="F39" s="76">
        <v>12484</v>
      </c>
      <c r="G39" s="75">
        <v>99.736358552368799</v>
      </c>
      <c r="H39" s="76">
        <v>1623</v>
      </c>
      <c r="I39" s="77">
        <v>13.000640820249901</v>
      </c>
      <c r="J39" s="78">
        <v>49</v>
      </c>
      <c r="K39" s="77">
        <v>0.39250240307593698</v>
      </c>
      <c r="L39" s="78">
        <v>7794</v>
      </c>
      <c r="M39" s="77">
        <v>62.431912848445997</v>
      </c>
      <c r="N39" s="78">
        <v>376</v>
      </c>
      <c r="O39" s="77">
        <v>3.0118551746235198</v>
      </c>
      <c r="P39" s="78">
        <v>2464</v>
      </c>
      <c r="Q39" s="77">
        <v>19.7372636975328</v>
      </c>
      <c r="R39" s="78">
        <v>4</v>
      </c>
      <c r="S39" s="77">
        <v>3.2041012495994899E-2</v>
      </c>
      <c r="T39" s="79">
        <v>174</v>
      </c>
      <c r="U39" s="75">
        <v>1.39378404357578</v>
      </c>
      <c r="V39" s="76">
        <v>1839</v>
      </c>
      <c r="W39" s="80">
        <v>14.6920188543581</v>
      </c>
      <c r="X39" s="30">
        <v>853</v>
      </c>
      <c r="Y39" s="31">
        <v>98.827667057444302</v>
      </c>
    </row>
    <row r="40" spans="1:25" s="33" customFormat="1" ht="15" customHeight="1" x14ac:dyDescent="0.2">
      <c r="A40" s="28" t="s">
        <v>82</v>
      </c>
      <c r="B40" s="34" t="s">
        <v>63</v>
      </c>
      <c r="C40" s="81">
        <v>89773</v>
      </c>
      <c r="D40" s="82">
        <v>1332</v>
      </c>
      <c r="E40" s="83">
        <v>1.4837423278714099</v>
      </c>
      <c r="F40" s="82">
        <v>88441</v>
      </c>
      <c r="G40" s="83">
        <v>98.516257672128603</v>
      </c>
      <c r="H40" s="82">
        <v>714</v>
      </c>
      <c r="I40" s="84">
        <v>0.807317872932237</v>
      </c>
      <c r="J40" s="85">
        <v>2172</v>
      </c>
      <c r="K40" s="84">
        <v>2.45587453782748</v>
      </c>
      <c r="L40" s="85">
        <v>17619</v>
      </c>
      <c r="M40" s="84">
        <v>19.921755746769001</v>
      </c>
      <c r="N40" s="85">
        <v>26277</v>
      </c>
      <c r="O40" s="84">
        <v>29.711332979048201</v>
      </c>
      <c r="P40" s="85">
        <v>40834</v>
      </c>
      <c r="Q40" s="84">
        <v>46.170893590077</v>
      </c>
      <c r="R40" s="85">
        <v>89</v>
      </c>
      <c r="S40" s="84">
        <v>0.100632059791273</v>
      </c>
      <c r="T40" s="86">
        <v>736</v>
      </c>
      <c r="U40" s="83">
        <v>0.83219321355479903</v>
      </c>
      <c r="V40" s="82">
        <v>4727</v>
      </c>
      <c r="W40" s="87">
        <v>5.2655029908769899</v>
      </c>
      <c r="X40" s="35">
        <v>4864</v>
      </c>
      <c r="Y40" s="36">
        <v>99.856085526315795</v>
      </c>
    </row>
    <row r="41" spans="1:25" s="33" customFormat="1" ht="15" customHeight="1" x14ac:dyDescent="0.2">
      <c r="A41" s="28" t="s">
        <v>82</v>
      </c>
      <c r="B41" s="37" t="s">
        <v>64</v>
      </c>
      <c r="C41" s="73">
        <v>95783</v>
      </c>
      <c r="D41" s="76">
        <v>852</v>
      </c>
      <c r="E41" s="75">
        <v>0.88951066473173701</v>
      </c>
      <c r="F41" s="76">
        <v>94931</v>
      </c>
      <c r="G41" s="75">
        <v>99.110489335268298</v>
      </c>
      <c r="H41" s="76">
        <v>2033</v>
      </c>
      <c r="I41" s="77">
        <v>2.1415554455341201</v>
      </c>
      <c r="J41" s="78">
        <v>595</v>
      </c>
      <c r="K41" s="77">
        <v>0.62677102316419298</v>
      </c>
      <c r="L41" s="78">
        <v>10734</v>
      </c>
      <c r="M41" s="77">
        <v>11.3071599372176</v>
      </c>
      <c r="N41" s="78">
        <v>38271</v>
      </c>
      <c r="O41" s="77">
        <v>40.314544247927401</v>
      </c>
      <c r="P41" s="78">
        <v>39949</v>
      </c>
      <c r="Q41" s="77">
        <v>42.082143872918202</v>
      </c>
      <c r="R41" s="78">
        <v>48</v>
      </c>
      <c r="S41" s="77">
        <v>5.0563040524170197E-2</v>
      </c>
      <c r="T41" s="79">
        <v>3301</v>
      </c>
      <c r="U41" s="75">
        <v>3.4772624327142898</v>
      </c>
      <c r="V41" s="76">
        <v>4479</v>
      </c>
      <c r="W41" s="80">
        <v>4.6761951494524103</v>
      </c>
      <c r="X41" s="30">
        <v>2535</v>
      </c>
      <c r="Y41" s="31">
        <v>99.921104536489196</v>
      </c>
    </row>
    <row r="42" spans="1:25" s="33" customFormat="1" ht="15" customHeight="1" x14ac:dyDescent="0.2">
      <c r="A42" s="28" t="s">
        <v>82</v>
      </c>
      <c r="B42" s="34" t="s">
        <v>65</v>
      </c>
      <c r="C42" s="81">
        <v>2025</v>
      </c>
      <c r="D42" s="82">
        <v>27</v>
      </c>
      <c r="E42" s="83">
        <v>1.3333333333333299</v>
      </c>
      <c r="F42" s="82">
        <v>1998</v>
      </c>
      <c r="G42" s="83">
        <v>98.6666666666667</v>
      </c>
      <c r="H42" s="82">
        <v>450</v>
      </c>
      <c r="I42" s="84">
        <v>22.5225225225225</v>
      </c>
      <c r="J42" s="85">
        <v>13</v>
      </c>
      <c r="K42" s="84">
        <v>0.65065065065065097</v>
      </c>
      <c r="L42" s="85">
        <v>56</v>
      </c>
      <c r="M42" s="84">
        <v>2.8028028028028</v>
      </c>
      <c r="N42" s="85">
        <v>108</v>
      </c>
      <c r="O42" s="84">
        <v>5.4054054054054097</v>
      </c>
      <c r="P42" s="85">
        <v>1364</v>
      </c>
      <c r="Q42" s="84">
        <v>68.268268268268301</v>
      </c>
      <c r="R42" s="85">
        <v>5</v>
      </c>
      <c r="S42" s="84">
        <v>0.25025025025024999</v>
      </c>
      <c r="T42" s="93" t="s">
        <v>92</v>
      </c>
      <c r="U42" s="83">
        <v>0.1001001001001</v>
      </c>
      <c r="V42" s="82">
        <v>118</v>
      </c>
      <c r="W42" s="87">
        <v>5.8271604938271597</v>
      </c>
      <c r="X42" s="35">
        <v>468</v>
      </c>
      <c r="Y42" s="36">
        <v>99.572649572649595</v>
      </c>
    </row>
    <row r="43" spans="1:25" s="33" customFormat="1" ht="15" customHeight="1" x14ac:dyDescent="0.2">
      <c r="A43" s="28" t="s">
        <v>82</v>
      </c>
      <c r="B43" s="37" t="s">
        <v>66</v>
      </c>
      <c r="C43" s="73">
        <v>57619</v>
      </c>
      <c r="D43" s="76">
        <v>846</v>
      </c>
      <c r="E43" s="75">
        <v>1.4682656762526201</v>
      </c>
      <c r="F43" s="76">
        <v>56773</v>
      </c>
      <c r="G43" s="75">
        <v>98.531734323747401</v>
      </c>
      <c r="H43" s="76">
        <v>70</v>
      </c>
      <c r="I43" s="77">
        <v>0.12329804660666201</v>
      </c>
      <c r="J43" s="78">
        <v>279</v>
      </c>
      <c r="K43" s="77">
        <v>0.49143078576083699</v>
      </c>
      <c r="L43" s="78">
        <v>1793</v>
      </c>
      <c r="M43" s="77">
        <v>3.1581913937963502</v>
      </c>
      <c r="N43" s="78">
        <v>16423</v>
      </c>
      <c r="O43" s="77">
        <v>28.927483134588599</v>
      </c>
      <c r="P43" s="78">
        <v>35371</v>
      </c>
      <c r="Q43" s="77">
        <v>62.302502950346103</v>
      </c>
      <c r="R43" s="78">
        <v>19</v>
      </c>
      <c r="S43" s="77">
        <v>3.3466612650379597E-2</v>
      </c>
      <c r="T43" s="79">
        <v>2818</v>
      </c>
      <c r="U43" s="75">
        <v>4.9636270762510302</v>
      </c>
      <c r="V43" s="76">
        <v>838</v>
      </c>
      <c r="W43" s="80">
        <v>1.45438136725733</v>
      </c>
      <c r="X43" s="30">
        <v>3702</v>
      </c>
      <c r="Y43" s="31">
        <v>99.891950297136702</v>
      </c>
    </row>
    <row r="44" spans="1:25" s="33" customFormat="1" ht="15" customHeight="1" x14ac:dyDescent="0.2">
      <c r="A44" s="28" t="s">
        <v>82</v>
      </c>
      <c r="B44" s="34" t="s">
        <v>67</v>
      </c>
      <c r="C44" s="81">
        <v>30312</v>
      </c>
      <c r="D44" s="82">
        <v>99</v>
      </c>
      <c r="E44" s="83">
        <v>0.32660332541567699</v>
      </c>
      <c r="F44" s="82">
        <v>30213</v>
      </c>
      <c r="G44" s="83">
        <v>99.673396674584296</v>
      </c>
      <c r="H44" s="82">
        <v>5055</v>
      </c>
      <c r="I44" s="84">
        <v>16.7312084202165</v>
      </c>
      <c r="J44" s="85">
        <v>180</v>
      </c>
      <c r="K44" s="84">
        <v>0.59577003276735196</v>
      </c>
      <c r="L44" s="85">
        <v>3518</v>
      </c>
      <c r="M44" s="84">
        <v>11.6439943070864</v>
      </c>
      <c r="N44" s="85">
        <v>4772</v>
      </c>
      <c r="O44" s="84">
        <v>15.794525535365601</v>
      </c>
      <c r="P44" s="85">
        <v>15814</v>
      </c>
      <c r="Q44" s="84">
        <v>52.341707212127197</v>
      </c>
      <c r="R44" s="85">
        <v>60</v>
      </c>
      <c r="S44" s="84">
        <v>0.19859001092245099</v>
      </c>
      <c r="T44" s="86">
        <v>814</v>
      </c>
      <c r="U44" s="83">
        <v>2.6942044815145798</v>
      </c>
      <c r="V44" s="82">
        <v>999</v>
      </c>
      <c r="W44" s="87">
        <v>3.2957244655581999</v>
      </c>
      <c r="X44" s="35">
        <v>1774</v>
      </c>
      <c r="Y44" s="36">
        <v>95.152198421646005</v>
      </c>
    </row>
    <row r="45" spans="1:25" s="33" customFormat="1" ht="15" customHeight="1" x14ac:dyDescent="0.2">
      <c r="A45" s="28" t="s">
        <v>82</v>
      </c>
      <c r="B45" s="37" t="s">
        <v>68</v>
      </c>
      <c r="C45" s="73">
        <v>18271</v>
      </c>
      <c r="D45" s="76">
        <v>167</v>
      </c>
      <c r="E45" s="75">
        <v>0.91401674785178699</v>
      </c>
      <c r="F45" s="76">
        <v>18104</v>
      </c>
      <c r="G45" s="75">
        <v>99.085983252148196</v>
      </c>
      <c r="H45" s="76">
        <v>439</v>
      </c>
      <c r="I45" s="77">
        <v>2.42487847989395</v>
      </c>
      <c r="J45" s="78">
        <v>242</v>
      </c>
      <c r="K45" s="77">
        <v>1.3367211665930201</v>
      </c>
      <c r="L45" s="78">
        <v>4557</v>
      </c>
      <c r="M45" s="77">
        <v>25.171232876712299</v>
      </c>
      <c r="N45" s="78">
        <v>667</v>
      </c>
      <c r="O45" s="77">
        <v>3.6842686699071998</v>
      </c>
      <c r="P45" s="78">
        <v>11189</v>
      </c>
      <c r="Q45" s="77">
        <v>61.804021210782103</v>
      </c>
      <c r="R45" s="78">
        <v>138</v>
      </c>
      <c r="S45" s="77">
        <v>0.76226248342907599</v>
      </c>
      <c r="T45" s="79">
        <v>872</v>
      </c>
      <c r="U45" s="75">
        <v>4.81661511268228</v>
      </c>
      <c r="V45" s="76">
        <v>1494</v>
      </c>
      <c r="W45" s="80">
        <v>8.1768923430573004</v>
      </c>
      <c r="X45" s="30">
        <v>1312</v>
      </c>
      <c r="Y45" s="31">
        <v>99.923780487804905</v>
      </c>
    </row>
    <row r="46" spans="1:25" s="33" customFormat="1" ht="15" customHeight="1" x14ac:dyDescent="0.2">
      <c r="A46" s="28" t="s">
        <v>82</v>
      </c>
      <c r="B46" s="34" t="s">
        <v>69</v>
      </c>
      <c r="C46" s="81">
        <v>57421</v>
      </c>
      <c r="D46" s="82">
        <v>545</v>
      </c>
      <c r="E46" s="83">
        <v>0.94913010919350105</v>
      </c>
      <c r="F46" s="82">
        <v>56876</v>
      </c>
      <c r="G46" s="83">
        <v>99.050869890806496</v>
      </c>
      <c r="H46" s="82">
        <v>84</v>
      </c>
      <c r="I46" s="84">
        <v>0.147689710950137</v>
      </c>
      <c r="J46" s="85">
        <v>526</v>
      </c>
      <c r="K46" s="84">
        <v>0.92481890428300195</v>
      </c>
      <c r="L46" s="85">
        <v>6093</v>
      </c>
      <c r="M46" s="84">
        <v>10.7127786764189</v>
      </c>
      <c r="N46" s="85">
        <v>14259</v>
      </c>
      <c r="O46" s="84">
        <v>25.0703284337858</v>
      </c>
      <c r="P46" s="85">
        <v>34845</v>
      </c>
      <c r="Q46" s="84">
        <v>61.264856881637201</v>
      </c>
      <c r="R46" s="85">
        <v>30</v>
      </c>
      <c r="S46" s="84">
        <v>5.2746325339334703E-2</v>
      </c>
      <c r="T46" s="86">
        <v>1039</v>
      </c>
      <c r="U46" s="83">
        <v>1.82678106758562</v>
      </c>
      <c r="V46" s="82">
        <v>1169</v>
      </c>
      <c r="W46" s="87">
        <v>2.0358405461416602</v>
      </c>
      <c r="X46" s="35">
        <v>3220</v>
      </c>
      <c r="Y46" s="36">
        <v>99.596273291925499</v>
      </c>
    </row>
    <row r="47" spans="1:25" s="33" customFormat="1" ht="15" customHeight="1" x14ac:dyDescent="0.2">
      <c r="A47" s="28" t="s">
        <v>82</v>
      </c>
      <c r="B47" s="37" t="s">
        <v>70</v>
      </c>
      <c r="C47" s="73">
        <v>4839</v>
      </c>
      <c r="D47" s="76">
        <v>22</v>
      </c>
      <c r="E47" s="75">
        <v>0.45463938830336798</v>
      </c>
      <c r="F47" s="76">
        <v>4817</v>
      </c>
      <c r="G47" s="75">
        <v>99.545360611696594</v>
      </c>
      <c r="H47" s="76">
        <v>36</v>
      </c>
      <c r="I47" s="77">
        <v>0.747353124351256</v>
      </c>
      <c r="J47" s="78">
        <v>69</v>
      </c>
      <c r="K47" s="77">
        <v>1.4324268216732401</v>
      </c>
      <c r="L47" s="78">
        <v>1145</v>
      </c>
      <c r="M47" s="77">
        <v>23.769981316171901</v>
      </c>
      <c r="N47" s="78">
        <v>495</v>
      </c>
      <c r="O47" s="77">
        <v>10.2761054598298</v>
      </c>
      <c r="P47" s="78">
        <v>2895</v>
      </c>
      <c r="Q47" s="77">
        <v>60.099647083246801</v>
      </c>
      <c r="R47" s="78">
        <v>13</v>
      </c>
      <c r="S47" s="77">
        <v>0.26987751712684199</v>
      </c>
      <c r="T47" s="79">
        <v>164</v>
      </c>
      <c r="U47" s="75">
        <v>3.4046086776001698</v>
      </c>
      <c r="V47" s="76">
        <v>239</v>
      </c>
      <c r="W47" s="80">
        <v>4.9390369911138698</v>
      </c>
      <c r="X47" s="30">
        <v>291</v>
      </c>
      <c r="Y47" s="31">
        <v>100</v>
      </c>
    </row>
    <row r="48" spans="1:25" s="33" customFormat="1" ht="15" customHeight="1" x14ac:dyDescent="0.2">
      <c r="A48" s="28" t="s">
        <v>82</v>
      </c>
      <c r="B48" s="34" t="s">
        <v>71</v>
      </c>
      <c r="C48" s="81">
        <v>58706</v>
      </c>
      <c r="D48" s="82">
        <v>716</v>
      </c>
      <c r="E48" s="83">
        <v>1.2196368343951201</v>
      </c>
      <c r="F48" s="82">
        <v>57990</v>
      </c>
      <c r="G48" s="83">
        <v>98.780363165604896</v>
      </c>
      <c r="H48" s="82">
        <v>200</v>
      </c>
      <c r="I48" s="84">
        <v>0.34488704949129201</v>
      </c>
      <c r="J48" s="85">
        <v>248</v>
      </c>
      <c r="K48" s="84">
        <v>0.42765994136920199</v>
      </c>
      <c r="L48" s="85">
        <v>2769</v>
      </c>
      <c r="M48" s="84">
        <v>4.7749612002069304</v>
      </c>
      <c r="N48" s="85">
        <v>29380</v>
      </c>
      <c r="O48" s="84">
        <v>50.663907570270702</v>
      </c>
      <c r="P48" s="85">
        <v>24112</v>
      </c>
      <c r="Q48" s="84">
        <v>41.579582686670101</v>
      </c>
      <c r="R48" s="85">
        <v>54</v>
      </c>
      <c r="S48" s="84">
        <v>9.3119503362648695E-2</v>
      </c>
      <c r="T48" s="86">
        <v>1227</v>
      </c>
      <c r="U48" s="83">
        <v>2.1158820486290701</v>
      </c>
      <c r="V48" s="82">
        <v>1844</v>
      </c>
      <c r="W48" s="87">
        <v>3.1410758695874401</v>
      </c>
      <c r="X48" s="35">
        <v>1219</v>
      </c>
      <c r="Y48" s="36">
        <v>100</v>
      </c>
    </row>
    <row r="49" spans="1:26" s="33" customFormat="1" ht="15" customHeight="1" x14ac:dyDescent="0.2">
      <c r="A49" s="28" t="s">
        <v>82</v>
      </c>
      <c r="B49" s="37" t="s">
        <v>72</v>
      </c>
      <c r="C49" s="73">
        <v>5672</v>
      </c>
      <c r="D49" s="76">
        <v>13</v>
      </c>
      <c r="E49" s="75">
        <v>0.22919605077574001</v>
      </c>
      <c r="F49" s="76">
        <v>5659</v>
      </c>
      <c r="G49" s="75">
        <v>99.770803949224302</v>
      </c>
      <c r="H49" s="76">
        <v>1529</v>
      </c>
      <c r="I49" s="77">
        <v>27.018907934264</v>
      </c>
      <c r="J49" s="78">
        <v>46</v>
      </c>
      <c r="K49" s="77">
        <v>0.81286446368616405</v>
      </c>
      <c r="L49" s="78">
        <v>268</v>
      </c>
      <c r="M49" s="77">
        <v>4.735819049302</v>
      </c>
      <c r="N49" s="78">
        <v>237</v>
      </c>
      <c r="O49" s="77">
        <v>4.1880190846439298</v>
      </c>
      <c r="P49" s="78">
        <v>3454</v>
      </c>
      <c r="Q49" s="77">
        <v>61.035518642869803</v>
      </c>
      <c r="R49" s="89" t="s">
        <v>92</v>
      </c>
      <c r="S49" s="77">
        <v>3.5341933203746199E-2</v>
      </c>
      <c r="T49" s="79">
        <v>123</v>
      </c>
      <c r="U49" s="75">
        <v>2.1735288920303901</v>
      </c>
      <c r="V49" s="76">
        <v>275</v>
      </c>
      <c r="W49" s="80">
        <v>4.8483779971791297</v>
      </c>
      <c r="X49" s="30">
        <v>668</v>
      </c>
      <c r="Y49" s="31">
        <v>100</v>
      </c>
    </row>
    <row r="50" spans="1:26" s="33" customFormat="1" ht="15" customHeight="1" x14ac:dyDescent="0.2">
      <c r="A50" s="28" t="s">
        <v>82</v>
      </c>
      <c r="B50" s="34" t="s">
        <v>73</v>
      </c>
      <c r="C50" s="81">
        <v>69018</v>
      </c>
      <c r="D50" s="82">
        <v>362</v>
      </c>
      <c r="E50" s="83">
        <v>0.52450085484945996</v>
      </c>
      <c r="F50" s="82">
        <v>68656</v>
      </c>
      <c r="G50" s="83">
        <v>99.475499145150494</v>
      </c>
      <c r="H50" s="82">
        <v>148</v>
      </c>
      <c r="I50" s="84">
        <v>0.21556746679095801</v>
      </c>
      <c r="J50" s="85">
        <v>487</v>
      </c>
      <c r="K50" s="84">
        <v>0.70933348869727297</v>
      </c>
      <c r="L50" s="85">
        <v>2412</v>
      </c>
      <c r="M50" s="84">
        <v>3.5131670939175002</v>
      </c>
      <c r="N50" s="85">
        <v>23790</v>
      </c>
      <c r="O50" s="84">
        <v>34.651013749708703</v>
      </c>
      <c r="P50" s="85">
        <v>41302</v>
      </c>
      <c r="Q50" s="84">
        <v>60.157888604055003</v>
      </c>
      <c r="R50" s="85">
        <v>49</v>
      </c>
      <c r="S50" s="84">
        <v>7.1370309951060404E-2</v>
      </c>
      <c r="T50" s="86">
        <v>468</v>
      </c>
      <c r="U50" s="83">
        <v>0.68165928687951505</v>
      </c>
      <c r="V50" s="82">
        <v>1328</v>
      </c>
      <c r="W50" s="87">
        <v>1.92413573270741</v>
      </c>
      <c r="X50" s="35">
        <v>1802</v>
      </c>
      <c r="Y50" s="36">
        <v>99.944506104328497</v>
      </c>
    </row>
    <row r="51" spans="1:26" s="33" customFormat="1" ht="15" customHeight="1" x14ac:dyDescent="0.2">
      <c r="A51" s="28" t="s">
        <v>82</v>
      </c>
      <c r="B51" s="37" t="s">
        <v>74</v>
      </c>
      <c r="C51" s="73">
        <v>378963</v>
      </c>
      <c r="D51" s="76">
        <v>11544</v>
      </c>
      <c r="E51" s="75">
        <v>3.0462076772666502</v>
      </c>
      <c r="F51" s="76">
        <v>367419</v>
      </c>
      <c r="G51" s="75">
        <v>96.953792322733307</v>
      </c>
      <c r="H51" s="76">
        <v>1524</v>
      </c>
      <c r="I51" s="77">
        <v>0.41478529961705801</v>
      </c>
      <c r="J51" s="78">
        <v>4354</v>
      </c>
      <c r="K51" s="77">
        <v>1.18502309352538</v>
      </c>
      <c r="L51" s="78">
        <v>179181</v>
      </c>
      <c r="M51" s="77">
        <v>48.767483445330797</v>
      </c>
      <c r="N51" s="78">
        <v>79848</v>
      </c>
      <c r="O51" s="77">
        <v>21.7321368791489</v>
      </c>
      <c r="P51" s="78">
        <v>95728</v>
      </c>
      <c r="Q51" s="77">
        <v>26.054177927652098</v>
      </c>
      <c r="R51" s="78">
        <v>476</v>
      </c>
      <c r="S51" s="77">
        <v>0.129552363922388</v>
      </c>
      <c r="T51" s="79">
        <v>6308</v>
      </c>
      <c r="U51" s="75">
        <v>1.7168409908034199</v>
      </c>
      <c r="V51" s="76">
        <v>39044</v>
      </c>
      <c r="W51" s="80">
        <v>10.3028527851004</v>
      </c>
      <c r="X51" s="30">
        <v>8472</v>
      </c>
      <c r="Y51" s="31">
        <v>99.988196411709197</v>
      </c>
    </row>
    <row r="52" spans="1:26" s="33" customFormat="1" ht="15" customHeight="1" x14ac:dyDescent="0.2">
      <c r="A52" s="28" t="s">
        <v>82</v>
      </c>
      <c r="B52" s="34" t="s">
        <v>75</v>
      </c>
      <c r="C52" s="81">
        <v>5896</v>
      </c>
      <c r="D52" s="82">
        <v>26</v>
      </c>
      <c r="E52" s="83">
        <v>0.44097693351424699</v>
      </c>
      <c r="F52" s="82">
        <v>5870</v>
      </c>
      <c r="G52" s="83">
        <v>99.559023066485807</v>
      </c>
      <c r="H52" s="82">
        <v>137</v>
      </c>
      <c r="I52" s="84">
        <v>2.3339011925042601</v>
      </c>
      <c r="J52" s="85">
        <v>50</v>
      </c>
      <c r="K52" s="84">
        <v>0.851788756388416</v>
      </c>
      <c r="L52" s="85">
        <v>1416</v>
      </c>
      <c r="M52" s="84">
        <v>24.122657580919899</v>
      </c>
      <c r="N52" s="85">
        <v>195</v>
      </c>
      <c r="O52" s="84">
        <v>3.3219761499148199</v>
      </c>
      <c r="P52" s="85">
        <v>3891</v>
      </c>
      <c r="Q52" s="84">
        <v>66.2862010221465</v>
      </c>
      <c r="R52" s="85">
        <v>94</v>
      </c>
      <c r="S52" s="84">
        <v>1.60136286201022</v>
      </c>
      <c r="T52" s="86">
        <v>87</v>
      </c>
      <c r="U52" s="83">
        <v>1.48211243611584</v>
      </c>
      <c r="V52" s="82">
        <v>391</v>
      </c>
      <c r="W52" s="87">
        <v>6.6316146540027097</v>
      </c>
      <c r="X52" s="35">
        <v>981</v>
      </c>
      <c r="Y52" s="36">
        <v>100</v>
      </c>
    </row>
    <row r="53" spans="1:26" s="33" customFormat="1" ht="15" customHeight="1" x14ac:dyDescent="0.2">
      <c r="A53" s="28" t="s">
        <v>82</v>
      </c>
      <c r="B53" s="37" t="s">
        <v>76</v>
      </c>
      <c r="C53" s="73">
        <v>2685</v>
      </c>
      <c r="D53" s="76">
        <v>137</v>
      </c>
      <c r="E53" s="75">
        <v>5.1024208566107996</v>
      </c>
      <c r="F53" s="76">
        <v>2548</v>
      </c>
      <c r="G53" s="75">
        <v>94.897579143389194</v>
      </c>
      <c r="H53" s="76">
        <v>38</v>
      </c>
      <c r="I53" s="77">
        <v>1.4913657770800599</v>
      </c>
      <c r="J53" s="78">
        <v>14</v>
      </c>
      <c r="K53" s="77">
        <v>0.54945054945055005</v>
      </c>
      <c r="L53" s="78">
        <v>39</v>
      </c>
      <c r="M53" s="77">
        <v>1.53061224489796</v>
      </c>
      <c r="N53" s="78">
        <v>96</v>
      </c>
      <c r="O53" s="77">
        <v>3.7676609105180501</v>
      </c>
      <c r="P53" s="78">
        <v>2343</v>
      </c>
      <c r="Q53" s="77">
        <v>91.9544740973312</v>
      </c>
      <c r="R53" s="78">
        <v>0</v>
      </c>
      <c r="S53" s="77">
        <v>0</v>
      </c>
      <c r="T53" s="79">
        <v>18</v>
      </c>
      <c r="U53" s="75">
        <v>0.70643642072213497</v>
      </c>
      <c r="V53" s="76">
        <v>52</v>
      </c>
      <c r="W53" s="80">
        <v>1.9366852886406001</v>
      </c>
      <c r="X53" s="30">
        <v>295</v>
      </c>
      <c r="Y53" s="31">
        <v>100</v>
      </c>
    </row>
    <row r="54" spans="1:26" s="33" customFormat="1" ht="15" customHeight="1" x14ac:dyDescent="0.2">
      <c r="A54" s="28" t="s">
        <v>82</v>
      </c>
      <c r="B54" s="34" t="s">
        <v>77</v>
      </c>
      <c r="C54" s="81">
        <v>53702</v>
      </c>
      <c r="D54" s="82">
        <v>741</v>
      </c>
      <c r="E54" s="83">
        <v>1.3798368775837</v>
      </c>
      <c r="F54" s="82">
        <v>52961</v>
      </c>
      <c r="G54" s="83">
        <v>98.620163122416301</v>
      </c>
      <c r="H54" s="82">
        <v>176</v>
      </c>
      <c r="I54" s="84">
        <v>0.33232000906327303</v>
      </c>
      <c r="J54" s="85">
        <v>694</v>
      </c>
      <c r="K54" s="84">
        <v>1.31039821755631</v>
      </c>
      <c r="L54" s="85">
        <v>4316</v>
      </c>
      <c r="M54" s="84">
        <v>8.1493929495289006</v>
      </c>
      <c r="N54" s="85">
        <v>20612</v>
      </c>
      <c r="O54" s="84">
        <v>38.919204697796502</v>
      </c>
      <c r="P54" s="85">
        <v>25468</v>
      </c>
      <c r="Q54" s="84">
        <v>48.088215856951301</v>
      </c>
      <c r="R54" s="85">
        <v>48</v>
      </c>
      <c r="S54" s="84">
        <v>9.0632729744529003E-2</v>
      </c>
      <c r="T54" s="86">
        <v>1647</v>
      </c>
      <c r="U54" s="83">
        <v>3.1098355393591501</v>
      </c>
      <c r="V54" s="82">
        <v>2093</v>
      </c>
      <c r="W54" s="87">
        <v>3.89743398756098</v>
      </c>
      <c r="X54" s="35">
        <v>1984</v>
      </c>
      <c r="Y54" s="36">
        <v>100</v>
      </c>
    </row>
    <row r="55" spans="1:26" s="33" customFormat="1" ht="15" customHeight="1" x14ac:dyDescent="0.2">
      <c r="A55" s="28" t="s">
        <v>82</v>
      </c>
      <c r="B55" s="37" t="s">
        <v>78</v>
      </c>
      <c r="C55" s="73">
        <v>27307</v>
      </c>
      <c r="D55" s="76">
        <v>759</v>
      </c>
      <c r="E55" s="75">
        <v>2.7795070860951401</v>
      </c>
      <c r="F55" s="76">
        <v>26548</v>
      </c>
      <c r="G55" s="75">
        <v>97.220492913904906</v>
      </c>
      <c r="H55" s="76">
        <v>787</v>
      </c>
      <c r="I55" s="77">
        <v>2.9644417658580702</v>
      </c>
      <c r="J55" s="78">
        <v>568</v>
      </c>
      <c r="K55" s="77">
        <v>2.1395208678619899</v>
      </c>
      <c r="L55" s="78">
        <v>6092</v>
      </c>
      <c r="M55" s="77">
        <v>22.9471146602381</v>
      </c>
      <c r="N55" s="78">
        <v>1696</v>
      </c>
      <c r="O55" s="77">
        <v>6.3884285068555098</v>
      </c>
      <c r="P55" s="78">
        <v>15538</v>
      </c>
      <c r="Q55" s="77">
        <v>58.527949374717501</v>
      </c>
      <c r="R55" s="78">
        <v>249</v>
      </c>
      <c r="S55" s="77">
        <v>0.93792376073527195</v>
      </c>
      <c r="T55" s="79">
        <v>1618</v>
      </c>
      <c r="U55" s="75">
        <v>6.0946210637336096</v>
      </c>
      <c r="V55" s="76">
        <v>2079</v>
      </c>
      <c r="W55" s="80">
        <v>7.6134324532171203</v>
      </c>
      <c r="X55" s="30">
        <v>2256</v>
      </c>
      <c r="Y55" s="31">
        <v>100</v>
      </c>
    </row>
    <row r="56" spans="1:26" s="33" customFormat="1" ht="15" customHeight="1" x14ac:dyDescent="0.2">
      <c r="A56" s="28" t="s">
        <v>82</v>
      </c>
      <c r="B56" s="34" t="s">
        <v>79</v>
      </c>
      <c r="C56" s="81">
        <v>14872</v>
      </c>
      <c r="D56" s="82">
        <v>75</v>
      </c>
      <c r="E56" s="83">
        <v>0.50430338891877402</v>
      </c>
      <c r="F56" s="82">
        <v>14797</v>
      </c>
      <c r="G56" s="83">
        <v>99.4956966110812</v>
      </c>
      <c r="H56" s="82">
        <v>9</v>
      </c>
      <c r="I56" s="84">
        <v>6.0823139825640297E-2</v>
      </c>
      <c r="J56" s="85">
        <v>37</v>
      </c>
      <c r="K56" s="84">
        <v>0.25005068594985502</v>
      </c>
      <c r="L56" s="85">
        <v>221</v>
      </c>
      <c r="M56" s="84">
        <v>1.4935459890518299</v>
      </c>
      <c r="N56" s="85">
        <v>1428</v>
      </c>
      <c r="O56" s="84">
        <v>9.6506048523349293</v>
      </c>
      <c r="P56" s="85">
        <v>12912</v>
      </c>
      <c r="Q56" s="84">
        <v>87.260931269851994</v>
      </c>
      <c r="R56" s="90" t="s">
        <v>92</v>
      </c>
      <c r="S56" s="84">
        <v>1.3516253294586699E-2</v>
      </c>
      <c r="T56" s="86">
        <v>188</v>
      </c>
      <c r="U56" s="83">
        <v>1.2705278096911501</v>
      </c>
      <c r="V56" s="82">
        <v>36</v>
      </c>
      <c r="W56" s="87">
        <v>0.242065626681011</v>
      </c>
      <c r="X56" s="35">
        <v>733</v>
      </c>
      <c r="Y56" s="36">
        <v>100</v>
      </c>
    </row>
    <row r="57" spans="1:26" s="33" customFormat="1" ht="15" customHeight="1" x14ac:dyDescent="0.2">
      <c r="A57" s="28" t="s">
        <v>82</v>
      </c>
      <c r="B57" s="37" t="s">
        <v>80</v>
      </c>
      <c r="C57" s="73">
        <v>20810</v>
      </c>
      <c r="D57" s="76">
        <v>91</v>
      </c>
      <c r="E57" s="75">
        <v>0.43728976453628099</v>
      </c>
      <c r="F57" s="76">
        <v>20719</v>
      </c>
      <c r="G57" s="75">
        <v>99.562710235463697</v>
      </c>
      <c r="H57" s="76">
        <v>501</v>
      </c>
      <c r="I57" s="77">
        <v>2.41807037019161</v>
      </c>
      <c r="J57" s="78">
        <v>278</v>
      </c>
      <c r="K57" s="77">
        <v>1.34176359862928</v>
      </c>
      <c r="L57" s="78">
        <v>2120</v>
      </c>
      <c r="M57" s="77">
        <v>10.232154061489499</v>
      </c>
      <c r="N57" s="78">
        <v>3233</v>
      </c>
      <c r="O57" s="77">
        <v>15.604034943771399</v>
      </c>
      <c r="P57" s="78">
        <v>14018</v>
      </c>
      <c r="Q57" s="77">
        <v>67.657705487716598</v>
      </c>
      <c r="R57" s="78">
        <v>14</v>
      </c>
      <c r="S57" s="77">
        <v>6.7570828707949199E-2</v>
      </c>
      <c r="T57" s="79">
        <v>555</v>
      </c>
      <c r="U57" s="75">
        <v>2.6787007094936999</v>
      </c>
      <c r="V57" s="76">
        <v>903</v>
      </c>
      <c r="W57" s="80">
        <v>4.33925997116771</v>
      </c>
      <c r="X57" s="30">
        <v>2242</v>
      </c>
      <c r="Y57" s="31">
        <v>99.955396966993803</v>
      </c>
    </row>
    <row r="58" spans="1:26" s="33" customFormat="1" ht="15" customHeight="1" thickBot="1" x14ac:dyDescent="0.25">
      <c r="A58" s="28" t="s">
        <v>82</v>
      </c>
      <c r="B58" s="38" t="s">
        <v>81</v>
      </c>
      <c r="C58" s="95">
        <v>3704</v>
      </c>
      <c r="D58" s="96">
        <v>7</v>
      </c>
      <c r="E58" s="97">
        <v>0.18898488120950299</v>
      </c>
      <c r="F58" s="96">
        <v>3697</v>
      </c>
      <c r="G58" s="97">
        <v>99.811015118790493</v>
      </c>
      <c r="H58" s="96">
        <v>222</v>
      </c>
      <c r="I58" s="98">
        <v>6.0048688125507201</v>
      </c>
      <c r="J58" s="99">
        <v>19</v>
      </c>
      <c r="K58" s="98">
        <v>0.51393021368677305</v>
      </c>
      <c r="L58" s="99">
        <v>542</v>
      </c>
      <c r="M58" s="98">
        <v>14.660535569380601</v>
      </c>
      <c r="N58" s="99">
        <v>118</v>
      </c>
      <c r="O58" s="98">
        <v>3.1917771165810098</v>
      </c>
      <c r="P58" s="99">
        <v>2728</v>
      </c>
      <c r="Q58" s="98">
        <v>73.789559101974604</v>
      </c>
      <c r="R58" s="99">
        <v>4</v>
      </c>
      <c r="S58" s="98">
        <v>0.10819583446037299</v>
      </c>
      <c r="T58" s="103">
        <v>64</v>
      </c>
      <c r="U58" s="97">
        <v>1.7311333513659699</v>
      </c>
      <c r="V58" s="96">
        <v>87</v>
      </c>
      <c r="W58" s="102">
        <v>2.3488120950323998</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44" t="s">
        <v>20</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2,271,265 public school male students who received one or more in-school suspensions, 29,459 (1.3%) were students with disabilities served solely under Section 504 and 2,241,806 (98.7%)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2,241,806 public school male students without disabilities or with disabilities served under IDEA who received one or more in-school suspensions, 28,552 (1.3%)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7" customFormat="1" ht="15" customHeight="1" x14ac:dyDescent="0.2">
      <c r="B69" s="108"/>
      <c r="C69" s="109" t="str">
        <f>IF(ISTEXT(C7),LEFT(C7,3),TEXT(C7,"#,##0"))</f>
        <v>2,271,265</v>
      </c>
      <c r="D69" s="109" t="str">
        <f>IF(ISTEXT(D7),LEFT(D7,3),TEXT(D7,"#,##0"))</f>
        <v>29,459</v>
      </c>
      <c r="E69" s="109"/>
      <c r="F69" s="109" t="str">
        <f>IF(ISTEXT(F7),LEFT(F7,3),TEXT(F7,"#,##0"))</f>
        <v>2,241,806</v>
      </c>
      <c r="G69" s="109"/>
      <c r="H69" s="109" t="str">
        <f>IF(ISTEXT(H7),LEFT(H7,3),TEXT(H7,"#,##0"))</f>
        <v>28,552</v>
      </c>
      <c r="I69" s="110"/>
      <c r="J69" s="110"/>
      <c r="K69" s="110"/>
      <c r="L69" s="110"/>
      <c r="M69" s="110"/>
      <c r="N69" s="110"/>
      <c r="O69" s="110"/>
      <c r="P69" s="110"/>
      <c r="Q69" s="110"/>
      <c r="R69" s="110"/>
      <c r="S69" s="110"/>
      <c r="T69" s="110"/>
      <c r="U69" s="110"/>
      <c r="V69" s="109"/>
      <c r="W69" s="111"/>
      <c r="X69" s="110"/>
      <c r="Y69" s="110"/>
      <c r="Z69" s="111"/>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only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6" t="s">
        <v>0</v>
      </c>
      <c r="C4" s="128" t="s">
        <v>1</v>
      </c>
      <c r="D4" s="122" t="s">
        <v>2</v>
      </c>
      <c r="E4" s="123"/>
      <c r="F4" s="122" t="s">
        <v>3</v>
      </c>
      <c r="G4" s="123"/>
      <c r="H4" s="131" t="s">
        <v>4</v>
      </c>
      <c r="I4" s="132"/>
      <c r="J4" s="132"/>
      <c r="K4" s="132"/>
      <c r="L4" s="132"/>
      <c r="M4" s="132"/>
      <c r="N4" s="132"/>
      <c r="O4" s="132"/>
      <c r="P4" s="132"/>
      <c r="Q4" s="132"/>
      <c r="R4" s="132"/>
      <c r="S4" s="132"/>
      <c r="T4" s="132"/>
      <c r="U4" s="133"/>
      <c r="V4" s="122" t="s">
        <v>5</v>
      </c>
      <c r="W4" s="123"/>
      <c r="X4" s="113" t="s">
        <v>6</v>
      </c>
      <c r="Y4" s="115" t="s">
        <v>7</v>
      </c>
    </row>
    <row r="5" spans="1:25" s="19" customFormat="1" ht="24.95" customHeight="1" x14ac:dyDescent="0.2">
      <c r="A5" s="18"/>
      <c r="B5" s="127"/>
      <c r="C5" s="129"/>
      <c r="D5" s="124"/>
      <c r="E5" s="125"/>
      <c r="F5" s="124"/>
      <c r="G5" s="125"/>
      <c r="H5" s="117" t="s">
        <v>8</v>
      </c>
      <c r="I5" s="118"/>
      <c r="J5" s="119" t="s">
        <v>9</v>
      </c>
      <c r="K5" s="118"/>
      <c r="L5" s="120" t="s">
        <v>10</v>
      </c>
      <c r="M5" s="118"/>
      <c r="N5" s="120" t="s">
        <v>11</v>
      </c>
      <c r="O5" s="118"/>
      <c r="P5" s="120" t="s">
        <v>12</v>
      </c>
      <c r="Q5" s="118"/>
      <c r="R5" s="120" t="s">
        <v>13</v>
      </c>
      <c r="S5" s="118"/>
      <c r="T5" s="120" t="s">
        <v>14</v>
      </c>
      <c r="U5" s="121"/>
      <c r="V5" s="124"/>
      <c r="W5" s="125"/>
      <c r="X5" s="114"/>
      <c r="Y5" s="116"/>
    </row>
    <row r="6" spans="1:25" s="19" customFormat="1" ht="15" customHeight="1" thickBot="1" x14ac:dyDescent="0.25">
      <c r="A6" s="18"/>
      <c r="B6" s="20"/>
      <c r="C6" s="130"/>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83</v>
      </c>
      <c r="B7" s="29" t="s">
        <v>30</v>
      </c>
      <c r="C7" s="73">
        <v>1193437</v>
      </c>
      <c r="D7" s="74">
        <v>13357</v>
      </c>
      <c r="E7" s="75">
        <v>1.1192044489989801</v>
      </c>
      <c r="F7" s="74">
        <v>1180080</v>
      </c>
      <c r="G7" s="75">
        <v>98.880795551001</v>
      </c>
      <c r="H7" s="76">
        <v>17259</v>
      </c>
      <c r="I7" s="77">
        <v>1.46252796420582</v>
      </c>
      <c r="J7" s="78">
        <v>18970</v>
      </c>
      <c r="K7" s="77">
        <v>1.6075181343637699</v>
      </c>
      <c r="L7" s="78">
        <v>273471</v>
      </c>
      <c r="M7" s="77">
        <v>23.173937360179</v>
      </c>
      <c r="N7" s="78">
        <v>371985</v>
      </c>
      <c r="O7" s="77">
        <v>31.522015456579201</v>
      </c>
      <c r="P7" s="78">
        <v>465059</v>
      </c>
      <c r="Q7" s="77">
        <v>39.409107857094398</v>
      </c>
      <c r="R7" s="78">
        <v>3668</v>
      </c>
      <c r="S7" s="77">
        <v>0.310826384651888</v>
      </c>
      <c r="T7" s="79">
        <v>29668</v>
      </c>
      <c r="U7" s="75">
        <v>2.5140668429258999</v>
      </c>
      <c r="V7" s="74">
        <v>90680</v>
      </c>
      <c r="W7" s="80">
        <v>7.5982226125048902</v>
      </c>
      <c r="X7" s="30">
        <v>95635</v>
      </c>
      <c r="Y7" s="31">
        <v>99.789825900559407</v>
      </c>
    </row>
    <row r="8" spans="1:25" s="33" customFormat="1" ht="15" customHeight="1" x14ac:dyDescent="0.2">
      <c r="A8" s="28" t="s">
        <v>83</v>
      </c>
      <c r="B8" s="34" t="s">
        <v>31</v>
      </c>
      <c r="C8" s="81">
        <v>26475</v>
      </c>
      <c r="D8" s="82">
        <v>53</v>
      </c>
      <c r="E8" s="83">
        <v>0.20018885741265299</v>
      </c>
      <c r="F8" s="82">
        <v>26422</v>
      </c>
      <c r="G8" s="83">
        <v>99.799811142587302</v>
      </c>
      <c r="H8" s="82">
        <v>177</v>
      </c>
      <c r="I8" s="84">
        <v>0.66989629853909605</v>
      </c>
      <c r="J8" s="85">
        <v>75</v>
      </c>
      <c r="K8" s="84">
        <v>0.28385436378775297</v>
      </c>
      <c r="L8" s="85">
        <v>693</v>
      </c>
      <c r="M8" s="84">
        <v>2.6228143213988302</v>
      </c>
      <c r="N8" s="85">
        <v>14339</v>
      </c>
      <c r="O8" s="84">
        <v>54.269169631367802</v>
      </c>
      <c r="P8" s="85">
        <v>10939</v>
      </c>
      <c r="Q8" s="84">
        <v>41.401105139656302</v>
      </c>
      <c r="R8" s="85">
        <v>11</v>
      </c>
      <c r="S8" s="84">
        <v>4.1631973355537102E-2</v>
      </c>
      <c r="T8" s="86">
        <v>188</v>
      </c>
      <c r="U8" s="83">
        <v>0.71152827189463297</v>
      </c>
      <c r="V8" s="82">
        <v>231</v>
      </c>
      <c r="W8" s="87">
        <v>0.87252124645892304</v>
      </c>
      <c r="X8" s="35">
        <v>1432</v>
      </c>
      <c r="Y8" s="36">
        <v>100</v>
      </c>
    </row>
    <row r="9" spans="1:25" s="33" customFormat="1" ht="15" customHeight="1" x14ac:dyDescent="0.2">
      <c r="A9" s="28" t="s">
        <v>83</v>
      </c>
      <c r="B9" s="37" t="s">
        <v>32</v>
      </c>
      <c r="C9" s="73">
        <v>3016</v>
      </c>
      <c r="D9" s="76">
        <v>25</v>
      </c>
      <c r="E9" s="75">
        <v>0.82891246684350095</v>
      </c>
      <c r="F9" s="76">
        <v>2991</v>
      </c>
      <c r="G9" s="75">
        <v>99.171087533156495</v>
      </c>
      <c r="H9" s="76">
        <v>932</v>
      </c>
      <c r="I9" s="77">
        <v>31.1601471079906</v>
      </c>
      <c r="J9" s="78">
        <v>101</v>
      </c>
      <c r="K9" s="77">
        <v>3.3767970578401898</v>
      </c>
      <c r="L9" s="78">
        <v>202</v>
      </c>
      <c r="M9" s="77">
        <v>6.7535941156803698</v>
      </c>
      <c r="N9" s="78">
        <v>186</v>
      </c>
      <c r="O9" s="77">
        <v>6.2186559679037101</v>
      </c>
      <c r="P9" s="78">
        <v>1263</v>
      </c>
      <c r="Q9" s="77">
        <v>42.226680040120399</v>
      </c>
      <c r="R9" s="78">
        <v>82</v>
      </c>
      <c r="S9" s="77">
        <v>2.7415580073553998</v>
      </c>
      <c r="T9" s="79">
        <v>225</v>
      </c>
      <c r="U9" s="75">
        <v>7.5225677031093303</v>
      </c>
      <c r="V9" s="76">
        <v>525</v>
      </c>
      <c r="W9" s="80">
        <v>17.4071618037135</v>
      </c>
      <c r="X9" s="30">
        <v>493</v>
      </c>
      <c r="Y9" s="31">
        <v>100</v>
      </c>
    </row>
    <row r="10" spans="1:25" s="33" customFormat="1" ht="15" customHeight="1" x14ac:dyDescent="0.2">
      <c r="A10" s="28" t="s">
        <v>83</v>
      </c>
      <c r="B10" s="34" t="s">
        <v>33</v>
      </c>
      <c r="C10" s="81">
        <v>30629</v>
      </c>
      <c r="D10" s="82">
        <v>249</v>
      </c>
      <c r="E10" s="83">
        <v>0.81295504260667995</v>
      </c>
      <c r="F10" s="82">
        <v>30380</v>
      </c>
      <c r="G10" s="83">
        <v>99.187044957393297</v>
      </c>
      <c r="H10" s="82">
        <v>2150</v>
      </c>
      <c r="I10" s="84">
        <v>7.07702435813035</v>
      </c>
      <c r="J10" s="85">
        <v>332</v>
      </c>
      <c r="K10" s="84">
        <v>1.0928242264647801</v>
      </c>
      <c r="L10" s="85">
        <v>13493</v>
      </c>
      <c r="M10" s="84">
        <v>44.4140882159315</v>
      </c>
      <c r="N10" s="85">
        <v>3017</v>
      </c>
      <c r="O10" s="84">
        <v>9.9308755760368701</v>
      </c>
      <c r="P10" s="85">
        <v>10672</v>
      </c>
      <c r="Q10" s="84">
        <v>35.1283739302173</v>
      </c>
      <c r="R10" s="85">
        <v>86</v>
      </c>
      <c r="S10" s="84">
        <v>0.28308097432521401</v>
      </c>
      <c r="T10" s="86">
        <v>630</v>
      </c>
      <c r="U10" s="83">
        <v>2.0737327188940098</v>
      </c>
      <c r="V10" s="82">
        <v>1692</v>
      </c>
      <c r="W10" s="87">
        <v>5.5241764340983996</v>
      </c>
      <c r="X10" s="35">
        <v>1920</v>
      </c>
      <c r="Y10" s="36">
        <v>99.7916666666667</v>
      </c>
    </row>
    <row r="11" spans="1:25" s="33" customFormat="1" ht="15" customHeight="1" x14ac:dyDescent="0.2">
      <c r="A11" s="28" t="s">
        <v>83</v>
      </c>
      <c r="B11" s="37" t="s">
        <v>34</v>
      </c>
      <c r="C11" s="73">
        <v>14953</v>
      </c>
      <c r="D11" s="76">
        <v>135</v>
      </c>
      <c r="E11" s="75">
        <v>0.90282886377315597</v>
      </c>
      <c r="F11" s="76">
        <v>14818</v>
      </c>
      <c r="G11" s="75">
        <v>99.097171136226805</v>
      </c>
      <c r="H11" s="76">
        <v>55</v>
      </c>
      <c r="I11" s="77">
        <v>0.371170198407342</v>
      </c>
      <c r="J11" s="78">
        <v>63</v>
      </c>
      <c r="K11" s="77">
        <v>0.42515859090295599</v>
      </c>
      <c r="L11" s="78">
        <v>938</v>
      </c>
      <c r="M11" s="77">
        <v>6.3301390201106802</v>
      </c>
      <c r="N11" s="78">
        <v>6654</v>
      </c>
      <c r="O11" s="77">
        <v>44.904845458226497</v>
      </c>
      <c r="P11" s="78">
        <v>6974</v>
      </c>
      <c r="Q11" s="77">
        <v>47.064381158050999</v>
      </c>
      <c r="R11" s="78">
        <v>51</v>
      </c>
      <c r="S11" s="77">
        <v>0.34417600215953598</v>
      </c>
      <c r="T11" s="79">
        <v>83</v>
      </c>
      <c r="U11" s="75">
        <v>0.560129572141989</v>
      </c>
      <c r="V11" s="76">
        <v>492</v>
      </c>
      <c r="W11" s="80">
        <v>3.2903096368621698</v>
      </c>
      <c r="X11" s="30">
        <v>1097</v>
      </c>
      <c r="Y11" s="31">
        <v>100</v>
      </c>
    </row>
    <row r="12" spans="1:25" s="33" customFormat="1" ht="15" customHeight="1" x14ac:dyDescent="0.2">
      <c r="A12" s="28" t="s">
        <v>83</v>
      </c>
      <c r="B12" s="34" t="s">
        <v>35</v>
      </c>
      <c r="C12" s="81">
        <v>161616</v>
      </c>
      <c r="D12" s="82">
        <v>1451</v>
      </c>
      <c r="E12" s="83">
        <v>0.89780714780714799</v>
      </c>
      <c r="F12" s="82">
        <v>160165</v>
      </c>
      <c r="G12" s="83">
        <v>99.1021928521929</v>
      </c>
      <c r="H12" s="82">
        <v>1938</v>
      </c>
      <c r="I12" s="84">
        <v>1.21000218524646</v>
      </c>
      <c r="J12" s="85">
        <v>7349</v>
      </c>
      <c r="K12" s="84">
        <v>4.5883932194924002</v>
      </c>
      <c r="L12" s="85">
        <v>86444</v>
      </c>
      <c r="M12" s="84">
        <v>53.9718415384135</v>
      </c>
      <c r="N12" s="85">
        <v>21955</v>
      </c>
      <c r="O12" s="84">
        <v>13.707738894265299</v>
      </c>
      <c r="P12" s="85">
        <v>37653</v>
      </c>
      <c r="Q12" s="84">
        <v>23.5088814659882</v>
      </c>
      <c r="R12" s="85">
        <v>1354</v>
      </c>
      <c r="S12" s="84">
        <v>0.84537820372740602</v>
      </c>
      <c r="T12" s="86">
        <v>3472</v>
      </c>
      <c r="U12" s="83">
        <v>2.1677644928667301</v>
      </c>
      <c r="V12" s="82">
        <v>35531</v>
      </c>
      <c r="W12" s="87">
        <v>21.9848282348282</v>
      </c>
      <c r="X12" s="35">
        <v>9866</v>
      </c>
      <c r="Y12" s="36">
        <v>99.898641800121595</v>
      </c>
    </row>
    <row r="13" spans="1:25" s="33" customFormat="1" ht="15" customHeight="1" x14ac:dyDescent="0.2">
      <c r="A13" s="28" t="s">
        <v>83</v>
      </c>
      <c r="B13" s="37" t="s">
        <v>36</v>
      </c>
      <c r="C13" s="73">
        <v>20109</v>
      </c>
      <c r="D13" s="76">
        <v>108</v>
      </c>
      <c r="E13" s="75">
        <v>0.53707295240936903</v>
      </c>
      <c r="F13" s="76">
        <v>20001</v>
      </c>
      <c r="G13" s="75">
        <v>99.462927047590597</v>
      </c>
      <c r="H13" s="76">
        <v>270</v>
      </c>
      <c r="I13" s="77">
        <v>1.34993250337483</v>
      </c>
      <c r="J13" s="78">
        <v>334</v>
      </c>
      <c r="K13" s="77">
        <v>1.6699165041747901</v>
      </c>
      <c r="L13" s="78">
        <v>8263</v>
      </c>
      <c r="M13" s="77">
        <v>41.312934353282301</v>
      </c>
      <c r="N13" s="78">
        <v>1826</v>
      </c>
      <c r="O13" s="77">
        <v>9.1295435228238606</v>
      </c>
      <c r="P13" s="78">
        <v>8612</v>
      </c>
      <c r="Q13" s="77">
        <v>43.057847107644598</v>
      </c>
      <c r="R13" s="78">
        <v>36</v>
      </c>
      <c r="S13" s="77">
        <v>0.17999100044997801</v>
      </c>
      <c r="T13" s="79">
        <v>660</v>
      </c>
      <c r="U13" s="75">
        <v>3.2998350082495902</v>
      </c>
      <c r="V13" s="76">
        <v>2543</v>
      </c>
      <c r="W13" s="80">
        <v>12.6460788701576</v>
      </c>
      <c r="X13" s="30">
        <v>1811</v>
      </c>
      <c r="Y13" s="31">
        <v>100</v>
      </c>
    </row>
    <row r="14" spans="1:25" s="33" customFormat="1" ht="15" customHeight="1" x14ac:dyDescent="0.2">
      <c r="A14" s="28" t="s">
        <v>83</v>
      </c>
      <c r="B14" s="34" t="s">
        <v>37</v>
      </c>
      <c r="C14" s="81">
        <v>10152</v>
      </c>
      <c r="D14" s="82">
        <v>174</v>
      </c>
      <c r="E14" s="83">
        <v>1.71394799054374</v>
      </c>
      <c r="F14" s="82">
        <v>9978</v>
      </c>
      <c r="G14" s="83">
        <v>98.286052009456299</v>
      </c>
      <c r="H14" s="82">
        <v>49</v>
      </c>
      <c r="I14" s="84">
        <v>0.491080376829024</v>
      </c>
      <c r="J14" s="85">
        <v>121</v>
      </c>
      <c r="K14" s="84">
        <v>1.2126678693124899</v>
      </c>
      <c r="L14" s="85">
        <v>3145</v>
      </c>
      <c r="M14" s="84">
        <v>31.519342553617999</v>
      </c>
      <c r="N14" s="85">
        <v>3065</v>
      </c>
      <c r="O14" s="84">
        <v>30.717578673080801</v>
      </c>
      <c r="P14" s="85">
        <v>3383</v>
      </c>
      <c r="Q14" s="84">
        <v>33.904590098216097</v>
      </c>
      <c r="R14" s="85">
        <v>9</v>
      </c>
      <c r="S14" s="84">
        <v>9.0198436560432999E-2</v>
      </c>
      <c r="T14" s="86">
        <v>206</v>
      </c>
      <c r="U14" s="83">
        <v>2.0645419923832402</v>
      </c>
      <c r="V14" s="82">
        <v>556</v>
      </c>
      <c r="W14" s="87">
        <v>5.4767533490937703</v>
      </c>
      <c r="X14" s="35">
        <v>1122</v>
      </c>
      <c r="Y14" s="36">
        <v>100</v>
      </c>
    </row>
    <row r="15" spans="1:25" s="33" customFormat="1" ht="15" customHeight="1" x14ac:dyDescent="0.2">
      <c r="A15" s="28" t="s">
        <v>83</v>
      </c>
      <c r="B15" s="37" t="s">
        <v>38</v>
      </c>
      <c r="C15" s="73">
        <v>4713</v>
      </c>
      <c r="D15" s="76">
        <v>95</v>
      </c>
      <c r="E15" s="75">
        <v>2.0157012518565698</v>
      </c>
      <c r="F15" s="76">
        <v>4618</v>
      </c>
      <c r="G15" s="75">
        <v>97.984298748143402</v>
      </c>
      <c r="H15" s="76">
        <v>18</v>
      </c>
      <c r="I15" s="77">
        <v>0.38977912516240798</v>
      </c>
      <c r="J15" s="78">
        <v>43</v>
      </c>
      <c r="K15" s="77">
        <v>0.93113902122130798</v>
      </c>
      <c r="L15" s="78">
        <v>542</v>
      </c>
      <c r="M15" s="77">
        <v>11.736682546557001</v>
      </c>
      <c r="N15" s="78">
        <v>2354</v>
      </c>
      <c r="O15" s="77">
        <v>50.974447812906</v>
      </c>
      <c r="P15" s="78">
        <v>1599</v>
      </c>
      <c r="Q15" s="77">
        <v>34.625378951927203</v>
      </c>
      <c r="R15" s="78">
        <v>4</v>
      </c>
      <c r="S15" s="77">
        <v>8.6617583369424003E-2</v>
      </c>
      <c r="T15" s="79">
        <v>58</v>
      </c>
      <c r="U15" s="75">
        <v>1.2559549588566501</v>
      </c>
      <c r="V15" s="76">
        <v>147</v>
      </c>
      <c r="W15" s="80">
        <v>3.11903246339911</v>
      </c>
      <c r="X15" s="30">
        <v>232</v>
      </c>
      <c r="Y15" s="31">
        <v>100</v>
      </c>
    </row>
    <row r="16" spans="1:25" s="33" customFormat="1" ht="15" customHeight="1" x14ac:dyDescent="0.2">
      <c r="A16" s="28" t="s">
        <v>83</v>
      </c>
      <c r="B16" s="34" t="s">
        <v>39</v>
      </c>
      <c r="C16" s="81">
        <v>3188</v>
      </c>
      <c r="D16" s="82">
        <v>4</v>
      </c>
      <c r="E16" s="83">
        <v>0.125470514429109</v>
      </c>
      <c r="F16" s="82">
        <v>3184</v>
      </c>
      <c r="G16" s="83">
        <v>99.874529485570903</v>
      </c>
      <c r="H16" s="91" t="s">
        <v>92</v>
      </c>
      <c r="I16" s="84">
        <v>6.2814070351758802E-2</v>
      </c>
      <c r="J16" s="85">
        <v>11</v>
      </c>
      <c r="K16" s="84">
        <v>0.345477386934673</v>
      </c>
      <c r="L16" s="85">
        <v>221</v>
      </c>
      <c r="M16" s="84">
        <v>6.9409547738693496</v>
      </c>
      <c r="N16" s="85">
        <v>2917</v>
      </c>
      <c r="O16" s="84">
        <v>91.6143216080402</v>
      </c>
      <c r="P16" s="85">
        <v>27</v>
      </c>
      <c r="Q16" s="84">
        <v>0.84798994974874398</v>
      </c>
      <c r="R16" s="85">
        <v>0</v>
      </c>
      <c r="S16" s="84">
        <v>0</v>
      </c>
      <c r="T16" s="86">
        <v>6</v>
      </c>
      <c r="U16" s="83">
        <v>0.188442211055276</v>
      </c>
      <c r="V16" s="82">
        <v>116</v>
      </c>
      <c r="W16" s="87">
        <v>3.6386449184441698</v>
      </c>
      <c r="X16" s="35">
        <v>211</v>
      </c>
      <c r="Y16" s="36">
        <v>99.526066350710906</v>
      </c>
    </row>
    <row r="17" spans="1:25" s="33" customFormat="1" ht="15" customHeight="1" x14ac:dyDescent="0.2">
      <c r="A17" s="28" t="s">
        <v>83</v>
      </c>
      <c r="B17" s="37" t="s">
        <v>40</v>
      </c>
      <c r="C17" s="73">
        <v>43049</v>
      </c>
      <c r="D17" s="76">
        <v>168</v>
      </c>
      <c r="E17" s="75">
        <v>0.390252967548607</v>
      </c>
      <c r="F17" s="76">
        <v>42881</v>
      </c>
      <c r="G17" s="75">
        <v>99.609747032451395</v>
      </c>
      <c r="H17" s="76">
        <v>156</v>
      </c>
      <c r="I17" s="77">
        <v>0.36379748606609003</v>
      </c>
      <c r="J17" s="78">
        <v>394</v>
      </c>
      <c r="K17" s="77">
        <v>0.918821855833586</v>
      </c>
      <c r="L17" s="78">
        <v>11016</v>
      </c>
      <c r="M17" s="77">
        <v>25.689699400666999</v>
      </c>
      <c r="N17" s="78">
        <v>13745</v>
      </c>
      <c r="O17" s="77">
        <v>32.053823371656399</v>
      </c>
      <c r="P17" s="78">
        <v>16148</v>
      </c>
      <c r="Q17" s="77">
        <v>37.657703878174502</v>
      </c>
      <c r="R17" s="78">
        <v>42</v>
      </c>
      <c r="S17" s="77">
        <v>9.7945477017793395E-2</v>
      </c>
      <c r="T17" s="79">
        <v>1380</v>
      </c>
      <c r="U17" s="75">
        <v>3.21820853058464</v>
      </c>
      <c r="V17" s="76">
        <v>3270</v>
      </c>
      <c r="W17" s="80">
        <v>7.5959952612139698</v>
      </c>
      <c r="X17" s="30">
        <v>3886</v>
      </c>
      <c r="Y17" s="31">
        <v>100</v>
      </c>
    </row>
    <row r="18" spans="1:25" s="33" customFormat="1" ht="15" customHeight="1" x14ac:dyDescent="0.2">
      <c r="A18" s="28" t="s">
        <v>83</v>
      </c>
      <c r="B18" s="34" t="s">
        <v>41</v>
      </c>
      <c r="C18" s="81">
        <v>52596</v>
      </c>
      <c r="D18" s="82">
        <v>199</v>
      </c>
      <c r="E18" s="83">
        <v>0.37835576849950597</v>
      </c>
      <c r="F18" s="82">
        <v>52397</v>
      </c>
      <c r="G18" s="83">
        <v>99.621644231500497</v>
      </c>
      <c r="H18" s="82">
        <v>95</v>
      </c>
      <c r="I18" s="84">
        <v>0.181308090157833</v>
      </c>
      <c r="J18" s="85">
        <v>574</v>
      </c>
      <c r="K18" s="84">
        <v>1.0954825657957501</v>
      </c>
      <c r="L18" s="85">
        <v>4823</v>
      </c>
      <c r="M18" s="84">
        <v>9.2047254613813791</v>
      </c>
      <c r="N18" s="85">
        <v>30828</v>
      </c>
      <c r="O18" s="84">
        <v>58.835429509323099</v>
      </c>
      <c r="P18" s="85">
        <v>14660</v>
      </c>
      <c r="Q18" s="84">
        <v>27.978701070671999</v>
      </c>
      <c r="R18" s="85">
        <v>41</v>
      </c>
      <c r="S18" s="84">
        <v>7.8248754699696596E-2</v>
      </c>
      <c r="T18" s="86">
        <v>1376</v>
      </c>
      <c r="U18" s="83">
        <v>2.6261045479703</v>
      </c>
      <c r="V18" s="82">
        <v>1457</v>
      </c>
      <c r="W18" s="87">
        <v>2.77017263670241</v>
      </c>
      <c r="X18" s="35">
        <v>2422</v>
      </c>
      <c r="Y18" s="36">
        <v>99.958711808422805</v>
      </c>
    </row>
    <row r="19" spans="1:25" s="33" customFormat="1" ht="15" customHeight="1" x14ac:dyDescent="0.2">
      <c r="A19" s="28" t="s">
        <v>83</v>
      </c>
      <c r="B19" s="37" t="s">
        <v>42</v>
      </c>
      <c r="C19" s="73">
        <v>1187</v>
      </c>
      <c r="D19" s="76">
        <v>116</v>
      </c>
      <c r="E19" s="75">
        <v>9.7725358045492801</v>
      </c>
      <c r="F19" s="76">
        <v>1071</v>
      </c>
      <c r="G19" s="75">
        <v>90.227464195450693</v>
      </c>
      <c r="H19" s="76">
        <v>7</v>
      </c>
      <c r="I19" s="77">
        <v>0.65359477124182996</v>
      </c>
      <c r="J19" s="78">
        <v>145</v>
      </c>
      <c r="K19" s="77">
        <v>13.538748832866499</v>
      </c>
      <c r="L19" s="78">
        <v>79</v>
      </c>
      <c r="M19" s="77">
        <v>7.3762838468720799</v>
      </c>
      <c r="N19" s="78">
        <v>32</v>
      </c>
      <c r="O19" s="77">
        <v>2.9878618113912201</v>
      </c>
      <c r="P19" s="78">
        <v>138</v>
      </c>
      <c r="Q19" s="77">
        <v>12.8851540616247</v>
      </c>
      <c r="R19" s="78">
        <v>584</v>
      </c>
      <c r="S19" s="77">
        <v>54.528478057889799</v>
      </c>
      <c r="T19" s="79">
        <v>86</v>
      </c>
      <c r="U19" s="75">
        <v>8.0298786181139103</v>
      </c>
      <c r="V19" s="76">
        <v>101</v>
      </c>
      <c r="W19" s="80">
        <v>8.5088458298230805</v>
      </c>
      <c r="X19" s="30">
        <v>286</v>
      </c>
      <c r="Y19" s="31">
        <v>100</v>
      </c>
    </row>
    <row r="20" spans="1:25" s="33" customFormat="1" ht="15" customHeight="1" x14ac:dyDescent="0.2">
      <c r="A20" s="28" t="s">
        <v>83</v>
      </c>
      <c r="B20" s="34" t="s">
        <v>43</v>
      </c>
      <c r="C20" s="81">
        <v>4576</v>
      </c>
      <c r="D20" s="82">
        <v>81</v>
      </c>
      <c r="E20" s="83">
        <v>1.7701048951049001</v>
      </c>
      <c r="F20" s="82">
        <v>4495</v>
      </c>
      <c r="G20" s="83">
        <v>98.229895104895107</v>
      </c>
      <c r="H20" s="82">
        <v>117</v>
      </c>
      <c r="I20" s="84">
        <v>2.6028921023359302</v>
      </c>
      <c r="J20" s="85">
        <v>19</v>
      </c>
      <c r="K20" s="84">
        <v>0.42269187986651802</v>
      </c>
      <c r="L20" s="85">
        <v>875</v>
      </c>
      <c r="M20" s="84">
        <v>19.466073414905502</v>
      </c>
      <c r="N20" s="85">
        <v>84</v>
      </c>
      <c r="O20" s="84">
        <v>1.8687430478309199</v>
      </c>
      <c r="P20" s="85">
        <v>3307</v>
      </c>
      <c r="Q20" s="84">
        <v>73.570634037819801</v>
      </c>
      <c r="R20" s="85">
        <v>15</v>
      </c>
      <c r="S20" s="84">
        <v>0.33370411568409297</v>
      </c>
      <c r="T20" s="86">
        <v>78</v>
      </c>
      <c r="U20" s="83">
        <v>1.73526140155729</v>
      </c>
      <c r="V20" s="82">
        <v>169</v>
      </c>
      <c r="W20" s="87">
        <v>3.6931818181818201</v>
      </c>
      <c r="X20" s="35">
        <v>703</v>
      </c>
      <c r="Y20" s="36">
        <v>99.573257467994296</v>
      </c>
    </row>
    <row r="21" spans="1:25" s="33" customFormat="1" ht="15" customHeight="1" x14ac:dyDescent="0.2">
      <c r="A21" s="28" t="s">
        <v>83</v>
      </c>
      <c r="B21" s="37" t="s">
        <v>44</v>
      </c>
      <c r="C21" s="73">
        <v>51782</v>
      </c>
      <c r="D21" s="76">
        <v>336</v>
      </c>
      <c r="E21" s="75">
        <v>0.64887412614422002</v>
      </c>
      <c r="F21" s="76">
        <v>51446</v>
      </c>
      <c r="G21" s="75">
        <v>99.351125873855807</v>
      </c>
      <c r="H21" s="76">
        <v>127</v>
      </c>
      <c r="I21" s="77">
        <v>0.246860786066944</v>
      </c>
      <c r="J21" s="78">
        <v>608</v>
      </c>
      <c r="K21" s="77">
        <v>1.1818217159740301</v>
      </c>
      <c r="L21" s="78">
        <v>11230</v>
      </c>
      <c r="M21" s="77">
        <v>21.8287136026124</v>
      </c>
      <c r="N21" s="78">
        <v>21610</v>
      </c>
      <c r="O21" s="77">
        <v>42.005209345721703</v>
      </c>
      <c r="P21" s="78">
        <v>16526</v>
      </c>
      <c r="Q21" s="77">
        <v>32.123002760175702</v>
      </c>
      <c r="R21" s="78">
        <v>35</v>
      </c>
      <c r="S21" s="77">
        <v>6.8032500097189294E-2</v>
      </c>
      <c r="T21" s="79">
        <v>1310</v>
      </c>
      <c r="U21" s="75">
        <v>2.54635928935194</v>
      </c>
      <c r="V21" s="76">
        <v>2803</v>
      </c>
      <c r="W21" s="80">
        <v>5.4130779035185999</v>
      </c>
      <c r="X21" s="30">
        <v>4221</v>
      </c>
      <c r="Y21" s="31">
        <v>100</v>
      </c>
    </row>
    <row r="22" spans="1:25" s="33" customFormat="1" ht="15" customHeight="1" x14ac:dyDescent="0.2">
      <c r="A22" s="28" t="s">
        <v>83</v>
      </c>
      <c r="B22" s="34" t="s">
        <v>45</v>
      </c>
      <c r="C22" s="81">
        <v>30829</v>
      </c>
      <c r="D22" s="82">
        <v>183</v>
      </c>
      <c r="E22" s="83">
        <v>0.59359693794803603</v>
      </c>
      <c r="F22" s="82">
        <v>30646</v>
      </c>
      <c r="G22" s="83">
        <v>99.406403062051993</v>
      </c>
      <c r="H22" s="82">
        <v>82</v>
      </c>
      <c r="I22" s="84">
        <v>0.26757162435554399</v>
      </c>
      <c r="J22" s="85">
        <v>219</v>
      </c>
      <c r="K22" s="84">
        <v>0.71461202114468403</v>
      </c>
      <c r="L22" s="85">
        <v>2867</v>
      </c>
      <c r="M22" s="84">
        <v>9.3552176466749302</v>
      </c>
      <c r="N22" s="85">
        <v>8263</v>
      </c>
      <c r="O22" s="84">
        <v>26.962735756705602</v>
      </c>
      <c r="P22" s="85">
        <v>17463</v>
      </c>
      <c r="Q22" s="84">
        <v>56.9829667819618</v>
      </c>
      <c r="R22" s="85">
        <v>16</v>
      </c>
      <c r="S22" s="84">
        <v>5.22090974352281E-2</v>
      </c>
      <c r="T22" s="86">
        <v>1736</v>
      </c>
      <c r="U22" s="83">
        <v>5.6646870717222502</v>
      </c>
      <c r="V22" s="82">
        <v>1326</v>
      </c>
      <c r="W22" s="87">
        <v>4.3011450257874104</v>
      </c>
      <c r="X22" s="35">
        <v>1875</v>
      </c>
      <c r="Y22" s="36">
        <v>99.84</v>
      </c>
    </row>
    <row r="23" spans="1:25" s="33" customFormat="1" ht="15" customHeight="1" x14ac:dyDescent="0.2">
      <c r="A23" s="28" t="s">
        <v>83</v>
      </c>
      <c r="B23" s="37" t="s">
        <v>46</v>
      </c>
      <c r="C23" s="73">
        <v>7831</v>
      </c>
      <c r="D23" s="76">
        <v>26</v>
      </c>
      <c r="E23" s="75">
        <v>0.33201379134210202</v>
      </c>
      <c r="F23" s="76">
        <v>7805</v>
      </c>
      <c r="G23" s="75">
        <v>99.667986208657894</v>
      </c>
      <c r="H23" s="76">
        <v>48</v>
      </c>
      <c r="I23" s="77">
        <v>0.61499039077514395</v>
      </c>
      <c r="J23" s="78">
        <v>94</v>
      </c>
      <c r="K23" s="77">
        <v>1.20435618193466</v>
      </c>
      <c r="L23" s="78">
        <v>907</v>
      </c>
      <c r="M23" s="77">
        <v>11.6207559256887</v>
      </c>
      <c r="N23" s="78">
        <v>1406</v>
      </c>
      <c r="O23" s="77">
        <v>18.0140935297886</v>
      </c>
      <c r="P23" s="78">
        <v>5030</v>
      </c>
      <c r="Q23" s="77">
        <v>64.445868033311996</v>
      </c>
      <c r="R23" s="78">
        <v>16</v>
      </c>
      <c r="S23" s="77">
        <v>0.20499679692504799</v>
      </c>
      <c r="T23" s="79">
        <v>304</v>
      </c>
      <c r="U23" s="75">
        <v>3.89493914157591</v>
      </c>
      <c r="V23" s="76">
        <v>400</v>
      </c>
      <c r="W23" s="80">
        <v>5.1079044821861803</v>
      </c>
      <c r="X23" s="30">
        <v>1458</v>
      </c>
      <c r="Y23" s="31">
        <v>100</v>
      </c>
    </row>
    <row r="24" spans="1:25" s="33" customFormat="1" ht="15" customHeight="1" x14ac:dyDescent="0.2">
      <c r="A24" s="28" t="s">
        <v>83</v>
      </c>
      <c r="B24" s="34" t="s">
        <v>47</v>
      </c>
      <c r="C24" s="81">
        <v>8248</v>
      </c>
      <c r="D24" s="82">
        <v>32</v>
      </c>
      <c r="E24" s="83">
        <v>0.38797284190106701</v>
      </c>
      <c r="F24" s="82">
        <v>8216</v>
      </c>
      <c r="G24" s="83">
        <v>99.612027158098897</v>
      </c>
      <c r="H24" s="82">
        <v>146</v>
      </c>
      <c r="I24" s="84">
        <v>1.7770204479065199</v>
      </c>
      <c r="J24" s="85">
        <v>97</v>
      </c>
      <c r="K24" s="84">
        <v>1.1806231742940601</v>
      </c>
      <c r="L24" s="85">
        <v>1602</v>
      </c>
      <c r="M24" s="84">
        <v>19.498539435248301</v>
      </c>
      <c r="N24" s="85">
        <v>1509</v>
      </c>
      <c r="O24" s="84">
        <v>18.366601752677699</v>
      </c>
      <c r="P24" s="85">
        <v>4443</v>
      </c>
      <c r="Q24" s="84">
        <v>54.0774099318403</v>
      </c>
      <c r="R24" s="85">
        <v>10</v>
      </c>
      <c r="S24" s="84">
        <v>0.121713729308666</v>
      </c>
      <c r="T24" s="86">
        <v>409</v>
      </c>
      <c r="U24" s="83">
        <v>4.9780915287244403</v>
      </c>
      <c r="V24" s="82">
        <v>809</v>
      </c>
      <c r="W24" s="87">
        <v>9.8084384093113499</v>
      </c>
      <c r="X24" s="35">
        <v>1389</v>
      </c>
      <c r="Y24" s="36">
        <v>99.856011519078507</v>
      </c>
    </row>
    <row r="25" spans="1:25" s="33" customFormat="1" ht="15" customHeight="1" x14ac:dyDescent="0.2">
      <c r="A25" s="28" t="s">
        <v>83</v>
      </c>
      <c r="B25" s="37" t="s">
        <v>48</v>
      </c>
      <c r="C25" s="73">
        <v>16120</v>
      </c>
      <c r="D25" s="76">
        <v>139</v>
      </c>
      <c r="E25" s="75">
        <v>0.86228287841191098</v>
      </c>
      <c r="F25" s="76">
        <v>15981</v>
      </c>
      <c r="G25" s="75">
        <v>99.137717121588096</v>
      </c>
      <c r="H25" s="76">
        <v>15</v>
      </c>
      <c r="I25" s="77">
        <v>9.3861460484325102E-2</v>
      </c>
      <c r="J25" s="78">
        <v>72</v>
      </c>
      <c r="K25" s="77">
        <v>0.45053501032476101</v>
      </c>
      <c r="L25" s="78">
        <v>495</v>
      </c>
      <c r="M25" s="77">
        <v>3.0974281959827299</v>
      </c>
      <c r="N25" s="78">
        <v>3551</v>
      </c>
      <c r="O25" s="77">
        <v>22.220136411989198</v>
      </c>
      <c r="P25" s="78">
        <v>11503</v>
      </c>
      <c r="Q25" s="77">
        <v>71.979225330079501</v>
      </c>
      <c r="R25" s="78">
        <v>4</v>
      </c>
      <c r="S25" s="77">
        <v>2.5029722795820001E-2</v>
      </c>
      <c r="T25" s="79">
        <v>341</v>
      </c>
      <c r="U25" s="75">
        <v>2.1337838683436599</v>
      </c>
      <c r="V25" s="76">
        <v>266</v>
      </c>
      <c r="W25" s="80">
        <v>1.6501240694789101</v>
      </c>
      <c r="X25" s="30">
        <v>1417</v>
      </c>
      <c r="Y25" s="31">
        <v>100</v>
      </c>
    </row>
    <row r="26" spans="1:25" s="33" customFormat="1" ht="15" customHeight="1" x14ac:dyDescent="0.2">
      <c r="A26" s="28" t="s">
        <v>83</v>
      </c>
      <c r="B26" s="34" t="s">
        <v>49</v>
      </c>
      <c r="C26" s="81">
        <v>24936</v>
      </c>
      <c r="D26" s="82">
        <v>1290</v>
      </c>
      <c r="E26" s="83">
        <v>5.1732435033686199</v>
      </c>
      <c r="F26" s="82">
        <v>23646</v>
      </c>
      <c r="G26" s="83">
        <v>94.826756496631404</v>
      </c>
      <c r="H26" s="82">
        <v>206</v>
      </c>
      <c r="I26" s="84">
        <v>0.87118328681383705</v>
      </c>
      <c r="J26" s="85">
        <v>118</v>
      </c>
      <c r="K26" s="84">
        <v>0.49902731963122698</v>
      </c>
      <c r="L26" s="85">
        <v>676</v>
      </c>
      <c r="M26" s="84">
        <v>2.8588344751755099</v>
      </c>
      <c r="N26" s="85">
        <v>13896</v>
      </c>
      <c r="O26" s="84">
        <v>58.766810454199401</v>
      </c>
      <c r="P26" s="85">
        <v>8525</v>
      </c>
      <c r="Q26" s="84">
        <v>36.052609320815399</v>
      </c>
      <c r="R26" s="85">
        <v>10</v>
      </c>
      <c r="S26" s="84">
        <v>4.2290450816205701E-2</v>
      </c>
      <c r="T26" s="86">
        <v>215</v>
      </c>
      <c r="U26" s="83">
        <v>0.90924469254842299</v>
      </c>
      <c r="V26" s="82">
        <v>285</v>
      </c>
      <c r="W26" s="87">
        <v>1.14292589027911</v>
      </c>
      <c r="X26" s="35">
        <v>1394</v>
      </c>
      <c r="Y26" s="36">
        <v>100</v>
      </c>
    </row>
    <row r="27" spans="1:25" s="33" customFormat="1" ht="15" customHeight="1" x14ac:dyDescent="0.2">
      <c r="A27" s="28" t="s">
        <v>83</v>
      </c>
      <c r="B27" s="37" t="s">
        <v>50</v>
      </c>
      <c r="C27" s="73">
        <v>3101</v>
      </c>
      <c r="D27" s="76">
        <v>55</v>
      </c>
      <c r="E27" s="75">
        <v>1.7736214124476</v>
      </c>
      <c r="F27" s="76">
        <v>3046</v>
      </c>
      <c r="G27" s="75">
        <v>98.226378587552404</v>
      </c>
      <c r="H27" s="76">
        <v>25</v>
      </c>
      <c r="I27" s="77">
        <v>0.82074852265265896</v>
      </c>
      <c r="J27" s="78">
        <v>21</v>
      </c>
      <c r="K27" s="77">
        <v>0.68942875902823397</v>
      </c>
      <c r="L27" s="78">
        <v>56</v>
      </c>
      <c r="M27" s="77">
        <v>1.8384766907419601</v>
      </c>
      <c r="N27" s="78">
        <v>192</v>
      </c>
      <c r="O27" s="77">
        <v>6.3033486539724199</v>
      </c>
      <c r="P27" s="78">
        <v>2718</v>
      </c>
      <c r="Q27" s="77">
        <v>89.2317793827971</v>
      </c>
      <c r="R27" s="78">
        <v>4</v>
      </c>
      <c r="S27" s="77">
        <v>0.13131976362442499</v>
      </c>
      <c r="T27" s="79">
        <v>30</v>
      </c>
      <c r="U27" s="75">
        <v>0.98489822718319098</v>
      </c>
      <c r="V27" s="76">
        <v>118</v>
      </c>
      <c r="W27" s="80">
        <v>3.8052241212512099</v>
      </c>
      <c r="X27" s="30">
        <v>595</v>
      </c>
      <c r="Y27" s="31">
        <v>98.823529411764696</v>
      </c>
    </row>
    <row r="28" spans="1:25" s="33" customFormat="1" ht="15" customHeight="1" x14ac:dyDescent="0.2">
      <c r="A28" s="28" t="s">
        <v>83</v>
      </c>
      <c r="B28" s="34" t="s">
        <v>51</v>
      </c>
      <c r="C28" s="81">
        <v>21482</v>
      </c>
      <c r="D28" s="82">
        <v>364</v>
      </c>
      <c r="E28" s="83">
        <v>1.6944418582999701</v>
      </c>
      <c r="F28" s="82">
        <v>21118</v>
      </c>
      <c r="G28" s="83">
        <v>98.305558141700004</v>
      </c>
      <c r="H28" s="82">
        <v>71</v>
      </c>
      <c r="I28" s="84">
        <v>0.33620608012122399</v>
      </c>
      <c r="J28" s="85">
        <v>328</v>
      </c>
      <c r="K28" s="84">
        <v>1.55317738422199</v>
      </c>
      <c r="L28" s="85">
        <v>1819</v>
      </c>
      <c r="M28" s="84">
        <v>8.61350506676769</v>
      </c>
      <c r="N28" s="85">
        <v>12257</v>
      </c>
      <c r="O28" s="84">
        <v>58.040534141490703</v>
      </c>
      <c r="P28" s="85">
        <v>5885</v>
      </c>
      <c r="Q28" s="84">
        <v>27.8672222748366</v>
      </c>
      <c r="R28" s="85">
        <v>97</v>
      </c>
      <c r="S28" s="84">
        <v>0.45932379960223502</v>
      </c>
      <c r="T28" s="86">
        <v>661</v>
      </c>
      <c r="U28" s="83">
        <v>3.1300312529595602</v>
      </c>
      <c r="V28" s="82">
        <v>500</v>
      </c>
      <c r="W28" s="87">
        <v>2.3275300251373201</v>
      </c>
      <c r="X28" s="35">
        <v>1444</v>
      </c>
      <c r="Y28" s="36">
        <v>100</v>
      </c>
    </row>
    <row r="29" spans="1:25" s="33" customFormat="1" ht="15" customHeight="1" x14ac:dyDescent="0.2">
      <c r="A29" s="28" t="s">
        <v>83</v>
      </c>
      <c r="B29" s="37" t="s">
        <v>52</v>
      </c>
      <c r="C29" s="73">
        <v>18347</v>
      </c>
      <c r="D29" s="76">
        <v>446</v>
      </c>
      <c r="E29" s="75">
        <v>2.43091513598953</v>
      </c>
      <c r="F29" s="76">
        <v>17901</v>
      </c>
      <c r="G29" s="75">
        <v>97.569084864010506</v>
      </c>
      <c r="H29" s="76">
        <v>71</v>
      </c>
      <c r="I29" s="77">
        <v>0.39662588682196498</v>
      </c>
      <c r="J29" s="78">
        <v>396</v>
      </c>
      <c r="K29" s="77">
        <v>2.2121669180492698</v>
      </c>
      <c r="L29" s="78">
        <v>4689</v>
      </c>
      <c r="M29" s="77">
        <v>26.194067370538001</v>
      </c>
      <c r="N29" s="78">
        <v>3260</v>
      </c>
      <c r="O29" s="77">
        <v>18.211273113233901</v>
      </c>
      <c r="P29" s="78">
        <v>8647</v>
      </c>
      <c r="Q29" s="77">
        <v>48.304563990838503</v>
      </c>
      <c r="R29" s="78">
        <v>17</v>
      </c>
      <c r="S29" s="77">
        <v>9.4966761633428307E-2</v>
      </c>
      <c r="T29" s="79">
        <v>821</v>
      </c>
      <c r="U29" s="75">
        <v>4.5863359588849804</v>
      </c>
      <c r="V29" s="76">
        <v>1800</v>
      </c>
      <c r="W29" s="80">
        <v>9.8108682618411702</v>
      </c>
      <c r="X29" s="30">
        <v>1834</v>
      </c>
      <c r="Y29" s="31">
        <v>100</v>
      </c>
    </row>
    <row r="30" spans="1:25" s="33" customFormat="1" ht="15" customHeight="1" x14ac:dyDescent="0.2">
      <c r="A30" s="28" t="s">
        <v>83</v>
      </c>
      <c r="B30" s="34" t="s">
        <v>53</v>
      </c>
      <c r="C30" s="81">
        <v>46845</v>
      </c>
      <c r="D30" s="82">
        <v>227</v>
      </c>
      <c r="E30" s="83">
        <v>0.484576795815989</v>
      </c>
      <c r="F30" s="82">
        <v>46618</v>
      </c>
      <c r="G30" s="83">
        <v>99.515423204184003</v>
      </c>
      <c r="H30" s="82">
        <v>389</v>
      </c>
      <c r="I30" s="84">
        <v>0.83444163198764398</v>
      </c>
      <c r="J30" s="85">
        <v>442</v>
      </c>
      <c r="K30" s="84">
        <v>0.94813162297824904</v>
      </c>
      <c r="L30" s="85">
        <v>2696</v>
      </c>
      <c r="M30" s="84">
        <v>5.7831738813333899</v>
      </c>
      <c r="N30" s="85">
        <v>17581</v>
      </c>
      <c r="O30" s="84">
        <v>37.712900596336198</v>
      </c>
      <c r="P30" s="85">
        <v>24493</v>
      </c>
      <c r="Q30" s="84">
        <v>52.539791496846703</v>
      </c>
      <c r="R30" s="85">
        <v>21</v>
      </c>
      <c r="S30" s="84">
        <v>4.5046977562315002E-2</v>
      </c>
      <c r="T30" s="86">
        <v>996</v>
      </c>
      <c r="U30" s="83">
        <v>2.13651379295551</v>
      </c>
      <c r="V30" s="82">
        <v>1686</v>
      </c>
      <c r="W30" s="87">
        <v>3.5991034261927601</v>
      </c>
      <c r="X30" s="35">
        <v>3626</v>
      </c>
      <c r="Y30" s="36">
        <v>99.889685603971301</v>
      </c>
    </row>
    <row r="31" spans="1:25" s="33" customFormat="1" ht="15" customHeight="1" x14ac:dyDescent="0.2">
      <c r="A31" s="28" t="s">
        <v>83</v>
      </c>
      <c r="B31" s="37" t="s">
        <v>54</v>
      </c>
      <c r="C31" s="73">
        <v>14015</v>
      </c>
      <c r="D31" s="76">
        <v>70</v>
      </c>
      <c r="E31" s="75">
        <v>0.49946485907955801</v>
      </c>
      <c r="F31" s="76">
        <v>13945</v>
      </c>
      <c r="G31" s="75">
        <v>99.500535140920405</v>
      </c>
      <c r="H31" s="76">
        <v>614</v>
      </c>
      <c r="I31" s="77">
        <v>4.4030118321979197</v>
      </c>
      <c r="J31" s="78">
        <v>441</v>
      </c>
      <c r="K31" s="77">
        <v>3.16242380781642</v>
      </c>
      <c r="L31" s="78">
        <v>1343</v>
      </c>
      <c r="M31" s="77">
        <v>9.6306920043026203</v>
      </c>
      <c r="N31" s="78">
        <v>4168</v>
      </c>
      <c r="O31" s="77">
        <v>29.888849049838701</v>
      </c>
      <c r="P31" s="78">
        <v>7051</v>
      </c>
      <c r="Q31" s="77">
        <v>50.562925779849401</v>
      </c>
      <c r="R31" s="78">
        <v>10</v>
      </c>
      <c r="S31" s="77">
        <v>7.1710290426676204E-2</v>
      </c>
      <c r="T31" s="79">
        <v>318</v>
      </c>
      <c r="U31" s="75">
        <v>2.2803872355683001</v>
      </c>
      <c r="V31" s="76">
        <v>969</v>
      </c>
      <c r="W31" s="80">
        <v>6.9140206921155896</v>
      </c>
      <c r="X31" s="30">
        <v>2077</v>
      </c>
      <c r="Y31" s="31">
        <v>99.085219065960501</v>
      </c>
    </row>
    <row r="32" spans="1:25" s="33" customFormat="1" ht="15" customHeight="1" x14ac:dyDescent="0.2">
      <c r="A32" s="28" t="s">
        <v>83</v>
      </c>
      <c r="B32" s="34" t="s">
        <v>55</v>
      </c>
      <c r="C32" s="81">
        <v>18922</v>
      </c>
      <c r="D32" s="82">
        <v>8</v>
      </c>
      <c r="E32" s="83">
        <v>4.2278828876440099E-2</v>
      </c>
      <c r="F32" s="82">
        <v>18914</v>
      </c>
      <c r="G32" s="83">
        <v>99.957721171123595</v>
      </c>
      <c r="H32" s="82">
        <v>16</v>
      </c>
      <c r="I32" s="84">
        <v>8.4593422861372503E-2</v>
      </c>
      <c r="J32" s="85">
        <v>60</v>
      </c>
      <c r="K32" s="84">
        <v>0.317225335730147</v>
      </c>
      <c r="L32" s="85">
        <v>252</v>
      </c>
      <c r="M32" s="84">
        <v>1.33234641006662</v>
      </c>
      <c r="N32" s="85">
        <v>12885</v>
      </c>
      <c r="O32" s="84">
        <v>68.124140848049095</v>
      </c>
      <c r="P32" s="85">
        <v>5692</v>
      </c>
      <c r="Q32" s="84">
        <v>30.094110182933299</v>
      </c>
      <c r="R32" s="85">
        <v>4</v>
      </c>
      <c r="S32" s="84">
        <v>2.1148355715343101E-2</v>
      </c>
      <c r="T32" s="86">
        <v>5</v>
      </c>
      <c r="U32" s="83">
        <v>2.64354446441789E-2</v>
      </c>
      <c r="V32" s="82">
        <v>80</v>
      </c>
      <c r="W32" s="87">
        <v>0.422788288764401</v>
      </c>
      <c r="X32" s="35">
        <v>973</v>
      </c>
      <c r="Y32" s="36">
        <v>99.383350462487201</v>
      </c>
    </row>
    <row r="33" spans="1:25" s="33" customFormat="1" ht="15" customHeight="1" x14ac:dyDescent="0.2">
      <c r="A33" s="28" t="s">
        <v>83</v>
      </c>
      <c r="B33" s="37" t="s">
        <v>56</v>
      </c>
      <c r="C33" s="73">
        <v>24731</v>
      </c>
      <c r="D33" s="76">
        <v>113</v>
      </c>
      <c r="E33" s="75">
        <v>0.456916420686588</v>
      </c>
      <c r="F33" s="76">
        <v>24618</v>
      </c>
      <c r="G33" s="75">
        <v>99.543083579313404</v>
      </c>
      <c r="H33" s="76">
        <v>113</v>
      </c>
      <c r="I33" s="77">
        <v>0.45901372979121002</v>
      </c>
      <c r="J33" s="78">
        <v>174</v>
      </c>
      <c r="K33" s="77">
        <v>0.70679990251035796</v>
      </c>
      <c r="L33" s="78">
        <v>1068</v>
      </c>
      <c r="M33" s="77">
        <v>4.3382890567877199</v>
      </c>
      <c r="N33" s="78">
        <v>9177</v>
      </c>
      <c r="O33" s="77">
        <v>37.277601754813602</v>
      </c>
      <c r="P33" s="78">
        <v>13638</v>
      </c>
      <c r="Q33" s="77">
        <v>55.398488910553297</v>
      </c>
      <c r="R33" s="78">
        <v>35</v>
      </c>
      <c r="S33" s="77">
        <v>0.142172394183118</v>
      </c>
      <c r="T33" s="79">
        <v>413</v>
      </c>
      <c r="U33" s="75">
        <v>1.67763425136079</v>
      </c>
      <c r="V33" s="76">
        <v>537</v>
      </c>
      <c r="W33" s="80">
        <v>2.1713638752982098</v>
      </c>
      <c r="X33" s="30">
        <v>2312</v>
      </c>
      <c r="Y33" s="31">
        <v>100</v>
      </c>
    </row>
    <row r="34" spans="1:25" s="33" customFormat="1" ht="15" customHeight="1" x14ac:dyDescent="0.2">
      <c r="A34" s="28" t="s">
        <v>83</v>
      </c>
      <c r="B34" s="34" t="s">
        <v>57</v>
      </c>
      <c r="C34" s="81">
        <v>2724</v>
      </c>
      <c r="D34" s="82">
        <v>10</v>
      </c>
      <c r="E34" s="83">
        <v>0.36710719530102798</v>
      </c>
      <c r="F34" s="82">
        <v>2714</v>
      </c>
      <c r="G34" s="83">
        <v>99.632892804698997</v>
      </c>
      <c r="H34" s="82">
        <v>704</v>
      </c>
      <c r="I34" s="84">
        <v>25.939572586588099</v>
      </c>
      <c r="J34" s="85">
        <v>9</v>
      </c>
      <c r="K34" s="84">
        <v>0.33161385408990401</v>
      </c>
      <c r="L34" s="85">
        <v>90</v>
      </c>
      <c r="M34" s="84">
        <v>3.3161385408990398</v>
      </c>
      <c r="N34" s="85">
        <v>45</v>
      </c>
      <c r="O34" s="84">
        <v>1.6580692704495199</v>
      </c>
      <c r="P34" s="85">
        <v>1833</v>
      </c>
      <c r="Q34" s="84">
        <v>67.538688282977205</v>
      </c>
      <c r="R34" s="85">
        <v>7</v>
      </c>
      <c r="S34" s="84">
        <v>0.25792188651436998</v>
      </c>
      <c r="T34" s="86">
        <v>26</v>
      </c>
      <c r="U34" s="83">
        <v>0.95799557848194605</v>
      </c>
      <c r="V34" s="82">
        <v>95</v>
      </c>
      <c r="W34" s="87">
        <v>3.48751835535976</v>
      </c>
      <c r="X34" s="35">
        <v>781</v>
      </c>
      <c r="Y34" s="36">
        <v>99.231754161331594</v>
      </c>
    </row>
    <row r="35" spans="1:25" s="33" customFormat="1" ht="15" customHeight="1" x14ac:dyDescent="0.2">
      <c r="A35" s="28" t="s">
        <v>83</v>
      </c>
      <c r="B35" s="37" t="s">
        <v>58</v>
      </c>
      <c r="C35" s="73">
        <v>5796</v>
      </c>
      <c r="D35" s="76">
        <v>23</v>
      </c>
      <c r="E35" s="75">
        <v>0.39682539682539703</v>
      </c>
      <c r="F35" s="76">
        <v>5773</v>
      </c>
      <c r="G35" s="75">
        <v>99.603174603174594</v>
      </c>
      <c r="H35" s="76">
        <v>169</v>
      </c>
      <c r="I35" s="77">
        <v>2.92742075177551</v>
      </c>
      <c r="J35" s="78">
        <v>69</v>
      </c>
      <c r="K35" s="77">
        <v>1.1952191235059799</v>
      </c>
      <c r="L35" s="78">
        <v>1050</v>
      </c>
      <c r="M35" s="77">
        <v>18.188117096830101</v>
      </c>
      <c r="N35" s="78">
        <v>1169</v>
      </c>
      <c r="O35" s="77">
        <v>20.249437034470802</v>
      </c>
      <c r="P35" s="78">
        <v>3142</v>
      </c>
      <c r="Q35" s="77">
        <v>54.425775160228703</v>
      </c>
      <c r="R35" s="78">
        <v>4</v>
      </c>
      <c r="S35" s="77">
        <v>6.9288065130781201E-2</v>
      </c>
      <c r="T35" s="79">
        <v>170</v>
      </c>
      <c r="U35" s="75">
        <v>2.9447427680581999</v>
      </c>
      <c r="V35" s="76">
        <v>275</v>
      </c>
      <c r="W35" s="80">
        <v>4.7446514837819196</v>
      </c>
      <c r="X35" s="30">
        <v>1073</v>
      </c>
      <c r="Y35" s="31">
        <v>100</v>
      </c>
    </row>
    <row r="36" spans="1:25" s="33" customFormat="1" ht="15" customHeight="1" x14ac:dyDescent="0.2">
      <c r="A36" s="28" t="s">
        <v>83</v>
      </c>
      <c r="B36" s="34" t="s">
        <v>59</v>
      </c>
      <c r="C36" s="81">
        <v>9318</v>
      </c>
      <c r="D36" s="82">
        <v>5</v>
      </c>
      <c r="E36" s="83">
        <v>5.36595836016312E-2</v>
      </c>
      <c r="F36" s="82">
        <v>9313</v>
      </c>
      <c r="G36" s="83">
        <v>99.946340416398399</v>
      </c>
      <c r="H36" s="82">
        <v>162</v>
      </c>
      <c r="I36" s="84">
        <v>1.73950391925266</v>
      </c>
      <c r="J36" s="85">
        <v>212</v>
      </c>
      <c r="K36" s="84">
        <v>2.2763878449479198</v>
      </c>
      <c r="L36" s="85">
        <v>3795</v>
      </c>
      <c r="M36" s="84">
        <v>40.749489960270601</v>
      </c>
      <c r="N36" s="85">
        <v>1581</v>
      </c>
      <c r="O36" s="84">
        <v>16.976269730484301</v>
      </c>
      <c r="P36" s="85">
        <v>3023</v>
      </c>
      <c r="Q36" s="84">
        <v>32.460002147535697</v>
      </c>
      <c r="R36" s="85">
        <v>105</v>
      </c>
      <c r="S36" s="84">
        <v>1.1274562439600599</v>
      </c>
      <c r="T36" s="86">
        <v>435</v>
      </c>
      <c r="U36" s="83">
        <v>4.6708901535488003</v>
      </c>
      <c r="V36" s="82">
        <v>1238</v>
      </c>
      <c r="W36" s="87">
        <v>13.2861128997639</v>
      </c>
      <c r="X36" s="35">
        <v>649</v>
      </c>
      <c r="Y36" s="36">
        <v>100</v>
      </c>
    </row>
    <row r="37" spans="1:25" s="33" customFormat="1" ht="15" customHeight="1" x14ac:dyDescent="0.2">
      <c r="A37" s="28" t="s">
        <v>83</v>
      </c>
      <c r="B37" s="37" t="s">
        <v>60</v>
      </c>
      <c r="C37" s="73">
        <v>3703</v>
      </c>
      <c r="D37" s="76">
        <v>137</v>
      </c>
      <c r="E37" s="75">
        <v>3.6997029435592799</v>
      </c>
      <c r="F37" s="76">
        <v>3566</v>
      </c>
      <c r="G37" s="75">
        <v>96.300297056440698</v>
      </c>
      <c r="H37" s="76">
        <v>6</v>
      </c>
      <c r="I37" s="77">
        <v>0.16825574873808199</v>
      </c>
      <c r="J37" s="78">
        <v>40</v>
      </c>
      <c r="K37" s="77">
        <v>1.1217049915872099</v>
      </c>
      <c r="L37" s="78">
        <v>147</v>
      </c>
      <c r="M37" s="77">
        <v>4.1222658440830102</v>
      </c>
      <c r="N37" s="78">
        <v>159</v>
      </c>
      <c r="O37" s="77">
        <v>4.4587773415591698</v>
      </c>
      <c r="P37" s="78">
        <v>3182</v>
      </c>
      <c r="Q37" s="77">
        <v>89.231632080762793</v>
      </c>
      <c r="R37" s="89" t="s">
        <v>92</v>
      </c>
      <c r="S37" s="77">
        <v>5.6085249579360598E-2</v>
      </c>
      <c r="T37" s="79">
        <v>30</v>
      </c>
      <c r="U37" s="75">
        <v>0.841278743690409</v>
      </c>
      <c r="V37" s="76">
        <v>67</v>
      </c>
      <c r="W37" s="80">
        <v>1.8093437753173101</v>
      </c>
      <c r="X37" s="30">
        <v>478</v>
      </c>
      <c r="Y37" s="31">
        <v>98.535564853556494</v>
      </c>
    </row>
    <row r="38" spans="1:25" s="33" customFormat="1" ht="15" customHeight="1" x14ac:dyDescent="0.2">
      <c r="A38" s="28" t="s">
        <v>83</v>
      </c>
      <c r="B38" s="34" t="s">
        <v>61</v>
      </c>
      <c r="C38" s="81">
        <v>23645</v>
      </c>
      <c r="D38" s="82">
        <v>166</v>
      </c>
      <c r="E38" s="83">
        <v>0.70205117360964298</v>
      </c>
      <c r="F38" s="82">
        <v>23479</v>
      </c>
      <c r="G38" s="83">
        <v>99.297948826390396</v>
      </c>
      <c r="H38" s="82">
        <v>27</v>
      </c>
      <c r="I38" s="84">
        <v>0.114996379743601</v>
      </c>
      <c r="J38" s="85">
        <v>645</v>
      </c>
      <c r="K38" s="84">
        <v>2.7471357383193502</v>
      </c>
      <c r="L38" s="85">
        <v>5965</v>
      </c>
      <c r="M38" s="84">
        <v>25.4056816729844</v>
      </c>
      <c r="N38" s="85">
        <v>8042</v>
      </c>
      <c r="O38" s="84">
        <v>34.251884662890198</v>
      </c>
      <c r="P38" s="85">
        <v>8599</v>
      </c>
      <c r="Q38" s="84">
        <v>36.624217385748999</v>
      </c>
      <c r="R38" s="85">
        <v>29</v>
      </c>
      <c r="S38" s="84">
        <v>0.123514630094978</v>
      </c>
      <c r="T38" s="86">
        <v>172</v>
      </c>
      <c r="U38" s="83">
        <v>0.73256953021849303</v>
      </c>
      <c r="V38" s="82">
        <v>539</v>
      </c>
      <c r="W38" s="87">
        <v>2.2795517022626299</v>
      </c>
      <c r="X38" s="35">
        <v>2538</v>
      </c>
      <c r="Y38" s="36">
        <v>100</v>
      </c>
    </row>
    <row r="39" spans="1:25" s="33" customFormat="1" ht="15" customHeight="1" x14ac:dyDescent="0.2">
      <c r="A39" s="28" t="s">
        <v>83</v>
      </c>
      <c r="B39" s="37" t="s">
        <v>62</v>
      </c>
      <c r="C39" s="73">
        <v>8697</v>
      </c>
      <c r="D39" s="76">
        <v>20</v>
      </c>
      <c r="E39" s="75">
        <v>0.229964355524894</v>
      </c>
      <c r="F39" s="76">
        <v>8677</v>
      </c>
      <c r="G39" s="75">
        <v>99.770035644475101</v>
      </c>
      <c r="H39" s="76">
        <v>1188</v>
      </c>
      <c r="I39" s="77">
        <v>13.6913679843264</v>
      </c>
      <c r="J39" s="78">
        <v>37</v>
      </c>
      <c r="K39" s="77">
        <v>0.42641465944450802</v>
      </c>
      <c r="L39" s="78">
        <v>5315</v>
      </c>
      <c r="M39" s="77">
        <v>61.253889593177398</v>
      </c>
      <c r="N39" s="78">
        <v>287</v>
      </c>
      <c r="O39" s="77">
        <v>3.3075947908263199</v>
      </c>
      <c r="P39" s="78">
        <v>1777</v>
      </c>
      <c r="Q39" s="77">
        <v>20.4794283738619</v>
      </c>
      <c r="R39" s="78">
        <v>6</v>
      </c>
      <c r="S39" s="77">
        <v>6.9148323153163493E-2</v>
      </c>
      <c r="T39" s="79">
        <v>67</v>
      </c>
      <c r="U39" s="75">
        <v>0.77215627521032604</v>
      </c>
      <c r="V39" s="76">
        <v>1269</v>
      </c>
      <c r="W39" s="80">
        <v>14.5912383580545</v>
      </c>
      <c r="X39" s="30">
        <v>853</v>
      </c>
      <c r="Y39" s="31">
        <v>98.827667057444302</v>
      </c>
    </row>
    <row r="40" spans="1:25" s="33" customFormat="1" ht="15" customHeight="1" x14ac:dyDescent="0.2">
      <c r="A40" s="28" t="s">
        <v>83</v>
      </c>
      <c r="B40" s="34" t="s">
        <v>63</v>
      </c>
      <c r="C40" s="81">
        <v>38337</v>
      </c>
      <c r="D40" s="82">
        <v>609</v>
      </c>
      <c r="E40" s="83">
        <v>1.58854370451522</v>
      </c>
      <c r="F40" s="82">
        <v>37728</v>
      </c>
      <c r="G40" s="83">
        <v>98.411456295484797</v>
      </c>
      <c r="H40" s="82">
        <v>270</v>
      </c>
      <c r="I40" s="84">
        <v>0.71564885496183195</v>
      </c>
      <c r="J40" s="85">
        <v>705</v>
      </c>
      <c r="K40" s="84">
        <v>1.86863867684478</v>
      </c>
      <c r="L40" s="85">
        <v>6982</v>
      </c>
      <c r="M40" s="84">
        <v>18.50614927905</v>
      </c>
      <c r="N40" s="85">
        <v>12701</v>
      </c>
      <c r="O40" s="84">
        <v>33.664652247667497</v>
      </c>
      <c r="P40" s="85">
        <v>16656</v>
      </c>
      <c r="Q40" s="84">
        <v>44.147582697201003</v>
      </c>
      <c r="R40" s="85">
        <v>26</v>
      </c>
      <c r="S40" s="84">
        <v>6.8914334181509801E-2</v>
      </c>
      <c r="T40" s="86">
        <v>388</v>
      </c>
      <c r="U40" s="83">
        <v>1.0284139100933001</v>
      </c>
      <c r="V40" s="82">
        <v>1729</v>
      </c>
      <c r="W40" s="87">
        <v>4.5100033909799899</v>
      </c>
      <c r="X40" s="35">
        <v>4864</v>
      </c>
      <c r="Y40" s="36">
        <v>99.856085526315795</v>
      </c>
    </row>
    <row r="41" spans="1:25" s="33" customFormat="1" ht="15" customHeight="1" x14ac:dyDescent="0.2">
      <c r="A41" s="28" t="s">
        <v>83</v>
      </c>
      <c r="B41" s="37" t="s">
        <v>64</v>
      </c>
      <c r="C41" s="73">
        <v>47664</v>
      </c>
      <c r="D41" s="76">
        <v>338</v>
      </c>
      <c r="E41" s="75">
        <v>0.70913058073178903</v>
      </c>
      <c r="F41" s="76">
        <v>47326</v>
      </c>
      <c r="G41" s="75">
        <v>99.290869419268205</v>
      </c>
      <c r="H41" s="76">
        <v>1205</v>
      </c>
      <c r="I41" s="77">
        <v>2.5461691247939799</v>
      </c>
      <c r="J41" s="78">
        <v>341</v>
      </c>
      <c r="K41" s="77">
        <v>0.72053416726535102</v>
      </c>
      <c r="L41" s="78">
        <v>5303</v>
      </c>
      <c r="M41" s="77">
        <v>11.2052571525166</v>
      </c>
      <c r="N41" s="78">
        <v>20664</v>
      </c>
      <c r="O41" s="77">
        <v>43.663102734226399</v>
      </c>
      <c r="P41" s="78">
        <v>18018</v>
      </c>
      <c r="Q41" s="77">
        <v>38.072095676795001</v>
      </c>
      <c r="R41" s="78">
        <v>33</v>
      </c>
      <c r="S41" s="77">
        <v>6.9729112961163006E-2</v>
      </c>
      <c r="T41" s="79">
        <v>1762</v>
      </c>
      <c r="U41" s="75">
        <v>3.7231120314414898</v>
      </c>
      <c r="V41" s="76">
        <v>1985</v>
      </c>
      <c r="W41" s="80">
        <v>4.1645686471970498</v>
      </c>
      <c r="X41" s="30">
        <v>2535</v>
      </c>
      <c r="Y41" s="31">
        <v>99.921104536489196</v>
      </c>
    </row>
    <row r="42" spans="1:25" s="33" customFormat="1" ht="15" customHeight="1" x14ac:dyDescent="0.2">
      <c r="A42" s="28" t="s">
        <v>83</v>
      </c>
      <c r="B42" s="34" t="s">
        <v>65</v>
      </c>
      <c r="C42" s="81">
        <v>921</v>
      </c>
      <c r="D42" s="82">
        <v>7</v>
      </c>
      <c r="E42" s="83">
        <v>0.76004343105320304</v>
      </c>
      <c r="F42" s="82">
        <v>914</v>
      </c>
      <c r="G42" s="83">
        <v>99.239956568946795</v>
      </c>
      <c r="H42" s="82">
        <v>254</v>
      </c>
      <c r="I42" s="84">
        <v>27.789934354485801</v>
      </c>
      <c r="J42" s="85">
        <v>4</v>
      </c>
      <c r="K42" s="84">
        <v>0.43763676148796499</v>
      </c>
      <c r="L42" s="85">
        <v>28</v>
      </c>
      <c r="M42" s="84">
        <v>3.06345733041575</v>
      </c>
      <c r="N42" s="85">
        <v>45</v>
      </c>
      <c r="O42" s="84">
        <v>4.9234135667396099</v>
      </c>
      <c r="P42" s="85">
        <v>579</v>
      </c>
      <c r="Q42" s="84">
        <v>63.347921225382898</v>
      </c>
      <c r="R42" s="90" t="s">
        <v>92</v>
      </c>
      <c r="S42" s="84">
        <v>0.21881838074398199</v>
      </c>
      <c r="T42" s="93" t="s">
        <v>92</v>
      </c>
      <c r="U42" s="83">
        <v>0.21881838074398199</v>
      </c>
      <c r="V42" s="82">
        <v>52</v>
      </c>
      <c r="W42" s="87">
        <v>5.6460369163952198</v>
      </c>
      <c r="X42" s="35">
        <v>468</v>
      </c>
      <c r="Y42" s="36">
        <v>99.572649572649595</v>
      </c>
    </row>
    <row r="43" spans="1:25" s="33" customFormat="1" ht="15" customHeight="1" x14ac:dyDescent="0.2">
      <c r="A43" s="28" t="s">
        <v>83</v>
      </c>
      <c r="B43" s="37" t="s">
        <v>66</v>
      </c>
      <c r="C43" s="73">
        <v>48233</v>
      </c>
      <c r="D43" s="76">
        <v>624</v>
      </c>
      <c r="E43" s="75">
        <v>1.29372006717393</v>
      </c>
      <c r="F43" s="76">
        <v>47609</v>
      </c>
      <c r="G43" s="75">
        <v>98.706279932826106</v>
      </c>
      <c r="H43" s="76">
        <v>65</v>
      </c>
      <c r="I43" s="77">
        <v>0.136528807578399</v>
      </c>
      <c r="J43" s="78">
        <v>263</v>
      </c>
      <c r="K43" s="77">
        <v>0.55241655989413796</v>
      </c>
      <c r="L43" s="78">
        <v>1846</v>
      </c>
      <c r="M43" s="77">
        <v>3.87741813522653</v>
      </c>
      <c r="N43" s="78">
        <v>15972</v>
      </c>
      <c r="O43" s="77">
        <v>33.548278686802902</v>
      </c>
      <c r="P43" s="78">
        <v>26954</v>
      </c>
      <c r="Q43" s="77">
        <v>56.615345837971802</v>
      </c>
      <c r="R43" s="78">
        <v>18</v>
      </c>
      <c r="S43" s="77">
        <v>3.7807977483249003E-2</v>
      </c>
      <c r="T43" s="79">
        <v>2491</v>
      </c>
      <c r="U43" s="75">
        <v>5.2322039950429504</v>
      </c>
      <c r="V43" s="76">
        <v>862</v>
      </c>
      <c r="W43" s="80">
        <v>1.78715816971783</v>
      </c>
      <c r="X43" s="30">
        <v>3702</v>
      </c>
      <c r="Y43" s="31">
        <v>99.891950297136702</v>
      </c>
    </row>
    <row r="44" spans="1:25" s="33" customFormat="1" ht="15" customHeight="1" x14ac:dyDescent="0.2">
      <c r="A44" s="28" t="s">
        <v>83</v>
      </c>
      <c r="B44" s="34" t="s">
        <v>67</v>
      </c>
      <c r="C44" s="81">
        <v>18282</v>
      </c>
      <c r="D44" s="82">
        <v>50</v>
      </c>
      <c r="E44" s="83">
        <v>0.27349305327644702</v>
      </c>
      <c r="F44" s="82">
        <v>18232</v>
      </c>
      <c r="G44" s="83">
        <v>99.726506946723504</v>
      </c>
      <c r="H44" s="82">
        <v>2462</v>
      </c>
      <c r="I44" s="84">
        <v>13.5037297060114</v>
      </c>
      <c r="J44" s="85">
        <v>131</v>
      </c>
      <c r="K44" s="84">
        <v>0.71851689337428704</v>
      </c>
      <c r="L44" s="85">
        <v>3073</v>
      </c>
      <c r="M44" s="84">
        <v>16.854980254497601</v>
      </c>
      <c r="N44" s="85">
        <v>4045</v>
      </c>
      <c r="O44" s="84">
        <v>22.186265906099202</v>
      </c>
      <c r="P44" s="85">
        <v>8017</v>
      </c>
      <c r="Q44" s="84">
        <v>43.972136902150098</v>
      </c>
      <c r="R44" s="85">
        <v>37</v>
      </c>
      <c r="S44" s="84">
        <v>0.202939885914875</v>
      </c>
      <c r="T44" s="86">
        <v>467</v>
      </c>
      <c r="U44" s="83">
        <v>2.5614304519526101</v>
      </c>
      <c r="V44" s="82">
        <v>1365</v>
      </c>
      <c r="W44" s="87">
        <v>7.4663603544469996</v>
      </c>
      <c r="X44" s="35">
        <v>1774</v>
      </c>
      <c r="Y44" s="36">
        <v>95.152198421646005</v>
      </c>
    </row>
    <row r="45" spans="1:25" s="33" customFormat="1" ht="15" customHeight="1" x14ac:dyDescent="0.2">
      <c r="A45" s="28" t="s">
        <v>83</v>
      </c>
      <c r="B45" s="37" t="s">
        <v>68</v>
      </c>
      <c r="C45" s="73">
        <v>13549</v>
      </c>
      <c r="D45" s="76">
        <v>123</v>
      </c>
      <c r="E45" s="75">
        <v>0.90781607498708405</v>
      </c>
      <c r="F45" s="76">
        <v>13426</v>
      </c>
      <c r="G45" s="75">
        <v>99.092183925012904</v>
      </c>
      <c r="H45" s="76">
        <v>365</v>
      </c>
      <c r="I45" s="77">
        <v>2.7186056904513598</v>
      </c>
      <c r="J45" s="78">
        <v>211</v>
      </c>
      <c r="K45" s="77">
        <v>1.5715775361239399</v>
      </c>
      <c r="L45" s="78">
        <v>3052</v>
      </c>
      <c r="M45" s="77">
        <v>22.732012513034402</v>
      </c>
      <c r="N45" s="78">
        <v>674</v>
      </c>
      <c r="O45" s="77">
        <v>5.0201102338745702</v>
      </c>
      <c r="P45" s="78">
        <v>8358</v>
      </c>
      <c r="Q45" s="77">
        <v>62.252346193952</v>
      </c>
      <c r="R45" s="78">
        <v>99</v>
      </c>
      <c r="S45" s="77">
        <v>0.73737524206763005</v>
      </c>
      <c r="T45" s="79">
        <v>667</v>
      </c>
      <c r="U45" s="75">
        <v>4.9679725904960499</v>
      </c>
      <c r="V45" s="76">
        <v>1032</v>
      </c>
      <c r="W45" s="80">
        <v>7.6167982876965104</v>
      </c>
      <c r="X45" s="30">
        <v>1312</v>
      </c>
      <c r="Y45" s="31">
        <v>99.923780487804905</v>
      </c>
    </row>
    <row r="46" spans="1:25" s="33" customFormat="1" ht="15" customHeight="1" x14ac:dyDescent="0.2">
      <c r="A46" s="28" t="s">
        <v>83</v>
      </c>
      <c r="B46" s="34" t="s">
        <v>69</v>
      </c>
      <c r="C46" s="81">
        <v>41242</v>
      </c>
      <c r="D46" s="82">
        <v>299</v>
      </c>
      <c r="E46" s="83">
        <v>0.72498908879297796</v>
      </c>
      <c r="F46" s="82">
        <v>40943</v>
      </c>
      <c r="G46" s="83">
        <v>99.275010911207005</v>
      </c>
      <c r="H46" s="82">
        <v>42</v>
      </c>
      <c r="I46" s="84">
        <v>0.102581637886818</v>
      </c>
      <c r="J46" s="85">
        <v>425</v>
      </c>
      <c r="K46" s="84">
        <v>1.0380284786166101</v>
      </c>
      <c r="L46" s="85">
        <v>5468</v>
      </c>
      <c r="M46" s="84">
        <v>13.3551522848839</v>
      </c>
      <c r="N46" s="85">
        <v>14833</v>
      </c>
      <c r="O46" s="84">
        <v>36.228415113694702</v>
      </c>
      <c r="P46" s="85">
        <v>19234</v>
      </c>
      <c r="Q46" s="84">
        <v>46.977505312263403</v>
      </c>
      <c r="R46" s="85">
        <v>15</v>
      </c>
      <c r="S46" s="84">
        <v>3.66362992452922E-2</v>
      </c>
      <c r="T46" s="86">
        <v>926</v>
      </c>
      <c r="U46" s="83">
        <v>2.2616808734093699</v>
      </c>
      <c r="V46" s="82">
        <v>743</v>
      </c>
      <c r="W46" s="87">
        <v>1.80156151496048</v>
      </c>
      <c r="X46" s="35">
        <v>3220</v>
      </c>
      <c r="Y46" s="36">
        <v>99.596273291925499</v>
      </c>
    </row>
    <row r="47" spans="1:25" s="33" customFormat="1" ht="15" customHeight="1" x14ac:dyDescent="0.2">
      <c r="A47" s="28" t="s">
        <v>83</v>
      </c>
      <c r="B47" s="37" t="s">
        <v>70</v>
      </c>
      <c r="C47" s="73">
        <v>4649</v>
      </c>
      <c r="D47" s="76">
        <v>24</v>
      </c>
      <c r="E47" s="75">
        <v>0.51624005162400499</v>
      </c>
      <c r="F47" s="76">
        <v>4625</v>
      </c>
      <c r="G47" s="75">
        <v>99.483759948376004</v>
      </c>
      <c r="H47" s="76">
        <v>45</v>
      </c>
      <c r="I47" s="77">
        <v>0.97297297297297303</v>
      </c>
      <c r="J47" s="78">
        <v>95</v>
      </c>
      <c r="K47" s="77">
        <v>2.0540540540540499</v>
      </c>
      <c r="L47" s="78">
        <v>1277</v>
      </c>
      <c r="M47" s="77">
        <v>27.610810810810801</v>
      </c>
      <c r="N47" s="78">
        <v>663</v>
      </c>
      <c r="O47" s="77">
        <v>14.335135135135101</v>
      </c>
      <c r="P47" s="78">
        <v>2383</v>
      </c>
      <c r="Q47" s="77">
        <v>51.524324324324297</v>
      </c>
      <c r="R47" s="78">
        <v>6</v>
      </c>
      <c r="S47" s="77">
        <v>0.12972972972972999</v>
      </c>
      <c r="T47" s="79">
        <v>156</v>
      </c>
      <c r="U47" s="75">
        <v>3.3729729729729701</v>
      </c>
      <c r="V47" s="76">
        <v>286</v>
      </c>
      <c r="W47" s="80">
        <v>6.1518606151860604</v>
      </c>
      <c r="X47" s="30">
        <v>291</v>
      </c>
      <c r="Y47" s="31">
        <v>100</v>
      </c>
    </row>
    <row r="48" spans="1:25" s="33" customFormat="1" ht="15" customHeight="1" x14ac:dyDescent="0.2">
      <c r="A48" s="28" t="s">
        <v>83</v>
      </c>
      <c r="B48" s="34" t="s">
        <v>71</v>
      </c>
      <c r="C48" s="81">
        <v>25397</v>
      </c>
      <c r="D48" s="82">
        <v>268</v>
      </c>
      <c r="E48" s="83">
        <v>1.0552427452061299</v>
      </c>
      <c r="F48" s="82">
        <v>25129</v>
      </c>
      <c r="G48" s="83">
        <v>98.944757254793899</v>
      </c>
      <c r="H48" s="82">
        <v>64</v>
      </c>
      <c r="I48" s="84">
        <v>0.25468582116279997</v>
      </c>
      <c r="J48" s="85">
        <v>112</v>
      </c>
      <c r="K48" s="84">
        <v>0.4457001870349</v>
      </c>
      <c r="L48" s="85">
        <v>1247</v>
      </c>
      <c r="M48" s="84">
        <v>4.9623940467189298</v>
      </c>
      <c r="N48" s="85">
        <v>13422</v>
      </c>
      <c r="O48" s="84">
        <v>53.412392056986</v>
      </c>
      <c r="P48" s="85">
        <v>9691</v>
      </c>
      <c r="Q48" s="84">
        <v>38.565004576385803</v>
      </c>
      <c r="R48" s="85">
        <v>28</v>
      </c>
      <c r="S48" s="84">
        <v>0.111425046758725</v>
      </c>
      <c r="T48" s="86">
        <v>565</v>
      </c>
      <c r="U48" s="83">
        <v>2.24839826495284</v>
      </c>
      <c r="V48" s="82">
        <v>778</v>
      </c>
      <c r="W48" s="87">
        <v>3.06335393944167</v>
      </c>
      <c r="X48" s="35">
        <v>1219</v>
      </c>
      <c r="Y48" s="36">
        <v>100</v>
      </c>
    </row>
    <row r="49" spans="1:26" s="33" customFormat="1" ht="15" customHeight="1" x14ac:dyDescent="0.2">
      <c r="A49" s="28" t="s">
        <v>83</v>
      </c>
      <c r="B49" s="37" t="s">
        <v>72</v>
      </c>
      <c r="C49" s="73">
        <v>1747</v>
      </c>
      <c r="D49" s="76">
        <v>4</v>
      </c>
      <c r="E49" s="75">
        <v>0.22896393817973701</v>
      </c>
      <c r="F49" s="76">
        <v>1743</v>
      </c>
      <c r="G49" s="75">
        <v>99.771036061820297</v>
      </c>
      <c r="H49" s="76">
        <v>454</v>
      </c>
      <c r="I49" s="77">
        <v>26.0470453241538</v>
      </c>
      <c r="J49" s="78">
        <v>19</v>
      </c>
      <c r="K49" s="77">
        <v>1.09007458405049</v>
      </c>
      <c r="L49" s="78">
        <v>84</v>
      </c>
      <c r="M49" s="77">
        <v>4.8192771084337398</v>
      </c>
      <c r="N49" s="78">
        <v>90</v>
      </c>
      <c r="O49" s="77">
        <v>5.1635111876075701</v>
      </c>
      <c r="P49" s="78">
        <v>1053</v>
      </c>
      <c r="Q49" s="77">
        <v>60.413080895008598</v>
      </c>
      <c r="R49" s="89" t="s">
        <v>92</v>
      </c>
      <c r="S49" s="77">
        <v>0.114744693057946</v>
      </c>
      <c r="T49" s="79">
        <v>41</v>
      </c>
      <c r="U49" s="75">
        <v>2.3522662076878902</v>
      </c>
      <c r="V49" s="76">
        <v>76</v>
      </c>
      <c r="W49" s="80">
        <v>4.3503148254150004</v>
      </c>
      <c r="X49" s="30">
        <v>668</v>
      </c>
      <c r="Y49" s="31">
        <v>100</v>
      </c>
    </row>
    <row r="50" spans="1:26" s="33" customFormat="1" ht="15" customHeight="1" x14ac:dyDescent="0.2">
      <c r="A50" s="28" t="s">
        <v>83</v>
      </c>
      <c r="B50" s="34" t="s">
        <v>73</v>
      </c>
      <c r="C50" s="81">
        <v>29459</v>
      </c>
      <c r="D50" s="82">
        <v>182</v>
      </c>
      <c r="E50" s="83">
        <v>0.61780780067212104</v>
      </c>
      <c r="F50" s="82">
        <v>29277</v>
      </c>
      <c r="G50" s="83">
        <v>99.382192199327903</v>
      </c>
      <c r="H50" s="82">
        <v>59</v>
      </c>
      <c r="I50" s="84">
        <v>0.20152338012774501</v>
      </c>
      <c r="J50" s="85">
        <v>191</v>
      </c>
      <c r="K50" s="84">
        <v>0.65238924753219296</v>
      </c>
      <c r="L50" s="85">
        <v>966</v>
      </c>
      <c r="M50" s="84">
        <v>3.2995183932779999</v>
      </c>
      <c r="N50" s="85">
        <v>13896</v>
      </c>
      <c r="O50" s="84">
        <v>47.463879495850001</v>
      </c>
      <c r="P50" s="85">
        <v>13970</v>
      </c>
      <c r="Q50" s="84">
        <v>47.716637633637298</v>
      </c>
      <c r="R50" s="85">
        <v>17</v>
      </c>
      <c r="S50" s="84">
        <v>5.8066058680875797E-2</v>
      </c>
      <c r="T50" s="86">
        <v>178</v>
      </c>
      <c r="U50" s="83">
        <v>0.60798579089387605</v>
      </c>
      <c r="V50" s="82">
        <v>656</v>
      </c>
      <c r="W50" s="87">
        <v>2.2268237211039099</v>
      </c>
      <c r="X50" s="35">
        <v>1802</v>
      </c>
      <c r="Y50" s="36">
        <v>99.944506104328497</v>
      </c>
    </row>
    <row r="51" spans="1:26" s="33" customFormat="1" ht="15" customHeight="1" x14ac:dyDescent="0.2">
      <c r="A51" s="28" t="s">
        <v>83</v>
      </c>
      <c r="B51" s="37" t="s">
        <v>74</v>
      </c>
      <c r="C51" s="73">
        <v>109992</v>
      </c>
      <c r="D51" s="76">
        <v>2992</v>
      </c>
      <c r="E51" s="75">
        <v>2.7201978325696401</v>
      </c>
      <c r="F51" s="76">
        <v>107000</v>
      </c>
      <c r="G51" s="75">
        <v>97.279802167430404</v>
      </c>
      <c r="H51" s="76">
        <v>425</v>
      </c>
      <c r="I51" s="77">
        <v>0.39719626168224298</v>
      </c>
      <c r="J51" s="78">
        <v>1156</v>
      </c>
      <c r="K51" s="77">
        <v>1.0803738317756999</v>
      </c>
      <c r="L51" s="78">
        <v>54807</v>
      </c>
      <c r="M51" s="77">
        <v>51.221495327102801</v>
      </c>
      <c r="N51" s="78">
        <v>28540</v>
      </c>
      <c r="O51" s="77">
        <v>26.672897196261701</v>
      </c>
      <c r="P51" s="78">
        <v>20339</v>
      </c>
      <c r="Q51" s="77">
        <v>19.008411214953298</v>
      </c>
      <c r="R51" s="78">
        <v>114</v>
      </c>
      <c r="S51" s="77">
        <v>0.106542056074766</v>
      </c>
      <c r="T51" s="79">
        <v>1619</v>
      </c>
      <c r="U51" s="75">
        <v>1.51308411214953</v>
      </c>
      <c r="V51" s="76">
        <v>14059</v>
      </c>
      <c r="W51" s="80">
        <v>12.781838679176699</v>
      </c>
      <c r="X51" s="30">
        <v>8472</v>
      </c>
      <c r="Y51" s="31">
        <v>99.988196411709197</v>
      </c>
    </row>
    <row r="52" spans="1:26" s="33" customFormat="1" ht="15" customHeight="1" x14ac:dyDescent="0.2">
      <c r="A52" s="28" t="s">
        <v>83</v>
      </c>
      <c r="B52" s="34" t="s">
        <v>75</v>
      </c>
      <c r="C52" s="81">
        <v>6533</v>
      </c>
      <c r="D52" s="82">
        <v>33</v>
      </c>
      <c r="E52" s="83">
        <v>0.50512781264350204</v>
      </c>
      <c r="F52" s="82">
        <v>6500</v>
      </c>
      <c r="G52" s="83">
        <v>99.494872187356506</v>
      </c>
      <c r="H52" s="82">
        <v>176</v>
      </c>
      <c r="I52" s="84">
        <v>2.7076923076923101</v>
      </c>
      <c r="J52" s="85">
        <v>80</v>
      </c>
      <c r="K52" s="84">
        <v>1.2307692307692299</v>
      </c>
      <c r="L52" s="85">
        <v>1430</v>
      </c>
      <c r="M52" s="84">
        <v>22</v>
      </c>
      <c r="N52" s="85">
        <v>215</v>
      </c>
      <c r="O52" s="84">
        <v>3.3076923076923102</v>
      </c>
      <c r="P52" s="85">
        <v>4332</v>
      </c>
      <c r="Q52" s="84">
        <v>66.646153846153894</v>
      </c>
      <c r="R52" s="85">
        <v>157</v>
      </c>
      <c r="S52" s="84">
        <v>2.4153846153846201</v>
      </c>
      <c r="T52" s="86">
        <v>110</v>
      </c>
      <c r="U52" s="83">
        <v>1.6923076923076901</v>
      </c>
      <c r="V52" s="82">
        <v>416</v>
      </c>
      <c r="W52" s="87">
        <v>6.3676718199908198</v>
      </c>
      <c r="X52" s="35">
        <v>981</v>
      </c>
      <c r="Y52" s="36">
        <v>100</v>
      </c>
    </row>
    <row r="53" spans="1:26" s="33" customFormat="1" ht="15" customHeight="1" x14ac:dyDescent="0.2">
      <c r="A53" s="28" t="s">
        <v>83</v>
      </c>
      <c r="B53" s="37" t="s">
        <v>76</v>
      </c>
      <c r="C53" s="73">
        <v>1476</v>
      </c>
      <c r="D53" s="76">
        <v>79</v>
      </c>
      <c r="E53" s="75">
        <v>5.3523035230352303</v>
      </c>
      <c r="F53" s="76">
        <v>1397</v>
      </c>
      <c r="G53" s="75">
        <v>94.647696476964796</v>
      </c>
      <c r="H53" s="76">
        <v>23</v>
      </c>
      <c r="I53" s="77">
        <v>1.64638511095204</v>
      </c>
      <c r="J53" s="78">
        <v>7</v>
      </c>
      <c r="K53" s="77">
        <v>0.50107372942018602</v>
      </c>
      <c r="L53" s="78">
        <v>16</v>
      </c>
      <c r="M53" s="77">
        <v>1.1453113815318501</v>
      </c>
      <c r="N53" s="78">
        <v>57</v>
      </c>
      <c r="O53" s="77">
        <v>4.08017179670723</v>
      </c>
      <c r="P53" s="78">
        <v>1277</v>
      </c>
      <c r="Q53" s="77">
        <v>91.410164638511105</v>
      </c>
      <c r="R53" s="89" t="s">
        <v>92</v>
      </c>
      <c r="S53" s="77">
        <v>0.14316392269148201</v>
      </c>
      <c r="T53" s="79">
        <v>15</v>
      </c>
      <c r="U53" s="75">
        <v>1.0737294201861101</v>
      </c>
      <c r="V53" s="76">
        <v>30</v>
      </c>
      <c r="W53" s="80">
        <v>2.03252032520325</v>
      </c>
      <c r="X53" s="30">
        <v>295</v>
      </c>
      <c r="Y53" s="31">
        <v>100</v>
      </c>
    </row>
    <row r="54" spans="1:26" s="33" customFormat="1" ht="15" customHeight="1" x14ac:dyDescent="0.2">
      <c r="A54" s="28" t="s">
        <v>83</v>
      </c>
      <c r="B54" s="34" t="s">
        <v>77</v>
      </c>
      <c r="C54" s="81">
        <v>33916</v>
      </c>
      <c r="D54" s="82">
        <v>460</v>
      </c>
      <c r="E54" s="83">
        <v>1.3562920155678699</v>
      </c>
      <c r="F54" s="82">
        <v>33456</v>
      </c>
      <c r="G54" s="83">
        <v>98.643707984432098</v>
      </c>
      <c r="H54" s="82">
        <v>128</v>
      </c>
      <c r="I54" s="84">
        <v>0.38259206121472999</v>
      </c>
      <c r="J54" s="85">
        <v>459</v>
      </c>
      <c r="K54" s="84">
        <v>1.3719512195121999</v>
      </c>
      <c r="L54" s="85">
        <v>2840</v>
      </c>
      <c r="M54" s="84">
        <v>8.4887613582018204</v>
      </c>
      <c r="N54" s="85">
        <v>14645</v>
      </c>
      <c r="O54" s="84">
        <v>43.773912003825899</v>
      </c>
      <c r="P54" s="85">
        <v>14163</v>
      </c>
      <c r="Q54" s="84">
        <v>42.333213773314199</v>
      </c>
      <c r="R54" s="85">
        <v>32</v>
      </c>
      <c r="S54" s="84">
        <v>9.5648015303682402E-2</v>
      </c>
      <c r="T54" s="86">
        <v>1189</v>
      </c>
      <c r="U54" s="83">
        <v>3.5539215686274499</v>
      </c>
      <c r="V54" s="82">
        <v>1416</v>
      </c>
      <c r="W54" s="87">
        <v>4.1750206392263198</v>
      </c>
      <c r="X54" s="35">
        <v>1984</v>
      </c>
      <c r="Y54" s="36">
        <v>100</v>
      </c>
    </row>
    <row r="55" spans="1:26" s="33" customFormat="1" ht="15" customHeight="1" x14ac:dyDescent="0.2">
      <c r="A55" s="28" t="s">
        <v>83</v>
      </c>
      <c r="B55" s="37" t="s">
        <v>78</v>
      </c>
      <c r="C55" s="73">
        <v>25293</v>
      </c>
      <c r="D55" s="76">
        <v>639</v>
      </c>
      <c r="E55" s="75">
        <v>2.5263907009844599</v>
      </c>
      <c r="F55" s="76">
        <v>24654</v>
      </c>
      <c r="G55" s="75">
        <v>97.473609299015493</v>
      </c>
      <c r="H55" s="76">
        <v>577</v>
      </c>
      <c r="I55" s="77">
        <v>2.3403910116005502</v>
      </c>
      <c r="J55" s="78">
        <v>841</v>
      </c>
      <c r="K55" s="77">
        <v>3.4112111624888501</v>
      </c>
      <c r="L55" s="78">
        <v>5684</v>
      </c>
      <c r="M55" s="77">
        <v>23.055082339579801</v>
      </c>
      <c r="N55" s="78">
        <v>2249</v>
      </c>
      <c r="O55" s="77">
        <v>9.1222519672264095</v>
      </c>
      <c r="P55" s="78">
        <v>13317</v>
      </c>
      <c r="Q55" s="77">
        <v>54.015575565831099</v>
      </c>
      <c r="R55" s="78">
        <v>326</v>
      </c>
      <c r="S55" s="77">
        <v>1.3223006408696401</v>
      </c>
      <c r="T55" s="79">
        <v>1660</v>
      </c>
      <c r="U55" s="75">
        <v>6.7331873124036701</v>
      </c>
      <c r="V55" s="76">
        <v>2214</v>
      </c>
      <c r="W55" s="80">
        <v>8.7534100343968699</v>
      </c>
      <c r="X55" s="30">
        <v>2256</v>
      </c>
      <c r="Y55" s="31">
        <v>100</v>
      </c>
    </row>
    <row r="56" spans="1:26" s="33" customFormat="1" ht="15" customHeight="1" x14ac:dyDescent="0.2">
      <c r="A56" s="28" t="s">
        <v>83</v>
      </c>
      <c r="B56" s="34" t="s">
        <v>79</v>
      </c>
      <c r="C56" s="81">
        <v>9301</v>
      </c>
      <c r="D56" s="82">
        <v>35</v>
      </c>
      <c r="E56" s="83">
        <v>0.376303623266315</v>
      </c>
      <c r="F56" s="82">
        <v>9266</v>
      </c>
      <c r="G56" s="83">
        <v>99.623696376733704</v>
      </c>
      <c r="H56" s="82">
        <v>7</v>
      </c>
      <c r="I56" s="84">
        <v>7.5545003237643002E-2</v>
      </c>
      <c r="J56" s="85">
        <v>18</v>
      </c>
      <c r="K56" s="84">
        <v>0.19425857975393901</v>
      </c>
      <c r="L56" s="85">
        <v>86</v>
      </c>
      <c r="M56" s="84">
        <v>0.92812432549104296</v>
      </c>
      <c r="N56" s="85">
        <v>823</v>
      </c>
      <c r="O56" s="84">
        <v>8.8819339520828802</v>
      </c>
      <c r="P56" s="85">
        <v>8229</v>
      </c>
      <c r="Q56" s="84">
        <v>88.8085473775092</v>
      </c>
      <c r="R56" s="90" t="s">
        <v>92</v>
      </c>
      <c r="S56" s="84">
        <v>2.15842866393266E-2</v>
      </c>
      <c r="T56" s="86">
        <v>101</v>
      </c>
      <c r="U56" s="83">
        <v>1.0900064752859899</v>
      </c>
      <c r="V56" s="82">
        <v>26</v>
      </c>
      <c r="W56" s="87">
        <v>0.27953983442640601</v>
      </c>
      <c r="X56" s="35">
        <v>733</v>
      </c>
      <c r="Y56" s="36">
        <v>100</v>
      </c>
    </row>
    <row r="57" spans="1:26" s="33" customFormat="1" ht="15" customHeight="1" x14ac:dyDescent="0.2">
      <c r="A57" s="28" t="s">
        <v>83</v>
      </c>
      <c r="B57" s="37" t="s">
        <v>80</v>
      </c>
      <c r="C57" s="73">
        <v>18484</v>
      </c>
      <c r="D57" s="76">
        <v>83</v>
      </c>
      <c r="E57" s="75">
        <v>0.449037004977278</v>
      </c>
      <c r="F57" s="76">
        <v>18401</v>
      </c>
      <c r="G57" s="75">
        <v>99.550962995022701</v>
      </c>
      <c r="H57" s="76">
        <v>408</v>
      </c>
      <c r="I57" s="77">
        <v>2.2172708004999699</v>
      </c>
      <c r="J57" s="78">
        <v>262</v>
      </c>
      <c r="K57" s="77">
        <v>1.42383566110537</v>
      </c>
      <c r="L57" s="78">
        <v>2247</v>
      </c>
      <c r="M57" s="77">
        <v>12.2112928645182</v>
      </c>
      <c r="N57" s="78">
        <v>6357</v>
      </c>
      <c r="O57" s="77">
        <v>34.547035487201804</v>
      </c>
      <c r="P57" s="78">
        <v>8720</v>
      </c>
      <c r="Q57" s="77">
        <v>47.3887288734308</v>
      </c>
      <c r="R57" s="78">
        <v>10</v>
      </c>
      <c r="S57" s="77">
        <v>5.4344872561273801E-2</v>
      </c>
      <c r="T57" s="79">
        <v>397</v>
      </c>
      <c r="U57" s="75">
        <v>2.1574914406825698</v>
      </c>
      <c r="V57" s="76">
        <v>1033</v>
      </c>
      <c r="W57" s="80">
        <v>5.5886171824280497</v>
      </c>
      <c r="X57" s="30">
        <v>2242</v>
      </c>
      <c r="Y57" s="31">
        <v>99.955396966993803</v>
      </c>
    </row>
    <row r="58" spans="1:26" s="33" customFormat="1" ht="15" customHeight="1" thickBot="1" x14ac:dyDescent="0.25">
      <c r="A58" s="28" t="s">
        <v>83</v>
      </c>
      <c r="B58" s="38" t="s">
        <v>81</v>
      </c>
      <c r="C58" s="95">
        <v>1638</v>
      </c>
      <c r="D58" s="96">
        <v>0</v>
      </c>
      <c r="E58" s="97">
        <v>0</v>
      </c>
      <c r="F58" s="96">
        <v>1638</v>
      </c>
      <c r="G58" s="97">
        <v>100</v>
      </c>
      <c r="H58" s="96">
        <v>85</v>
      </c>
      <c r="I58" s="98">
        <v>5.1892551892551904</v>
      </c>
      <c r="J58" s="99">
        <v>8</v>
      </c>
      <c r="K58" s="98">
        <v>0.488400488400488</v>
      </c>
      <c r="L58" s="99">
        <v>239</v>
      </c>
      <c r="M58" s="98">
        <v>14.5909645909646</v>
      </c>
      <c r="N58" s="99">
        <v>54</v>
      </c>
      <c r="O58" s="98">
        <v>3.2967032967033001</v>
      </c>
      <c r="P58" s="99">
        <v>1224</v>
      </c>
      <c r="Q58" s="98">
        <v>74.725274725274701</v>
      </c>
      <c r="R58" s="100" t="s">
        <v>92</v>
      </c>
      <c r="S58" s="98">
        <v>0.122100122100122</v>
      </c>
      <c r="T58" s="103">
        <v>26</v>
      </c>
      <c r="U58" s="97">
        <v>1.5873015873015901</v>
      </c>
      <c r="V58" s="96">
        <v>30</v>
      </c>
      <c r="W58" s="102">
        <v>1.8315018315018301</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1,193,437 public school male students who received only one out-of-school suspension, 13,357 (1.1%) were students with disabilities served solely under Section 504 and 1,180,080 (98.9%)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1,180,080 public school male students without disabilities or with disabilities served under IDEA who received only one out-of-school suspension, 17,259 (1.5%)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7" customFormat="1" ht="15" customHeight="1" x14ac:dyDescent="0.2">
      <c r="B69" s="108"/>
      <c r="C69" s="109" t="str">
        <f>IF(ISTEXT(C7),LEFT(C7,3),TEXT(C7,"#,##0"))</f>
        <v>1,193,437</v>
      </c>
      <c r="D69" s="109" t="str">
        <f>IF(ISTEXT(D7),LEFT(D7,3),TEXT(D7,"#,##0"))</f>
        <v>13,357</v>
      </c>
      <c r="E69" s="109"/>
      <c r="F69" s="109" t="str">
        <f>IF(ISTEXT(F7),LEFT(F7,3),TEXT(F7,"#,##0"))</f>
        <v>1,180,080</v>
      </c>
      <c r="G69" s="109"/>
      <c r="H69" s="109" t="str">
        <f>IF(ISTEXT(H7),LEFT(H7,3),TEXT(H7,"#,##0"))</f>
        <v>17,259</v>
      </c>
      <c r="I69" s="110"/>
      <c r="J69" s="110"/>
      <c r="K69" s="110"/>
      <c r="L69" s="110"/>
      <c r="M69" s="110"/>
      <c r="N69" s="110"/>
      <c r="O69" s="110"/>
      <c r="P69" s="110"/>
      <c r="Q69" s="110"/>
      <c r="R69" s="110"/>
      <c r="S69" s="110"/>
      <c r="T69" s="110"/>
      <c r="U69" s="110"/>
      <c r="V69" s="109"/>
      <c r="W69" s="111"/>
      <c r="X69" s="110"/>
      <c r="Y69" s="110"/>
      <c r="Z69" s="111"/>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more than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6" t="s">
        <v>0</v>
      </c>
      <c r="C4" s="128" t="s">
        <v>1</v>
      </c>
      <c r="D4" s="122" t="s">
        <v>2</v>
      </c>
      <c r="E4" s="123"/>
      <c r="F4" s="122" t="s">
        <v>3</v>
      </c>
      <c r="G4" s="123"/>
      <c r="H4" s="131" t="s">
        <v>4</v>
      </c>
      <c r="I4" s="132"/>
      <c r="J4" s="132"/>
      <c r="K4" s="132"/>
      <c r="L4" s="132"/>
      <c r="M4" s="132"/>
      <c r="N4" s="132"/>
      <c r="O4" s="132"/>
      <c r="P4" s="132"/>
      <c r="Q4" s="132"/>
      <c r="R4" s="132"/>
      <c r="S4" s="132"/>
      <c r="T4" s="132"/>
      <c r="U4" s="133"/>
      <c r="V4" s="122" t="s">
        <v>5</v>
      </c>
      <c r="W4" s="123"/>
      <c r="X4" s="113" t="s">
        <v>6</v>
      </c>
      <c r="Y4" s="115" t="s">
        <v>7</v>
      </c>
    </row>
    <row r="5" spans="1:25" s="19" customFormat="1" ht="24.95" customHeight="1" x14ac:dyDescent="0.2">
      <c r="A5" s="18"/>
      <c r="B5" s="127"/>
      <c r="C5" s="129"/>
      <c r="D5" s="124"/>
      <c r="E5" s="125"/>
      <c r="F5" s="124"/>
      <c r="G5" s="125"/>
      <c r="H5" s="117" t="s">
        <v>8</v>
      </c>
      <c r="I5" s="118"/>
      <c r="J5" s="119" t="s">
        <v>9</v>
      </c>
      <c r="K5" s="118"/>
      <c r="L5" s="120" t="s">
        <v>10</v>
      </c>
      <c r="M5" s="118"/>
      <c r="N5" s="120" t="s">
        <v>11</v>
      </c>
      <c r="O5" s="118"/>
      <c r="P5" s="120" t="s">
        <v>12</v>
      </c>
      <c r="Q5" s="118"/>
      <c r="R5" s="120" t="s">
        <v>13</v>
      </c>
      <c r="S5" s="118"/>
      <c r="T5" s="120" t="s">
        <v>14</v>
      </c>
      <c r="U5" s="121"/>
      <c r="V5" s="124"/>
      <c r="W5" s="125"/>
      <c r="X5" s="114"/>
      <c r="Y5" s="116"/>
    </row>
    <row r="6" spans="1:25" s="19" customFormat="1" ht="15" customHeight="1" thickBot="1" x14ac:dyDescent="0.25">
      <c r="A6" s="18"/>
      <c r="B6" s="20"/>
      <c r="C6" s="130"/>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84</v>
      </c>
      <c r="B7" s="29" t="s">
        <v>30</v>
      </c>
      <c r="C7" s="73">
        <v>1022224</v>
      </c>
      <c r="D7" s="74">
        <v>10877</v>
      </c>
      <c r="E7" s="75">
        <v>1.0640524973000001</v>
      </c>
      <c r="F7" s="74">
        <v>1011347</v>
      </c>
      <c r="G7" s="75">
        <v>98.935947502700003</v>
      </c>
      <c r="H7" s="76">
        <v>13126</v>
      </c>
      <c r="I7" s="77">
        <v>1.29787303467554</v>
      </c>
      <c r="J7" s="78">
        <v>8064</v>
      </c>
      <c r="K7" s="77">
        <v>0.79735244184241405</v>
      </c>
      <c r="L7" s="78">
        <v>214426</v>
      </c>
      <c r="M7" s="77">
        <v>21.202020671441201</v>
      </c>
      <c r="N7" s="78">
        <v>404088</v>
      </c>
      <c r="O7" s="77">
        <v>39.955425783633103</v>
      </c>
      <c r="P7" s="78">
        <v>342736</v>
      </c>
      <c r="Q7" s="77">
        <v>33.8890608267983</v>
      </c>
      <c r="R7" s="78">
        <v>2263</v>
      </c>
      <c r="S7" s="77">
        <v>0.223760984113267</v>
      </c>
      <c r="T7" s="79">
        <v>26644</v>
      </c>
      <c r="U7" s="75">
        <v>2.6345062574961902</v>
      </c>
      <c r="V7" s="74">
        <v>60195</v>
      </c>
      <c r="W7" s="80">
        <v>5.8886310632503296</v>
      </c>
      <c r="X7" s="30">
        <v>95635</v>
      </c>
      <c r="Y7" s="31">
        <v>99.789825900559407</v>
      </c>
    </row>
    <row r="8" spans="1:25" s="33" customFormat="1" ht="15" customHeight="1" x14ac:dyDescent="0.2">
      <c r="A8" s="28" t="s">
        <v>84</v>
      </c>
      <c r="B8" s="34" t="s">
        <v>31</v>
      </c>
      <c r="C8" s="81">
        <v>21188</v>
      </c>
      <c r="D8" s="82">
        <v>55</v>
      </c>
      <c r="E8" s="83">
        <v>0.259580894846139</v>
      </c>
      <c r="F8" s="82">
        <v>21133</v>
      </c>
      <c r="G8" s="83">
        <v>99.740419105153904</v>
      </c>
      <c r="H8" s="82">
        <v>96</v>
      </c>
      <c r="I8" s="84">
        <v>0.45426584015520699</v>
      </c>
      <c r="J8" s="85">
        <v>64</v>
      </c>
      <c r="K8" s="84">
        <v>0.30284389343680501</v>
      </c>
      <c r="L8" s="85">
        <v>288</v>
      </c>
      <c r="M8" s="84">
        <v>1.36279752046562</v>
      </c>
      <c r="N8" s="85">
        <v>14486</v>
      </c>
      <c r="O8" s="84">
        <v>68.546822505086794</v>
      </c>
      <c r="P8" s="85">
        <v>6071</v>
      </c>
      <c r="Q8" s="84">
        <v>28.727582453981899</v>
      </c>
      <c r="R8" s="90" t="s">
        <v>92</v>
      </c>
      <c r="S8" s="84">
        <v>9.4638716699001601E-3</v>
      </c>
      <c r="T8" s="86">
        <v>126</v>
      </c>
      <c r="U8" s="83">
        <v>0.59622391520370999</v>
      </c>
      <c r="V8" s="82">
        <v>87</v>
      </c>
      <c r="W8" s="87">
        <v>0.41060977912025698</v>
      </c>
      <c r="X8" s="35">
        <v>1432</v>
      </c>
      <c r="Y8" s="36">
        <v>100</v>
      </c>
    </row>
    <row r="9" spans="1:25" s="33" customFormat="1" ht="15" customHeight="1" x14ac:dyDescent="0.2">
      <c r="A9" s="28" t="s">
        <v>84</v>
      </c>
      <c r="B9" s="37" t="s">
        <v>32</v>
      </c>
      <c r="C9" s="73">
        <v>1896</v>
      </c>
      <c r="D9" s="76">
        <v>15</v>
      </c>
      <c r="E9" s="75">
        <v>0.791139240506329</v>
      </c>
      <c r="F9" s="76">
        <v>1881</v>
      </c>
      <c r="G9" s="75">
        <v>99.208860759493703</v>
      </c>
      <c r="H9" s="76">
        <v>851</v>
      </c>
      <c r="I9" s="77">
        <v>45.241892610313698</v>
      </c>
      <c r="J9" s="78">
        <v>26</v>
      </c>
      <c r="K9" s="77">
        <v>1.38224348750665</v>
      </c>
      <c r="L9" s="78">
        <v>85</v>
      </c>
      <c r="M9" s="77">
        <v>4.5188729399255703</v>
      </c>
      <c r="N9" s="78">
        <v>106</v>
      </c>
      <c r="O9" s="77">
        <v>5.6353003721424804</v>
      </c>
      <c r="P9" s="78">
        <v>653</v>
      </c>
      <c r="Q9" s="77">
        <v>34.715576820839999</v>
      </c>
      <c r="R9" s="78">
        <v>45</v>
      </c>
      <c r="S9" s="77">
        <v>2.39234449760766</v>
      </c>
      <c r="T9" s="79">
        <v>115</v>
      </c>
      <c r="U9" s="75">
        <v>6.11376927166401</v>
      </c>
      <c r="V9" s="76">
        <v>553</v>
      </c>
      <c r="W9" s="80">
        <v>29.1666666666667</v>
      </c>
      <c r="X9" s="30">
        <v>493</v>
      </c>
      <c r="Y9" s="31">
        <v>100</v>
      </c>
    </row>
    <row r="10" spans="1:25" s="33" customFormat="1" ht="15" customHeight="1" x14ac:dyDescent="0.2">
      <c r="A10" s="28" t="s">
        <v>84</v>
      </c>
      <c r="B10" s="34" t="s">
        <v>33</v>
      </c>
      <c r="C10" s="81">
        <v>18200</v>
      </c>
      <c r="D10" s="82">
        <v>73</v>
      </c>
      <c r="E10" s="83">
        <v>0.40109890109890101</v>
      </c>
      <c r="F10" s="82">
        <v>18127</v>
      </c>
      <c r="G10" s="83">
        <v>99.598901098901095</v>
      </c>
      <c r="H10" s="82">
        <v>1688</v>
      </c>
      <c r="I10" s="84">
        <v>9.3120759088652303</v>
      </c>
      <c r="J10" s="85">
        <v>133</v>
      </c>
      <c r="K10" s="84">
        <v>0.73371214210845703</v>
      </c>
      <c r="L10" s="85">
        <v>8208</v>
      </c>
      <c r="M10" s="84">
        <v>45.280520770121903</v>
      </c>
      <c r="N10" s="85">
        <v>2072</v>
      </c>
      <c r="O10" s="84">
        <v>11.4304628454791</v>
      </c>
      <c r="P10" s="85">
        <v>5598</v>
      </c>
      <c r="Q10" s="84">
        <v>30.882109560324398</v>
      </c>
      <c r="R10" s="85">
        <v>54</v>
      </c>
      <c r="S10" s="84">
        <v>0.29789816296132798</v>
      </c>
      <c r="T10" s="86">
        <v>374</v>
      </c>
      <c r="U10" s="83">
        <v>2.0632206101395698</v>
      </c>
      <c r="V10" s="82">
        <v>973</v>
      </c>
      <c r="W10" s="87">
        <v>5.3461538461538503</v>
      </c>
      <c r="X10" s="35">
        <v>1920</v>
      </c>
      <c r="Y10" s="36">
        <v>99.7916666666667</v>
      </c>
    </row>
    <row r="11" spans="1:25" s="33" customFormat="1" ht="15" customHeight="1" x14ac:dyDescent="0.2">
      <c r="A11" s="28" t="s">
        <v>84</v>
      </c>
      <c r="B11" s="37" t="s">
        <v>34</v>
      </c>
      <c r="C11" s="73">
        <v>10194</v>
      </c>
      <c r="D11" s="76">
        <v>106</v>
      </c>
      <c r="E11" s="75">
        <v>1.03982734942123</v>
      </c>
      <c r="F11" s="76">
        <v>10088</v>
      </c>
      <c r="G11" s="75">
        <v>98.960172650578798</v>
      </c>
      <c r="H11" s="76">
        <v>47</v>
      </c>
      <c r="I11" s="77">
        <v>0.465900079302141</v>
      </c>
      <c r="J11" s="78">
        <v>43</v>
      </c>
      <c r="K11" s="77">
        <v>0.42624900872323601</v>
      </c>
      <c r="L11" s="78">
        <v>745</v>
      </c>
      <c r="M11" s="77">
        <v>7.3850118953211696</v>
      </c>
      <c r="N11" s="78">
        <v>5028</v>
      </c>
      <c r="O11" s="77">
        <v>49.841395717684399</v>
      </c>
      <c r="P11" s="78">
        <v>4050</v>
      </c>
      <c r="Q11" s="77">
        <v>40.146708961141996</v>
      </c>
      <c r="R11" s="78">
        <v>66</v>
      </c>
      <c r="S11" s="77">
        <v>0.65424266455194302</v>
      </c>
      <c r="T11" s="79">
        <v>109</v>
      </c>
      <c r="U11" s="75">
        <v>1.0804916732751799</v>
      </c>
      <c r="V11" s="76">
        <v>472</v>
      </c>
      <c r="W11" s="80">
        <v>4.6301746125171697</v>
      </c>
      <c r="X11" s="30">
        <v>1097</v>
      </c>
      <c r="Y11" s="31">
        <v>100</v>
      </c>
    </row>
    <row r="12" spans="1:25" s="33" customFormat="1" ht="15" customHeight="1" x14ac:dyDescent="0.2">
      <c r="A12" s="28" t="s">
        <v>84</v>
      </c>
      <c r="B12" s="34" t="s">
        <v>35</v>
      </c>
      <c r="C12" s="81">
        <v>99920</v>
      </c>
      <c r="D12" s="82">
        <v>1078</v>
      </c>
      <c r="E12" s="83">
        <v>1.0788630904723799</v>
      </c>
      <c r="F12" s="82">
        <v>98842</v>
      </c>
      <c r="G12" s="83">
        <v>98.921136909527604</v>
      </c>
      <c r="H12" s="82">
        <v>1654</v>
      </c>
      <c r="I12" s="84">
        <v>1.6733777139272801</v>
      </c>
      <c r="J12" s="85">
        <v>2551</v>
      </c>
      <c r="K12" s="84">
        <v>2.5808866676109301</v>
      </c>
      <c r="L12" s="85">
        <v>51169</v>
      </c>
      <c r="M12" s="84">
        <v>51.768478986665599</v>
      </c>
      <c r="N12" s="85">
        <v>18396</v>
      </c>
      <c r="O12" s="84">
        <v>18.6115214180207</v>
      </c>
      <c r="P12" s="85">
        <v>21933</v>
      </c>
      <c r="Q12" s="84">
        <v>22.1899597337164</v>
      </c>
      <c r="R12" s="85">
        <v>749</v>
      </c>
      <c r="S12" s="84">
        <v>0.75777503490419096</v>
      </c>
      <c r="T12" s="86">
        <v>2390</v>
      </c>
      <c r="U12" s="83">
        <v>2.41800044515489</v>
      </c>
      <c r="V12" s="82">
        <v>21195</v>
      </c>
      <c r="W12" s="87">
        <v>21.2119695756605</v>
      </c>
      <c r="X12" s="35">
        <v>9866</v>
      </c>
      <c r="Y12" s="36">
        <v>99.898641800121595</v>
      </c>
    </row>
    <row r="13" spans="1:25" s="33" customFormat="1" ht="15" customHeight="1" x14ac:dyDescent="0.2">
      <c r="A13" s="28" t="s">
        <v>84</v>
      </c>
      <c r="B13" s="37" t="s">
        <v>36</v>
      </c>
      <c r="C13" s="73">
        <v>10316</v>
      </c>
      <c r="D13" s="76">
        <v>75</v>
      </c>
      <c r="E13" s="75">
        <v>0.72702597906165201</v>
      </c>
      <c r="F13" s="76">
        <v>10241</v>
      </c>
      <c r="G13" s="75">
        <v>99.272974020938307</v>
      </c>
      <c r="H13" s="76">
        <v>146</v>
      </c>
      <c r="I13" s="77">
        <v>1.4256420271457899</v>
      </c>
      <c r="J13" s="78">
        <v>95</v>
      </c>
      <c r="K13" s="77">
        <v>0.927643784786642</v>
      </c>
      <c r="L13" s="78">
        <v>4400</v>
      </c>
      <c r="M13" s="77">
        <v>42.964554242749699</v>
      </c>
      <c r="N13" s="78">
        <v>1267</v>
      </c>
      <c r="O13" s="77">
        <v>12.3718386876282</v>
      </c>
      <c r="P13" s="78">
        <v>4031</v>
      </c>
      <c r="Q13" s="77">
        <v>39.361390489210002</v>
      </c>
      <c r="R13" s="78">
        <v>12</v>
      </c>
      <c r="S13" s="77">
        <v>0.117176057025681</v>
      </c>
      <c r="T13" s="79">
        <v>290</v>
      </c>
      <c r="U13" s="75">
        <v>2.8317547114539598</v>
      </c>
      <c r="V13" s="76">
        <v>1235</v>
      </c>
      <c r="W13" s="80">
        <v>11.9716944552152</v>
      </c>
      <c r="X13" s="30">
        <v>1811</v>
      </c>
      <c r="Y13" s="31">
        <v>100</v>
      </c>
    </row>
    <row r="14" spans="1:25" s="33" customFormat="1" ht="15" customHeight="1" x14ac:dyDescent="0.2">
      <c r="A14" s="28" t="s">
        <v>84</v>
      </c>
      <c r="B14" s="34" t="s">
        <v>37</v>
      </c>
      <c r="C14" s="81">
        <v>7135</v>
      </c>
      <c r="D14" s="82">
        <v>139</v>
      </c>
      <c r="E14" s="83">
        <v>1.94814295725298</v>
      </c>
      <c r="F14" s="82">
        <v>6996</v>
      </c>
      <c r="G14" s="83">
        <v>98.051857042747002</v>
      </c>
      <c r="H14" s="82">
        <v>33</v>
      </c>
      <c r="I14" s="84">
        <v>0.47169811320754701</v>
      </c>
      <c r="J14" s="85">
        <v>44</v>
      </c>
      <c r="K14" s="84">
        <v>0.62893081761006298</v>
      </c>
      <c r="L14" s="85">
        <v>2349</v>
      </c>
      <c r="M14" s="84">
        <v>33.576329331046303</v>
      </c>
      <c r="N14" s="85">
        <v>2498</v>
      </c>
      <c r="O14" s="84">
        <v>35.706117781589498</v>
      </c>
      <c r="P14" s="85">
        <v>1914</v>
      </c>
      <c r="Q14" s="84">
        <v>27.358490566037698</v>
      </c>
      <c r="R14" s="90" t="s">
        <v>92</v>
      </c>
      <c r="S14" s="84">
        <v>2.8587764436821001E-2</v>
      </c>
      <c r="T14" s="86">
        <v>156</v>
      </c>
      <c r="U14" s="83">
        <v>2.2298456260720401</v>
      </c>
      <c r="V14" s="82">
        <v>387</v>
      </c>
      <c r="W14" s="87">
        <v>5.4239663629993</v>
      </c>
      <c r="X14" s="35">
        <v>1122</v>
      </c>
      <c r="Y14" s="36">
        <v>100</v>
      </c>
    </row>
    <row r="15" spans="1:25" s="33" customFormat="1" ht="15" customHeight="1" x14ac:dyDescent="0.2">
      <c r="A15" s="28" t="s">
        <v>84</v>
      </c>
      <c r="B15" s="37" t="s">
        <v>38</v>
      </c>
      <c r="C15" s="73">
        <v>4442</v>
      </c>
      <c r="D15" s="76">
        <v>102</v>
      </c>
      <c r="E15" s="75">
        <v>2.2962629446195399</v>
      </c>
      <c r="F15" s="76">
        <v>4340</v>
      </c>
      <c r="G15" s="75">
        <v>97.7037370553805</v>
      </c>
      <c r="H15" s="76">
        <v>4</v>
      </c>
      <c r="I15" s="77">
        <v>9.2165898617511496E-2</v>
      </c>
      <c r="J15" s="78">
        <v>24</v>
      </c>
      <c r="K15" s="77">
        <v>0.55299539170506895</v>
      </c>
      <c r="L15" s="78">
        <v>431</v>
      </c>
      <c r="M15" s="77">
        <v>9.9308755760368701</v>
      </c>
      <c r="N15" s="78">
        <v>2724</v>
      </c>
      <c r="O15" s="77">
        <v>62.764976958525303</v>
      </c>
      <c r="P15" s="78">
        <v>1108</v>
      </c>
      <c r="Q15" s="77">
        <v>25.529953917050701</v>
      </c>
      <c r="R15" s="89" t="s">
        <v>92</v>
      </c>
      <c r="S15" s="77">
        <v>4.6082949308755797E-2</v>
      </c>
      <c r="T15" s="79">
        <v>47</v>
      </c>
      <c r="U15" s="75">
        <v>1.08294930875576</v>
      </c>
      <c r="V15" s="76">
        <v>142</v>
      </c>
      <c r="W15" s="80">
        <v>3.1967582170193598</v>
      </c>
      <c r="X15" s="30">
        <v>232</v>
      </c>
      <c r="Y15" s="31">
        <v>100</v>
      </c>
    </row>
    <row r="16" spans="1:25" s="33" customFormat="1" ht="15" customHeight="1" x14ac:dyDescent="0.2">
      <c r="A16" s="28" t="s">
        <v>84</v>
      </c>
      <c r="B16" s="34" t="s">
        <v>39</v>
      </c>
      <c r="C16" s="81">
        <v>2801</v>
      </c>
      <c r="D16" s="82">
        <v>5</v>
      </c>
      <c r="E16" s="83">
        <v>0.178507675830061</v>
      </c>
      <c r="F16" s="82">
        <v>2796</v>
      </c>
      <c r="G16" s="83">
        <v>99.821492324169895</v>
      </c>
      <c r="H16" s="82">
        <v>0</v>
      </c>
      <c r="I16" s="84">
        <v>0</v>
      </c>
      <c r="J16" s="85">
        <v>0</v>
      </c>
      <c r="K16" s="84">
        <v>0</v>
      </c>
      <c r="L16" s="85">
        <v>118</v>
      </c>
      <c r="M16" s="84">
        <v>4.2203147353361903</v>
      </c>
      <c r="N16" s="85">
        <v>2666</v>
      </c>
      <c r="O16" s="84">
        <v>95.350500715307604</v>
      </c>
      <c r="P16" s="85">
        <v>8</v>
      </c>
      <c r="Q16" s="84">
        <v>0.28612303290414898</v>
      </c>
      <c r="R16" s="85">
        <v>0</v>
      </c>
      <c r="S16" s="84">
        <v>0</v>
      </c>
      <c r="T16" s="86">
        <v>4</v>
      </c>
      <c r="U16" s="83">
        <v>0.14306151645207399</v>
      </c>
      <c r="V16" s="82">
        <v>64</v>
      </c>
      <c r="W16" s="87">
        <v>2.2848982506247801</v>
      </c>
      <c r="X16" s="35">
        <v>211</v>
      </c>
      <c r="Y16" s="36">
        <v>99.526066350710906</v>
      </c>
    </row>
    <row r="17" spans="1:25" s="33" customFormat="1" ht="15" customHeight="1" x14ac:dyDescent="0.2">
      <c r="A17" s="28" t="s">
        <v>84</v>
      </c>
      <c r="B17" s="37" t="s">
        <v>40</v>
      </c>
      <c r="C17" s="73">
        <v>174316</v>
      </c>
      <c r="D17" s="76">
        <v>322</v>
      </c>
      <c r="E17" s="75">
        <v>0.18472199912802001</v>
      </c>
      <c r="F17" s="76">
        <v>173994</v>
      </c>
      <c r="G17" s="75">
        <v>99.815278000871999</v>
      </c>
      <c r="H17" s="76">
        <v>616</v>
      </c>
      <c r="I17" s="77">
        <v>0.35403519661597499</v>
      </c>
      <c r="J17" s="78">
        <v>658</v>
      </c>
      <c r="K17" s="77">
        <v>0.37817396002161002</v>
      </c>
      <c r="L17" s="78">
        <v>43311</v>
      </c>
      <c r="M17" s="77">
        <v>24.892237663367698</v>
      </c>
      <c r="N17" s="78">
        <v>65103</v>
      </c>
      <c r="O17" s="77">
        <v>37.416807476119899</v>
      </c>
      <c r="P17" s="78">
        <v>58609</v>
      </c>
      <c r="Q17" s="77">
        <v>33.684494867639103</v>
      </c>
      <c r="R17" s="78">
        <v>97</v>
      </c>
      <c r="S17" s="77">
        <v>5.5749048817775301E-2</v>
      </c>
      <c r="T17" s="79">
        <v>5600</v>
      </c>
      <c r="U17" s="75">
        <v>3.21850178741796</v>
      </c>
      <c r="V17" s="76">
        <v>4418</v>
      </c>
      <c r="W17" s="80">
        <v>2.5344776153652</v>
      </c>
      <c r="X17" s="30">
        <v>3886</v>
      </c>
      <c r="Y17" s="31">
        <v>100</v>
      </c>
    </row>
    <row r="18" spans="1:25" s="33" customFormat="1" ht="15" customHeight="1" x14ac:dyDescent="0.2">
      <c r="A18" s="28" t="s">
        <v>84</v>
      </c>
      <c r="B18" s="34" t="s">
        <v>41</v>
      </c>
      <c r="C18" s="81">
        <v>48948</v>
      </c>
      <c r="D18" s="82">
        <v>163</v>
      </c>
      <c r="E18" s="83">
        <v>0.33300645583067701</v>
      </c>
      <c r="F18" s="82">
        <v>48785</v>
      </c>
      <c r="G18" s="83">
        <v>99.666993544169301</v>
      </c>
      <c r="H18" s="82">
        <v>80</v>
      </c>
      <c r="I18" s="84">
        <v>0.163984831403095</v>
      </c>
      <c r="J18" s="85">
        <v>279</v>
      </c>
      <c r="K18" s="84">
        <v>0.57189709951829504</v>
      </c>
      <c r="L18" s="85">
        <v>3172</v>
      </c>
      <c r="M18" s="84">
        <v>6.5019985651327303</v>
      </c>
      <c r="N18" s="85">
        <v>34183</v>
      </c>
      <c r="O18" s="84">
        <v>70.068668648150094</v>
      </c>
      <c r="P18" s="85">
        <v>9926</v>
      </c>
      <c r="Q18" s="84">
        <v>20.346417956339</v>
      </c>
      <c r="R18" s="85">
        <v>43</v>
      </c>
      <c r="S18" s="84">
        <v>8.8141846879163696E-2</v>
      </c>
      <c r="T18" s="86">
        <v>1102</v>
      </c>
      <c r="U18" s="83">
        <v>2.2588910525776398</v>
      </c>
      <c r="V18" s="82">
        <v>945</v>
      </c>
      <c r="W18" s="87">
        <v>1.9306202500612899</v>
      </c>
      <c r="X18" s="35">
        <v>2422</v>
      </c>
      <c r="Y18" s="36">
        <v>99.958711808422805</v>
      </c>
    </row>
    <row r="19" spans="1:25" s="33" customFormat="1" ht="15" customHeight="1" x14ac:dyDescent="0.2">
      <c r="A19" s="28" t="s">
        <v>84</v>
      </c>
      <c r="B19" s="37" t="s">
        <v>42</v>
      </c>
      <c r="C19" s="73">
        <v>844</v>
      </c>
      <c r="D19" s="76">
        <v>89</v>
      </c>
      <c r="E19" s="75">
        <v>10.545023696682501</v>
      </c>
      <c r="F19" s="76">
        <v>755</v>
      </c>
      <c r="G19" s="75">
        <v>89.454976303317494</v>
      </c>
      <c r="H19" s="76">
        <v>6</v>
      </c>
      <c r="I19" s="77">
        <v>0.79470198675496695</v>
      </c>
      <c r="J19" s="78">
        <v>89</v>
      </c>
      <c r="K19" s="77">
        <v>11.788079470198699</v>
      </c>
      <c r="L19" s="78">
        <v>55</v>
      </c>
      <c r="M19" s="77">
        <v>7.2847682119205297</v>
      </c>
      <c r="N19" s="78">
        <v>24</v>
      </c>
      <c r="O19" s="77">
        <v>3.17880794701987</v>
      </c>
      <c r="P19" s="78">
        <v>104</v>
      </c>
      <c r="Q19" s="77">
        <v>13.774834437086099</v>
      </c>
      <c r="R19" s="78">
        <v>427</v>
      </c>
      <c r="S19" s="77">
        <v>56.556291390728497</v>
      </c>
      <c r="T19" s="79">
        <v>50</v>
      </c>
      <c r="U19" s="75">
        <v>6.6225165562913899</v>
      </c>
      <c r="V19" s="76">
        <v>58</v>
      </c>
      <c r="W19" s="80">
        <v>6.8720379146919397</v>
      </c>
      <c r="X19" s="30">
        <v>286</v>
      </c>
      <c r="Y19" s="31">
        <v>100</v>
      </c>
    </row>
    <row r="20" spans="1:25" s="33" customFormat="1" ht="15" customHeight="1" x14ac:dyDescent="0.2">
      <c r="A20" s="28" t="s">
        <v>84</v>
      </c>
      <c r="B20" s="34" t="s">
        <v>43</v>
      </c>
      <c r="C20" s="81">
        <v>2626</v>
      </c>
      <c r="D20" s="82">
        <v>46</v>
      </c>
      <c r="E20" s="83">
        <v>1.75171363290175</v>
      </c>
      <c r="F20" s="82">
        <v>2580</v>
      </c>
      <c r="G20" s="83">
        <v>98.248286367098203</v>
      </c>
      <c r="H20" s="82">
        <v>76</v>
      </c>
      <c r="I20" s="84">
        <v>2.9457364341085301</v>
      </c>
      <c r="J20" s="85">
        <v>18</v>
      </c>
      <c r="K20" s="84">
        <v>0.69767441860465096</v>
      </c>
      <c r="L20" s="85">
        <v>562</v>
      </c>
      <c r="M20" s="84">
        <v>21.782945736434101</v>
      </c>
      <c r="N20" s="85">
        <v>71</v>
      </c>
      <c r="O20" s="84">
        <v>2.75193798449612</v>
      </c>
      <c r="P20" s="85">
        <v>1801</v>
      </c>
      <c r="Q20" s="84">
        <v>69.806201550387598</v>
      </c>
      <c r="R20" s="85">
        <v>13</v>
      </c>
      <c r="S20" s="84">
        <v>0.50387596899224796</v>
      </c>
      <c r="T20" s="86">
        <v>39</v>
      </c>
      <c r="U20" s="83">
        <v>1.51162790697674</v>
      </c>
      <c r="V20" s="82">
        <v>151</v>
      </c>
      <c r="W20" s="87">
        <v>5.7501904036557496</v>
      </c>
      <c r="X20" s="35">
        <v>703</v>
      </c>
      <c r="Y20" s="36">
        <v>99.573257467994296</v>
      </c>
    </row>
    <row r="21" spans="1:25" s="33" customFormat="1" ht="15" customHeight="1" x14ac:dyDescent="0.2">
      <c r="A21" s="28" t="s">
        <v>84</v>
      </c>
      <c r="B21" s="37" t="s">
        <v>44</v>
      </c>
      <c r="C21" s="73">
        <v>30096</v>
      </c>
      <c r="D21" s="76">
        <v>262</v>
      </c>
      <c r="E21" s="75">
        <v>0.87054758107389696</v>
      </c>
      <c r="F21" s="76">
        <v>29834</v>
      </c>
      <c r="G21" s="75">
        <v>99.129452418926107</v>
      </c>
      <c r="H21" s="76">
        <v>68</v>
      </c>
      <c r="I21" s="77">
        <v>0.22792786753368599</v>
      </c>
      <c r="J21" s="78">
        <v>172</v>
      </c>
      <c r="K21" s="77">
        <v>0.57652342964403003</v>
      </c>
      <c r="L21" s="78">
        <v>5210</v>
      </c>
      <c r="M21" s="77">
        <v>17.463296909566299</v>
      </c>
      <c r="N21" s="78">
        <v>13294</v>
      </c>
      <c r="O21" s="77">
        <v>44.559898102835703</v>
      </c>
      <c r="P21" s="78">
        <v>10126</v>
      </c>
      <c r="Q21" s="77">
        <v>33.941140980089799</v>
      </c>
      <c r="R21" s="78">
        <v>19</v>
      </c>
      <c r="S21" s="77">
        <v>6.3685727693235897E-2</v>
      </c>
      <c r="T21" s="79">
        <v>945</v>
      </c>
      <c r="U21" s="75">
        <v>3.1675269826372601</v>
      </c>
      <c r="V21" s="76">
        <v>931</v>
      </c>
      <c r="W21" s="80">
        <v>3.0934343434343399</v>
      </c>
      <c r="X21" s="30">
        <v>4221</v>
      </c>
      <c r="Y21" s="31">
        <v>100</v>
      </c>
    </row>
    <row r="22" spans="1:25" s="33" customFormat="1" ht="15" customHeight="1" x14ac:dyDescent="0.2">
      <c r="A22" s="28" t="s">
        <v>84</v>
      </c>
      <c r="B22" s="34" t="s">
        <v>45</v>
      </c>
      <c r="C22" s="81">
        <v>23333</v>
      </c>
      <c r="D22" s="82">
        <v>145</v>
      </c>
      <c r="E22" s="83">
        <v>0.62143744910641596</v>
      </c>
      <c r="F22" s="82">
        <v>23188</v>
      </c>
      <c r="G22" s="83">
        <v>99.378562550893605</v>
      </c>
      <c r="H22" s="82">
        <v>63</v>
      </c>
      <c r="I22" s="84">
        <v>0.27169225461445601</v>
      </c>
      <c r="J22" s="85">
        <v>74</v>
      </c>
      <c r="K22" s="84">
        <v>0.31913058478523398</v>
      </c>
      <c r="L22" s="85">
        <v>1782</v>
      </c>
      <c r="M22" s="84">
        <v>7.6850094876660302</v>
      </c>
      <c r="N22" s="85">
        <v>8303</v>
      </c>
      <c r="O22" s="84">
        <v>35.807314127997202</v>
      </c>
      <c r="P22" s="85">
        <v>11519</v>
      </c>
      <c r="Q22" s="84">
        <v>49.676556839744698</v>
      </c>
      <c r="R22" s="85">
        <v>6</v>
      </c>
      <c r="S22" s="84">
        <v>2.5875452820424399E-2</v>
      </c>
      <c r="T22" s="86">
        <v>1441</v>
      </c>
      <c r="U22" s="83">
        <v>6.2144212523719196</v>
      </c>
      <c r="V22" s="82">
        <v>750</v>
      </c>
      <c r="W22" s="87">
        <v>3.2143316333090501</v>
      </c>
      <c r="X22" s="35">
        <v>1875</v>
      </c>
      <c r="Y22" s="36">
        <v>99.84</v>
      </c>
    </row>
    <row r="23" spans="1:25" s="33" customFormat="1" ht="15" customHeight="1" x14ac:dyDescent="0.2">
      <c r="A23" s="28" t="s">
        <v>84</v>
      </c>
      <c r="B23" s="37" t="s">
        <v>46</v>
      </c>
      <c r="C23" s="73">
        <v>4958</v>
      </c>
      <c r="D23" s="76">
        <v>17</v>
      </c>
      <c r="E23" s="75">
        <v>0.34288019362646199</v>
      </c>
      <c r="F23" s="76">
        <v>4941</v>
      </c>
      <c r="G23" s="75">
        <v>99.657119806373501</v>
      </c>
      <c r="H23" s="76">
        <v>38</v>
      </c>
      <c r="I23" s="77">
        <v>0.76907508601497698</v>
      </c>
      <c r="J23" s="78">
        <v>22</v>
      </c>
      <c r="K23" s="77">
        <v>0.445253997166566</v>
      </c>
      <c r="L23" s="78">
        <v>540</v>
      </c>
      <c r="M23" s="77">
        <v>10.928961748633901</v>
      </c>
      <c r="N23" s="78">
        <v>1215</v>
      </c>
      <c r="O23" s="77">
        <v>24.590163934426201</v>
      </c>
      <c r="P23" s="78">
        <v>2932</v>
      </c>
      <c r="Q23" s="77">
        <v>59.340214531471403</v>
      </c>
      <c r="R23" s="78">
        <v>4</v>
      </c>
      <c r="S23" s="77">
        <v>8.0955272212102802E-2</v>
      </c>
      <c r="T23" s="79">
        <v>190</v>
      </c>
      <c r="U23" s="75">
        <v>3.8453754300748799</v>
      </c>
      <c r="V23" s="76">
        <v>185</v>
      </c>
      <c r="W23" s="80">
        <v>3.7313432835820901</v>
      </c>
      <c r="X23" s="30">
        <v>1458</v>
      </c>
      <c r="Y23" s="31">
        <v>100</v>
      </c>
    </row>
    <row r="24" spans="1:25" s="33" customFormat="1" ht="15" customHeight="1" x14ac:dyDescent="0.2">
      <c r="A24" s="28" t="s">
        <v>84</v>
      </c>
      <c r="B24" s="34" t="s">
        <v>47</v>
      </c>
      <c r="C24" s="81">
        <v>5829</v>
      </c>
      <c r="D24" s="82">
        <v>20</v>
      </c>
      <c r="E24" s="83">
        <v>0.34311202607651398</v>
      </c>
      <c r="F24" s="82">
        <v>5809</v>
      </c>
      <c r="G24" s="83">
        <v>99.656887973923503</v>
      </c>
      <c r="H24" s="82">
        <v>94</v>
      </c>
      <c r="I24" s="84">
        <v>1.6181786882423801</v>
      </c>
      <c r="J24" s="85">
        <v>65</v>
      </c>
      <c r="K24" s="84">
        <v>1.1189533482527101</v>
      </c>
      <c r="L24" s="85">
        <v>1345</v>
      </c>
      <c r="M24" s="84">
        <v>23.153726975383002</v>
      </c>
      <c r="N24" s="85">
        <v>1563</v>
      </c>
      <c r="O24" s="84">
        <v>26.9065243587537</v>
      </c>
      <c r="P24" s="85">
        <v>2456</v>
      </c>
      <c r="Q24" s="84">
        <v>42.279221897056303</v>
      </c>
      <c r="R24" s="85">
        <v>4</v>
      </c>
      <c r="S24" s="84">
        <v>6.8858667584782193E-2</v>
      </c>
      <c r="T24" s="86">
        <v>282</v>
      </c>
      <c r="U24" s="83">
        <v>4.8545360647271503</v>
      </c>
      <c r="V24" s="82">
        <v>748</v>
      </c>
      <c r="W24" s="87">
        <v>12.8323897752616</v>
      </c>
      <c r="X24" s="35">
        <v>1389</v>
      </c>
      <c r="Y24" s="36">
        <v>99.856011519078507</v>
      </c>
    </row>
    <row r="25" spans="1:25" s="33" customFormat="1" ht="15" customHeight="1" x14ac:dyDescent="0.2">
      <c r="A25" s="28" t="s">
        <v>84</v>
      </c>
      <c r="B25" s="37" t="s">
        <v>48</v>
      </c>
      <c r="C25" s="73">
        <v>9955</v>
      </c>
      <c r="D25" s="76">
        <v>85</v>
      </c>
      <c r="E25" s="75">
        <v>0.85384229030637904</v>
      </c>
      <c r="F25" s="76">
        <v>9870</v>
      </c>
      <c r="G25" s="75">
        <v>99.146157709693597</v>
      </c>
      <c r="H25" s="76">
        <v>10</v>
      </c>
      <c r="I25" s="77">
        <v>0.101317122593718</v>
      </c>
      <c r="J25" s="78">
        <v>28</v>
      </c>
      <c r="K25" s="77">
        <v>0.28368794326241098</v>
      </c>
      <c r="L25" s="78">
        <v>284</v>
      </c>
      <c r="M25" s="77">
        <v>2.8774062816616</v>
      </c>
      <c r="N25" s="78">
        <v>2734</v>
      </c>
      <c r="O25" s="77">
        <v>27.700101317122598</v>
      </c>
      <c r="P25" s="78">
        <v>6543</v>
      </c>
      <c r="Q25" s="77">
        <v>66.291793313069903</v>
      </c>
      <c r="R25" s="89" t="s">
        <v>92</v>
      </c>
      <c r="S25" s="77">
        <v>2.0263424518743699E-2</v>
      </c>
      <c r="T25" s="79">
        <v>269</v>
      </c>
      <c r="U25" s="75">
        <v>2.72543059777102</v>
      </c>
      <c r="V25" s="76">
        <v>136</v>
      </c>
      <c r="W25" s="80">
        <v>1.36614766449021</v>
      </c>
      <c r="X25" s="30">
        <v>1417</v>
      </c>
      <c r="Y25" s="31">
        <v>100</v>
      </c>
    </row>
    <row r="26" spans="1:25" s="33" customFormat="1" ht="15" customHeight="1" x14ac:dyDescent="0.2">
      <c r="A26" s="28" t="s">
        <v>84</v>
      </c>
      <c r="B26" s="34" t="s">
        <v>49</v>
      </c>
      <c r="C26" s="81">
        <v>19128</v>
      </c>
      <c r="D26" s="82">
        <v>1194</v>
      </c>
      <c r="E26" s="83">
        <v>6.2421580928481797</v>
      </c>
      <c r="F26" s="82">
        <v>17934</v>
      </c>
      <c r="G26" s="83">
        <v>93.7578419071518</v>
      </c>
      <c r="H26" s="82">
        <v>110</v>
      </c>
      <c r="I26" s="84">
        <v>0.61336009813761605</v>
      </c>
      <c r="J26" s="85">
        <v>49</v>
      </c>
      <c r="K26" s="84">
        <v>0.27322404371584702</v>
      </c>
      <c r="L26" s="85">
        <v>333</v>
      </c>
      <c r="M26" s="84">
        <v>1.85680829708933</v>
      </c>
      <c r="N26" s="85">
        <v>12462</v>
      </c>
      <c r="O26" s="84">
        <v>69.488123118099693</v>
      </c>
      <c r="P26" s="85">
        <v>4844</v>
      </c>
      <c r="Q26" s="84">
        <v>27.010148321623699</v>
      </c>
      <c r="R26" s="85">
        <v>4</v>
      </c>
      <c r="S26" s="84">
        <v>2.2304003568640599E-2</v>
      </c>
      <c r="T26" s="86">
        <v>132</v>
      </c>
      <c r="U26" s="83">
        <v>0.73603211776513899</v>
      </c>
      <c r="V26" s="82">
        <v>152</v>
      </c>
      <c r="W26" s="87">
        <v>0.794646591384358</v>
      </c>
      <c r="X26" s="35">
        <v>1394</v>
      </c>
      <c r="Y26" s="36">
        <v>100</v>
      </c>
    </row>
    <row r="27" spans="1:25" s="33" customFormat="1" ht="15" customHeight="1" x14ac:dyDescent="0.2">
      <c r="A27" s="28" t="s">
        <v>84</v>
      </c>
      <c r="B27" s="37" t="s">
        <v>50</v>
      </c>
      <c r="C27" s="73">
        <v>2217</v>
      </c>
      <c r="D27" s="76">
        <v>32</v>
      </c>
      <c r="E27" s="75">
        <v>1.4433919711321599</v>
      </c>
      <c r="F27" s="76">
        <v>2185</v>
      </c>
      <c r="G27" s="75">
        <v>98.556608028867799</v>
      </c>
      <c r="H27" s="76">
        <v>19</v>
      </c>
      <c r="I27" s="77">
        <v>0.86956521739130399</v>
      </c>
      <c r="J27" s="78">
        <v>8</v>
      </c>
      <c r="K27" s="77">
        <v>0.36613272311212802</v>
      </c>
      <c r="L27" s="78">
        <v>40</v>
      </c>
      <c r="M27" s="77">
        <v>1.8306636155606399</v>
      </c>
      <c r="N27" s="78">
        <v>146</v>
      </c>
      <c r="O27" s="77">
        <v>6.6819221967963403</v>
      </c>
      <c r="P27" s="78">
        <v>1950</v>
      </c>
      <c r="Q27" s="77">
        <v>89.244851258581207</v>
      </c>
      <c r="R27" s="78">
        <v>0</v>
      </c>
      <c r="S27" s="77">
        <v>0</v>
      </c>
      <c r="T27" s="79">
        <v>22</v>
      </c>
      <c r="U27" s="75">
        <v>1.00686498855835</v>
      </c>
      <c r="V27" s="76">
        <v>84</v>
      </c>
      <c r="W27" s="80">
        <v>3.7889039242219198</v>
      </c>
      <c r="X27" s="30">
        <v>595</v>
      </c>
      <c r="Y27" s="31">
        <v>98.823529411764696</v>
      </c>
    </row>
    <row r="28" spans="1:25" s="33" customFormat="1" ht="15" customHeight="1" x14ac:dyDescent="0.2">
      <c r="A28" s="28" t="s">
        <v>84</v>
      </c>
      <c r="B28" s="34" t="s">
        <v>51</v>
      </c>
      <c r="C28" s="81">
        <v>11161</v>
      </c>
      <c r="D28" s="82">
        <v>234</v>
      </c>
      <c r="E28" s="83">
        <v>2.0965863273900198</v>
      </c>
      <c r="F28" s="82">
        <v>10927</v>
      </c>
      <c r="G28" s="83">
        <v>97.90341367261</v>
      </c>
      <c r="H28" s="82">
        <v>39</v>
      </c>
      <c r="I28" s="84">
        <v>0.35691406607485998</v>
      </c>
      <c r="J28" s="85">
        <v>79</v>
      </c>
      <c r="K28" s="84">
        <v>0.72297977486958898</v>
      </c>
      <c r="L28" s="85">
        <v>731</v>
      </c>
      <c r="M28" s="84">
        <v>6.6898508282236699</v>
      </c>
      <c r="N28" s="85">
        <v>7021</v>
      </c>
      <c r="O28" s="84">
        <v>64.2536835361947</v>
      </c>
      <c r="P28" s="85">
        <v>2651</v>
      </c>
      <c r="Q28" s="84">
        <v>24.2610048503706</v>
      </c>
      <c r="R28" s="85">
        <v>44</v>
      </c>
      <c r="S28" s="84">
        <v>0.40267227967420099</v>
      </c>
      <c r="T28" s="86">
        <v>362</v>
      </c>
      <c r="U28" s="83">
        <v>3.3128946645922901</v>
      </c>
      <c r="V28" s="82">
        <v>164</v>
      </c>
      <c r="W28" s="87">
        <v>1.46940238329899</v>
      </c>
      <c r="X28" s="35">
        <v>1444</v>
      </c>
      <c r="Y28" s="36">
        <v>100</v>
      </c>
    </row>
    <row r="29" spans="1:25" s="33" customFormat="1" ht="15" customHeight="1" x14ac:dyDescent="0.2">
      <c r="A29" s="28" t="s">
        <v>84</v>
      </c>
      <c r="B29" s="37" t="s">
        <v>52</v>
      </c>
      <c r="C29" s="73">
        <v>14872</v>
      </c>
      <c r="D29" s="76">
        <v>402</v>
      </c>
      <c r="E29" s="75">
        <v>2.7030661646046301</v>
      </c>
      <c r="F29" s="76">
        <v>14470</v>
      </c>
      <c r="G29" s="75">
        <v>97.296933835395393</v>
      </c>
      <c r="H29" s="76">
        <v>64</v>
      </c>
      <c r="I29" s="77">
        <v>0.44229440221147198</v>
      </c>
      <c r="J29" s="78">
        <v>242</v>
      </c>
      <c r="K29" s="77">
        <v>1.6724257083621299</v>
      </c>
      <c r="L29" s="78">
        <v>4198</v>
      </c>
      <c r="M29" s="77">
        <v>29.0117484450587</v>
      </c>
      <c r="N29" s="78">
        <v>2587</v>
      </c>
      <c r="O29" s="77">
        <v>17.878369039391799</v>
      </c>
      <c r="P29" s="78">
        <v>6727</v>
      </c>
      <c r="Q29" s="77">
        <v>46.489288182446401</v>
      </c>
      <c r="R29" s="78">
        <v>14</v>
      </c>
      <c r="S29" s="77">
        <v>9.6751900483759506E-2</v>
      </c>
      <c r="T29" s="79">
        <v>638</v>
      </c>
      <c r="U29" s="75">
        <v>4.4091223220456097</v>
      </c>
      <c r="V29" s="76">
        <v>1308</v>
      </c>
      <c r="W29" s="80">
        <v>8.7950511027434093</v>
      </c>
      <c r="X29" s="30">
        <v>1834</v>
      </c>
      <c r="Y29" s="31">
        <v>100</v>
      </c>
    </row>
    <row r="30" spans="1:25" s="33" customFormat="1" ht="15" customHeight="1" x14ac:dyDescent="0.2">
      <c r="A30" s="28" t="s">
        <v>84</v>
      </c>
      <c r="B30" s="34" t="s">
        <v>53</v>
      </c>
      <c r="C30" s="81">
        <v>44669</v>
      </c>
      <c r="D30" s="82">
        <v>255</v>
      </c>
      <c r="E30" s="83">
        <v>0.57086570104546797</v>
      </c>
      <c r="F30" s="82">
        <v>44414</v>
      </c>
      <c r="G30" s="83">
        <v>99.429134298954494</v>
      </c>
      <c r="H30" s="82">
        <v>377</v>
      </c>
      <c r="I30" s="84">
        <v>0.84883144954293699</v>
      </c>
      <c r="J30" s="85">
        <v>219</v>
      </c>
      <c r="K30" s="84">
        <v>0.49308776511910701</v>
      </c>
      <c r="L30" s="85">
        <v>2298</v>
      </c>
      <c r="M30" s="84">
        <v>5.1740442202908996</v>
      </c>
      <c r="N30" s="85">
        <v>20562</v>
      </c>
      <c r="O30" s="84">
        <v>46.296212905840498</v>
      </c>
      <c r="P30" s="85">
        <v>20045</v>
      </c>
      <c r="Q30" s="84">
        <v>45.132165533390399</v>
      </c>
      <c r="R30" s="85">
        <v>12</v>
      </c>
      <c r="S30" s="84">
        <v>2.7018507677759301E-2</v>
      </c>
      <c r="T30" s="86">
        <v>901</v>
      </c>
      <c r="U30" s="83">
        <v>2.0286396181384299</v>
      </c>
      <c r="V30" s="82">
        <v>1342</v>
      </c>
      <c r="W30" s="87">
        <v>3.0043206698157601</v>
      </c>
      <c r="X30" s="35">
        <v>3626</v>
      </c>
      <c r="Y30" s="36">
        <v>99.889685603971301</v>
      </c>
    </row>
    <row r="31" spans="1:25" s="33" customFormat="1" ht="15" customHeight="1" x14ac:dyDescent="0.2">
      <c r="A31" s="28" t="s">
        <v>84</v>
      </c>
      <c r="B31" s="37" t="s">
        <v>54</v>
      </c>
      <c r="C31" s="73">
        <v>8795</v>
      </c>
      <c r="D31" s="76">
        <v>21</v>
      </c>
      <c r="E31" s="75">
        <v>0.23877202956225099</v>
      </c>
      <c r="F31" s="76">
        <v>8774</v>
      </c>
      <c r="G31" s="75">
        <v>99.761227970437702</v>
      </c>
      <c r="H31" s="76">
        <v>493</v>
      </c>
      <c r="I31" s="77">
        <v>5.6188739457487999</v>
      </c>
      <c r="J31" s="78">
        <v>251</v>
      </c>
      <c r="K31" s="77">
        <v>2.8607248689309301</v>
      </c>
      <c r="L31" s="78">
        <v>754</v>
      </c>
      <c r="M31" s="77">
        <v>8.5935719170275799</v>
      </c>
      <c r="N31" s="78">
        <v>3411</v>
      </c>
      <c r="O31" s="77">
        <v>38.876225210850201</v>
      </c>
      <c r="P31" s="78">
        <v>3678</v>
      </c>
      <c r="Q31" s="77">
        <v>41.9193070435377</v>
      </c>
      <c r="R31" s="89" t="s">
        <v>92</v>
      </c>
      <c r="S31" s="77">
        <v>2.2794620469569201E-2</v>
      </c>
      <c r="T31" s="79">
        <v>185</v>
      </c>
      <c r="U31" s="75">
        <v>2.1085023934351499</v>
      </c>
      <c r="V31" s="76">
        <v>520</v>
      </c>
      <c r="W31" s="80">
        <v>5.9124502558271699</v>
      </c>
      <c r="X31" s="30">
        <v>2077</v>
      </c>
      <c r="Y31" s="31">
        <v>99.085219065960501</v>
      </c>
    </row>
    <row r="32" spans="1:25" s="33" customFormat="1" ht="15" customHeight="1" x14ac:dyDescent="0.2">
      <c r="A32" s="28" t="s">
        <v>84</v>
      </c>
      <c r="B32" s="34" t="s">
        <v>55</v>
      </c>
      <c r="C32" s="81">
        <v>15287</v>
      </c>
      <c r="D32" s="91" t="s">
        <v>92</v>
      </c>
      <c r="E32" s="83">
        <v>1.3083011709295499E-2</v>
      </c>
      <c r="F32" s="82">
        <v>15285</v>
      </c>
      <c r="G32" s="83">
        <v>99.986916988290702</v>
      </c>
      <c r="H32" s="82">
        <v>17</v>
      </c>
      <c r="I32" s="84">
        <v>0.111220150474321</v>
      </c>
      <c r="J32" s="85">
        <v>38</v>
      </c>
      <c r="K32" s="84">
        <v>0.24860974811907099</v>
      </c>
      <c r="L32" s="85">
        <v>151</v>
      </c>
      <c r="M32" s="84">
        <v>0.98789663068367695</v>
      </c>
      <c r="N32" s="85">
        <v>11553</v>
      </c>
      <c r="O32" s="84">
        <v>75.583905789990197</v>
      </c>
      <c r="P32" s="85">
        <v>3515</v>
      </c>
      <c r="Q32" s="84">
        <v>22.996401701014101</v>
      </c>
      <c r="R32" s="85">
        <v>7</v>
      </c>
      <c r="S32" s="84">
        <v>4.5796532548249898E-2</v>
      </c>
      <c r="T32" s="86">
        <v>4</v>
      </c>
      <c r="U32" s="83">
        <v>2.61694471704285E-2</v>
      </c>
      <c r="V32" s="82">
        <v>42</v>
      </c>
      <c r="W32" s="87">
        <v>0.27474324589520499</v>
      </c>
      <c r="X32" s="35">
        <v>973</v>
      </c>
      <c r="Y32" s="36">
        <v>99.383350462487201</v>
      </c>
    </row>
    <row r="33" spans="1:25" s="33" customFormat="1" ht="15" customHeight="1" x14ac:dyDescent="0.2">
      <c r="A33" s="28" t="s">
        <v>84</v>
      </c>
      <c r="B33" s="37" t="s">
        <v>56</v>
      </c>
      <c r="C33" s="73">
        <v>20947</v>
      </c>
      <c r="D33" s="76">
        <v>107</v>
      </c>
      <c r="E33" s="75">
        <v>0.51081300424881804</v>
      </c>
      <c r="F33" s="76">
        <v>20840</v>
      </c>
      <c r="G33" s="75">
        <v>99.489186995751197</v>
      </c>
      <c r="H33" s="76">
        <v>84</v>
      </c>
      <c r="I33" s="77">
        <v>0.40307101727447198</v>
      </c>
      <c r="J33" s="78">
        <v>71</v>
      </c>
      <c r="K33" s="77">
        <v>0.34069097888675598</v>
      </c>
      <c r="L33" s="78">
        <v>665</v>
      </c>
      <c r="M33" s="77">
        <v>3.1909788867562399</v>
      </c>
      <c r="N33" s="78">
        <v>10296</v>
      </c>
      <c r="O33" s="77">
        <v>49.404990403070997</v>
      </c>
      <c r="P33" s="78">
        <v>9406</v>
      </c>
      <c r="Q33" s="77">
        <v>45.134357005758197</v>
      </c>
      <c r="R33" s="78">
        <v>14</v>
      </c>
      <c r="S33" s="77">
        <v>6.71785028790787E-2</v>
      </c>
      <c r="T33" s="79">
        <v>304</v>
      </c>
      <c r="U33" s="75">
        <v>1.4587332053742801</v>
      </c>
      <c r="V33" s="76">
        <v>324</v>
      </c>
      <c r="W33" s="80">
        <v>1.5467608726786699</v>
      </c>
      <c r="X33" s="30">
        <v>2312</v>
      </c>
      <c r="Y33" s="31">
        <v>100</v>
      </c>
    </row>
    <row r="34" spans="1:25" s="33" customFormat="1" ht="15" customHeight="1" x14ac:dyDescent="0.2">
      <c r="A34" s="28" t="s">
        <v>84</v>
      </c>
      <c r="B34" s="34" t="s">
        <v>57</v>
      </c>
      <c r="C34" s="81">
        <v>1860</v>
      </c>
      <c r="D34" s="91" t="s">
        <v>92</v>
      </c>
      <c r="E34" s="83">
        <v>0.10752688172043</v>
      </c>
      <c r="F34" s="82">
        <v>1858</v>
      </c>
      <c r="G34" s="83">
        <v>99.892473118279597</v>
      </c>
      <c r="H34" s="82">
        <v>666</v>
      </c>
      <c r="I34" s="84">
        <v>35.8449946178687</v>
      </c>
      <c r="J34" s="85">
        <v>7</v>
      </c>
      <c r="K34" s="84">
        <v>0.37674919268030099</v>
      </c>
      <c r="L34" s="85">
        <v>71</v>
      </c>
      <c r="M34" s="84">
        <v>3.8213132400430601</v>
      </c>
      <c r="N34" s="85">
        <v>20</v>
      </c>
      <c r="O34" s="84">
        <v>1.07642626480086</v>
      </c>
      <c r="P34" s="85">
        <v>1070</v>
      </c>
      <c r="Q34" s="84">
        <v>57.5888051668461</v>
      </c>
      <c r="R34" s="85">
        <v>4</v>
      </c>
      <c r="S34" s="84">
        <v>0.21528525296017201</v>
      </c>
      <c r="T34" s="86">
        <v>20</v>
      </c>
      <c r="U34" s="83">
        <v>1.07642626480086</v>
      </c>
      <c r="V34" s="82">
        <v>91</v>
      </c>
      <c r="W34" s="87">
        <v>4.89247311827957</v>
      </c>
      <c r="X34" s="35">
        <v>781</v>
      </c>
      <c r="Y34" s="36">
        <v>99.231754161331594</v>
      </c>
    </row>
    <row r="35" spans="1:25" s="33" customFormat="1" ht="15" customHeight="1" x14ac:dyDescent="0.2">
      <c r="A35" s="28" t="s">
        <v>84</v>
      </c>
      <c r="B35" s="37" t="s">
        <v>58</v>
      </c>
      <c r="C35" s="73">
        <v>4149</v>
      </c>
      <c r="D35" s="76">
        <v>5</v>
      </c>
      <c r="E35" s="75">
        <v>0.120510966497951</v>
      </c>
      <c r="F35" s="76">
        <v>4144</v>
      </c>
      <c r="G35" s="75">
        <v>99.879489033502097</v>
      </c>
      <c r="H35" s="76">
        <v>147</v>
      </c>
      <c r="I35" s="77">
        <v>3.5472972972973</v>
      </c>
      <c r="J35" s="78">
        <v>35</v>
      </c>
      <c r="K35" s="77">
        <v>0.84459459459459496</v>
      </c>
      <c r="L35" s="78">
        <v>698</v>
      </c>
      <c r="M35" s="77">
        <v>16.843629343629299</v>
      </c>
      <c r="N35" s="78">
        <v>1221</v>
      </c>
      <c r="O35" s="77">
        <v>29.464285714285701</v>
      </c>
      <c r="P35" s="78">
        <v>1873</v>
      </c>
      <c r="Q35" s="77">
        <v>45.197876447876403</v>
      </c>
      <c r="R35" s="78">
        <v>4</v>
      </c>
      <c r="S35" s="77">
        <v>9.6525096525096499E-2</v>
      </c>
      <c r="T35" s="79">
        <v>166</v>
      </c>
      <c r="U35" s="75">
        <v>4.0057915057915103</v>
      </c>
      <c r="V35" s="76">
        <v>175</v>
      </c>
      <c r="W35" s="80">
        <v>4.2178838274282997</v>
      </c>
      <c r="X35" s="30">
        <v>1073</v>
      </c>
      <c r="Y35" s="31">
        <v>100</v>
      </c>
    </row>
    <row r="36" spans="1:25" s="33" customFormat="1" ht="15" customHeight="1" x14ac:dyDescent="0.2">
      <c r="A36" s="28" t="s">
        <v>84</v>
      </c>
      <c r="B36" s="34" t="s">
        <v>59</v>
      </c>
      <c r="C36" s="81">
        <v>8333</v>
      </c>
      <c r="D36" s="82">
        <v>4</v>
      </c>
      <c r="E36" s="83">
        <v>4.8001920076803102E-2</v>
      </c>
      <c r="F36" s="82">
        <v>8329</v>
      </c>
      <c r="G36" s="83">
        <v>99.9519980799232</v>
      </c>
      <c r="H36" s="82">
        <v>108</v>
      </c>
      <c r="I36" s="84">
        <v>1.2966742706207199</v>
      </c>
      <c r="J36" s="85">
        <v>118</v>
      </c>
      <c r="K36" s="84">
        <v>1.4167367030856</v>
      </c>
      <c r="L36" s="85">
        <v>3327</v>
      </c>
      <c r="M36" s="84">
        <v>39.944771281066203</v>
      </c>
      <c r="N36" s="85">
        <v>2106</v>
      </c>
      <c r="O36" s="84">
        <v>25.285148277104099</v>
      </c>
      <c r="P36" s="85">
        <v>2228</v>
      </c>
      <c r="Q36" s="84">
        <v>26.749909953175699</v>
      </c>
      <c r="R36" s="85">
        <v>74</v>
      </c>
      <c r="S36" s="84">
        <v>0.888462000240125</v>
      </c>
      <c r="T36" s="86">
        <v>368</v>
      </c>
      <c r="U36" s="83">
        <v>4.4182975147076498</v>
      </c>
      <c r="V36" s="82">
        <v>1328</v>
      </c>
      <c r="W36" s="87">
        <v>15.936637465498601</v>
      </c>
      <c r="X36" s="35">
        <v>649</v>
      </c>
      <c r="Y36" s="36">
        <v>100</v>
      </c>
    </row>
    <row r="37" spans="1:25" s="33" customFormat="1" ht="15" customHeight="1" x14ac:dyDescent="0.2">
      <c r="A37" s="28" t="s">
        <v>84</v>
      </c>
      <c r="B37" s="37" t="s">
        <v>60</v>
      </c>
      <c r="C37" s="73">
        <v>3550</v>
      </c>
      <c r="D37" s="76">
        <v>171</v>
      </c>
      <c r="E37" s="75">
        <v>4.8169014084506996</v>
      </c>
      <c r="F37" s="76">
        <v>3379</v>
      </c>
      <c r="G37" s="75">
        <v>95.183098591549296</v>
      </c>
      <c r="H37" s="76">
        <v>10</v>
      </c>
      <c r="I37" s="77">
        <v>0.29594554601953199</v>
      </c>
      <c r="J37" s="78">
        <v>39</v>
      </c>
      <c r="K37" s="77">
        <v>1.1541876294761799</v>
      </c>
      <c r="L37" s="78">
        <v>244</v>
      </c>
      <c r="M37" s="77">
        <v>7.2210713228765897</v>
      </c>
      <c r="N37" s="78">
        <v>193</v>
      </c>
      <c r="O37" s="77">
        <v>5.71174903817698</v>
      </c>
      <c r="P37" s="78">
        <v>2873</v>
      </c>
      <c r="Q37" s="77">
        <v>85.025155371411699</v>
      </c>
      <c r="R37" s="89" t="s">
        <v>92</v>
      </c>
      <c r="S37" s="77">
        <v>5.9189109203906499E-2</v>
      </c>
      <c r="T37" s="79">
        <v>18</v>
      </c>
      <c r="U37" s="75">
        <v>0.53270198283515802</v>
      </c>
      <c r="V37" s="76">
        <v>112</v>
      </c>
      <c r="W37" s="80">
        <v>3.1549295774647899</v>
      </c>
      <c r="X37" s="30">
        <v>478</v>
      </c>
      <c r="Y37" s="31">
        <v>98.535564853556494</v>
      </c>
    </row>
    <row r="38" spans="1:25" s="33" customFormat="1" ht="15" customHeight="1" x14ac:dyDescent="0.2">
      <c r="A38" s="28" t="s">
        <v>84</v>
      </c>
      <c r="B38" s="34" t="s">
        <v>61</v>
      </c>
      <c r="C38" s="81">
        <v>20421</v>
      </c>
      <c r="D38" s="82">
        <v>103</v>
      </c>
      <c r="E38" s="83">
        <v>0.50438274325449295</v>
      </c>
      <c r="F38" s="82">
        <v>20318</v>
      </c>
      <c r="G38" s="83">
        <v>99.495617256745504</v>
      </c>
      <c r="H38" s="82">
        <v>19</v>
      </c>
      <c r="I38" s="84">
        <v>9.3513141057190705E-2</v>
      </c>
      <c r="J38" s="85">
        <v>313</v>
      </c>
      <c r="K38" s="84">
        <v>1.54050595531056</v>
      </c>
      <c r="L38" s="85">
        <v>5631</v>
      </c>
      <c r="M38" s="84">
        <v>27.7143419627916</v>
      </c>
      <c r="N38" s="85">
        <v>8444</v>
      </c>
      <c r="O38" s="84">
        <v>41.559208583522</v>
      </c>
      <c r="P38" s="85">
        <v>5713</v>
      </c>
      <c r="Q38" s="84">
        <v>28.1179249926174</v>
      </c>
      <c r="R38" s="85">
        <v>19</v>
      </c>
      <c r="S38" s="84">
        <v>9.3513141057190705E-2</v>
      </c>
      <c r="T38" s="86">
        <v>179</v>
      </c>
      <c r="U38" s="83">
        <v>0.88099222364405905</v>
      </c>
      <c r="V38" s="82">
        <v>410</v>
      </c>
      <c r="W38" s="87">
        <v>2.00773713334313</v>
      </c>
      <c r="X38" s="35">
        <v>2538</v>
      </c>
      <c r="Y38" s="36">
        <v>100</v>
      </c>
    </row>
    <row r="39" spans="1:25" s="33" customFormat="1" ht="15" customHeight="1" x14ac:dyDescent="0.2">
      <c r="A39" s="28" t="s">
        <v>84</v>
      </c>
      <c r="B39" s="37" t="s">
        <v>62</v>
      </c>
      <c r="C39" s="73">
        <v>7097</v>
      </c>
      <c r="D39" s="76">
        <v>23</v>
      </c>
      <c r="E39" s="75">
        <v>0.32408059743553602</v>
      </c>
      <c r="F39" s="76">
        <v>7074</v>
      </c>
      <c r="G39" s="75">
        <v>99.675919402564503</v>
      </c>
      <c r="H39" s="76">
        <v>647</v>
      </c>
      <c r="I39" s="77">
        <v>9.1461690698331903</v>
      </c>
      <c r="J39" s="78">
        <v>36</v>
      </c>
      <c r="K39" s="77">
        <v>0.50890585241730302</v>
      </c>
      <c r="L39" s="78">
        <v>4877</v>
      </c>
      <c r="M39" s="77">
        <v>68.942606728866295</v>
      </c>
      <c r="N39" s="78">
        <v>229</v>
      </c>
      <c r="O39" s="77">
        <v>3.2372066723211801</v>
      </c>
      <c r="P39" s="78">
        <v>1162</v>
      </c>
      <c r="Q39" s="77">
        <v>16.4263500141363</v>
      </c>
      <c r="R39" s="89" t="s">
        <v>92</v>
      </c>
      <c r="S39" s="77">
        <v>2.8272547356516801E-2</v>
      </c>
      <c r="T39" s="79">
        <v>121</v>
      </c>
      <c r="U39" s="75">
        <v>1.71048911506927</v>
      </c>
      <c r="V39" s="76">
        <v>1056</v>
      </c>
      <c r="W39" s="80">
        <v>14.879526560518499</v>
      </c>
      <c r="X39" s="30">
        <v>853</v>
      </c>
      <c r="Y39" s="31">
        <v>98.827667057444302</v>
      </c>
    </row>
    <row r="40" spans="1:25" s="33" customFormat="1" ht="15" customHeight="1" x14ac:dyDescent="0.2">
      <c r="A40" s="28" t="s">
        <v>84</v>
      </c>
      <c r="B40" s="34" t="s">
        <v>63</v>
      </c>
      <c r="C40" s="81">
        <v>27404</v>
      </c>
      <c r="D40" s="82">
        <v>487</v>
      </c>
      <c r="E40" s="83">
        <v>1.77711283024376</v>
      </c>
      <c r="F40" s="82">
        <v>26917</v>
      </c>
      <c r="G40" s="83">
        <v>98.222887169756206</v>
      </c>
      <c r="H40" s="82">
        <v>198</v>
      </c>
      <c r="I40" s="84">
        <v>0.73559460563955903</v>
      </c>
      <c r="J40" s="85">
        <v>271</v>
      </c>
      <c r="K40" s="84">
        <v>1.00679867741576</v>
      </c>
      <c r="L40" s="85">
        <v>3752</v>
      </c>
      <c r="M40" s="84">
        <v>13.939146264442501</v>
      </c>
      <c r="N40" s="85">
        <v>9702</v>
      </c>
      <c r="O40" s="84">
        <v>36.044135676338399</v>
      </c>
      <c r="P40" s="85">
        <v>12659</v>
      </c>
      <c r="Q40" s="84">
        <v>47.02975814541</v>
      </c>
      <c r="R40" s="85">
        <v>12</v>
      </c>
      <c r="S40" s="84">
        <v>4.4581491250882302E-2</v>
      </c>
      <c r="T40" s="86">
        <v>323</v>
      </c>
      <c r="U40" s="83">
        <v>1.19998513950292</v>
      </c>
      <c r="V40" s="82">
        <v>731</v>
      </c>
      <c r="W40" s="87">
        <v>2.6674937965260499</v>
      </c>
      <c r="X40" s="35">
        <v>4864</v>
      </c>
      <c r="Y40" s="36">
        <v>99.856085526315795</v>
      </c>
    </row>
    <row r="41" spans="1:25" s="33" customFormat="1" ht="15" customHeight="1" x14ac:dyDescent="0.2">
      <c r="A41" s="28" t="s">
        <v>84</v>
      </c>
      <c r="B41" s="37" t="s">
        <v>64</v>
      </c>
      <c r="C41" s="73">
        <v>43021</v>
      </c>
      <c r="D41" s="76">
        <v>313</v>
      </c>
      <c r="E41" s="75">
        <v>0.72755166081681</v>
      </c>
      <c r="F41" s="76">
        <v>42708</v>
      </c>
      <c r="G41" s="75">
        <v>99.2724483391832</v>
      </c>
      <c r="H41" s="76">
        <v>982</v>
      </c>
      <c r="I41" s="77">
        <v>2.29933501920015</v>
      </c>
      <c r="J41" s="78">
        <v>152</v>
      </c>
      <c r="K41" s="77">
        <v>0.35590521682120402</v>
      </c>
      <c r="L41" s="78">
        <v>4096</v>
      </c>
      <c r="M41" s="77">
        <v>9.5907090006556093</v>
      </c>
      <c r="N41" s="78">
        <v>23008</v>
      </c>
      <c r="O41" s="77">
        <v>53.872810714620201</v>
      </c>
      <c r="P41" s="78">
        <v>13011</v>
      </c>
      <c r="Q41" s="77">
        <v>30.465018263557202</v>
      </c>
      <c r="R41" s="78">
        <v>23</v>
      </c>
      <c r="S41" s="77">
        <v>5.3854078861103299E-2</v>
      </c>
      <c r="T41" s="79">
        <v>1436</v>
      </c>
      <c r="U41" s="75">
        <v>3.3623677062845401</v>
      </c>
      <c r="V41" s="76">
        <v>1440</v>
      </c>
      <c r="W41" s="80">
        <v>3.3472025289974701</v>
      </c>
      <c r="X41" s="30">
        <v>2535</v>
      </c>
      <c r="Y41" s="31">
        <v>99.921104536489196</v>
      </c>
    </row>
    <row r="42" spans="1:25" s="33" customFormat="1" ht="15" customHeight="1" x14ac:dyDescent="0.2">
      <c r="A42" s="28" t="s">
        <v>84</v>
      </c>
      <c r="B42" s="34" t="s">
        <v>65</v>
      </c>
      <c r="C42" s="81">
        <v>470</v>
      </c>
      <c r="D42" s="82">
        <v>4</v>
      </c>
      <c r="E42" s="83">
        <v>0.85106382978723405</v>
      </c>
      <c r="F42" s="82">
        <v>466</v>
      </c>
      <c r="G42" s="83">
        <v>99.148936170212806</v>
      </c>
      <c r="H42" s="82">
        <v>150</v>
      </c>
      <c r="I42" s="84">
        <v>32.188841201716698</v>
      </c>
      <c r="J42" s="90" t="s">
        <v>92</v>
      </c>
      <c r="K42" s="84">
        <v>0.42918454935622302</v>
      </c>
      <c r="L42" s="85">
        <v>21</v>
      </c>
      <c r="M42" s="84">
        <v>4.5064377682403398</v>
      </c>
      <c r="N42" s="85">
        <v>23</v>
      </c>
      <c r="O42" s="84">
        <v>4.9356223175965699</v>
      </c>
      <c r="P42" s="85">
        <v>266</v>
      </c>
      <c r="Q42" s="84">
        <v>57.0815450643777</v>
      </c>
      <c r="R42" s="90" t="s">
        <v>92</v>
      </c>
      <c r="S42" s="84">
        <v>0.42918454935622302</v>
      </c>
      <c r="T42" s="93" t="s">
        <v>92</v>
      </c>
      <c r="U42" s="83">
        <v>0.42918454935622302</v>
      </c>
      <c r="V42" s="82">
        <v>22</v>
      </c>
      <c r="W42" s="87">
        <v>4.68085106382979</v>
      </c>
      <c r="X42" s="35">
        <v>468</v>
      </c>
      <c r="Y42" s="36">
        <v>99.572649572649595</v>
      </c>
    </row>
    <row r="43" spans="1:25" s="33" customFormat="1" ht="15" customHeight="1" x14ac:dyDescent="0.2">
      <c r="A43" s="28" t="s">
        <v>84</v>
      </c>
      <c r="B43" s="37" t="s">
        <v>66</v>
      </c>
      <c r="C43" s="73">
        <v>36614</v>
      </c>
      <c r="D43" s="76">
        <v>451</v>
      </c>
      <c r="E43" s="75">
        <v>1.2317692685857899</v>
      </c>
      <c r="F43" s="76">
        <v>36163</v>
      </c>
      <c r="G43" s="75">
        <v>98.768230731414207</v>
      </c>
      <c r="H43" s="76">
        <v>44</v>
      </c>
      <c r="I43" s="77">
        <v>0.12167132151646699</v>
      </c>
      <c r="J43" s="78">
        <v>104</v>
      </c>
      <c r="K43" s="77">
        <v>0.28758675994801303</v>
      </c>
      <c r="L43" s="78">
        <v>1280</v>
      </c>
      <c r="M43" s="77">
        <v>3.5395293532063201</v>
      </c>
      <c r="N43" s="78">
        <v>17076</v>
      </c>
      <c r="O43" s="77">
        <v>47.219533777617997</v>
      </c>
      <c r="P43" s="78">
        <v>15538</v>
      </c>
      <c r="Q43" s="77">
        <v>42.966568039156002</v>
      </c>
      <c r="R43" s="78">
        <v>9</v>
      </c>
      <c r="S43" s="77">
        <v>2.4887315764731899E-2</v>
      </c>
      <c r="T43" s="79">
        <v>2112</v>
      </c>
      <c r="U43" s="75">
        <v>5.8402234327904203</v>
      </c>
      <c r="V43" s="76">
        <v>634</v>
      </c>
      <c r="W43" s="80">
        <v>1.73157808488556</v>
      </c>
      <c r="X43" s="30">
        <v>3702</v>
      </c>
      <c r="Y43" s="31">
        <v>99.891950297136702</v>
      </c>
    </row>
    <row r="44" spans="1:25" s="33" customFormat="1" ht="15" customHeight="1" x14ac:dyDescent="0.2">
      <c r="A44" s="28" t="s">
        <v>84</v>
      </c>
      <c r="B44" s="34" t="s">
        <v>67</v>
      </c>
      <c r="C44" s="81">
        <v>9015</v>
      </c>
      <c r="D44" s="82">
        <v>26</v>
      </c>
      <c r="E44" s="83">
        <v>0.28840820854131999</v>
      </c>
      <c r="F44" s="82">
        <v>8989</v>
      </c>
      <c r="G44" s="83">
        <v>99.711591791458702</v>
      </c>
      <c r="H44" s="82">
        <v>1177</v>
      </c>
      <c r="I44" s="84">
        <v>13.0937812882412</v>
      </c>
      <c r="J44" s="85">
        <v>46</v>
      </c>
      <c r="K44" s="84">
        <v>0.51173656691511804</v>
      </c>
      <c r="L44" s="85">
        <v>1245</v>
      </c>
      <c r="M44" s="84">
        <v>13.850261430637399</v>
      </c>
      <c r="N44" s="85">
        <v>2216</v>
      </c>
      <c r="O44" s="84">
        <v>24.652352875737002</v>
      </c>
      <c r="P44" s="85">
        <v>4045</v>
      </c>
      <c r="Q44" s="84">
        <v>44.999443764601203</v>
      </c>
      <c r="R44" s="85">
        <v>27</v>
      </c>
      <c r="S44" s="84">
        <v>0.30036711536322203</v>
      </c>
      <c r="T44" s="86">
        <v>233</v>
      </c>
      <c r="U44" s="83">
        <v>2.5920569585048399</v>
      </c>
      <c r="V44" s="82">
        <v>527</v>
      </c>
      <c r="W44" s="87">
        <v>5.8458125346644501</v>
      </c>
      <c r="X44" s="35">
        <v>1774</v>
      </c>
      <c r="Y44" s="36">
        <v>95.152198421646005</v>
      </c>
    </row>
    <row r="45" spans="1:25" s="33" customFormat="1" ht="15" customHeight="1" x14ac:dyDescent="0.2">
      <c r="A45" s="28" t="s">
        <v>84</v>
      </c>
      <c r="B45" s="37" t="s">
        <v>68</v>
      </c>
      <c r="C45" s="73">
        <v>8224</v>
      </c>
      <c r="D45" s="76">
        <v>88</v>
      </c>
      <c r="E45" s="75">
        <v>1.0700389105058401</v>
      </c>
      <c r="F45" s="76">
        <v>8136</v>
      </c>
      <c r="G45" s="75">
        <v>98.929961089494199</v>
      </c>
      <c r="H45" s="76">
        <v>231</v>
      </c>
      <c r="I45" s="77">
        <v>2.8392330383480799</v>
      </c>
      <c r="J45" s="78">
        <v>89</v>
      </c>
      <c r="K45" s="77">
        <v>1.09390363815143</v>
      </c>
      <c r="L45" s="78">
        <v>1942</v>
      </c>
      <c r="M45" s="77">
        <v>23.869223205506401</v>
      </c>
      <c r="N45" s="78">
        <v>521</v>
      </c>
      <c r="O45" s="77">
        <v>6.4036381514257599</v>
      </c>
      <c r="P45" s="78">
        <v>4839</v>
      </c>
      <c r="Q45" s="77">
        <v>59.476401179941</v>
      </c>
      <c r="R45" s="78">
        <v>48</v>
      </c>
      <c r="S45" s="77">
        <v>0.58997050147492602</v>
      </c>
      <c r="T45" s="79">
        <v>466</v>
      </c>
      <c r="U45" s="75">
        <v>5.7276302851524097</v>
      </c>
      <c r="V45" s="76">
        <v>679</v>
      </c>
      <c r="W45" s="80">
        <v>8.2563229571984404</v>
      </c>
      <c r="X45" s="30">
        <v>1312</v>
      </c>
      <c r="Y45" s="31">
        <v>99.923780487804905</v>
      </c>
    </row>
    <row r="46" spans="1:25" s="33" customFormat="1" ht="15" customHeight="1" x14ac:dyDescent="0.2">
      <c r="A46" s="28" t="s">
        <v>84</v>
      </c>
      <c r="B46" s="34" t="s">
        <v>69</v>
      </c>
      <c r="C46" s="81">
        <v>31956</v>
      </c>
      <c r="D46" s="82">
        <v>167</v>
      </c>
      <c r="E46" s="83">
        <v>0.52259356615346098</v>
      </c>
      <c r="F46" s="82">
        <v>31789</v>
      </c>
      <c r="G46" s="83">
        <v>99.477406433846497</v>
      </c>
      <c r="H46" s="82">
        <v>34</v>
      </c>
      <c r="I46" s="84">
        <v>0.106955236087955</v>
      </c>
      <c r="J46" s="85">
        <v>207</v>
      </c>
      <c r="K46" s="84">
        <v>0.65116864324137302</v>
      </c>
      <c r="L46" s="85">
        <v>4193</v>
      </c>
      <c r="M46" s="84">
        <v>13.190097203435201</v>
      </c>
      <c r="N46" s="85">
        <v>14012</v>
      </c>
      <c r="O46" s="84">
        <v>44.078140237188997</v>
      </c>
      <c r="P46" s="85">
        <v>12513</v>
      </c>
      <c r="Q46" s="84">
        <v>39.362672622605302</v>
      </c>
      <c r="R46" s="85">
        <v>10</v>
      </c>
      <c r="S46" s="84">
        <v>3.1457422378810301E-2</v>
      </c>
      <c r="T46" s="86">
        <v>820</v>
      </c>
      <c r="U46" s="83">
        <v>2.5795086350624401</v>
      </c>
      <c r="V46" s="82">
        <v>913</v>
      </c>
      <c r="W46" s="87">
        <v>2.8570534484916799</v>
      </c>
      <c r="X46" s="35">
        <v>3220</v>
      </c>
      <c r="Y46" s="36">
        <v>99.596273291925499</v>
      </c>
    </row>
    <row r="47" spans="1:25" s="33" customFormat="1" ht="15" customHeight="1" x14ac:dyDescent="0.2">
      <c r="A47" s="28" t="s">
        <v>84</v>
      </c>
      <c r="B47" s="37" t="s">
        <v>70</v>
      </c>
      <c r="C47" s="73">
        <v>3648</v>
      </c>
      <c r="D47" s="76">
        <v>22</v>
      </c>
      <c r="E47" s="75">
        <v>0.60307017543859698</v>
      </c>
      <c r="F47" s="76">
        <v>3626</v>
      </c>
      <c r="G47" s="75">
        <v>99.396929824561397</v>
      </c>
      <c r="H47" s="76">
        <v>38</v>
      </c>
      <c r="I47" s="77">
        <v>1.0479867622724801</v>
      </c>
      <c r="J47" s="78">
        <v>52</v>
      </c>
      <c r="K47" s="77">
        <v>1.4340871483728601</v>
      </c>
      <c r="L47" s="78">
        <v>1262</v>
      </c>
      <c r="M47" s="77">
        <v>34.804191947049098</v>
      </c>
      <c r="N47" s="78">
        <v>611</v>
      </c>
      <c r="O47" s="77">
        <v>16.850523993381099</v>
      </c>
      <c r="P47" s="78">
        <v>1526</v>
      </c>
      <c r="Q47" s="77">
        <v>42.084942084942099</v>
      </c>
      <c r="R47" s="78">
        <v>8</v>
      </c>
      <c r="S47" s="77">
        <v>0.22062879205736299</v>
      </c>
      <c r="T47" s="79">
        <v>129</v>
      </c>
      <c r="U47" s="75">
        <v>3.5576392719249901</v>
      </c>
      <c r="V47" s="76">
        <v>203</v>
      </c>
      <c r="W47" s="80">
        <v>5.5646929824561404</v>
      </c>
      <c r="X47" s="30">
        <v>291</v>
      </c>
      <c r="Y47" s="31">
        <v>100</v>
      </c>
    </row>
    <row r="48" spans="1:25" s="33" customFormat="1" ht="15" customHeight="1" x14ac:dyDescent="0.2">
      <c r="A48" s="28" t="s">
        <v>84</v>
      </c>
      <c r="B48" s="34" t="s">
        <v>71</v>
      </c>
      <c r="C48" s="81">
        <v>27053</v>
      </c>
      <c r="D48" s="82">
        <v>375</v>
      </c>
      <c r="E48" s="83">
        <v>1.3861678926551599</v>
      </c>
      <c r="F48" s="82">
        <v>26678</v>
      </c>
      <c r="G48" s="83">
        <v>98.613832107344805</v>
      </c>
      <c r="H48" s="82">
        <v>90</v>
      </c>
      <c r="I48" s="84">
        <v>0.33735662343504003</v>
      </c>
      <c r="J48" s="85">
        <v>70</v>
      </c>
      <c r="K48" s="84">
        <v>0.26238848489392003</v>
      </c>
      <c r="L48" s="85">
        <v>942</v>
      </c>
      <c r="M48" s="84">
        <v>3.53099932528675</v>
      </c>
      <c r="N48" s="85">
        <v>16402</v>
      </c>
      <c r="O48" s="84">
        <v>61.481370417572499</v>
      </c>
      <c r="P48" s="85">
        <v>8654</v>
      </c>
      <c r="Q48" s="84">
        <v>32.438713546742598</v>
      </c>
      <c r="R48" s="85">
        <v>20</v>
      </c>
      <c r="S48" s="84">
        <v>7.496813854112E-2</v>
      </c>
      <c r="T48" s="86">
        <v>500</v>
      </c>
      <c r="U48" s="83">
        <v>1.874203463528</v>
      </c>
      <c r="V48" s="82">
        <v>561</v>
      </c>
      <c r="W48" s="87">
        <v>2.0737071674121199</v>
      </c>
      <c r="X48" s="35">
        <v>1219</v>
      </c>
      <c r="Y48" s="36">
        <v>100</v>
      </c>
    </row>
    <row r="49" spans="1:26" s="33" customFormat="1" ht="15" customHeight="1" x14ac:dyDescent="0.2">
      <c r="A49" s="28" t="s">
        <v>84</v>
      </c>
      <c r="B49" s="37" t="s">
        <v>72</v>
      </c>
      <c r="C49" s="73">
        <v>1329</v>
      </c>
      <c r="D49" s="88" t="s">
        <v>92</v>
      </c>
      <c r="E49" s="75">
        <v>0.15048908954100801</v>
      </c>
      <c r="F49" s="76">
        <v>1327</v>
      </c>
      <c r="G49" s="75">
        <v>99.849510910459003</v>
      </c>
      <c r="H49" s="76">
        <v>464</v>
      </c>
      <c r="I49" s="77">
        <v>34.966088922381303</v>
      </c>
      <c r="J49" s="78">
        <v>15</v>
      </c>
      <c r="K49" s="77">
        <v>1.13036925395629</v>
      </c>
      <c r="L49" s="78">
        <v>79</v>
      </c>
      <c r="M49" s="77">
        <v>5.9532780708364701</v>
      </c>
      <c r="N49" s="78">
        <v>100</v>
      </c>
      <c r="O49" s="77">
        <v>7.53579502637528</v>
      </c>
      <c r="P49" s="78">
        <v>644</v>
      </c>
      <c r="Q49" s="77">
        <v>48.530519969856798</v>
      </c>
      <c r="R49" s="78">
        <v>0</v>
      </c>
      <c r="S49" s="77">
        <v>0</v>
      </c>
      <c r="T49" s="79">
        <v>25</v>
      </c>
      <c r="U49" s="75">
        <v>1.88394875659382</v>
      </c>
      <c r="V49" s="76">
        <v>71</v>
      </c>
      <c r="W49" s="80">
        <v>5.3423626787057898</v>
      </c>
      <c r="X49" s="30">
        <v>668</v>
      </c>
      <c r="Y49" s="31">
        <v>100</v>
      </c>
    </row>
    <row r="50" spans="1:26" s="33" customFormat="1" ht="15" customHeight="1" x14ac:dyDescent="0.2">
      <c r="A50" s="28" t="s">
        <v>84</v>
      </c>
      <c r="B50" s="34" t="s">
        <v>73</v>
      </c>
      <c r="C50" s="81">
        <v>22816</v>
      </c>
      <c r="D50" s="82">
        <v>136</v>
      </c>
      <c r="E50" s="83">
        <v>0.59607293127629701</v>
      </c>
      <c r="F50" s="82">
        <v>22680</v>
      </c>
      <c r="G50" s="83">
        <v>99.403927068723704</v>
      </c>
      <c r="H50" s="82">
        <v>25</v>
      </c>
      <c r="I50" s="84">
        <v>0.110229276895944</v>
      </c>
      <c r="J50" s="85">
        <v>80</v>
      </c>
      <c r="K50" s="84">
        <v>0.35273368606701899</v>
      </c>
      <c r="L50" s="85">
        <v>877</v>
      </c>
      <c r="M50" s="84">
        <v>3.8668430335097002</v>
      </c>
      <c r="N50" s="85">
        <v>14229</v>
      </c>
      <c r="O50" s="84">
        <v>62.738095238095198</v>
      </c>
      <c r="P50" s="85">
        <v>7326</v>
      </c>
      <c r="Q50" s="84">
        <v>32.301587301587297</v>
      </c>
      <c r="R50" s="85">
        <v>7</v>
      </c>
      <c r="S50" s="84">
        <v>3.0864197530864199E-2</v>
      </c>
      <c r="T50" s="86">
        <v>136</v>
      </c>
      <c r="U50" s="83">
        <v>0.59964726631393295</v>
      </c>
      <c r="V50" s="82">
        <v>462</v>
      </c>
      <c r="W50" s="87">
        <v>2.0248948106591902</v>
      </c>
      <c r="X50" s="35">
        <v>1802</v>
      </c>
      <c r="Y50" s="36">
        <v>99.944506104328497</v>
      </c>
    </row>
    <row r="51" spans="1:26" s="33" customFormat="1" ht="15" customHeight="1" x14ac:dyDescent="0.2">
      <c r="A51" s="28" t="s">
        <v>84</v>
      </c>
      <c r="B51" s="37" t="s">
        <v>74</v>
      </c>
      <c r="C51" s="73">
        <v>78898</v>
      </c>
      <c r="D51" s="76">
        <v>2332</v>
      </c>
      <c r="E51" s="75">
        <v>2.9557149737635902</v>
      </c>
      <c r="F51" s="76">
        <v>76566</v>
      </c>
      <c r="G51" s="75">
        <v>97.044285026236395</v>
      </c>
      <c r="H51" s="76">
        <v>234</v>
      </c>
      <c r="I51" s="77">
        <v>0.30561868192148001</v>
      </c>
      <c r="J51" s="78">
        <v>446</v>
      </c>
      <c r="K51" s="77">
        <v>0.58250398349136701</v>
      </c>
      <c r="L51" s="78">
        <v>38044</v>
      </c>
      <c r="M51" s="77">
        <v>49.687851004362301</v>
      </c>
      <c r="N51" s="78">
        <v>25739</v>
      </c>
      <c r="O51" s="77">
        <v>33.616748948619502</v>
      </c>
      <c r="P51" s="78">
        <v>10929</v>
      </c>
      <c r="Q51" s="77">
        <v>14.273959721024999</v>
      </c>
      <c r="R51" s="78">
        <v>69</v>
      </c>
      <c r="S51" s="77">
        <v>9.0118329284538806E-2</v>
      </c>
      <c r="T51" s="79">
        <v>1105</v>
      </c>
      <c r="U51" s="75">
        <v>1.44319933129588</v>
      </c>
      <c r="V51" s="76">
        <v>10078</v>
      </c>
      <c r="W51" s="80">
        <v>12.773454333443199</v>
      </c>
      <c r="X51" s="30">
        <v>8472</v>
      </c>
      <c r="Y51" s="31">
        <v>99.988196411709197</v>
      </c>
    </row>
    <row r="52" spans="1:26" s="33" customFormat="1" ht="15" customHeight="1" x14ac:dyDescent="0.2">
      <c r="A52" s="28" t="s">
        <v>84</v>
      </c>
      <c r="B52" s="34" t="s">
        <v>75</v>
      </c>
      <c r="C52" s="81">
        <v>4483</v>
      </c>
      <c r="D52" s="82">
        <v>20</v>
      </c>
      <c r="E52" s="83">
        <v>0.44612982377872001</v>
      </c>
      <c r="F52" s="82">
        <v>4463</v>
      </c>
      <c r="G52" s="83">
        <v>99.553870176221295</v>
      </c>
      <c r="H52" s="82">
        <v>136</v>
      </c>
      <c r="I52" s="84">
        <v>3.0472776159533899</v>
      </c>
      <c r="J52" s="85">
        <v>55</v>
      </c>
      <c r="K52" s="84">
        <v>1.2323549182164499</v>
      </c>
      <c r="L52" s="85">
        <v>1217</v>
      </c>
      <c r="M52" s="84">
        <v>27.268653372171201</v>
      </c>
      <c r="N52" s="85">
        <v>196</v>
      </c>
      <c r="O52" s="84">
        <v>4.3916647994622497</v>
      </c>
      <c r="P52" s="85">
        <v>2700</v>
      </c>
      <c r="Q52" s="84">
        <v>60.497423257898298</v>
      </c>
      <c r="R52" s="85">
        <v>88</v>
      </c>
      <c r="S52" s="84">
        <v>1.9717678691463101</v>
      </c>
      <c r="T52" s="86">
        <v>71</v>
      </c>
      <c r="U52" s="83">
        <v>1.59085816715214</v>
      </c>
      <c r="V52" s="82">
        <v>400</v>
      </c>
      <c r="W52" s="87">
        <v>8.9225964755743892</v>
      </c>
      <c r="X52" s="35">
        <v>981</v>
      </c>
      <c r="Y52" s="36">
        <v>100</v>
      </c>
    </row>
    <row r="53" spans="1:26" s="33" customFormat="1" ht="15" customHeight="1" x14ac:dyDescent="0.2">
      <c r="A53" s="28" t="s">
        <v>84</v>
      </c>
      <c r="B53" s="37" t="s">
        <v>76</v>
      </c>
      <c r="C53" s="73">
        <v>1133</v>
      </c>
      <c r="D53" s="76">
        <v>58</v>
      </c>
      <c r="E53" s="75">
        <v>5.11915269196823</v>
      </c>
      <c r="F53" s="76">
        <v>1075</v>
      </c>
      <c r="G53" s="75">
        <v>94.880847308031804</v>
      </c>
      <c r="H53" s="76">
        <v>19</v>
      </c>
      <c r="I53" s="77">
        <v>1.7674418604651201</v>
      </c>
      <c r="J53" s="78">
        <v>6</v>
      </c>
      <c r="K53" s="77">
        <v>0.55813953488372103</v>
      </c>
      <c r="L53" s="78">
        <v>16</v>
      </c>
      <c r="M53" s="77">
        <v>1.48837209302326</v>
      </c>
      <c r="N53" s="78">
        <v>36</v>
      </c>
      <c r="O53" s="77">
        <v>3.3488372093023302</v>
      </c>
      <c r="P53" s="78">
        <v>981</v>
      </c>
      <c r="Q53" s="77">
        <v>91.255813953488399</v>
      </c>
      <c r="R53" s="78">
        <v>0</v>
      </c>
      <c r="S53" s="77">
        <v>0</v>
      </c>
      <c r="T53" s="79">
        <v>17</v>
      </c>
      <c r="U53" s="75">
        <v>1.5813953488372099</v>
      </c>
      <c r="V53" s="76">
        <v>14</v>
      </c>
      <c r="W53" s="80">
        <v>1.23565754633716</v>
      </c>
      <c r="X53" s="30">
        <v>295</v>
      </c>
      <c r="Y53" s="31">
        <v>100</v>
      </c>
    </row>
    <row r="54" spans="1:26" s="33" customFormat="1" ht="15" customHeight="1" x14ac:dyDescent="0.2">
      <c r="A54" s="28" t="s">
        <v>84</v>
      </c>
      <c r="B54" s="34" t="s">
        <v>77</v>
      </c>
      <c r="C54" s="81">
        <v>26708</v>
      </c>
      <c r="D54" s="82">
        <v>427</v>
      </c>
      <c r="E54" s="83">
        <v>1.5987719035495001</v>
      </c>
      <c r="F54" s="82">
        <v>26281</v>
      </c>
      <c r="G54" s="83">
        <v>98.401228096450495</v>
      </c>
      <c r="H54" s="82">
        <v>88</v>
      </c>
      <c r="I54" s="84">
        <v>0.33484266199916302</v>
      </c>
      <c r="J54" s="85">
        <v>181</v>
      </c>
      <c r="K54" s="84">
        <v>0.688710475248278</v>
      </c>
      <c r="L54" s="85">
        <v>1801</v>
      </c>
      <c r="M54" s="84">
        <v>6.8528594802328699</v>
      </c>
      <c r="N54" s="85">
        <v>14077</v>
      </c>
      <c r="O54" s="84">
        <v>53.563410829116101</v>
      </c>
      <c r="P54" s="85">
        <v>9227</v>
      </c>
      <c r="Q54" s="84">
        <v>35.109014116662202</v>
      </c>
      <c r="R54" s="85">
        <v>22</v>
      </c>
      <c r="S54" s="84">
        <v>8.3710665499790698E-2</v>
      </c>
      <c r="T54" s="86">
        <v>885</v>
      </c>
      <c r="U54" s="83">
        <v>3.3674517712415799</v>
      </c>
      <c r="V54" s="82">
        <v>790</v>
      </c>
      <c r="W54" s="87">
        <v>2.9579152313913402</v>
      </c>
      <c r="X54" s="35">
        <v>1984</v>
      </c>
      <c r="Y54" s="36">
        <v>100</v>
      </c>
    </row>
    <row r="55" spans="1:26" s="33" customFormat="1" ht="15" customHeight="1" x14ac:dyDescent="0.2">
      <c r="A55" s="28" t="s">
        <v>84</v>
      </c>
      <c r="B55" s="37" t="s">
        <v>78</v>
      </c>
      <c r="C55" s="73">
        <v>17168</v>
      </c>
      <c r="D55" s="76">
        <v>515</v>
      </c>
      <c r="E55" s="75">
        <v>2.9997670083877002</v>
      </c>
      <c r="F55" s="76">
        <v>16653</v>
      </c>
      <c r="G55" s="75">
        <v>97.000232991612293</v>
      </c>
      <c r="H55" s="76">
        <v>505</v>
      </c>
      <c r="I55" s="77">
        <v>3.0324866390440199</v>
      </c>
      <c r="J55" s="78">
        <v>293</v>
      </c>
      <c r="K55" s="77">
        <v>1.7594427430493</v>
      </c>
      <c r="L55" s="78">
        <v>3905</v>
      </c>
      <c r="M55" s="77">
        <v>23.449228367261199</v>
      </c>
      <c r="N55" s="78">
        <v>1892</v>
      </c>
      <c r="O55" s="77">
        <v>11.361316279349101</v>
      </c>
      <c r="P55" s="78">
        <v>8829</v>
      </c>
      <c r="Q55" s="77">
        <v>53.017474328949703</v>
      </c>
      <c r="R55" s="78">
        <v>168</v>
      </c>
      <c r="S55" s="77">
        <v>1.00882723833544</v>
      </c>
      <c r="T55" s="79">
        <v>1061</v>
      </c>
      <c r="U55" s="75">
        <v>6.37122440401129</v>
      </c>
      <c r="V55" s="76">
        <v>1521</v>
      </c>
      <c r="W55" s="80">
        <v>8.8595060577819194</v>
      </c>
      <c r="X55" s="30">
        <v>2256</v>
      </c>
      <c r="Y55" s="31">
        <v>100</v>
      </c>
    </row>
    <row r="56" spans="1:26" s="33" customFormat="1" ht="15" customHeight="1" x14ac:dyDescent="0.2">
      <c r="A56" s="28" t="s">
        <v>84</v>
      </c>
      <c r="B56" s="34" t="s">
        <v>79</v>
      </c>
      <c r="C56" s="81">
        <v>7890</v>
      </c>
      <c r="D56" s="82">
        <v>38</v>
      </c>
      <c r="E56" s="83">
        <v>0.481622306717364</v>
      </c>
      <c r="F56" s="82">
        <v>7852</v>
      </c>
      <c r="G56" s="83">
        <v>99.518377693282602</v>
      </c>
      <c r="H56" s="82">
        <v>4</v>
      </c>
      <c r="I56" s="84">
        <v>5.0942435048395303E-2</v>
      </c>
      <c r="J56" s="85">
        <v>8</v>
      </c>
      <c r="K56" s="84">
        <v>0.10188487009679099</v>
      </c>
      <c r="L56" s="85">
        <v>88</v>
      </c>
      <c r="M56" s="84">
        <v>1.1207335710647</v>
      </c>
      <c r="N56" s="85">
        <v>859</v>
      </c>
      <c r="O56" s="84">
        <v>10.9398879266429</v>
      </c>
      <c r="P56" s="85">
        <v>6797</v>
      </c>
      <c r="Q56" s="84">
        <v>86.563932755985704</v>
      </c>
      <c r="R56" s="90" t="s">
        <v>92</v>
      </c>
      <c r="S56" s="84">
        <v>2.54712175241977E-2</v>
      </c>
      <c r="T56" s="86">
        <v>94</v>
      </c>
      <c r="U56" s="83">
        <v>1.19714722363729</v>
      </c>
      <c r="V56" s="82">
        <v>16</v>
      </c>
      <c r="W56" s="87">
        <v>0.202788339670469</v>
      </c>
      <c r="X56" s="35">
        <v>733</v>
      </c>
      <c r="Y56" s="36">
        <v>100</v>
      </c>
    </row>
    <row r="57" spans="1:26" s="33" customFormat="1" ht="15" customHeight="1" x14ac:dyDescent="0.2">
      <c r="A57" s="28" t="s">
        <v>84</v>
      </c>
      <c r="B57" s="37" t="s">
        <v>80</v>
      </c>
      <c r="C57" s="73">
        <v>14009</v>
      </c>
      <c r="D57" s="76">
        <v>64</v>
      </c>
      <c r="E57" s="75">
        <v>0.456849168391748</v>
      </c>
      <c r="F57" s="76">
        <v>13945</v>
      </c>
      <c r="G57" s="75">
        <v>99.543150831608301</v>
      </c>
      <c r="H57" s="76">
        <v>267</v>
      </c>
      <c r="I57" s="77">
        <v>1.9146647543922599</v>
      </c>
      <c r="J57" s="78">
        <v>98</v>
      </c>
      <c r="K57" s="77">
        <v>0.70276084618142698</v>
      </c>
      <c r="L57" s="78">
        <v>1456</v>
      </c>
      <c r="M57" s="77">
        <v>10.4410182861241</v>
      </c>
      <c r="N57" s="78">
        <v>7380</v>
      </c>
      <c r="O57" s="77">
        <v>52.922194334887102</v>
      </c>
      <c r="P57" s="78">
        <v>4478</v>
      </c>
      <c r="Q57" s="77">
        <v>32.111868053065599</v>
      </c>
      <c r="R57" s="78">
        <v>4</v>
      </c>
      <c r="S57" s="77">
        <v>2.8684116170670501E-2</v>
      </c>
      <c r="T57" s="79">
        <v>262</v>
      </c>
      <c r="U57" s="75">
        <v>1.8788096091789199</v>
      </c>
      <c r="V57" s="76">
        <v>574</v>
      </c>
      <c r="W57" s="80">
        <v>4.0973659790134898</v>
      </c>
      <c r="X57" s="30">
        <v>2242</v>
      </c>
      <c r="Y57" s="31">
        <v>99.955396966993803</v>
      </c>
    </row>
    <row r="58" spans="1:26" s="33" customFormat="1" ht="15" customHeight="1" thickBot="1" x14ac:dyDescent="0.25">
      <c r="A58" s="28" t="s">
        <v>84</v>
      </c>
      <c r="B58" s="38" t="s">
        <v>81</v>
      </c>
      <c r="C58" s="95">
        <v>907</v>
      </c>
      <c r="D58" s="96">
        <v>0</v>
      </c>
      <c r="E58" s="97">
        <v>0</v>
      </c>
      <c r="F58" s="96">
        <v>907</v>
      </c>
      <c r="G58" s="97">
        <v>100</v>
      </c>
      <c r="H58" s="96">
        <v>69</v>
      </c>
      <c r="I58" s="98">
        <v>7.6074972436604202</v>
      </c>
      <c r="J58" s="100" t="s">
        <v>92</v>
      </c>
      <c r="K58" s="98">
        <v>0.22050716648291099</v>
      </c>
      <c r="L58" s="99">
        <v>138</v>
      </c>
      <c r="M58" s="98">
        <v>15.2149944873208</v>
      </c>
      <c r="N58" s="99">
        <v>25</v>
      </c>
      <c r="O58" s="98">
        <v>2.75633958103638</v>
      </c>
      <c r="P58" s="99">
        <v>656</v>
      </c>
      <c r="Q58" s="98">
        <v>72.326350606394698</v>
      </c>
      <c r="R58" s="99">
        <v>0</v>
      </c>
      <c r="S58" s="98">
        <v>0</v>
      </c>
      <c r="T58" s="103">
        <v>17</v>
      </c>
      <c r="U58" s="97">
        <v>1.8743109151047399</v>
      </c>
      <c r="V58" s="96">
        <v>20</v>
      </c>
      <c r="W58" s="102">
        <v>2.2050716648291102</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1,022,224 public school male students who received more than one out-of-school suspension, 10,877 (1.1%) were students with disabilities served solely under Section 504 and 1,011,347 (98.9%)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1,011,347 public school male students without disabilities or with disabilities served under IDEA who received more than one out-of-school suspension, 13,126 (1.3%)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7" customFormat="1" ht="15" customHeight="1" x14ac:dyDescent="0.2">
      <c r="B69" s="108"/>
      <c r="C69" s="109" t="str">
        <f>IF(ISTEXT(C7),LEFT(C7,3),TEXT(C7,"#,##0"))</f>
        <v>1,022,224</v>
      </c>
      <c r="D69" s="109" t="str">
        <f>IF(ISTEXT(D7),LEFT(D7,3),TEXT(D7,"#,##0"))</f>
        <v>10,877</v>
      </c>
      <c r="E69" s="109"/>
      <c r="F69" s="109" t="str">
        <f>IF(ISTEXT(F7),LEFT(F7,3),TEXT(F7,"#,##0"))</f>
        <v>1,011,347</v>
      </c>
      <c r="G69" s="109"/>
      <c r="H69" s="109" t="str">
        <f>IF(ISTEXT(H7),LEFT(H7,3),TEXT(H7,"#,##0"))</f>
        <v>13,126</v>
      </c>
      <c r="I69" s="110"/>
      <c r="J69" s="110"/>
      <c r="K69" s="110"/>
      <c r="L69" s="110"/>
      <c r="M69" s="110"/>
      <c r="N69" s="110"/>
      <c r="O69" s="110"/>
      <c r="P69" s="110"/>
      <c r="Q69" s="110"/>
      <c r="R69" s="110"/>
      <c r="S69" s="110"/>
      <c r="T69" s="110"/>
      <c r="U69" s="110"/>
      <c r="V69" s="109"/>
      <c r="W69" s="111"/>
      <c r="X69" s="110"/>
      <c r="Y69" s="110"/>
      <c r="Z69" s="111"/>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one or more out-of-school suspensions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6" t="s">
        <v>0</v>
      </c>
      <c r="C4" s="128" t="s">
        <v>1</v>
      </c>
      <c r="D4" s="122" t="s">
        <v>2</v>
      </c>
      <c r="E4" s="123"/>
      <c r="F4" s="122" t="s">
        <v>3</v>
      </c>
      <c r="G4" s="123"/>
      <c r="H4" s="131" t="s">
        <v>4</v>
      </c>
      <c r="I4" s="132"/>
      <c r="J4" s="132"/>
      <c r="K4" s="132"/>
      <c r="L4" s="132"/>
      <c r="M4" s="132"/>
      <c r="N4" s="132"/>
      <c r="O4" s="132"/>
      <c r="P4" s="132"/>
      <c r="Q4" s="132"/>
      <c r="R4" s="132"/>
      <c r="S4" s="132"/>
      <c r="T4" s="132"/>
      <c r="U4" s="133"/>
      <c r="V4" s="122" t="s">
        <v>5</v>
      </c>
      <c r="W4" s="123"/>
      <c r="X4" s="113" t="s">
        <v>6</v>
      </c>
      <c r="Y4" s="115" t="s">
        <v>7</v>
      </c>
    </row>
    <row r="5" spans="1:25" s="19" customFormat="1" ht="24.95" customHeight="1" x14ac:dyDescent="0.2">
      <c r="A5" s="18"/>
      <c r="B5" s="127"/>
      <c r="C5" s="129"/>
      <c r="D5" s="124"/>
      <c r="E5" s="125"/>
      <c r="F5" s="124"/>
      <c r="G5" s="125"/>
      <c r="H5" s="117" t="s">
        <v>8</v>
      </c>
      <c r="I5" s="118"/>
      <c r="J5" s="119" t="s">
        <v>9</v>
      </c>
      <c r="K5" s="118"/>
      <c r="L5" s="120" t="s">
        <v>10</v>
      </c>
      <c r="M5" s="118"/>
      <c r="N5" s="120" t="s">
        <v>11</v>
      </c>
      <c r="O5" s="118"/>
      <c r="P5" s="120" t="s">
        <v>12</v>
      </c>
      <c r="Q5" s="118"/>
      <c r="R5" s="120" t="s">
        <v>13</v>
      </c>
      <c r="S5" s="118"/>
      <c r="T5" s="120" t="s">
        <v>14</v>
      </c>
      <c r="U5" s="121"/>
      <c r="V5" s="124"/>
      <c r="W5" s="125"/>
      <c r="X5" s="114"/>
      <c r="Y5" s="116"/>
    </row>
    <row r="6" spans="1:25" s="19" customFormat="1" ht="15" customHeight="1" thickBot="1" x14ac:dyDescent="0.25">
      <c r="A6" s="18"/>
      <c r="B6" s="20"/>
      <c r="C6" s="130"/>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90</v>
      </c>
      <c r="B7" s="29" t="s">
        <v>30</v>
      </c>
      <c r="C7" s="73">
        <v>2215608</v>
      </c>
      <c r="D7" s="74">
        <v>24244</v>
      </c>
      <c r="E7" s="75">
        <v>1.09423688666948</v>
      </c>
      <c r="F7" s="74">
        <v>2191364</v>
      </c>
      <c r="G7" s="75">
        <v>98.905763113330494</v>
      </c>
      <c r="H7" s="76">
        <v>30389</v>
      </c>
      <c r="I7" s="77">
        <v>1.38676185243529</v>
      </c>
      <c r="J7" s="78">
        <v>27045</v>
      </c>
      <c r="K7" s="77">
        <v>1.2341628319165601</v>
      </c>
      <c r="L7" s="78">
        <v>487822</v>
      </c>
      <c r="M7" s="77">
        <v>22.261112257023498</v>
      </c>
      <c r="N7" s="78">
        <v>776082</v>
      </c>
      <c r="O7" s="77">
        <v>35.415476388222103</v>
      </c>
      <c r="P7" s="78">
        <v>807781</v>
      </c>
      <c r="Q7" s="77">
        <v>36.862018359341498</v>
      </c>
      <c r="R7" s="78">
        <v>5931</v>
      </c>
      <c r="S7" s="77">
        <v>0.27065334650017098</v>
      </c>
      <c r="T7" s="79">
        <v>56314</v>
      </c>
      <c r="U7" s="75">
        <v>2.5698149645608899</v>
      </c>
      <c r="V7" s="74">
        <v>150848</v>
      </c>
      <c r="W7" s="80">
        <v>6.8084245949644497</v>
      </c>
      <c r="X7" s="30">
        <v>95635</v>
      </c>
      <c r="Y7" s="31">
        <v>99.789825900559407</v>
      </c>
    </row>
    <row r="8" spans="1:25" s="33" customFormat="1" ht="15" customHeight="1" x14ac:dyDescent="0.2">
      <c r="A8" s="28" t="s">
        <v>90</v>
      </c>
      <c r="B8" s="34" t="s">
        <v>31</v>
      </c>
      <c r="C8" s="81">
        <v>47658</v>
      </c>
      <c r="D8" s="82">
        <v>109</v>
      </c>
      <c r="E8" s="83">
        <v>0.228712912837299</v>
      </c>
      <c r="F8" s="82">
        <v>47549</v>
      </c>
      <c r="G8" s="83">
        <v>99.771287087162705</v>
      </c>
      <c r="H8" s="82">
        <v>275</v>
      </c>
      <c r="I8" s="84">
        <v>0.57835075395907398</v>
      </c>
      <c r="J8" s="85">
        <v>139</v>
      </c>
      <c r="K8" s="84">
        <v>0.29233001745567699</v>
      </c>
      <c r="L8" s="85">
        <v>985</v>
      </c>
      <c r="M8" s="84">
        <v>2.0715472459988602</v>
      </c>
      <c r="N8" s="85">
        <v>28816</v>
      </c>
      <c r="O8" s="84">
        <v>60.602746640307899</v>
      </c>
      <c r="P8" s="85">
        <v>17004</v>
      </c>
      <c r="Q8" s="84">
        <v>35.761004437527603</v>
      </c>
      <c r="R8" s="85">
        <v>14</v>
      </c>
      <c r="S8" s="84">
        <v>2.9443311110643799E-2</v>
      </c>
      <c r="T8" s="86">
        <v>316</v>
      </c>
      <c r="U8" s="83">
        <v>0.66457759364024505</v>
      </c>
      <c r="V8" s="82">
        <v>320</v>
      </c>
      <c r="W8" s="87">
        <v>0.67145075328381398</v>
      </c>
      <c r="X8" s="35">
        <v>1432</v>
      </c>
      <c r="Y8" s="36">
        <v>100</v>
      </c>
    </row>
    <row r="9" spans="1:25" s="33" customFormat="1" ht="15" customHeight="1" x14ac:dyDescent="0.2">
      <c r="A9" s="28" t="s">
        <v>90</v>
      </c>
      <c r="B9" s="37" t="s">
        <v>32</v>
      </c>
      <c r="C9" s="73">
        <v>4917</v>
      </c>
      <c r="D9" s="76">
        <v>40</v>
      </c>
      <c r="E9" s="75">
        <v>0.81350416920886703</v>
      </c>
      <c r="F9" s="76">
        <v>4877</v>
      </c>
      <c r="G9" s="75">
        <v>99.186495830791102</v>
      </c>
      <c r="H9" s="76">
        <v>1792</v>
      </c>
      <c r="I9" s="77">
        <v>36.743899938486798</v>
      </c>
      <c r="J9" s="78">
        <v>128</v>
      </c>
      <c r="K9" s="77">
        <v>2.6245642813204801</v>
      </c>
      <c r="L9" s="78">
        <v>284</v>
      </c>
      <c r="M9" s="77">
        <v>5.8232519991798197</v>
      </c>
      <c r="N9" s="78">
        <v>293</v>
      </c>
      <c r="O9" s="77">
        <v>6.0077916752101697</v>
      </c>
      <c r="P9" s="78">
        <v>1917</v>
      </c>
      <c r="Q9" s="77">
        <v>39.306950994463797</v>
      </c>
      <c r="R9" s="78">
        <v>127</v>
      </c>
      <c r="S9" s="77">
        <v>2.60405987287267</v>
      </c>
      <c r="T9" s="79">
        <v>336</v>
      </c>
      <c r="U9" s="75">
        <v>6.8894812384662698</v>
      </c>
      <c r="V9" s="76">
        <v>1088</v>
      </c>
      <c r="W9" s="80">
        <v>22.127313402481199</v>
      </c>
      <c r="X9" s="30">
        <v>493</v>
      </c>
      <c r="Y9" s="31">
        <v>100</v>
      </c>
    </row>
    <row r="10" spans="1:25" s="33" customFormat="1" ht="15" customHeight="1" x14ac:dyDescent="0.2">
      <c r="A10" s="28" t="s">
        <v>90</v>
      </c>
      <c r="B10" s="34" t="s">
        <v>33</v>
      </c>
      <c r="C10" s="81">
        <v>48821</v>
      </c>
      <c r="D10" s="82">
        <v>321</v>
      </c>
      <c r="E10" s="83">
        <v>0.65750394297535897</v>
      </c>
      <c r="F10" s="82">
        <v>48500</v>
      </c>
      <c r="G10" s="83">
        <v>99.342496057024604</v>
      </c>
      <c r="H10" s="82">
        <v>3824</v>
      </c>
      <c r="I10" s="84">
        <v>7.8845360824742299</v>
      </c>
      <c r="J10" s="85">
        <v>467</v>
      </c>
      <c r="K10" s="84">
        <v>0.96288659793814402</v>
      </c>
      <c r="L10" s="85">
        <v>21718</v>
      </c>
      <c r="M10" s="84">
        <v>44.779381443299002</v>
      </c>
      <c r="N10" s="85">
        <v>5080</v>
      </c>
      <c r="O10" s="84">
        <v>10.474226804123701</v>
      </c>
      <c r="P10" s="85">
        <v>16276</v>
      </c>
      <c r="Q10" s="84">
        <v>33.558762886597897</v>
      </c>
      <c r="R10" s="85">
        <v>138</v>
      </c>
      <c r="S10" s="84">
        <v>0.28453608247422701</v>
      </c>
      <c r="T10" s="86">
        <v>997</v>
      </c>
      <c r="U10" s="83">
        <v>2.0556701030927802</v>
      </c>
      <c r="V10" s="82">
        <v>2652</v>
      </c>
      <c r="W10" s="87">
        <v>5.4320886503758601</v>
      </c>
      <c r="X10" s="35">
        <v>1920</v>
      </c>
      <c r="Y10" s="36">
        <v>99.7916666666667</v>
      </c>
    </row>
    <row r="11" spans="1:25" s="33" customFormat="1" ht="15" customHeight="1" x14ac:dyDescent="0.2">
      <c r="A11" s="28" t="s">
        <v>90</v>
      </c>
      <c r="B11" s="37" t="s">
        <v>34</v>
      </c>
      <c r="C11" s="73">
        <v>25160</v>
      </c>
      <c r="D11" s="76">
        <v>245</v>
      </c>
      <c r="E11" s="75">
        <v>0.97376788553259097</v>
      </c>
      <c r="F11" s="76">
        <v>24915</v>
      </c>
      <c r="G11" s="75">
        <v>99.026232114467405</v>
      </c>
      <c r="H11" s="76">
        <v>104</v>
      </c>
      <c r="I11" s="77">
        <v>0.41741922536624498</v>
      </c>
      <c r="J11" s="78">
        <v>108</v>
      </c>
      <c r="K11" s="77">
        <v>0.43347381095725501</v>
      </c>
      <c r="L11" s="78">
        <v>1681</v>
      </c>
      <c r="M11" s="77">
        <v>6.7469395946217103</v>
      </c>
      <c r="N11" s="78">
        <v>11687</v>
      </c>
      <c r="O11" s="77">
        <v>46.907485450531802</v>
      </c>
      <c r="P11" s="78">
        <v>11025</v>
      </c>
      <c r="Q11" s="77">
        <v>44.250451535219703</v>
      </c>
      <c r="R11" s="78">
        <v>117</v>
      </c>
      <c r="S11" s="77">
        <v>0.469596628537026</v>
      </c>
      <c r="T11" s="79">
        <v>193</v>
      </c>
      <c r="U11" s="75">
        <v>0.774633754766205</v>
      </c>
      <c r="V11" s="76">
        <v>966</v>
      </c>
      <c r="W11" s="80">
        <v>3.8394276629570698</v>
      </c>
      <c r="X11" s="30">
        <v>1097</v>
      </c>
      <c r="Y11" s="31">
        <v>100</v>
      </c>
    </row>
    <row r="12" spans="1:25" s="33" customFormat="1" ht="15" customHeight="1" x14ac:dyDescent="0.2">
      <c r="A12" s="28" t="s">
        <v>90</v>
      </c>
      <c r="B12" s="34" t="s">
        <v>35</v>
      </c>
      <c r="C12" s="81">
        <v>261540</v>
      </c>
      <c r="D12" s="82">
        <v>2526</v>
      </c>
      <c r="E12" s="83">
        <v>0.96581784813030502</v>
      </c>
      <c r="F12" s="82">
        <v>259014</v>
      </c>
      <c r="G12" s="83">
        <v>99.0341821518697</v>
      </c>
      <c r="H12" s="82">
        <v>3579</v>
      </c>
      <c r="I12" s="84">
        <v>1.38177859111863</v>
      </c>
      <c r="J12" s="85">
        <v>9905</v>
      </c>
      <c r="K12" s="84">
        <v>3.8241176152640399</v>
      </c>
      <c r="L12" s="85">
        <v>137606</v>
      </c>
      <c r="M12" s="84">
        <v>53.126858007675303</v>
      </c>
      <c r="N12" s="85">
        <v>40359</v>
      </c>
      <c r="O12" s="84">
        <v>15.581783224072799</v>
      </c>
      <c r="P12" s="85">
        <v>59585</v>
      </c>
      <c r="Q12" s="84">
        <v>23.004548016709499</v>
      </c>
      <c r="R12" s="85">
        <v>2104</v>
      </c>
      <c r="S12" s="84">
        <v>0.81231130363609705</v>
      </c>
      <c r="T12" s="86">
        <v>5876</v>
      </c>
      <c r="U12" s="83">
        <v>2.2686032415236199</v>
      </c>
      <c r="V12" s="82">
        <v>56700</v>
      </c>
      <c r="W12" s="87">
        <v>21.679284239504501</v>
      </c>
      <c r="X12" s="35">
        <v>9866</v>
      </c>
      <c r="Y12" s="36">
        <v>99.898641800121595</v>
      </c>
    </row>
    <row r="13" spans="1:25" s="33" customFormat="1" ht="15" customHeight="1" x14ac:dyDescent="0.2">
      <c r="A13" s="28" t="s">
        <v>90</v>
      </c>
      <c r="B13" s="37" t="s">
        <v>36</v>
      </c>
      <c r="C13" s="73">
        <v>30394</v>
      </c>
      <c r="D13" s="76">
        <v>181</v>
      </c>
      <c r="E13" s="75">
        <v>0.59551227215897895</v>
      </c>
      <c r="F13" s="76">
        <v>30213</v>
      </c>
      <c r="G13" s="75">
        <v>99.404487727841001</v>
      </c>
      <c r="H13" s="76">
        <v>415</v>
      </c>
      <c r="I13" s="77">
        <v>1.3735809088802799</v>
      </c>
      <c r="J13" s="78">
        <v>428</v>
      </c>
      <c r="K13" s="77">
        <v>1.4166087445801501</v>
      </c>
      <c r="L13" s="78">
        <v>12649</v>
      </c>
      <c r="M13" s="77">
        <v>41.866084135968002</v>
      </c>
      <c r="N13" s="78">
        <v>3087</v>
      </c>
      <c r="O13" s="77">
        <v>10.2174560619601</v>
      </c>
      <c r="P13" s="78">
        <v>12641</v>
      </c>
      <c r="Q13" s="77">
        <v>41.839605467844997</v>
      </c>
      <c r="R13" s="78">
        <v>47</v>
      </c>
      <c r="S13" s="77">
        <v>0.155562175222586</v>
      </c>
      <c r="T13" s="79">
        <v>946</v>
      </c>
      <c r="U13" s="75">
        <v>3.1311025055439701</v>
      </c>
      <c r="V13" s="76">
        <v>3783</v>
      </c>
      <c r="W13" s="80">
        <v>12.4465355004277</v>
      </c>
      <c r="X13" s="30">
        <v>1811</v>
      </c>
      <c r="Y13" s="31">
        <v>100</v>
      </c>
    </row>
    <row r="14" spans="1:25" s="33" customFormat="1" ht="15" customHeight="1" x14ac:dyDescent="0.2">
      <c r="A14" s="28" t="s">
        <v>90</v>
      </c>
      <c r="B14" s="34" t="s">
        <v>37</v>
      </c>
      <c r="C14" s="81">
        <v>17273</v>
      </c>
      <c r="D14" s="82">
        <v>309</v>
      </c>
      <c r="E14" s="83">
        <v>1.7889191223296499</v>
      </c>
      <c r="F14" s="82">
        <v>16964</v>
      </c>
      <c r="G14" s="83">
        <v>98.211080877670398</v>
      </c>
      <c r="H14" s="82">
        <v>82</v>
      </c>
      <c r="I14" s="84">
        <v>0.48337656213157298</v>
      </c>
      <c r="J14" s="85">
        <v>165</v>
      </c>
      <c r="K14" s="84">
        <v>0.97264796038670098</v>
      </c>
      <c r="L14" s="85">
        <v>5489</v>
      </c>
      <c r="M14" s="84">
        <v>32.356755482197599</v>
      </c>
      <c r="N14" s="85">
        <v>5565</v>
      </c>
      <c r="O14" s="84">
        <v>32.804763027587803</v>
      </c>
      <c r="P14" s="85">
        <v>5293</v>
      </c>
      <c r="Q14" s="84">
        <v>31.201367601980699</v>
      </c>
      <c r="R14" s="85">
        <v>11</v>
      </c>
      <c r="S14" s="84">
        <v>6.4843197359113397E-2</v>
      </c>
      <c r="T14" s="86">
        <v>359</v>
      </c>
      <c r="U14" s="83">
        <v>2.1162461683565201</v>
      </c>
      <c r="V14" s="82">
        <v>947</v>
      </c>
      <c r="W14" s="87">
        <v>5.4825450124471704</v>
      </c>
      <c r="X14" s="35">
        <v>1122</v>
      </c>
      <c r="Y14" s="36">
        <v>100</v>
      </c>
    </row>
    <row r="15" spans="1:25" s="33" customFormat="1" ht="15" customHeight="1" x14ac:dyDescent="0.2">
      <c r="A15" s="28" t="s">
        <v>90</v>
      </c>
      <c r="B15" s="37" t="s">
        <v>38</v>
      </c>
      <c r="C15" s="73">
        <v>9159</v>
      </c>
      <c r="D15" s="76">
        <v>201</v>
      </c>
      <c r="E15" s="75">
        <v>2.1945627251883399</v>
      </c>
      <c r="F15" s="76">
        <v>8958</v>
      </c>
      <c r="G15" s="75">
        <v>97.805437274811695</v>
      </c>
      <c r="H15" s="76">
        <v>24</v>
      </c>
      <c r="I15" s="77">
        <v>0.26791694574681901</v>
      </c>
      <c r="J15" s="78">
        <v>67</v>
      </c>
      <c r="K15" s="77">
        <v>0.74793480687653502</v>
      </c>
      <c r="L15" s="78">
        <v>977</v>
      </c>
      <c r="M15" s="77">
        <v>10.906452333110099</v>
      </c>
      <c r="N15" s="78">
        <v>5077</v>
      </c>
      <c r="O15" s="77">
        <v>56.675597231524897</v>
      </c>
      <c r="P15" s="78">
        <v>2703</v>
      </c>
      <c r="Q15" s="77">
        <v>30.174146014735399</v>
      </c>
      <c r="R15" s="78">
        <v>4</v>
      </c>
      <c r="S15" s="77">
        <v>4.46528242911364E-2</v>
      </c>
      <c r="T15" s="79">
        <v>106</v>
      </c>
      <c r="U15" s="75">
        <v>1.1832998437151101</v>
      </c>
      <c r="V15" s="76">
        <v>290</v>
      </c>
      <c r="W15" s="80">
        <v>3.1662845288787</v>
      </c>
      <c r="X15" s="30">
        <v>232</v>
      </c>
      <c r="Y15" s="31">
        <v>100</v>
      </c>
    </row>
    <row r="16" spans="1:25" s="33" customFormat="1" ht="15" customHeight="1" x14ac:dyDescent="0.2">
      <c r="A16" s="28" t="s">
        <v>90</v>
      </c>
      <c r="B16" s="34" t="s">
        <v>39</v>
      </c>
      <c r="C16" s="81">
        <v>5979</v>
      </c>
      <c r="D16" s="82">
        <v>8</v>
      </c>
      <c r="E16" s="83">
        <v>0.133801639070079</v>
      </c>
      <c r="F16" s="82">
        <v>5971</v>
      </c>
      <c r="G16" s="83">
        <v>99.8661983609299</v>
      </c>
      <c r="H16" s="91" t="s">
        <v>92</v>
      </c>
      <c r="I16" s="84">
        <v>3.3495226930162499E-2</v>
      </c>
      <c r="J16" s="85">
        <v>11</v>
      </c>
      <c r="K16" s="84">
        <v>0.18422374811589301</v>
      </c>
      <c r="L16" s="85">
        <v>332</v>
      </c>
      <c r="M16" s="84">
        <v>5.5602076704069701</v>
      </c>
      <c r="N16" s="85">
        <v>5578</v>
      </c>
      <c r="O16" s="84">
        <v>93.418187908223103</v>
      </c>
      <c r="P16" s="85">
        <v>36</v>
      </c>
      <c r="Q16" s="84">
        <v>0.60291408474292396</v>
      </c>
      <c r="R16" s="85">
        <v>0</v>
      </c>
      <c r="S16" s="84">
        <v>0</v>
      </c>
      <c r="T16" s="86">
        <v>12</v>
      </c>
      <c r="U16" s="83">
        <v>0.20097136158097501</v>
      </c>
      <c r="V16" s="82">
        <v>184</v>
      </c>
      <c r="W16" s="87">
        <v>3.0774376986118099</v>
      </c>
      <c r="X16" s="35">
        <v>211</v>
      </c>
      <c r="Y16" s="36">
        <v>99.526066350710906</v>
      </c>
    </row>
    <row r="17" spans="1:25" s="33" customFormat="1" ht="15" customHeight="1" x14ac:dyDescent="0.2">
      <c r="A17" s="28" t="s">
        <v>90</v>
      </c>
      <c r="B17" s="37" t="s">
        <v>40</v>
      </c>
      <c r="C17" s="73">
        <v>217352</v>
      </c>
      <c r="D17" s="76">
        <v>489</v>
      </c>
      <c r="E17" s="75">
        <v>0.22498067650631201</v>
      </c>
      <c r="F17" s="76">
        <v>216863</v>
      </c>
      <c r="G17" s="75">
        <v>99.775019323493694</v>
      </c>
      <c r="H17" s="76">
        <v>772</v>
      </c>
      <c r="I17" s="77">
        <v>0.35598511502653801</v>
      </c>
      <c r="J17" s="78">
        <v>1051</v>
      </c>
      <c r="K17" s="77">
        <v>0.48463776670063602</v>
      </c>
      <c r="L17" s="78">
        <v>54304</v>
      </c>
      <c r="M17" s="77">
        <v>25.040693894301899</v>
      </c>
      <c r="N17" s="78">
        <v>78845</v>
      </c>
      <c r="O17" s="77">
        <v>36.357054914854103</v>
      </c>
      <c r="P17" s="78">
        <v>74763</v>
      </c>
      <c r="Q17" s="77">
        <v>34.474760563120498</v>
      </c>
      <c r="R17" s="78">
        <v>143</v>
      </c>
      <c r="S17" s="77">
        <v>6.5940247990666903E-2</v>
      </c>
      <c r="T17" s="79">
        <v>6985</v>
      </c>
      <c r="U17" s="75">
        <v>3.2209274980056501</v>
      </c>
      <c r="V17" s="76">
        <v>7685</v>
      </c>
      <c r="W17" s="80">
        <v>3.5357392616585099</v>
      </c>
      <c r="X17" s="30">
        <v>3886</v>
      </c>
      <c r="Y17" s="31">
        <v>100</v>
      </c>
    </row>
    <row r="18" spans="1:25" s="33" customFormat="1" ht="15" customHeight="1" x14ac:dyDescent="0.2">
      <c r="A18" s="28" t="s">
        <v>90</v>
      </c>
      <c r="B18" s="34" t="s">
        <v>41</v>
      </c>
      <c r="C18" s="81">
        <v>101574</v>
      </c>
      <c r="D18" s="82">
        <v>362</v>
      </c>
      <c r="E18" s="83">
        <v>0.35639041486994699</v>
      </c>
      <c r="F18" s="82">
        <v>101212</v>
      </c>
      <c r="G18" s="83">
        <v>99.643609585130093</v>
      </c>
      <c r="H18" s="82">
        <v>174</v>
      </c>
      <c r="I18" s="84">
        <v>0.17191637355254299</v>
      </c>
      <c r="J18" s="85">
        <v>858</v>
      </c>
      <c r="K18" s="84">
        <v>0.847725566138403</v>
      </c>
      <c r="L18" s="85">
        <v>8003</v>
      </c>
      <c r="M18" s="84">
        <v>7.9071651582816296</v>
      </c>
      <c r="N18" s="85">
        <v>65015</v>
      </c>
      <c r="O18" s="84">
        <v>64.236454175394201</v>
      </c>
      <c r="P18" s="85">
        <v>24598</v>
      </c>
      <c r="Q18" s="84">
        <v>24.303442279571598</v>
      </c>
      <c r="R18" s="85">
        <v>84</v>
      </c>
      <c r="S18" s="84">
        <v>8.2994111370193302E-2</v>
      </c>
      <c r="T18" s="86">
        <v>2480</v>
      </c>
      <c r="U18" s="83">
        <v>2.4503023356914202</v>
      </c>
      <c r="V18" s="82">
        <v>2411</v>
      </c>
      <c r="W18" s="87">
        <v>2.37363892334653</v>
      </c>
      <c r="X18" s="35">
        <v>2422</v>
      </c>
      <c r="Y18" s="36">
        <v>99.958711808422805</v>
      </c>
    </row>
    <row r="19" spans="1:25" s="33" customFormat="1" ht="15" customHeight="1" x14ac:dyDescent="0.2">
      <c r="A19" s="28" t="s">
        <v>90</v>
      </c>
      <c r="B19" s="37" t="s">
        <v>42</v>
      </c>
      <c r="C19" s="73">
        <v>2039</v>
      </c>
      <c r="D19" s="76">
        <v>207</v>
      </c>
      <c r="E19" s="75">
        <v>10.1520353114272</v>
      </c>
      <c r="F19" s="76">
        <v>1832</v>
      </c>
      <c r="G19" s="75">
        <v>89.847964688572802</v>
      </c>
      <c r="H19" s="76">
        <v>13</v>
      </c>
      <c r="I19" s="77">
        <v>0.70960698689956303</v>
      </c>
      <c r="J19" s="78">
        <v>236</v>
      </c>
      <c r="K19" s="77">
        <v>12.882096069869</v>
      </c>
      <c r="L19" s="78">
        <v>138</v>
      </c>
      <c r="M19" s="77">
        <v>7.5327510917030596</v>
      </c>
      <c r="N19" s="78">
        <v>56</v>
      </c>
      <c r="O19" s="77">
        <v>3.05676855895197</v>
      </c>
      <c r="P19" s="78">
        <v>242</v>
      </c>
      <c r="Q19" s="77">
        <v>13.209606986899599</v>
      </c>
      <c r="R19" s="78">
        <v>1011</v>
      </c>
      <c r="S19" s="77">
        <v>55.185589519650698</v>
      </c>
      <c r="T19" s="79">
        <v>136</v>
      </c>
      <c r="U19" s="75">
        <v>7.4235807860262</v>
      </c>
      <c r="V19" s="76">
        <v>162</v>
      </c>
      <c r="W19" s="80">
        <v>7.9450711132908296</v>
      </c>
      <c r="X19" s="30">
        <v>286</v>
      </c>
      <c r="Y19" s="31">
        <v>100</v>
      </c>
    </row>
    <row r="20" spans="1:25" s="33" customFormat="1" ht="15" customHeight="1" x14ac:dyDescent="0.2">
      <c r="A20" s="28" t="s">
        <v>90</v>
      </c>
      <c r="B20" s="34" t="s">
        <v>43</v>
      </c>
      <c r="C20" s="81">
        <v>7191</v>
      </c>
      <c r="D20" s="82">
        <v>127</v>
      </c>
      <c r="E20" s="83">
        <v>1.7660965095258001</v>
      </c>
      <c r="F20" s="82">
        <v>7064</v>
      </c>
      <c r="G20" s="83">
        <v>98.233903490474205</v>
      </c>
      <c r="H20" s="82">
        <v>191</v>
      </c>
      <c r="I20" s="84">
        <v>2.7038505096262702</v>
      </c>
      <c r="J20" s="85">
        <v>37</v>
      </c>
      <c r="K20" s="84">
        <v>0.52378255945639896</v>
      </c>
      <c r="L20" s="85">
        <v>1439</v>
      </c>
      <c r="M20" s="84">
        <v>20.370894677236699</v>
      </c>
      <c r="N20" s="85">
        <v>153</v>
      </c>
      <c r="O20" s="84">
        <v>2.1659116647791601</v>
      </c>
      <c r="P20" s="85">
        <v>5099</v>
      </c>
      <c r="Q20" s="84">
        <v>72.182899207247999</v>
      </c>
      <c r="R20" s="85">
        <v>29</v>
      </c>
      <c r="S20" s="84">
        <v>0.410532276330691</v>
      </c>
      <c r="T20" s="86">
        <v>116</v>
      </c>
      <c r="U20" s="83">
        <v>1.64212910532276</v>
      </c>
      <c r="V20" s="82">
        <v>320</v>
      </c>
      <c r="W20" s="87">
        <v>4.4500069531358601</v>
      </c>
      <c r="X20" s="35">
        <v>703</v>
      </c>
      <c r="Y20" s="36">
        <v>99.573257467994296</v>
      </c>
    </row>
    <row r="21" spans="1:25" s="33" customFormat="1" ht="15" customHeight="1" x14ac:dyDescent="0.2">
      <c r="A21" s="28" t="s">
        <v>90</v>
      </c>
      <c r="B21" s="37" t="s">
        <v>44</v>
      </c>
      <c r="C21" s="73">
        <v>81884</v>
      </c>
      <c r="D21" s="76">
        <v>601</v>
      </c>
      <c r="E21" s="75">
        <v>0.73396512139123604</v>
      </c>
      <c r="F21" s="76">
        <v>81283</v>
      </c>
      <c r="G21" s="75">
        <v>99.266034878608806</v>
      </c>
      <c r="H21" s="76">
        <v>195</v>
      </c>
      <c r="I21" s="77">
        <v>0.239902562651477</v>
      </c>
      <c r="J21" s="78">
        <v>781</v>
      </c>
      <c r="K21" s="77">
        <v>0.96084052015796695</v>
      </c>
      <c r="L21" s="78">
        <v>16446</v>
      </c>
      <c r="M21" s="77">
        <v>20.233013053159901</v>
      </c>
      <c r="N21" s="78">
        <v>34895</v>
      </c>
      <c r="O21" s="77">
        <v>42.930256019093797</v>
      </c>
      <c r="P21" s="78">
        <v>26646</v>
      </c>
      <c r="Q21" s="77">
        <v>32.781762484160303</v>
      </c>
      <c r="R21" s="78">
        <v>54</v>
      </c>
      <c r="S21" s="77">
        <v>6.64345558111782E-2</v>
      </c>
      <c r="T21" s="79">
        <v>2266</v>
      </c>
      <c r="U21" s="75">
        <v>2.7877908049653701</v>
      </c>
      <c r="V21" s="76">
        <v>3732</v>
      </c>
      <c r="W21" s="80">
        <v>4.5576669434810198</v>
      </c>
      <c r="X21" s="30">
        <v>4221</v>
      </c>
      <c r="Y21" s="31">
        <v>100</v>
      </c>
    </row>
    <row r="22" spans="1:25" s="33" customFormat="1" ht="15" customHeight="1" x14ac:dyDescent="0.2">
      <c r="A22" s="28" t="s">
        <v>90</v>
      </c>
      <c r="B22" s="34" t="s">
        <v>45</v>
      </c>
      <c r="C22" s="81">
        <v>54141</v>
      </c>
      <c r="D22" s="82">
        <v>327</v>
      </c>
      <c r="E22" s="83">
        <v>0.60397850058181402</v>
      </c>
      <c r="F22" s="82">
        <v>53814</v>
      </c>
      <c r="G22" s="83">
        <v>99.396021499418197</v>
      </c>
      <c r="H22" s="82">
        <v>145</v>
      </c>
      <c r="I22" s="84">
        <v>0.26944661240569401</v>
      </c>
      <c r="J22" s="85">
        <v>287</v>
      </c>
      <c r="K22" s="84">
        <v>0.53331846731333898</v>
      </c>
      <c r="L22" s="85">
        <v>4636</v>
      </c>
      <c r="M22" s="84">
        <v>8.6148585869848002</v>
      </c>
      <c r="N22" s="85">
        <v>16569</v>
      </c>
      <c r="O22" s="84">
        <v>30.789385661723699</v>
      </c>
      <c r="P22" s="85">
        <v>28973</v>
      </c>
      <c r="Q22" s="84">
        <v>53.839149663656301</v>
      </c>
      <c r="R22" s="85">
        <v>24</v>
      </c>
      <c r="S22" s="84">
        <v>4.4598059984390703E-2</v>
      </c>
      <c r="T22" s="86">
        <v>3180</v>
      </c>
      <c r="U22" s="83">
        <v>5.9092429479317703</v>
      </c>
      <c r="V22" s="82">
        <v>2070</v>
      </c>
      <c r="W22" s="87">
        <v>3.8233501412977202</v>
      </c>
      <c r="X22" s="35">
        <v>1875</v>
      </c>
      <c r="Y22" s="36">
        <v>99.84</v>
      </c>
    </row>
    <row r="23" spans="1:25" s="33" customFormat="1" ht="15" customHeight="1" x14ac:dyDescent="0.2">
      <c r="A23" s="28" t="s">
        <v>90</v>
      </c>
      <c r="B23" s="37" t="s">
        <v>46</v>
      </c>
      <c r="C23" s="73">
        <v>12792</v>
      </c>
      <c r="D23" s="76">
        <v>44</v>
      </c>
      <c r="E23" s="75">
        <v>0.34396497811131999</v>
      </c>
      <c r="F23" s="76">
        <v>12748</v>
      </c>
      <c r="G23" s="75">
        <v>99.656035021888698</v>
      </c>
      <c r="H23" s="76">
        <v>87</v>
      </c>
      <c r="I23" s="77">
        <v>0.68245999372450605</v>
      </c>
      <c r="J23" s="78">
        <v>117</v>
      </c>
      <c r="K23" s="77">
        <v>0.91779102604330098</v>
      </c>
      <c r="L23" s="78">
        <v>1452</v>
      </c>
      <c r="M23" s="77">
        <v>11.3900219642297</v>
      </c>
      <c r="N23" s="78">
        <v>2626</v>
      </c>
      <c r="O23" s="77">
        <v>20.5993096956385</v>
      </c>
      <c r="P23" s="78">
        <v>7952</v>
      </c>
      <c r="Q23" s="77">
        <v>62.378412299968602</v>
      </c>
      <c r="R23" s="78">
        <v>19</v>
      </c>
      <c r="S23" s="77">
        <v>0.149042987135237</v>
      </c>
      <c r="T23" s="79">
        <v>495</v>
      </c>
      <c r="U23" s="75">
        <v>3.88296203326012</v>
      </c>
      <c r="V23" s="76">
        <v>583</v>
      </c>
      <c r="W23" s="80">
        <v>4.5575359599749801</v>
      </c>
      <c r="X23" s="30">
        <v>1458</v>
      </c>
      <c r="Y23" s="31">
        <v>100</v>
      </c>
    </row>
    <row r="24" spans="1:25" s="33" customFormat="1" ht="15" customHeight="1" x14ac:dyDescent="0.2">
      <c r="A24" s="28" t="s">
        <v>90</v>
      </c>
      <c r="B24" s="34" t="s">
        <v>47</v>
      </c>
      <c r="C24" s="81">
        <v>14085</v>
      </c>
      <c r="D24" s="82">
        <v>52</v>
      </c>
      <c r="E24" s="83">
        <v>0.36918707845225401</v>
      </c>
      <c r="F24" s="82">
        <v>14033</v>
      </c>
      <c r="G24" s="83">
        <v>99.630812921547701</v>
      </c>
      <c r="H24" s="82">
        <v>240</v>
      </c>
      <c r="I24" s="84">
        <v>1.7102544003420499</v>
      </c>
      <c r="J24" s="85">
        <v>162</v>
      </c>
      <c r="K24" s="84">
        <v>1.15442172023088</v>
      </c>
      <c r="L24" s="85">
        <v>2957</v>
      </c>
      <c r="M24" s="84">
        <v>21.071759424214399</v>
      </c>
      <c r="N24" s="85">
        <v>3076</v>
      </c>
      <c r="O24" s="84">
        <v>21.919760564383999</v>
      </c>
      <c r="P24" s="85">
        <v>6891</v>
      </c>
      <c r="Q24" s="84">
        <v>49.105679469821098</v>
      </c>
      <c r="R24" s="85">
        <v>15</v>
      </c>
      <c r="S24" s="84">
        <v>0.10689090002137799</v>
      </c>
      <c r="T24" s="86">
        <v>692</v>
      </c>
      <c r="U24" s="83">
        <v>4.9312335209862503</v>
      </c>
      <c r="V24" s="82">
        <v>1561</v>
      </c>
      <c r="W24" s="87">
        <v>11.0827121050763</v>
      </c>
      <c r="X24" s="35">
        <v>1389</v>
      </c>
      <c r="Y24" s="36">
        <v>99.856011519078507</v>
      </c>
    </row>
    <row r="25" spans="1:25" s="33" customFormat="1" ht="15" customHeight="1" x14ac:dyDescent="0.2">
      <c r="A25" s="28" t="s">
        <v>90</v>
      </c>
      <c r="B25" s="37" t="s">
        <v>48</v>
      </c>
      <c r="C25" s="73">
        <v>26070</v>
      </c>
      <c r="D25" s="76">
        <v>224</v>
      </c>
      <c r="E25" s="75">
        <v>0.85922516302263097</v>
      </c>
      <c r="F25" s="76">
        <v>25846</v>
      </c>
      <c r="G25" s="75">
        <v>99.1407748369774</v>
      </c>
      <c r="H25" s="76">
        <v>26</v>
      </c>
      <c r="I25" s="77">
        <v>0.100595836879981</v>
      </c>
      <c r="J25" s="78">
        <v>100</v>
      </c>
      <c r="K25" s="77">
        <v>0.38690706492300497</v>
      </c>
      <c r="L25" s="78">
        <v>778</v>
      </c>
      <c r="M25" s="77">
        <v>3.0101369651009802</v>
      </c>
      <c r="N25" s="78">
        <v>6280</v>
      </c>
      <c r="O25" s="77">
        <v>24.297763677164699</v>
      </c>
      <c r="P25" s="78">
        <v>18054</v>
      </c>
      <c r="Q25" s="77">
        <v>69.852201501199403</v>
      </c>
      <c r="R25" s="78">
        <v>7</v>
      </c>
      <c r="S25" s="77">
        <v>2.7083494544610402E-2</v>
      </c>
      <c r="T25" s="79">
        <v>601</v>
      </c>
      <c r="U25" s="75">
        <v>2.32531146018726</v>
      </c>
      <c r="V25" s="76">
        <v>404</v>
      </c>
      <c r="W25" s="80">
        <v>1.54967395473725</v>
      </c>
      <c r="X25" s="30">
        <v>1417</v>
      </c>
      <c r="Y25" s="31">
        <v>100</v>
      </c>
    </row>
    <row r="26" spans="1:25" s="33" customFormat="1" ht="15" customHeight="1" x14ac:dyDescent="0.2">
      <c r="A26" s="28" t="s">
        <v>90</v>
      </c>
      <c r="B26" s="34" t="s">
        <v>49</v>
      </c>
      <c r="C26" s="81">
        <v>44085</v>
      </c>
      <c r="D26" s="82">
        <v>2491</v>
      </c>
      <c r="E26" s="83">
        <v>5.65044799818532</v>
      </c>
      <c r="F26" s="82">
        <v>41594</v>
      </c>
      <c r="G26" s="83">
        <v>94.3495520018147</v>
      </c>
      <c r="H26" s="82">
        <v>313</v>
      </c>
      <c r="I26" s="84">
        <v>0.75251238159349898</v>
      </c>
      <c r="J26" s="85">
        <v>168</v>
      </c>
      <c r="K26" s="84">
        <v>0.40390440928980098</v>
      </c>
      <c r="L26" s="85">
        <v>1006</v>
      </c>
      <c r="M26" s="84">
        <v>2.4186180699139301</v>
      </c>
      <c r="N26" s="85">
        <v>26377</v>
      </c>
      <c r="O26" s="84">
        <v>63.415396451411297</v>
      </c>
      <c r="P26" s="85">
        <v>13371</v>
      </c>
      <c r="Q26" s="84">
        <v>32.146463432225801</v>
      </c>
      <c r="R26" s="85">
        <v>11</v>
      </c>
      <c r="S26" s="84">
        <v>2.6446122036832199E-2</v>
      </c>
      <c r="T26" s="86">
        <v>348</v>
      </c>
      <c r="U26" s="83">
        <v>0.836659133528874</v>
      </c>
      <c r="V26" s="82">
        <v>438</v>
      </c>
      <c r="W26" s="87">
        <v>0.99353521605988404</v>
      </c>
      <c r="X26" s="35">
        <v>1394</v>
      </c>
      <c r="Y26" s="36">
        <v>100</v>
      </c>
    </row>
    <row r="27" spans="1:25" s="33" customFormat="1" ht="15" customHeight="1" x14ac:dyDescent="0.2">
      <c r="A27" s="28" t="s">
        <v>90</v>
      </c>
      <c r="B27" s="37" t="s">
        <v>50</v>
      </c>
      <c r="C27" s="73">
        <v>5315</v>
      </c>
      <c r="D27" s="76">
        <v>87</v>
      </c>
      <c r="E27" s="75">
        <v>1.6368767638758199</v>
      </c>
      <c r="F27" s="76">
        <v>5228</v>
      </c>
      <c r="G27" s="75">
        <v>98.363123236124196</v>
      </c>
      <c r="H27" s="76">
        <v>44</v>
      </c>
      <c r="I27" s="77">
        <v>0.84162203519510304</v>
      </c>
      <c r="J27" s="78">
        <v>29</v>
      </c>
      <c r="K27" s="77">
        <v>0.55470543228768199</v>
      </c>
      <c r="L27" s="78">
        <v>96</v>
      </c>
      <c r="M27" s="77">
        <v>1.8362662586075</v>
      </c>
      <c r="N27" s="78">
        <v>338</v>
      </c>
      <c r="O27" s="77">
        <v>6.4651874521805697</v>
      </c>
      <c r="P27" s="78">
        <v>4665</v>
      </c>
      <c r="Q27" s="77">
        <v>89.231063504208095</v>
      </c>
      <c r="R27" s="78">
        <v>4</v>
      </c>
      <c r="S27" s="77">
        <v>7.6511094108645705E-2</v>
      </c>
      <c r="T27" s="79">
        <v>52</v>
      </c>
      <c r="U27" s="75">
        <v>0.994644223412395</v>
      </c>
      <c r="V27" s="76">
        <v>202</v>
      </c>
      <c r="W27" s="80">
        <v>3.8005644402634098</v>
      </c>
      <c r="X27" s="30">
        <v>595</v>
      </c>
      <c r="Y27" s="31">
        <v>98.823529411764696</v>
      </c>
    </row>
    <row r="28" spans="1:25" s="33" customFormat="1" ht="15" customHeight="1" x14ac:dyDescent="0.2">
      <c r="A28" s="28" t="s">
        <v>90</v>
      </c>
      <c r="B28" s="34" t="s">
        <v>51</v>
      </c>
      <c r="C28" s="81">
        <v>32661</v>
      </c>
      <c r="D28" s="82">
        <v>599</v>
      </c>
      <c r="E28" s="83">
        <v>1.8339916107896299</v>
      </c>
      <c r="F28" s="82">
        <v>32062</v>
      </c>
      <c r="G28" s="83">
        <v>98.166008389210404</v>
      </c>
      <c r="H28" s="82">
        <v>110</v>
      </c>
      <c r="I28" s="84">
        <v>0.34308527228494801</v>
      </c>
      <c r="J28" s="85">
        <v>406</v>
      </c>
      <c r="K28" s="84">
        <v>1.2662965504335399</v>
      </c>
      <c r="L28" s="85">
        <v>2544</v>
      </c>
      <c r="M28" s="84">
        <v>7.9346266608446099</v>
      </c>
      <c r="N28" s="85">
        <v>19296</v>
      </c>
      <c r="O28" s="84">
        <v>60.1833946728214</v>
      </c>
      <c r="P28" s="85">
        <v>8543</v>
      </c>
      <c r="Q28" s="84">
        <v>26.645249828457398</v>
      </c>
      <c r="R28" s="85">
        <v>140</v>
      </c>
      <c r="S28" s="84">
        <v>0.43665398290811602</v>
      </c>
      <c r="T28" s="86">
        <v>1023</v>
      </c>
      <c r="U28" s="83">
        <v>3.19069303225002</v>
      </c>
      <c r="V28" s="82">
        <v>662</v>
      </c>
      <c r="W28" s="87">
        <v>2.02688221426166</v>
      </c>
      <c r="X28" s="35">
        <v>1444</v>
      </c>
      <c r="Y28" s="36">
        <v>100</v>
      </c>
    </row>
    <row r="29" spans="1:25" s="33" customFormat="1" ht="15" customHeight="1" x14ac:dyDescent="0.2">
      <c r="A29" s="28" t="s">
        <v>90</v>
      </c>
      <c r="B29" s="37" t="s">
        <v>52</v>
      </c>
      <c r="C29" s="73">
        <v>33193</v>
      </c>
      <c r="D29" s="76">
        <v>852</v>
      </c>
      <c r="E29" s="75">
        <v>2.56680625433073</v>
      </c>
      <c r="F29" s="76">
        <v>32341</v>
      </c>
      <c r="G29" s="75">
        <v>97.4331937456693</v>
      </c>
      <c r="H29" s="76">
        <v>135</v>
      </c>
      <c r="I29" s="77">
        <v>0.41742679570823399</v>
      </c>
      <c r="J29" s="78">
        <v>641</v>
      </c>
      <c r="K29" s="77">
        <v>1.98200426702947</v>
      </c>
      <c r="L29" s="78">
        <v>8882</v>
      </c>
      <c r="M29" s="77">
        <v>27.463591107263198</v>
      </c>
      <c r="N29" s="78">
        <v>5832</v>
      </c>
      <c r="O29" s="77">
        <v>18.0328375745957</v>
      </c>
      <c r="P29" s="78">
        <v>15366</v>
      </c>
      <c r="Q29" s="77">
        <v>47.512445502612799</v>
      </c>
      <c r="R29" s="78">
        <v>30</v>
      </c>
      <c r="S29" s="77">
        <v>9.2761510157385402E-2</v>
      </c>
      <c r="T29" s="79">
        <v>1455</v>
      </c>
      <c r="U29" s="75">
        <v>4.4989332426331901</v>
      </c>
      <c r="V29" s="76">
        <v>3117</v>
      </c>
      <c r="W29" s="80">
        <v>9.3905341487663101</v>
      </c>
      <c r="X29" s="30">
        <v>1834</v>
      </c>
      <c r="Y29" s="31">
        <v>100</v>
      </c>
    </row>
    <row r="30" spans="1:25" s="33" customFormat="1" ht="15" customHeight="1" x14ac:dyDescent="0.2">
      <c r="A30" s="28" t="s">
        <v>90</v>
      </c>
      <c r="B30" s="34" t="s">
        <v>53</v>
      </c>
      <c r="C30" s="81">
        <v>91547</v>
      </c>
      <c r="D30" s="82">
        <v>484</v>
      </c>
      <c r="E30" s="83">
        <v>0.52869018099992304</v>
      </c>
      <c r="F30" s="82">
        <v>91063</v>
      </c>
      <c r="G30" s="83">
        <v>99.471309819000098</v>
      </c>
      <c r="H30" s="82">
        <v>766</v>
      </c>
      <c r="I30" s="84">
        <v>0.841175889219551</v>
      </c>
      <c r="J30" s="85">
        <v>662</v>
      </c>
      <c r="K30" s="84">
        <v>0.72696924107486005</v>
      </c>
      <c r="L30" s="85">
        <v>5005</v>
      </c>
      <c r="M30" s="84">
        <v>5.4961949419632603</v>
      </c>
      <c r="N30" s="85">
        <v>38154</v>
      </c>
      <c r="O30" s="84">
        <v>41.898465897236001</v>
      </c>
      <c r="P30" s="85">
        <v>44541</v>
      </c>
      <c r="Q30" s="84">
        <v>48.912291490506597</v>
      </c>
      <c r="R30" s="85">
        <v>34</v>
      </c>
      <c r="S30" s="84">
        <v>3.73367888165336E-2</v>
      </c>
      <c r="T30" s="86">
        <v>1901</v>
      </c>
      <c r="U30" s="83">
        <v>2.0875657511832499</v>
      </c>
      <c r="V30" s="82">
        <v>3017</v>
      </c>
      <c r="W30" s="87">
        <v>3.2955749505718401</v>
      </c>
      <c r="X30" s="35">
        <v>3626</v>
      </c>
      <c r="Y30" s="36">
        <v>99.889685603971301</v>
      </c>
    </row>
    <row r="31" spans="1:25" s="33" customFormat="1" ht="15" customHeight="1" x14ac:dyDescent="0.2">
      <c r="A31" s="28" t="s">
        <v>90</v>
      </c>
      <c r="B31" s="37" t="s">
        <v>54</v>
      </c>
      <c r="C31" s="73">
        <v>22801</v>
      </c>
      <c r="D31" s="76">
        <v>92</v>
      </c>
      <c r="E31" s="75">
        <v>0.40349107495285302</v>
      </c>
      <c r="F31" s="76">
        <v>22709</v>
      </c>
      <c r="G31" s="75">
        <v>99.596508925047104</v>
      </c>
      <c r="H31" s="76">
        <v>1107</v>
      </c>
      <c r="I31" s="77">
        <v>4.8747192742965302</v>
      </c>
      <c r="J31" s="78">
        <v>691</v>
      </c>
      <c r="K31" s="77">
        <v>3.0428464485446298</v>
      </c>
      <c r="L31" s="78">
        <v>2093</v>
      </c>
      <c r="M31" s="77">
        <v>9.21661015456427</v>
      </c>
      <c r="N31" s="78">
        <v>7589</v>
      </c>
      <c r="O31" s="77">
        <v>33.418468448632701</v>
      </c>
      <c r="P31" s="78">
        <v>10714</v>
      </c>
      <c r="Q31" s="77">
        <v>47.179532344004599</v>
      </c>
      <c r="R31" s="78">
        <v>12</v>
      </c>
      <c r="S31" s="77">
        <v>5.2842485358227997E-2</v>
      </c>
      <c r="T31" s="79">
        <v>503</v>
      </c>
      <c r="U31" s="75">
        <v>2.2149808445990602</v>
      </c>
      <c r="V31" s="76">
        <v>1490</v>
      </c>
      <c r="W31" s="80">
        <v>6.5348011052146804</v>
      </c>
      <c r="X31" s="30">
        <v>2077</v>
      </c>
      <c r="Y31" s="31">
        <v>99.085219065960501</v>
      </c>
    </row>
    <row r="32" spans="1:25" s="33" customFormat="1" ht="15" customHeight="1" x14ac:dyDescent="0.2">
      <c r="A32" s="28" t="s">
        <v>90</v>
      </c>
      <c r="B32" s="34" t="s">
        <v>55</v>
      </c>
      <c r="C32" s="81">
        <v>34216</v>
      </c>
      <c r="D32" s="82">
        <v>11</v>
      </c>
      <c r="E32" s="83">
        <v>3.2148702361468301E-2</v>
      </c>
      <c r="F32" s="82">
        <v>34205</v>
      </c>
      <c r="G32" s="83">
        <v>99.967851297638504</v>
      </c>
      <c r="H32" s="82">
        <v>33</v>
      </c>
      <c r="I32" s="84">
        <v>9.6477123227598299E-2</v>
      </c>
      <c r="J32" s="85">
        <v>100</v>
      </c>
      <c r="K32" s="84">
        <v>0.29235491887150999</v>
      </c>
      <c r="L32" s="85">
        <v>404</v>
      </c>
      <c r="M32" s="84">
        <v>1.1811138722409</v>
      </c>
      <c r="N32" s="85">
        <v>24446</v>
      </c>
      <c r="O32" s="84">
        <v>71.469083467329298</v>
      </c>
      <c r="P32" s="85">
        <v>9201</v>
      </c>
      <c r="Q32" s="84">
        <v>26.899576085367599</v>
      </c>
      <c r="R32" s="85">
        <v>11</v>
      </c>
      <c r="S32" s="84">
        <v>3.2159041075866097E-2</v>
      </c>
      <c r="T32" s="86">
        <v>10</v>
      </c>
      <c r="U32" s="83">
        <v>2.9235491887151001E-2</v>
      </c>
      <c r="V32" s="82">
        <v>121</v>
      </c>
      <c r="W32" s="87">
        <v>0.353635725976152</v>
      </c>
      <c r="X32" s="35">
        <v>973</v>
      </c>
      <c r="Y32" s="36">
        <v>99.383350462487201</v>
      </c>
    </row>
    <row r="33" spans="1:25" s="33" customFormat="1" ht="15" customHeight="1" x14ac:dyDescent="0.2">
      <c r="A33" s="28" t="s">
        <v>90</v>
      </c>
      <c r="B33" s="37" t="s">
        <v>56</v>
      </c>
      <c r="C33" s="73">
        <v>45667</v>
      </c>
      <c r="D33" s="76">
        <v>220</v>
      </c>
      <c r="E33" s="75">
        <v>0.48174830840650801</v>
      </c>
      <c r="F33" s="76">
        <v>45447</v>
      </c>
      <c r="G33" s="75">
        <v>99.518251691593505</v>
      </c>
      <c r="H33" s="76">
        <v>198</v>
      </c>
      <c r="I33" s="77">
        <v>0.43567232160538599</v>
      </c>
      <c r="J33" s="78">
        <v>247</v>
      </c>
      <c r="K33" s="77">
        <v>0.54349021937641695</v>
      </c>
      <c r="L33" s="78">
        <v>1733</v>
      </c>
      <c r="M33" s="77">
        <v>3.8132329966774501</v>
      </c>
      <c r="N33" s="78">
        <v>19459</v>
      </c>
      <c r="O33" s="77">
        <v>42.816907606662703</v>
      </c>
      <c r="P33" s="78">
        <v>23047</v>
      </c>
      <c r="Q33" s="77">
        <v>50.711818161814897</v>
      </c>
      <c r="R33" s="78">
        <v>50</v>
      </c>
      <c r="S33" s="77">
        <v>0.110018263031663</v>
      </c>
      <c r="T33" s="79">
        <v>713</v>
      </c>
      <c r="U33" s="75">
        <v>1.5688604308315199</v>
      </c>
      <c r="V33" s="76">
        <v>863</v>
      </c>
      <c r="W33" s="80">
        <v>1.8897672279764399</v>
      </c>
      <c r="X33" s="30">
        <v>2312</v>
      </c>
      <c r="Y33" s="31">
        <v>100</v>
      </c>
    </row>
    <row r="34" spans="1:25" s="33" customFormat="1" ht="15" customHeight="1" x14ac:dyDescent="0.2">
      <c r="A34" s="28" t="s">
        <v>90</v>
      </c>
      <c r="B34" s="34" t="s">
        <v>57</v>
      </c>
      <c r="C34" s="81">
        <v>4584</v>
      </c>
      <c r="D34" s="82">
        <v>12</v>
      </c>
      <c r="E34" s="83">
        <v>0.26178010471204199</v>
      </c>
      <c r="F34" s="82">
        <v>4572</v>
      </c>
      <c r="G34" s="83">
        <v>99.738219895287997</v>
      </c>
      <c r="H34" s="82">
        <v>1374</v>
      </c>
      <c r="I34" s="84">
        <v>30.052493438320202</v>
      </c>
      <c r="J34" s="85">
        <v>16</v>
      </c>
      <c r="K34" s="84">
        <v>0.34995625546806602</v>
      </c>
      <c r="L34" s="85">
        <v>163</v>
      </c>
      <c r="M34" s="84">
        <v>3.5651793525809299</v>
      </c>
      <c r="N34" s="85">
        <v>64</v>
      </c>
      <c r="O34" s="84">
        <v>1.3998250218722701</v>
      </c>
      <c r="P34" s="85">
        <v>2896</v>
      </c>
      <c r="Q34" s="84">
        <v>63.34208223972</v>
      </c>
      <c r="R34" s="85">
        <v>11</v>
      </c>
      <c r="S34" s="84">
        <v>0.24059492563429599</v>
      </c>
      <c r="T34" s="86">
        <v>48</v>
      </c>
      <c r="U34" s="83">
        <v>1.0498687664041999</v>
      </c>
      <c r="V34" s="82">
        <v>187</v>
      </c>
      <c r="W34" s="87">
        <v>4.0794066317626498</v>
      </c>
      <c r="X34" s="35">
        <v>781</v>
      </c>
      <c r="Y34" s="36">
        <v>99.231754161331594</v>
      </c>
    </row>
    <row r="35" spans="1:25" s="33" customFormat="1" ht="15" customHeight="1" x14ac:dyDescent="0.2">
      <c r="A35" s="28" t="s">
        <v>90</v>
      </c>
      <c r="B35" s="37" t="s">
        <v>58</v>
      </c>
      <c r="C35" s="73">
        <v>9949</v>
      </c>
      <c r="D35" s="76">
        <v>29</v>
      </c>
      <c r="E35" s="75">
        <v>0.291486581565987</v>
      </c>
      <c r="F35" s="76">
        <v>9920</v>
      </c>
      <c r="G35" s="75">
        <v>99.708513418433995</v>
      </c>
      <c r="H35" s="76">
        <v>318</v>
      </c>
      <c r="I35" s="77">
        <v>3.2056451612903198</v>
      </c>
      <c r="J35" s="78">
        <v>102</v>
      </c>
      <c r="K35" s="77">
        <v>1.0282258064516101</v>
      </c>
      <c r="L35" s="78">
        <v>1750</v>
      </c>
      <c r="M35" s="77">
        <v>17.6411290322581</v>
      </c>
      <c r="N35" s="78">
        <v>2389</v>
      </c>
      <c r="O35" s="77">
        <v>24.082661290322601</v>
      </c>
      <c r="P35" s="78">
        <v>5015</v>
      </c>
      <c r="Q35" s="77">
        <v>50.554435483871003</v>
      </c>
      <c r="R35" s="78">
        <v>8</v>
      </c>
      <c r="S35" s="77">
        <v>8.0645161290322606E-2</v>
      </c>
      <c r="T35" s="79">
        <v>338</v>
      </c>
      <c r="U35" s="75">
        <v>3.4072580645161299</v>
      </c>
      <c r="V35" s="76">
        <v>447</v>
      </c>
      <c r="W35" s="80">
        <v>4.4929138606895203</v>
      </c>
      <c r="X35" s="30">
        <v>1073</v>
      </c>
      <c r="Y35" s="31">
        <v>100</v>
      </c>
    </row>
    <row r="36" spans="1:25" s="33" customFormat="1" ht="15" customHeight="1" x14ac:dyDescent="0.2">
      <c r="A36" s="28" t="s">
        <v>90</v>
      </c>
      <c r="B36" s="34" t="s">
        <v>59</v>
      </c>
      <c r="C36" s="81">
        <v>17628</v>
      </c>
      <c r="D36" s="82">
        <v>9</v>
      </c>
      <c r="E36" s="83">
        <v>5.10551395507148E-2</v>
      </c>
      <c r="F36" s="82">
        <v>17619</v>
      </c>
      <c r="G36" s="83">
        <v>99.948944860449302</v>
      </c>
      <c r="H36" s="82">
        <v>266</v>
      </c>
      <c r="I36" s="84">
        <v>1.50973381009138</v>
      </c>
      <c r="J36" s="85">
        <v>335</v>
      </c>
      <c r="K36" s="84">
        <v>1.90135649015268</v>
      </c>
      <c r="L36" s="85">
        <v>7114</v>
      </c>
      <c r="M36" s="84">
        <v>40.376865883421303</v>
      </c>
      <c r="N36" s="85">
        <v>3687</v>
      </c>
      <c r="O36" s="84">
        <v>20.926272773710199</v>
      </c>
      <c r="P36" s="85">
        <v>5243</v>
      </c>
      <c r="Q36" s="84">
        <v>29.7576479936432</v>
      </c>
      <c r="R36" s="85">
        <v>176</v>
      </c>
      <c r="S36" s="84">
        <v>0.99892161870707796</v>
      </c>
      <c r="T36" s="86">
        <v>798</v>
      </c>
      <c r="U36" s="83">
        <v>4.5292014302741403</v>
      </c>
      <c r="V36" s="82">
        <v>2557</v>
      </c>
      <c r="W36" s="87">
        <v>14.505332425686399</v>
      </c>
      <c r="X36" s="35">
        <v>649</v>
      </c>
      <c r="Y36" s="36">
        <v>100</v>
      </c>
    </row>
    <row r="37" spans="1:25" s="33" customFormat="1" ht="15" customHeight="1" x14ac:dyDescent="0.2">
      <c r="A37" s="28" t="s">
        <v>90</v>
      </c>
      <c r="B37" s="37" t="s">
        <v>60</v>
      </c>
      <c r="C37" s="73">
        <v>7264</v>
      </c>
      <c r="D37" s="76">
        <v>305</v>
      </c>
      <c r="E37" s="75">
        <v>4.1987885462555097</v>
      </c>
      <c r="F37" s="76">
        <v>6959</v>
      </c>
      <c r="G37" s="75">
        <v>95.8012114537445</v>
      </c>
      <c r="H37" s="76">
        <v>17</v>
      </c>
      <c r="I37" s="77">
        <v>0.244287972409829</v>
      </c>
      <c r="J37" s="78">
        <v>81</v>
      </c>
      <c r="K37" s="77">
        <v>1.1639603391291899</v>
      </c>
      <c r="L37" s="78">
        <v>394</v>
      </c>
      <c r="M37" s="77">
        <v>5.6617330076160401</v>
      </c>
      <c r="N37" s="78">
        <v>357</v>
      </c>
      <c r="O37" s="77">
        <v>5.1300474206064104</v>
      </c>
      <c r="P37" s="78">
        <v>6061</v>
      </c>
      <c r="Q37" s="77">
        <v>87.095847104469001</v>
      </c>
      <c r="R37" s="89" t="s">
        <v>92</v>
      </c>
      <c r="S37" s="77">
        <v>2.87397614599799E-2</v>
      </c>
      <c r="T37" s="79">
        <v>47</v>
      </c>
      <c r="U37" s="75">
        <v>0.67538439430952701</v>
      </c>
      <c r="V37" s="76">
        <v>180</v>
      </c>
      <c r="W37" s="80">
        <v>2.4779735682819402</v>
      </c>
      <c r="X37" s="30">
        <v>478</v>
      </c>
      <c r="Y37" s="31">
        <v>98.535564853556494</v>
      </c>
    </row>
    <row r="38" spans="1:25" s="33" customFormat="1" ht="15" customHeight="1" x14ac:dyDescent="0.2">
      <c r="A38" s="28" t="s">
        <v>90</v>
      </c>
      <c r="B38" s="34" t="s">
        <v>61</v>
      </c>
      <c r="C38" s="81">
        <v>44090</v>
      </c>
      <c r="D38" s="82">
        <v>271</v>
      </c>
      <c r="E38" s="83">
        <v>0.61465184849172205</v>
      </c>
      <c r="F38" s="82">
        <v>43819</v>
      </c>
      <c r="G38" s="83">
        <v>99.385348151508296</v>
      </c>
      <c r="H38" s="82">
        <v>46</v>
      </c>
      <c r="I38" s="84">
        <v>0.104977292955111</v>
      </c>
      <c r="J38" s="85">
        <v>957</v>
      </c>
      <c r="K38" s="84">
        <v>2.18398411647915</v>
      </c>
      <c r="L38" s="85">
        <v>11598</v>
      </c>
      <c r="M38" s="84">
        <v>26.4679705150734</v>
      </c>
      <c r="N38" s="85">
        <v>16493</v>
      </c>
      <c r="O38" s="84">
        <v>37.638923754535703</v>
      </c>
      <c r="P38" s="85">
        <v>14323</v>
      </c>
      <c r="Q38" s="84">
        <v>32.686734065131603</v>
      </c>
      <c r="R38" s="85">
        <v>50</v>
      </c>
      <c r="S38" s="84">
        <v>0.114105753212077</v>
      </c>
      <c r="T38" s="86">
        <v>352</v>
      </c>
      <c r="U38" s="83">
        <v>0.803304502613022</v>
      </c>
      <c r="V38" s="82">
        <v>946</v>
      </c>
      <c r="W38" s="87">
        <v>2.1456112497164899</v>
      </c>
      <c r="X38" s="35">
        <v>2538</v>
      </c>
      <c r="Y38" s="36">
        <v>100</v>
      </c>
    </row>
    <row r="39" spans="1:25" s="33" customFormat="1" ht="15" customHeight="1" x14ac:dyDescent="0.2">
      <c r="A39" s="28" t="s">
        <v>90</v>
      </c>
      <c r="B39" s="37" t="s">
        <v>62</v>
      </c>
      <c r="C39" s="73">
        <v>15818</v>
      </c>
      <c r="D39" s="76">
        <v>43</v>
      </c>
      <c r="E39" s="75">
        <v>0.27184220508281698</v>
      </c>
      <c r="F39" s="76">
        <v>15775</v>
      </c>
      <c r="G39" s="75">
        <v>99.728157794917195</v>
      </c>
      <c r="H39" s="76">
        <v>1846</v>
      </c>
      <c r="I39" s="77">
        <v>11.702060221869999</v>
      </c>
      <c r="J39" s="78">
        <v>75</v>
      </c>
      <c r="K39" s="77">
        <v>0.475435816164818</v>
      </c>
      <c r="L39" s="78">
        <v>10196</v>
      </c>
      <c r="M39" s="77">
        <v>64.633914421553101</v>
      </c>
      <c r="N39" s="78">
        <v>514</v>
      </c>
      <c r="O39" s="77">
        <v>3.2583201267828801</v>
      </c>
      <c r="P39" s="78">
        <v>2948</v>
      </c>
      <c r="Q39" s="77">
        <v>18.687797147385101</v>
      </c>
      <c r="R39" s="78">
        <v>7</v>
      </c>
      <c r="S39" s="77">
        <v>4.4374009508716297E-2</v>
      </c>
      <c r="T39" s="79">
        <v>189</v>
      </c>
      <c r="U39" s="75">
        <v>1.19809825673534</v>
      </c>
      <c r="V39" s="76">
        <v>2317</v>
      </c>
      <c r="W39" s="80">
        <v>14.647869515741601</v>
      </c>
      <c r="X39" s="30">
        <v>853</v>
      </c>
      <c r="Y39" s="31">
        <v>98.827667057444302</v>
      </c>
    </row>
    <row r="40" spans="1:25" s="33" customFormat="1" ht="15" customHeight="1" x14ac:dyDescent="0.2">
      <c r="A40" s="28" t="s">
        <v>90</v>
      </c>
      <c r="B40" s="34" t="s">
        <v>63</v>
      </c>
      <c r="C40" s="81">
        <v>65760</v>
      </c>
      <c r="D40" s="82">
        <v>1107</v>
      </c>
      <c r="E40" s="83">
        <v>1.68339416058394</v>
      </c>
      <c r="F40" s="82">
        <v>64653</v>
      </c>
      <c r="G40" s="83">
        <v>98.316605839416098</v>
      </c>
      <c r="H40" s="82">
        <v>471</v>
      </c>
      <c r="I40" s="84">
        <v>0.72850447775045202</v>
      </c>
      <c r="J40" s="85">
        <v>975</v>
      </c>
      <c r="K40" s="84">
        <v>1.5080506705025301</v>
      </c>
      <c r="L40" s="85">
        <v>10739</v>
      </c>
      <c r="M40" s="84">
        <v>16.610211436437599</v>
      </c>
      <c r="N40" s="85">
        <v>22401</v>
      </c>
      <c r="O40" s="84">
        <v>34.648044174284301</v>
      </c>
      <c r="P40" s="85">
        <v>29315</v>
      </c>
      <c r="Q40" s="84">
        <v>45.3420568264427</v>
      </c>
      <c r="R40" s="85">
        <v>39</v>
      </c>
      <c r="S40" s="84">
        <v>6.0322026820101203E-2</v>
      </c>
      <c r="T40" s="86">
        <v>713</v>
      </c>
      <c r="U40" s="83">
        <v>1.1028103877623601</v>
      </c>
      <c r="V40" s="82">
        <v>2454</v>
      </c>
      <c r="W40" s="87">
        <v>3.7317518248175201</v>
      </c>
      <c r="X40" s="35">
        <v>4864</v>
      </c>
      <c r="Y40" s="36">
        <v>99.856085526315795</v>
      </c>
    </row>
    <row r="41" spans="1:25" s="33" customFormat="1" ht="15" customHeight="1" x14ac:dyDescent="0.2">
      <c r="A41" s="28" t="s">
        <v>90</v>
      </c>
      <c r="B41" s="37" t="s">
        <v>64</v>
      </c>
      <c r="C41" s="73">
        <v>90643</v>
      </c>
      <c r="D41" s="76">
        <v>650</v>
      </c>
      <c r="E41" s="75">
        <v>0.71709894862261803</v>
      </c>
      <c r="F41" s="76">
        <v>89993</v>
      </c>
      <c r="G41" s="75">
        <v>99.282901051377394</v>
      </c>
      <c r="H41" s="76">
        <v>2188</v>
      </c>
      <c r="I41" s="77">
        <v>2.4313002122387299</v>
      </c>
      <c r="J41" s="78">
        <v>495</v>
      </c>
      <c r="K41" s="77">
        <v>0.550042781105197</v>
      </c>
      <c r="L41" s="78">
        <v>9381</v>
      </c>
      <c r="M41" s="77">
        <v>10.424144100096701</v>
      </c>
      <c r="N41" s="78">
        <v>43672</v>
      </c>
      <c r="O41" s="77">
        <v>48.528218861467003</v>
      </c>
      <c r="P41" s="78">
        <v>30999</v>
      </c>
      <c r="Q41" s="77">
        <v>34.4460124676364</v>
      </c>
      <c r="R41" s="78">
        <v>57</v>
      </c>
      <c r="S41" s="77">
        <v>6.33382596424166E-2</v>
      </c>
      <c r="T41" s="79">
        <v>3201</v>
      </c>
      <c r="U41" s="75">
        <v>3.5569433178136101</v>
      </c>
      <c r="V41" s="76">
        <v>3424</v>
      </c>
      <c r="W41" s="80">
        <v>3.7774566155136098</v>
      </c>
      <c r="X41" s="30">
        <v>2535</v>
      </c>
      <c r="Y41" s="31">
        <v>99.921104536489196</v>
      </c>
    </row>
    <row r="42" spans="1:25" s="33" customFormat="1" ht="15" customHeight="1" x14ac:dyDescent="0.2">
      <c r="A42" s="28" t="s">
        <v>90</v>
      </c>
      <c r="B42" s="34" t="s">
        <v>65</v>
      </c>
      <c r="C42" s="81">
        <v>1389</v>
      </c>
      <c r="D42" s="82">
        <v>11</v>
      </c>
      <c r="E42" s="83">
        <v>0.79193664506839501</v>
      </c>
      <c r="F42" s="82">
        <v>1378</v>
      </c>
      <c r="G42" s="83">
        <v>99.208063354931596</v>
      </c>
      <c r="H42" s="82">
        <v>407</v>
      </c>
      <c r="I42" s="84">
        <v>29.5355587808418</v>
      </c>
      <c r="J42" s="85">
        <v>5</v>
      </c>
      <c r="K42" s="84">
        <v>0.36284470246734402</v>
      </c>
      <c r="L42" s="85">
        <v>51</v>
      </c>
      <c r="M42" s="84">
        <v>3.7010159651669099</v>
      </c>
      <c r="N42" s="85">
        <v>71</v>
      </c>
      <c r="O42" s="84">
        <v>5.1523947750362797</v>
      </c>
      <c r="P42" s="85">
        <v>838</v>
      </c>
      <c r="Q42" s="84">
        <v>60.812772133526799</v>
      </c>
      <c r="R42" s="85">
        <v>4</v>
      </c>
      <c r="S42" s="84">
        <v>0.290275761973875</v>
      </c>
      <c r="T42" s="93" t="s">
        <v>92</v>
      </c>
      <c r="U42" s="83">
        <v>0.145137880986938</v>
      </c>
      <c r="V42" s="82">
        <v>75</v>
      </c>
      <c r="W42" s="87">
        <v>5.3995680345572401</v>
      </c>
      <c r="X42" s="35">
        <v>468</v>
      </c>
      <c r="Y42" s="36">
        <v>99.572649572649595</v>
      </c>
    </row>
    <row r="43" spans="1:25" s="33" customFormat="1" ht="15" customHeight="1" x14ac:dyDescent="0.2">
      <c r="A43" s="28" t="s">
        <v>90</v>
      </c>
      <c r="B43" s="37" t="s">
        <v>66</v>
      </c>
      <c r="C43" s="73">
        <v>84844</v>
      </c>
      <c r="D43" s="76">
        <v>1071</v>
      </c>
      <c r="E43" s="75">
        <v>1.26231672245533</v>
      </c>
      <c r="F43" s="76">
        <v>83773</v>
      </c>
      <c r="G43" s="75">
        <v>98.737683277544704</v>
      </c>
      <c r="H43" s="76">
        <v>107</v>
      </c>
      <c r="I43" s="77">
        <v>0.127726117006673</v>
      </c>
      <c r="J43" s="78">
        <v>365</v>
      </c>
      <c r="K43" s="77">
        <v>0.435701240256407</v>
      </c>
      <c r="L43" s="78">
        <v>3115</v>
      </c>
      <c r="M43" s="77">
        <v>3.7183818175307102</v>
      </c>
      <c r="N43" s="78">
        <v>33048</v>
      </c>
      <c r="O43" s="77">
        <v>39.449464624640399</v>
      </c>
      <c r="P43" s="78">
        <v>42507</v>
      </c>
      <c r="Q43" s="77">
        <v>50.740692108435901</v>
      </c>
      <c r="R43" s="78">
        <v>27</v>
      </c>
      <c r="S43" s="77">
        <v>3.22299547586931E-2</v>
      </c>
      <c r="T43" s="79">
        <v>4604</v>
      </c>
      <c r="U43" s="75">
        <v>5.4958041373712296</v>
      </c>
      <c r="V43" s="76">
        <v>1492</v>
      </c>
      <c r="W43" s="80">
        <v>1.7585215218518699</v>
      </c>
      <c r="X43" s="30">
        <v>3702</v>
      </c>
      <c r="Y43" s="31">
        <v>99.891950297136702</v>
      </c>
    </row>
    <row r="44" spans="1:25" s="33" customFormat="1" ht="15" customHeight="1" x14ac:dyDescent="0.2">
      <c r="A44" s="28" t="s">
        <v>90</v>
      </c>
      <c r="B44" s="34" t="s">
        <v>67</v>
      </c>
      <c r="C44" s="81">
        <v>27309</v>
      </c>
      <c r="D44" s="82">
        <v>74</v>
      </c>
      <c r="E44" s="83">
        <v>0.27097293932403199</v>
      </c>
      <c r="F44" s="82">
        <v>27235</v>
      </c>
      <c r="G44" s="83">
        <v>99.729027060676003</v>
      </c>
      <c r="H44" s="82">
        <v>3649</v>
      </c>
      <c r="I44" s="84">
        <v>13.3982008445016</v>
      </c>
      <c r="J44" s="85">
        <v>176</v>
      </c>
      <c r="K44" s="84">
        <v>0.64622728107214999</v>
      </c>
      <c r="L44" s="85">
        <v>4311</v>
      </c>
      <c r="M44" s="84">
        <v>15.8288966403525</v>
      </c>
      <c r="N44" s="85">
        <v>6264</v>
      </c>
      <c r="O44" s="84">
        <v>22.999816412704199</v>
      </c>
      <c r="P44" s="85">
        <v>12071</v>
      </c>
      <c r="Q44" s="84">
        <v>44.321644942170003</v>
      </c>
      <c r="R44" s="85">
        <v>64</v>
      </c>
      <c r="S44" s="84">
        <v>0.23499173857169101</v>
      </c>
      <c r="T44" s="86">
        <v>700</v>
      </c>
      <c r="U44" s="83">
        <v>2.57022214062787</v>
      </c>
      <c r="V44" s="82">
        <v>1894</v>
      </c>
      <c r="W44" s="87">
        <v>6.9354425281042902</v>
      </c>
      <c r="X44" s="35">
        <v>1774</v>
      </c>
      <c r="Y44" s="36">
        <v>95.152198421646005</v>
      </c>
    </row>
    <row r="45" spans="1:25" s="33" customFormat="1" ht="15" customHeight="1" x14ac:dyDescent="0.2">
      <c r="A45" s="28" t="s">
        <v>90</v>
      </c>
      <c r="B45" s="37" t="s">
        <v>68</v>
      </c>
      <c r="C45" s="73">
        <v>21769</v>
      </c>
      <c r="D45" s="76">
        <v>211</v>
      </c>
      <c r="E45" s="75">
        <v>0.96926822545822</v>
      </c>
      <c r="F45" s="76">
        <v>21558</v>
      </c>
      <c r="G45" s="75">
        <v>99.030731774541806</v>
      </c>
      <c r="H45" s="76">
        <v>596</v>
      </c>
      <c r="I45" s="77">
        <v>2.7646349383059698</v>
      </c>
      <c r="J45" s="78">
        <v>298</v>
      </c>
      <c r="K45" s="77">
        <v>1.38231746915298</v>
      </c>
      <c r="L45" s="78">
        <v>4997</v>
      </c>
      <c r="M45" s="77">
        <v>23.179330179051899</v>
      </c>
      <c r="N45" s="78">
        <v>1195</v>
      </c>
      <c r="O45" s="77">
        <v>5.5431858242879697</v>
      </c>
      <c r="P45" s="78">
        <v>13194</v>
      </c>
      <c r="Q45" s="77">
        <v>61.202337879209601</v>
      </c>
      <c r="R45" s="78">
        <v>146</v>
      </c>
      <c r="S45" s="77">
        <v>0.67724278690045503</v>
      </c>
      <c r="T45" s="79">
        <v>1132</v>
      </c>
      <c r="U45" s="75">
        <v>5.2509509230912004</v>
      </c>
      <c r="V45" s="76">
        <v>1719</v>
      </c>
      <c r="W45" s="80">
        <v>7.8965501401074896</v>
      </c>
      <c r="X45" s="30">
        <v>1312</v>
      </c>
      <c r="Y45" s="31">
        <v>99.923780487804905</v>
      </c>
    </row>
    <row r="46" spans="1:25" s="33" customFormat="1" ht="15" customHeight="1" x14ac:dyDescent="0.2">
      <c r="A46" s="28" t="s">
        <v>90</v>
      </c>
      <c r="B46" s="34" t="s">
        <v>69</v>
      </c>
      <c r="C46" s="81">
        <v>73220</v>
      </c>
      <c r="D46" s="82">
        <v>462</v>
      </c>
      <c r="E46" s="83">
        <v>0.63097514340344196</v>
      </c>
      <c r="F46" s="82">
        <v>72758</v>
      </c>
      <c r="G46" s="83">
        <v>99.369024856596596</v>
      </c>
      <c r="H46" s="82">
        <v>76</v>
      </c>
      <c r="I46" s="84">
        <v>0.104455867396025</v>
      </c>
      <c r="J46" s="85">
        <v>626</v>
      </c>
      <c r="K46" s="84">
        <v>0.86038648670936502</v>
      </c>
      <c r="L46" s="85">
        <v>9654</v>
      </c>
      <c r="M46" s="84">
        <v>13.2686439979109</v>
      </c>
      <c r="N46" s="85">
        <v>28850</v>
      </c>
      <c r="O46" s="84">
        <v>39.651997031254297</v>
      </c>
      <c r="P46" s="85">
        <v>31783</v>
      </c>
      <c r="Q46" s="84">
        <v>43.683168861156197</v>
      </c>
      <c r="R46" s="85">
        <v>25</v>
      </c>
      <c r="S46" s="84">
        <v>3.4360482696060901E-2</v>
      </c>
      <c r="T46" s="86">
        <v>1744</v>
      </c>
      <c r="U46" s="83">
        <v>2.3969872728772099</v>
      </c>
      <c r="V46" s="82">
        <v>1654</v>
      </c>
      <c r="W46" s="87">
        <v>2.2589456432668702</v>
      </c>
      <c r="X46" s="35">
        <v>3220</v>
      </c>
      <c r="Y46" s="36">
        <v>99.596273291925499</v>
      </c>
    </row>
    <row r="47" spans="1:25" s="33" customFormat="1" ht="15" customHeight="1" x14ac:dyDescent="0.2">
      <c r="A47" s="28" t="s">
        <v>90</v>
      </c>
      <c r="B47" s="37" t="s">
        <v>70</v>
      </c>
      <c r="C47" s="73">
        <v>8298</v>
      </c>
      <c r="D47" s="76">
        <v>49</v>
      </c>
      <c r="E47" s="75">
        <v>0.59050373583996096</v>
      </c>
      <c r="F47" s="76">
        <v>8249</v>
      </c>
      <c r="G47" s="75">
        <v>99.409496264159998</v>
      </c>
      <c r="H47" s="76">
        <v>82</v>
      </c>
      <c r="I47" s="77">
        <v>0.99405988604679396</v>
      </c>
      <c r="J47" s="78">
        <v>148</v>
      </c>
      <c r="K47" s="77">
        <v>1.79415686749909</v>
      </c>
      <c r="L47" s="78">
        <v>2534</v>
      </c>
      <c r="M47" s="77">
        <v>30.718875015153401</v>
      </c>
      <c r="N47" s="78">
        <v>1277</v>
      </c>
      <c r="O47" s="77">
        <v>15.480664322948201</v>
      </c>
      <c r="P47" s="78">
        <v>3905</v>
      </c>
      <c r="Q47" s="77">
        <v>47.3390714025943</v>
      </c>
      <c r="R47" s="78">
        <v>14</v>
      </c>
      <c r="S47" s="77">
        <v>0.16971754152018401</v>
      </c>
      <c r="T47" s="79">
        <v>289</v>
      </c>
      <c r="U47" s="75">
        <v>3.5034549642380899</v>
      </c>
      <c r="V47" s="76">
        <v>489</v>
      </c>
      <c r="W47" s="80">
        <v>5.8929862617498197</v>
      </c>
      <c r="X47" s="30">
        <v>291</v>
      </c>
      <c r="Y47" s="31">
        <v>100</v>
      </c>
    </row>
    <row r="48" spans="1:25" s="33" customFormat="1" ht="15" customHeight="1" x14ac:dyDescent="0.2">
      <c r="A48" s="28" t="s">
        <v>90</v>
      </c>
      <c r="B48" s="34" t="s">
        <v>71</v>
      </c>
      <c r="C48" s="81">
        <v>52456</v>
      </c>
      <c r="D48" s="82">
        <v>650</v>
      </c>
      <c r="E48" s="83">
        <v>1.2391337501906401</v>
      </c>
      <c r="F48" s="82">
        <v>51806</v>
      </c>
      <c r="G48" s="83">
        <v>98.760866249809396</v>
      </c>
      <c r="H48" s="82">
        <v>155</v>
      </c>
      <c r="I48" s="84">
        <v>0.299193143651315</v>
      </c>
      <c r="J48" s="85">
        <v>181</v>
      </c>
      <c r="K48" s="84">
        <v>0.34938038065089</v>
      </c>
      <c r="L48" s="85">
        <v>2188</v>
      </c>
      <c r="M48" s="84">
        <v>4.2234490213488796</v>
      </c>
      <c r="N48" s="85">
        <v>29813</v>
      </c>
      <c r="O48" s="84">
        <v>57.547388333397699</v>
      </c>
      <c r="P48" s="85">
        <v>18357</v>
      </c>
      <c r="Q48" s="84">
        <v>35.434119600046301</v>
      </c>
      <c r="R48" s="85">
        <v>46</v>
      </c>
      <c r="S48" s="84">
        <v>8.8792803922325594E-2</v>
      </c>
      <c r="T48" s="86">
        <v>1066</v>
      </c>
      <c r="U48" s="83">
        <v>2.05767671698259</v>
      </c>
      <c r="V48" s="82">
        <v>1344</v>
      </c>
      <c r="W48" s="87">
        <v>2.5621473234711001</v>
      </c>
      <c r="X48" s="35">
        <v>1219</v>
      </c>
      <c r="Y48" s="36">
        <v>100</v>
      </c>
    </row>
    <row r="49" spans="1:26" s="33" customFormat="1" ht="15" customHeight="1" x14ac:dyDescent="0.2">
      <c r="A49" s="28" t="s">
        <v>90</v>
      </c>
      <c r="B49" s="37" t="s">
        <v>72</v>
      </c>
      <c r="C49" s="73">
        <v>3062</v>
      </c>
      <c r="D49" s="76">
        <v>6</v>
      </c>
      <c r="E49" s="75">
        <v>0.19595035924232501</v>
      </c>
      <c r="F49" s="76">
        <v>3056</v>
      </c>
      <c r="G49" s="75">
        <v>99.804049640757697</v>
      </c>
      <c r="H49" s="76">
        <v>915</v>
      </c>
      <c r="I49" s="77">
        <v>29.941099476439799</v>
      </c>
      <c r="J49" s="78">
        <v>34</v>
      </c>
      <c r="K49" s="77">
        <v>1.1125654450261799</v>
      </c>
      <c r="L49" s="78">
        <v>164</v>
      </c>
      <c r="M49" s="77">
        <v>5.36649214659686</v>
      </c>
      <c r="N49" s="78">
        <v>187</v>
      </c>
      <c r="O49" s="77">
        <v>6.1191099476439801</v>
      </c>
      <c r="P49" s="78">
        <v>1689</v>
      </c>
      <c r="Q49" s="77">
        <v>55.268324607329802</v>
      </c>
      <c r="R49" s="89" t="s">
        <v>92</v>
      </c>
      <c r="S49" s="77">
        <v>6.5445026178010499E-2</v>
      </c>
      <c r="T49" s="79">
        <v>65</v>
      </c>
      <c r="U49" s="75">
        <v>2.1269633507853398</v>
      </c>
      <c r="V49" s="76">
        <v>147</v>
      </c>
      <c r="W49" s="80">
        <v>4.8007838014369701</v>
      </c>
      <c r="X49" s="30">
        <v>668</v>
      </c>
      <c r="Y49" s="31">
        <v>100</v>
      </c>
    </row>
    <row r="50" spans="1:26" s="33" customFormat="1" ht="15" customHeight="1" x14ac:dyDescent="0.2">
      <c r="A50" s="28" t="s">
        <v>90</v>
      </c>
      <c r="B50" s="34" t="s">
        <v>73</v>
      </c>
      <c r="C50" s="81">
        <v>52282</v>
      </c>
      <c r="D50" s="82">
        <v>319</v>
      </c>
      <c r="E50" s="83">
        <v>0.61015263379365703</v>
      </c>
      <c r="F50" s="82">
        <v>51963</v>
      </c>
      <c r="G50" s="83">
        <v>99.389847366206297</v>
      </c>
      <c r="H50" s="82">
        <v>84</v>
      </c>
      <c r="I50" s="84">
        <v>0.16165348420991901</v>
      </c>
      <c r="J50" s="85">
        <v>269</v>
      </c>
      <c r="K50" s="84">
        <v>0.51767603871985801</v>
      </c>
      <c r="L50" s="85">
        <v>1844</v>
      </c>
      <c r="M50" s="84">
        <v>3.5486788676558301</v>
      </c>
      <c r="N50" s="85">
        <v>28135</v>
      </c>
      <c r="O50" s="84">
        <v>54.144294979119799</v>
      </c>
      <c r="P50" s="85">
        <v>21293</v>
      </c>
      <c r="Q50" s="84">
        <v>40.977233800973799</v>
      </c>
      <c r="R50" s="85">
        <v>24</v>
      </c>
      <c r="S50" s="84">
        <v>4.6186709774262501E-2</v>
      </c>
      <c r="T50" s="86">
        <v>314</v>
      </c>
      <c r="U50" s="83">
        <v>0.60427611954659999</v>
      </c>
      <c r="V50" s="82">
        <v>1116</v>
      </c>
      <c r="W50" s="87">
        <v>2.1345778661872199</v>
      </c>
      <c r="X50" s="35">
        <v>1802</v>
      </c>
      <c r="Y50" s="36">
        <v>99.944506104328497</v>
      </c>
    </row>
    <row r="51" spans="1:26" s="33" customFormat="1" ht="15" customHeight="1" x14ac:dyDescent="0.2">
      <c r="A51" s="28" t="s">
        <v>90</v>
      </c>
      <c r="B51" s="37" t="s">
        <v>74</v>
      </c>
      <c r="C51" s="73">
        <v>188832</v>
      </c>
      <c r="D51" s="76">
        <v>5307</v>
      </c>
      <c r="E51" s="75">
        <v>2.8104346720894799</v>
      </c>
      <c r="F51" s="76">
        <v>183525</v>
      </c>
      <c r="G51" s="75">
        <v>97.189565327910501</v>
      </c>
      <c r="H51" s="76">
        <v>656</v>
      </c>
      <c r="I51" s="77">
        <v>0.357444489851519</v>
      </c>
      <c r="J51" s="78">
        <v>1606</v>
      </c>
      <c r="K51" s="77">
        <v>0.87508513826454204</v>
      </c>
      <c r="L51" s="78">
        <v>92810</v>
      </c>
      <c r="M51" s="77">
        <v>50.570766925487</v>
      </c>
      <c r="N51" s="78">
        <v>54280</v>
      </c>
      <c r="O51" s="77">
        <v>29.576351995640898</v>
      </c>
      <c r="P51" s="78">
        <v>31269</v>
      </c>
      <c r="Q51" s="77">
        <v>17.038005721291398</v>
      </c>
      <c r="R51" s="78">
        <v>182</v>
      </c>
      <c r="S51" s="77">
        <v>9.9169050538073802E-2</v>
      </c>
      <c r="T51" s="79">
        <v>2722</v>
      </c>
      <c r="U51" s="75">
        <v>1.4831766789265799</v>
      </c>
      <c r="V51" s="76">
        <v>24129</v>
      </c>
      <c r="W51" s="80">
        <v>12.778024911032</v>
      </c>
      <c r="X51" s="30">
        <v>8472</v>
      </c>
      <c r="Y51" s="31">
        <v>99.988196411709197</v>
      </c>
    </row>
    <row r="52" spans="1:26" s="33" customFormat="1" ht="15" customHeight="1" x14ac:dyDescent="0.2">
      <c r="A52" s="28" t="s">
        <v>90</v>
      </c>
      <c r="B52" s="34" t="s">
        <v>75</v>
      </c>
      <c r="C52" s="81">
        <v>11029</v>
      </c>
      <c r="D52" s="82">
        <v>52</v>
      </c>
      <c r="E52" s="83">
        <v>0.471484268746033</v>
      </c>
      <c r="F52" s="82">
        <v>10977</v>
      </c>
      <c r="G52" s="83">
        <v>99.528515731254004</v>
      </c>
      <c r="H52" s="82">
        <v>313</v>
      </c>
      <c r="I52" s="84">
        <v>2.8514165983419901</v>
      </c>
      <c r="J52" s="85">
        <v>137</v>
      </c>
      <c r="K52" s="84">
        <v>1.2480641340985701</v>
      </c>
      <c r="L52" s="85">
        <v>2657</v>
      </c>
      <c r="M52" s="84">
        <v>24.205156235765699</v>
      </c>
      <c r="N52" s="85">
        <v>407</v>
      </c>
      <c r="O52" s="84">
        <v>3.7077525735629</v>
      </c>
      <c r="P52" s="85">
        <v>7036</v>
      </c>
      <c r="Q52" s="84">
        <v>64.097658741003897</v>
      </c>
      <c r="R52" s="85">
        <v>245</v>
      </c>
      <c r="S52" s="84">
        <v>2.2319395098842998</v>
      </c>
      <c r="T52" s="86">
        <v>182</v>
      </c>
      <c r="U52" s="83">
        <v>1.65801220734263</v>
      </c>
      <c r="V52" s="82">
        <v>818</v>
      </c>
      <c r="W52" s="87">
        <v>7.4168102275818297</v>
      </c>
      <c r="X52" s="35">
        <v>981</v>
      </c>
      <c r="Y52" s="36">
        <v>100</v>
      </c>
    </row>
    <row r="53" spans="1:26" s="33" customFormat="1" ht="15" customHeight="1" x14ac:dyDescent="0.2">
      <c r="A53" s="28" t="s">
        <v>90</v>
      </c>
      <c r="B53" s="37" t="s">
        <v>76</v>
      </c>
      <c r="C53" s="73">
        <v>2605</v>
      </c>
      <c r="D53" s="76">
        <v>140</v>
      </c>
      <c r="E53" s="75">
        <v>5.3742802303263</v>
      </c>
      <c r="F53" s="76">
        <v>2465</v>
      </c>
      <c r="G53" s="75">
        <v>94.625719769673694</v>
      </c>
      <c r="H53" s="76">
        <v>42</v>
      </c>
      <c r="I53" s="77">
        <v>1.7038539553752501</v>
      </c>
      <c r="J53" s="78">
        <v>11</v>
      </c>
      <c r="K53" s="77">
        <v>0.44624746450304298</v>
      </c>
      <c r="L53" s="78">
        <v>31</v>
      </c>
      <c r="M53" s="77">
        <v>1.25760649087221</v>
      </c>
      <c r="N53" s="78">
        <v>91</v>
      </c>
      <c r="O53" s="77">
        <v>3.6916835699797201</v>
      </c>
      <c r="P53" s="78">
        <v>2256</v>
      </c>
      <c r="Q53" s="77">
        <v>91.521298174442194</v>
      </c>
      <c r="R53" s="89" t="s">
        <v>92</v>
      </c>
      <c r="S53" s="77">
        <v>8.1135902636916807E-2</v>
      </c>
      <c r="T53" s="79">
        <v>32</v>
      </c>
      <c r="U53" s="75">
        <v>1.29817444219067</v>
      </c>
      <c r="V53" s="76">
        <v>44</v>
      </c>
      <c r="W53" s="80">
        <v>1.68905950095969</v>
      </c>
      <c r="X53" s="30">
        <v>295</v>
      </c>
      <c r="Y53" s="31">
        <v>100</v>
      </c>
    </row>
    <row r="54" spans="1:26" s="33" customFormat="1" ht="15" customHeight="1" x14ac:dyDescent="0.2">
      <c r="A54" s="28" t="s">
        <v>90</v>
      </c>
      <c r="B54" s="34" t="s">
        <v>77</v>
      </c>
      <c r="C54" s="81">
        <v>60615</v>
      </c>
      <c r="D54" s="82">
        <v>887</v>
      </c>
      <c r="E54" s="83">
        <v>1.4633341582116599</v>
      </c>
      <c r="F54" s="82">
        <v>59728</v>
      </c>
      <c r="G54" s="83">
        <v>98.536665841788306</v>
      </c>
      <c r="H54" s="82">
        <v>216</v>
      </c>
      <c r="I54" s="84">
        <v>0.36163943209215099</v>
      </c>
      <c r="J54" s="85">
        <v>643</v>
      </c>
      <c r="K54" s="84">
        <v>1.0765470131261701</v>
      </c>
      <c r="L54" s="85">
        <v>4640</v>
      </c>
      <c r="M54" s="84">
        <v>7.76855076346102</v>
      </c>
      <c r="N54" s="85">
        <v>28721</v>
      </c>
      <c r="O54" s="84">
        <v>48.086324671845702</v>
      </c>
      <c r="P54" s="85">
        <v>23381</v>
      </c>
      <c r="Q54" s="84">
        <v>39.145794267345302</v>
      </c>
      <c r="R54" s="85">
        <v>55</v>
      </c>
      <c r="S54" s="84">
        <v>9.2084114653094004E-2</v>
      </c>
      <c r="T54" s="86">
        <v>2072</v>
      </c>
      <c r="U54" s="83">
        <v>3.4690597374765599</v>
      </c>
      <c r="V54" s="82">
        <v>2208</v>
      </c>
      <c r="W54" s="87">
        <v>3.6426627072506799</v>
      </c>
      <c r="X54" s="35">
        <v>1984</v>
      </c>
      <c r="Y54" s="36">
        <v>100</v>
      </c>
    </row>
    <row r="55" spans="1:26" s="33" customFormat="1" ht="15" customHeight="1" x14ac:dyDescent="0.2">
      <c r="A55" s="28" t="s">
        <v>90</v>
      </c>
      <c r="B55" s="37" t="s">
        <v>78</v>
      </c>
      <c r="C55" s="73">
        <v>42438</v>
      </c>
      <c r="D55" s="76">
        <v>1149</v>
      </c>
      <c r="E55" s="75">
        <v>2.70747914604835</v>
      </c>
      <c r="F55" s="76">
        <v>41289</v>
      </c>
      <c r="G55" s="75">
        <v>97.292520853951601</v>
      </c>
      <c r="H55" s="76">
        <v>1077</v>
      </c>
      <c r="I55" s="77">
        <v>2.6084429266875002</v>
      </c>
      <c r="J55" s="78">
        <v>1125</v>
      </c>
      <c r="K55" s="77">
        <v>2.7246966504395802</v>
      </c>
      <c r="L55" s="78">
        <v>9596</v>
      </c>
      <c r="M55" s="77">
        <v>23.2410569401051</v>
      </c>
      <c r="N55" s="78">
        <v>4132</v>
      </c>
      <c r="O55" s="77">
        <v>10.0075080529923</v>
      </c>
      <c r="P55" s="78">
        <v>22148</v>
      </c>
      <c r="Q55" s="77">
        <v>53.641405701276398</v>
      </c>
      <c r="R55" s="78">
        <v>496</v>
      </c>
      <c r="S55" s="77">
        <v>1.2012884787715901</v>
      </c>
      <c r="T55" s="79">
        <v>2715</v>
      </c>
      <c r="U55" s="75">
        <v>6.57560124972753</v>
      </c>
      <c r="V55" s="76">
        <v>3738</v>
      </c>
      <c r="W55" s="80">
        <v>8.8081436448466004</v>
      </c>
      <c r="X55" s="30">
        <v>2256</v>
      </c>
      <c r="Y55" s="31">
        <v>100</v>
      </c>
    </row>
    <row r="56" spans="1:26" s="33" customFormat="1" ht="15" customHeight="1" x14ac:dyDescent="0.2">
      <c r="A56" s="28" t="s">
        <v>90</v>
      </c>
      <c r="B56" s="34" t="s">
        <v>79</v>
      </c>
      <c r="C56" s="81">
        <v>17195</v>
      </c>
      <c r="D56" s="82">
        <v>73</v>
      </c>
      <c r="E56" s="83">
        <v>0.424542018028497</v>
      </c>
      <c r="F56" s="82">
        <v>17122</v>
      </c>
      <c r="G56" s="83">
        <v>99.575457981971496</v>
      </c>
      <c r="H56" s="82">
        <v>8</v>
      </c>
      <c r="I56" s="84">
        <v>4.6723513608223299E-2</v>
      </c>
      <c r="J56" s="85">
        <v>26</v>
      </c>
      <c r="K56" s="84">
        <v>0.15185141922672599</v>
      </c>
      <c r="L56" s="85">
        <v>173</v>
      </c>
      <c r="M56" s="84">
        <v>1.0103959817778301</v>
      </c>
      <c r="N56" s="85">
        <v>1681</v>
      </c>
      <c r="O56" s="84">
        <v>9.8177782969279299</v>
      </c>
      <c r="P56" s="85">
        <v>15038</v>
      </c>
      <c r="Q56" s="84">
        <v>87.828524705057802</v>
      </c>
      <c r="R56" s="90" t="s">
        <v>92</v>
      </c>
      <c r="S56" s="84">
        <v>1.1680878402055801E-2</v>
      </c>
      <c r="T56" s="86">
        <v>194</v>
      </c>
      <c r="U56" s="83">
        <v>1.13304520499942</v>
      </c>
      <c r="V56" s="82">
        <v>43</v>
      </c>
      <c r="W56" s="87">
        <v>0.25007269555103201</v>
      </c>
      <c r="X56" s="35">
        <v>733</v>
      </c>
      <c r="Y56" s="36">
        <v>100</v>
      </c>
    </row>
    <row r="57" spans="1:26" s="33" customFormat="1" ht="15" customHeight="1" x14ac:dyDescent="0.2">
      <c r="A57" s="28" t="s">
        <v>90</v>
      </c>
      <c r="B57" s="37" t="s">
        <v>80</v>
      </c>
      <c r="C57" s="73">
        <v>32479</v>
      </c>
      <c r="D57" s="76">
        <v>148</v>
      </c>
      <c r="E57" s="75">
        <v>0.45567905415807097</v>
      </c>
      <c r="F57" s="76">
        <v>32331</v>
      </c>
      <c r="G57" s="75">
        <v>99.544320945841903</v>
      </c>
      <c r="H57" s="76">
        <v>677</v>
      </c>
      <c r="I57" s="77">
        <v>2.09396554390523</v>
      </c>
      <c r="J57" s="78">
        <v>361</v>
      </c>
      <c r="K57" s="77">
        <v>1.11657542296867</v>
      </c>
      <c r="L57" s="78">
        <v>3709</v>
      </c>
      <c r="M57" s="77">
        <v>11.4719618941573</v>
      </c>
      <c r="N57" s="78">
        <v>13726</v>
      </c>
      <c r="O57" s="77">
        <v>42.454610126504001</v>
      </c>
      <c r="P57" s="78">
        <v>13190</v>
      </c>
      <c r="Q57" s="77">
        <v>40.796758528966002</v>
      </c>
      <c r="R57" s="78">
        <v>14</v>
      </c>
      <c r="S57" s="77">
        <v>4.3302093965543902E-2</v>
      </c>
      <c r="T57" s="79">
        <v>654</v>
      </c>
      <c r="U57" s="75">
        <v>2.0228263895332699</v>
      </c>
      <c r="V57" s="76">
        <v>1607</v>
      </c>
      <c r="W57" s="80">
        <v>4.9478124326487896</v>
      </c>
      <c r="X57" s="30">
        <v>2242</v>
      </c>
      <c r="Y57" s="31">
        <v>99.955396966993803</v>
      </c>
    </row>
    <row r="58" spans="1:26" s="33" customFormat="1" ht="15" customHeight="1" thickBot="1" x14ac:dyDescent="0.25">
      <c r="A58" s="28" t="s">
        <v>90</v>
      </c>
      <c r="B58" s="38" t="s">
        <v>81</v>
      </c>
      <c r="C58" s="95">
        <v>2546</v>
      </c>
      <c r="D58" s="96">
        <v>0</v>
      </c>
      <c r="E58" s="97">
        <v>0</v>
      </c>
      <c r="F58" s="96">
        <v>2546</v>
      </c>
      <c r="G58" s="97">
        <v>100</v>
      </c>
      <c r="H58" s="96">
        <v>157</v>
      </c>
      <c r="I58" s="98">
        <v>6.1665357423409297</v>
      </c>
      <c r="J58" s="99">
        <v>8</v>
      </c>
      <c r="K58" s="98">
        <v>0.31421838177533401</v>
      </c>
      <c r="L58" s="99">
        <v>376</v>
      </c>
      <c r="M58" s="98">
        <v>14.768263943440701</v>
      </c>
      <c r="N58" s="99">
        <v>79</v>
      </c>
      <c r="O58" s="98">
        <v>3.1029065200314201</v>
      </c>
      <c r="P58" s="99">
        <v>1880</v>
      </c>
      <c r="Q58" s="98">
        <v>73.841319717203504</v>
      </c>
      <c r="R58" s="100" t="s">
        <v>92</v>
      </c>
      <c r="S58" s="98">
        <v>7.8554595443833503E-2</v>
      </c>
      <c r="T58" s="103">
        <v>44</v>
      </c>
      <c r="U58" s="97">
        <v>1.72820109976434</v>
      </c>
      <c r="V58" s="96">
        <v>51</v>
      </c>
      <c r="W58" s="102">
        <v>2.0031421838177499</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2,215,608 public school male students who received one or more out-of-school suspensions, 24,244 (1.1%) were students with disabilities served solely under Section 504 and 2,191,364 (98.9%)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2,191,364 public school male students without disabilities or with disabilities served under IDEA who received one or more out-of-school suspensions, 30,389 (1.4%)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7" customFormat="1" ht="15" customHeight="1" x14ac:dyDescent="0.2">
      <c r="B69" s="108"/>
      <c r="C69" s="109" t="str">
        <f>IF(ISTEXT(C7),LEFT(C7,3),TEXT(C7,"#,##0"))</f>
        <v>2,215,608</v>
      </c>
      <c r="D69" s="109" t="str">
        <f>IF(ISTEXT(D7),LEFT(D7,3),TEXT(D7,"#,##0"))</f>
        <v>24,244</v>
      </c>
      <c r="E69" s="109"/>
      <c r="F69" s="109" t="str">
        <f>IF(ISTEXT(F7),LEFT(F7,3),TEXT(F7,"#,##0"))</f>
        <v>2,191,364</v>
      </c>
      <c r="G69" s="109"/>
      <c r="H69" s="109" t="str">
        <f>IF(ISTEXT(H7),LEFT(H7,3),TEXT(H7,"#,##0"))</f>
        <v>30,389</v>
      </c>
      <c r="I69" s="110"/>
      <c r="J69" s="110"/>
      <c r="K69" s="110"/>
      <c r="L69" s="110"/>
      <c r="M69" s="110"/>
      <c r="N69" s="110"/>
      <c r="O69" s="110"/>
      <c r="P69" s="110"/>
      <c r="Q69" s="110"/>
      <c r="R69" s="110"/>
      <c r="S69" s="110"/>
      <c r="T69" s="110"/>
      <c r="U69" s="110"/>
      <c r="V69" s="109"/>
      <c r="W69" s="111"/>
      <c r="X69" s="110"/>
      <c r="Y69" s="110"/>
      <c r="Z69" s="111"/>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expulsions with educational services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6" t="s">
        <v>0</v>
      </c>
      <c r="C4" s="128" t="s">
        <v>1</v>
      </c>
      <c r="D4" s="122" t="s">
        <v>2</v>
      </c>
      <c r="E4" s="123"/>
      <c r="F4" s="122" t="s">
        <v>3</v>
      </c>
      <c r="G4" s="123"/>
      <c r="H4" s="131" t="s">
        <v>4</v>
      </c>
      <c r="I4" s="132"/>
      <c r="J4" s="132"/>
      <c r="K4" s="132"/>
      <c r="L4" s="132"/>
      <c r="M4" s="132"/>
      <c r="N4" s="132"/>
      <c r="O4" s="132"/>
      <c r="P4" s="132"/>
      <c r="Q4" s="132"/>
      <c r="R4" s="132"/>
      <c r="S4" s="132"/>
      <c r="T4" s="132"/>
      <c r="U4" s="133"/>
      <c r="V4" s="122" t="s">
        <v>5</v>
      </c>
      <c r="W4" s="123"/>
      <c r="X4" s="113" t="s">
        <v>6</v>
      </c>
      <c r="Y4" s="115" t="s">
        <v>7</v>
      </c>
    </row>
    <row r="5" spans="1:25" s="19" customFormat="1" ht="24.95" customHeight="1" x14ac:dyDescent="0.2">
      <c r="A5" s="18"/>
      <c r="B5" s="127"/>
      <c r="C5" s="129"/>
      <c r="D5" s="124"/>
      <c r="E5" s="125"/>
      <c r="F5" s="124"/>
      <c r="G5" s="125"/>
      <c r="H5" s="117" t="s">
        <v>8</v>
      </c>
      <c r="I5" s="118"/>
      <c r="J5" s="119" t="s">
        <v>9</v>
      </c>
      <c r="K5" s="118"/>
      <c r="L5" s="120" t="s">
        <v>10</v>
      </c>
      <c r="M5" s="118"/>
      <c r="N5" s="120" t="s">
        <v>11</v>
      </c>
      <c r="O5" s="118"/>
      <c r="P5" s="120" t="s">
        <v>12</v>
      </c>
      <c r="Q5" s="118"/>
      <c r="R5" s="120" t="s">
        <v>13</v>
      </c>
      <c r="S5" s="118"/>
      <c r="T5" s="120" t="s">
        <v>14</v>
      </c>
      <c r="U5" s="121"/>
      <c r="V5" s="124"/>
      <c r="W5" s="125"/>
      <c r="X5" s="114"/>
      <c r="Y5" s="116"/>
    </row>
    <row r="6" spans="1:25" s="19" customFormat="1" ht="15" customHeight="1" thickBot="1" x14ac:dyDescent="0.25">
      <c r="A6" s="18"/>
      <c r="B6" s="20"/>
      <c r="C6" s="130"/>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85</v>
      </c>
      <c r="B7" s="29" t="s">
        <v>30</v>
      </c>
      <c r="C7" s="73">
        <v>52937</v>
      </c>
      <c r="D7" s="74">
        <v>923</v>
      </c>
      <c r="E7" s="75">
        <v>1.7435819936906101</v>
      </c>
      <c r="F7" s="74">
        <v>52014</v>
      </c>
      <c r="G7" s="75">
        <v>98.256418006309403</v>
      </c>
      <c r="H7" s="76">
        <v>977</v>
      </c>
      <c r="I7" s="77">
        <v>1.87834044680278</v>
      </c>
      <c r="J7" s="78">
        <v>648</v>
      </c>
      <c r="K7" s="77">
        <v>1.2458184334986699</v>
      </c>
      <c r="L7" s="78">
        <v>13655</v>
      </c>
      <c r="M7" s="77">
        <v>26.252547391086999</v>
      </c>
      <c r="N7" s="78">
        <v>16136</v>
      </c>
      <c r="O7" s="77">
        <v>31.022417041565699</v>
      </c>
      <c r="P7" s="78">
        <v>19261</v>
      </c>
      <c r="Q7" s="77">
        <v>37.030414888299298</v>
      </c>
      <c r="R7" s="78">
        <v>146</v>
      </c>
      <c r="S7" s="77">
        <v>0.280693659399392</v>
      </c>
      <c r="T7" s="79">
        <v>1191</v>
      </c>
      <c r="U7" s="75">
        <v>2.2897681393471001</v>
      </c>
      <c r="V7" s="74">
        <v>3672</v>
      </c>
      <c r="W7" s="80">
        <v>6.9365472165026398</v>
      </c>
      <c r="X7" s="30">
        <v>95635</v>
      </c>
      <c r="Y7" s="31">
        <v>99.872431641135606</v>
      </c>
    </row>
    <row r="8" spans="1:25" s="33" customFormat="1" ht="15" customHeight="1" x14ac:dyDescent="0.2">
      <c r="A8" s="28" t="s">
        <v>85</v>
      </c>
      <c r="B8" s="34" t="s">
        <v>31</v>
      </c>
      <c r="C8" s="81">
        <v>461</v>
      </c>
      <c r="D8" s="91" t="s">
        <v>92</v>
      </c>
      <c r="E8" s="83">
        <v>0.43383947939262502</v>
      </c>
      <c r="F8" s="82">
        <v>459</v>
      </c>
      <c r="G8" s="83">
        <v>99.566160520607397</v>
      </c>
      <c r="H8" s="82">
        <v>4</v>
      </c>
      <c r="I8" s="84">
        <v>0.87145969498910703</v>
      </c>
      <c r="J8" s="90" t="s">
        <v>92</v>
      </c>
      <c r="K8" s="84">
        <v>0.43572984749455301</v>
      </c>
      <c r="L8" s="85">
        <v>14</v>
      </c>
      <c r="M8" s="84">
        <v>3.0501089324618702</v>
      </c>
      <c r="N8" s="85">
        <v>272</v>
      </c>
      <c r="O8" s="84">
        <v>59.259259259259302</v>
      </c>
      <c r="P8" s="85">
        <v>155</v>
      </c>
      <c r="Q8" s="84">
        <v>33.769063180827899</v>
      </c>
      <c r="R8" s="90" t="s">
        <v>92</v>
      </c>
      <c r="S8" s="84">
        <v>0.43572984749455301</v>
      </c>
      <c r="T8" s="86">
        <v>10</v>
      </c>
      <c r="U8" s="83">
        <v>2.17864923747277</v>
      </c>
      <c r="V8" s="82">
        <v>6</v>
      </c>
      <c r="W8" s="87">
        <v>1.3015184381778699</v>
      </c>
      <c r="X8" s="35">
        <v>1432</v>
      </c>
      <c r="Y8" s="36">
        <v>100</v>
      </c>
    </row>
    <row r="9" spans="1:25" s="33" customFormat="1" ht="15" customHeight="1" x14ac:dyDescent="0.2">
      <c r="A9" s="28" t="s">
        <v>85</v>
      </c>
      <c r="B9" s="37" t="s">
        <v>32</v>
      </c>
      <c r="C9" s="73">
        <v>46</v>
      </c>
      <c r="D9" s="88" t="s">
        <v>92</v>
      </c>
      <c r="E9" s="75">
        <v>4.3478260869565197</v>
      </c>
      <c r="F9" s="76">
        <v>44</v>
      </c>
      <c r="G9" s="75">
        <v>95.652173913043498</v>
      </c>
      <c r="H9" s="76">
        <v>6</v>
      </c>
      <c r="I9" s="77">
        <v>13.636363636363599</v>
      </c>
      <c r="J9" s="89" t="s">
        <v>92</v>
      </c>
      <c r="K9" s="77">
        <v>4.5454545454545503</v>
      </c>
      <c r="L9" s="78">
        <v>6</v>
      </c>
      <c r="M9" s="77">
        <v>13.636363636363599</v>
      </c>
      <c r="N9" s="78">
        <v>5</v>
      </c>
      <c r="O9" s="77">
        <v>11.363636363636401</v>
      </c>
      <c r="P9" s="78">
        <v>17</v>
      </c>
      <c r="Q9" s="77">
        <v>38.636363636363598</v>
      </c>
      <c r="R9" s="78">
        <v>4</v>
      </c>
      <c r="S9" s="77">
        <v>9.0909090909090899</v>
      </c>
      <c r="T9" s="79">
        <v>4</v>
      </c>
      <c r="U9" s="75">
        <v>9.0909090909090899</v>
      </c>
      <c r="V9" s="76">
        <v>4</v>
      </c>
      <c r="W9" s="80">
        <v>8.6956521739130395</v>
      </c>
      <c r="X9" s="30">
        <v>493</v>
      </c>
      <c r="Y9" s="31">
        <v>100</v>
      </c>
    </row>
    <row r="10" spans="1:25" s="33" customFormat="1" ht="15" customHeight="1" x14ac:dyDescent="0.2">
      <c r="A10" s="28" t="s">
        <v>85</v>
      </c>
      <c r="B10" s="34" t="s">
        <v>33</v>
      </c>
      <c r="C10" s="81">
        <v>152</v>
      </c>
      <c r="D10" s="82">
        <v>4</v>
      </c>
      <c r="E10" s="83">
        <v>2.6315789473684199</v>
      </c>
      <c r="F10" s="82">
        <v>148</v>
      </c>
      <c r="G10" s="83">
        <v>97.368421052631604</v>
      </c>
      <c r="H10" s="82">
        <v>43</v>
      </c>
      <c r="I10" s="84">
        <v>29.054054054054099</v>
      </c>
      <c r="J10" s="90" t="s">
        <v>92</v>
      </c>
      <c r="K10" s="84">
        <v>1.35135135135135</v>
      </c>
      <c r="L10" s="85">
        <v>40</v>
      </c>
      <c r="M10" s="84">
        <v>27.027027027027</v>
      </c>
      <c r="N10" s="85">
        <v>13</v>
      </c>
      <c r="O10" s="84">
        <v>8.7837837837837807</v>
      </c>
      <c r="P10" s="85">
        <v>48</v>
      </c>
      <c r="Q10" s="84">
        <v>32.4324324324324</v>
      </c>
      <c r="R10" s="85">
        <v>0</v>
      </c>
      <c r="S10" s="84">
        <v>0</v>
      </c>
      <c r="T10" s="93" t="s">
        <v>92</v>
      </c>
      <c r="U10" s="83">
        <v>1.35135135135135</v>
      </c>
      <c r="V10" s="82">
        <v>5</v>
      </c>
      <c r="W10" s="87">
        <v>3.2894736842105301</v>
      </c>
      <c r="X10" s="35">
        <v>1920</v>
      </c>
      <c r="Y10" s="36">
        <v>99.7916666666667</v>
      </c>
    </row>
    <row r="11" spans="1:25" s="33" customFormat="1" ht="15" customHeight="1" x14ac:dyDescent="0.2">
      <c r="A11" s="28" t="s">
        <v>85</v>
      </c>
      <c r="B11" s="37" t="s">
        <v>34</v>
      </c>
      <c r="C11" s="73">
        <v>220</v>
      </c>
      <c r="D11" s="76">
        <v>9</v>
      </c>
      <c r="E11" s="75">
        <v>4.0909090909090899</v>
      </c>
      <c r="F11" s="76">
        <v>211</v>
      </c>
      <c r="G11" s="75">
        <v>95.909090909090907</v>
      </c>
      <c r="H11" s="88" t="s">
        <v>92</v>
      </c>
      <c r="I11" s="77">
        <v>0.94786729857819896</v>
      </c>
      <c r="J11" s="89" t="s">
        <v>92</v>
      </c>
      <c r="K11" s="77">
        <v>0.94786729857819896</v>
      </c>
      <c r="L11" s="78">
        <v>8</v>
      </c>
      <c r="M11" s="77">
        <v>3.7914691943127998</v>
      </c>
      <c r="N11" s="78">
        <v>71</v>
      </c>
      <c r="O11" s="77">
        <v>33.649289099526101</v>
      </c>
      <c r="P11" s="78">
        <v>122</v>
      </c>
      <c r="Q11" s="77">
        <v>57.819905213270097</v>
      </c>
      <c r="R11" s="89" t="s">
        <v>92</v>
      </c>
      <c r="S11" s="77">
        <v>0.94786729857819896</v>
      </c>
      <c r="T11" s="79">
        <v>4</v>
      </c>
      <c r="U11" s="75">
        <v>1.8957345971563999</v>
      </c>
      <c r="V11" s="76">
        <v>4</v>
      </c>
      <c r="W11" s="80">
        <v>1.8181818181818199</v>
      </c>
      <c r="X11" s="30">
        <v>1097</v>
      </c>
      <c r="Y11" s="31">
        <v>100</v>
      </c>
    </row>
    <row r="12" spans="1:25" s="33" customFormat="1" ht="15" customHeight="1" x14ac:dyDescent="0.2">
      <c r="A12" s="28" t="s">
        <v>85</v>
      </c>
      <c r="B12" s="34" t="s">
        <v>35</v>
      </c>
      <c r="C12" s="81">
        <v>9989</v>
      </c>
      <c r="D12" s="82">
        <v>68</v>
      </c>
      <c r="E12" s="83">
        <v>0.68074882370607703</v>
      </c>
      <c r="F12" s="82">
        <v>9921</v>
      </c>
      <c r="G12" s="83">
        <v>99.319251176293903</v>
      </c>
      <c r="H12" s="82">
        <v>176</v>
      </c>
      <c r="I12" s="84">
        <v>1.7740147162584401</v>
      </c>
      <c r="J12" s="85">
        <v>387</v>
      </c>
      <c r="K12" s="84">
        <v>3.9008164499546401</v>
      </c>
      <c r="L12" s="85">
        <v>5137</v>
      </c>
      <c r="M12" s="84">
        <v>51.779054530793303</v>
      </c>
      <c r="N12" s="85">
        <v>1433</v>
      </c>
      <c r="O12" s="84">
        <v>14.444108456808801</v>
      </c>
      <c r="P12" s="85">
        <v>2473</v>
      </c>
      <c r="Q12" s="84">
        <v>24.926922689245</v>
      </c>
      <c r="R12" s="85">
        <v>86</v>
      </c>
      <c r="S12" s="84">
        <v>0.86684809998991996</v>
      </c>
      <c r="T12" s="86">
        <v>229</v>
      </c>
      <c r="U12" s="83">
        <v>2.3082350569499002</v>
      </c>
      <c r="V12" s="82">
        <v>1863</v>
      </c>
      <c r="W12" s="87">
        <v>18.650515567123801</v>
      </c>
      <c r="X12" s="35">
        <v>9866</v>
      </c>
      <c r="Y12" s="36">
        <v>99.898641800121595</v>
      </c>
    </row>
    <row r="13" spans="1:25" s="33" customFormat="1" ht="15" customHeight="1" x14ac:dyDescent="0.2">
      <c r="A13" s="28" t="s">
        <v>85</v>
      </c>
      <c r="B13" s="37" t="s">
        <v>36</v>
      </c>
      <c r="C13" s="73">
        <v>1230</v>
      </c>
      <c r="D13" s="76">
        <v>8</v>
      </c>
      <c r="E13" s="75">
        <v>0.65040650406504097</v>
      </c>
      <c r="F13" s="76">
        <v>1222</v>
      </c>
      <c r="G13" s="75">
        <v>99.349593495934997</v>
      </c>
      <c r="H13" s="76">
        <v>34</v>
      </c>
      <c r="I13" s="77">
        <v>2.7823240589198002</v>
      </c>
      <c r="J13" s="78">
        <v>14</v>
      </c>
      <c r="K13" s="77">
        <v>1.14566284779051</v>
      </c>
      <c r="L13" s="78">
        <v>521</v>
      </c>
      <c r="M13" s="77">
        <v>42.635024549918199</v>
      </c>
      <c r="N13" s="78">
        <v>141</v>
      </c>
      <c r="O13" s="77">
        <v>11.538461538461499</v>
      </c>
      <c r="P13" s="78">
        <v>482</v>
      </c>
      <c r="Q13" s="77">
        <v>39.443535188216003</v>
      </c>
      <c r="R13" s="78">
        <v>4</v>
      </c>
      <c r="S13" s="77">
        <v>0.32733224222585899</v>
      </c>
      <c r="T13" s="79">
        <v>26</v>
      </c>
      <c r="U13" s="75">
        <v>2.12765957446809</v>
      </c>
      <c r="V13" s="76">
        <v>129</v>
      </c>
      <c r="W13" s="80">
        <v>10.4878048780488</v>
      </c>
      <c r="X13" s="30">
        <v>1811</v>
      </c>
      <c r="Y13" s="31">
        <v>100</v>
      </c>
    </row>
    <row r="14" spans="1:25" s="33" customFormat="1" ht="15" customHeight="1" x14ac:dyDescent="0.2">
      <c r="A14" s="28" t="s">
        <v>85</v>
      </c>
      <c r="B14" s="34" t="s">
        <v>37</v>
      </c>
      <c r="C14" s="81">
        <v>944</v>
      </c>
      <c r="D14" s="82">
        <v>16</v>
      </c>
      <c r="E14" s="83">
        <v>1.6949152542372901</v>
      </c>
      <c r="F14" s="82">
        <v>928</v>
      </c>
      <c r="G14" s="83">
        <v>98.305084745762699</v>
      </c>
      <c r="H14" s="91" t="s">
        <v>92</v>
      </c>
      <c r="I14" s="84">
        <v>0.21551724137931</v>
      </c>
      <c r="J14" s="85">
        <v>8</v>
      </c>
      <c r="K14" s="84">
        <v>0.86206896551724099</v>
      </c>
      <c r="L14" s="85">
        <v>254</v>
      </c>
      <c r="M14" s="84">
        <v>27.370689655172399</v>
      </c>
      <c r="N14" s="85">
        <v>268</v>
      </c>
      <c r="O14" s="84">
        <v>28.879310344827601</v>
      </c>
      <c r="P14" s="85">
        <v>385</v>
      </c>
      <c r="Q14" s="84">
        <v>41.487068965517203</v>
      </c>
      <c r="R14" s="85">
        <v>0</v>
      </c>
      <c r="S14" s="84">
        <v>0</v>
      </c>
      <c r="T14" s="86">
        <v>11</v>
      </c>
      <c r="U14" s="83">
        <v>1.18534482758621</v>
      </c>
      <c r="V14" s="82">
        <v>36</v>
      </c>
      <c r="W14" s="87">
        <v>3.8135593220339001</v>
      </c>
      <c r="X14" s="35">
        <v>1122</v>
      </c>
      <c r="Y14" s="36">
        <v>100</v>
      </c>
    </row>
    <row r="15" spans="1:25" s="33" customFormat="1" ht="15" customHeight="1" x14ac:dyDescent="0.2">
      <c r="A15" s="28" t="s">
        <v>85</v>
      </c>
      <c r="B15" s="37" t="s">
        <v>38</v>
      </c>
      <c r="C15" s="73">
        <v>107</v>
      </c>
      <c r="D15" s="88" t="s">
        <v>92</v>
      </c>
      <c r="E15" s="75">
        <v>1.86915887850467</v>
      </c>
      <c r="F15" s="76">
        <v>105</v>
      </c>
      <c r="G15" s="75">
        <v>98.130841121495294</v>
      </c>
      <c r="H15" s="76">
        <v>4</v>
      </c>
      <c r="I15" s="77">
        <v>3.8095238095238102</v>
      </c>
      <c r="J15" s="89" t="s">
        <v>92</v>
      </c>
      <c r="K15" s="77">
        <v>1.9047619047619</v>
      </c>
      <c r="L15" s="78">
        <v>7</v>
      </c>
      <c r="M15" s="77">
        <v>6.6666666666666696</v>
      </c>
      <c r="N15" s="78">
        <v>48</v>
      </c>
      <c r="O15" s="77">
        <v>45.714285714285701</v>
      </c>
      <c r="P15" s="78">
        <v>42</v>
      </c>
      <c r="Q15" s="77">
        <v>40</v>
      </c>
      <c r="R15" s="78">
        <v>0</v>
      </c>
      <c r="S15" s="77">
        <v>0</v>
      </c>
      <c r="T15" s="92" t="s">
        <v>92</v>
      </c>
      <c r="U15" s="75">
        <v>1.9047619047619</v>
      </c>
      <c r="V15" s="88" t="s">
        <v>92</v>
      </c>
      <c r="W15" s="80">
        <v>1.86915887850467</v>
      </c>
      <c r="X15" s="30">
        <v>232</v>
      </c>
      <c r="Y15" s="31">
        <v>100</v>
      </c>
    </row>
    <row r="16" spans="1:25" s="33" customFormat="1" ht="15" customHeight="1" x14ac:dyDescent="0.2">
      <c r="A16" s="28" t="s">
        <v>85</v>
      </c>
      <c r="B16" s="34" t="s">
        <v>39</v>
      </c>
      <c r="C16" s="81">
        <v>64</v>
      </c>
      <c r="D16" s="91" t="s">
        <v>92</v>
      </c>
      <c r="E16" s="83">
        <v>3.125</v>
      </c>
      <c r="F16" s="82">
        <v>62</v>
      </c>
      <c r="G16" s="83">
        <v>96.875</v>
      </c>
      <c r="H16" s="82">
        <v>0</v>
      </c>
      <c r="I16" s="84">
        <v>0</v>
      </c>
      <c r="J16" s="85">
        <v>0</v>
      </c>
      <c r="K16" s="84">
        <v>0</v>
      </c>
      <c r="L16" s="90" t="s">
        <v>92</v>
      </c>
      <c r="M16" s="84">
        <v>3.2258064516128999</v>
      </c>
      <c r="N16" s="85">
        <v>60</v>
      </c>
      <c r="O16" s="84">
        <v>96.774193548387103</v>
      </c>
      <c r="P16" s="85">
        <v>0</v>
      </c>
      <c r="Q16" s="84">
        <v>0</v>
      </c>
      <c r="R16" s="85">
        <v>0</v>
      </c>
      <c r="S16" s="84">
        <v>0</v>
      </c>
      <c r="T16" s="86">
        <v>0</v>
      </c>
      <c r="U16" s="83">
        <v>0</v>
      </c>
      <c r="V16" s="82">
        <v>0</v>
      </c>
      <c r="W16" s="87">
        <v>0</v>
      </c>
      <c r="X16" s="35">
        <v>211</v>
      </c>
      <c r="Y16" s="36">
        <v>99.526066350710906</v>
      </c>
    </row>
    <row r="17" spans="1:25" s="33" customFormat="1" ht="15" customHeight="1" x14ac:dyDescent="0.2">
      <c r="A17" s="28" t="s">
        <v>85</v>
      </c>
      <c r="B17" s="37" t="s">
        <v>40</v>
      </c>
      <c r="C17" s="73">
        <v>376</v>
      </c>
      <c r="D17" s="76">
        <v>13</v>
      </c>
      <c r="E17" s="75">
        <v>3.4574468085106398</v>
      </c>
      <c r="F17" s="76">
        <v>363</v>
      </c>
      <c r="G17" s="75">
        <v>96.542553191489404</v>
      </c>
      <c r="H17" s="76">
        <v>4</v>
      </c>
      <c r="I17" s="77">
        <v>1.1019283746556501</v>
      </c>
      <c r="J17" s="89" t="s">
        <v>92</v>
      </c>
      <c r="K17" s="77">
        <v>0.55096418732782404</v>
      </c>
      <c r="L17" s="78">
        <v>87</v>
      </c>
      <c r="M17" s="77">
        <v>23.9669421487603</v>
      </c>
      <c r="N17" s="78">
        <v>68</v>
      </c>
      <c r="O17" s="77">
        <v>18.732782369146001</v>
      </c>
      <c r="P17" s="78">
        <v>183</v>
      </c>
      <c r="Q17" s="77">
        <v>50.413223140495901</v>
      </c>
      <c r="R17" s="78">
        <v>0</v>
      </c>
      <c r="S17" s="77">
        <v>0</v>
      </c>
      <c r="T17" s="79">
        <v>19</v>
      </c>
      <c r="U17" s="75">
        <v>5.2341597796143304</v>
      </c>
      <c r="V17" s="76">
        <v>4</v>
      </c>
      <c r="W17" s="80">
        <v>1.0638297872340401</v>
      </c>
      <c r="X17" s="30">
        <v>3886</v>
      </c>
      <c r="Y17" s="31">
        <v>100</v>
      </c>
    </row>
    <row r="18" spans="1:25" s="33" customFormat="1" ht="15" customHeight="1" x14ac:dyDescent="0.2">
      <c r="A18" s="28" t="s">
        <v>85</v>
      </c>
      <c r="B18" s="34" t="s">
        <v>41</v>
      </c>
      <c r="C18" s="81">
        <v>1754</v>
      </c>
      <c r="D18" s="82">
        <v>5</v>
      </c>
      <c r="E18" s="83">
        <v>0.28506271379703502</v>
      </c>
      <c r="F18" s="82">
        <v>1749</v>
      </c>
      <c r="G18" s="83">
        <v>99.714937286202996</v>
      </c>
      <c r="H18" s="91" t="s">
        <v>92</v>
      </c>
      <c r="I18" s="84">
        <v>0.114351057747284</v>
      </c>
      <c r="J18" s="85">
        <v>5</v>
      </c>
      <c r="K18" s="84">
        <v>0.28587764436821</v>
      </c>
      <c r="L18" s="85">
        <v>79</v>
      </c>
      <c r="M18" s="84">
        <v>4.5168667810177201</v>
      </c>
      <c r="N18" s="85">
        <v>1071</v>
      </c>
      <c r="O18" s="84">
        <v>61.234991423670699</v>
      </c>
      <c r="P18" s="85">
        <v>540</v>
      </c>
      <c r="Q18" s="84">
        <v>30.874785591766699</v>
      </c>
      <c r="R18" s="85">
        <v>4</v>
      </c>
      <c r="S18" s="84">
        <v>0.22870211549456801</v>
      </c>
      <c r="T18" s="86">
        <v>48</v>
      </c>
      <c r="U18" s="83">
        <v>2.7444253859348202</v>
      </c>
      <c r="V18" s="82">
        <v>13</v>
      </c>
      <c r="W18" s="87">
        <v>0.74116305587229203</v>
      </c>
      <c r="X18" s="35">
        <v>2422</v>
      </c>
      <c r="Y18" s="36">
        <v>99.958711808422805</v>
      </c>
    </row>
    <row r="19" spans="1:25" s="33" customFormat="1" ht="15" customHeight="1" x14ac:dyDescent="0.2">
      <c r="A19" s="28" t="s">
        <v>85</v>
      </c>
      <c r="B19" s="37" t="s">
        <v>42</v>
      </c>
      <c r="C19" s="73">
        <v>18</v>
      </c>
      <c r="D19" s="88" t="s">
        <v>92</v>
      </c>
      <c r="E19" s="75">
        <v>11.1111111111111</v>
      </c>
      <c r="F19" s="76">
        <v>16</v>
      </c>
      <c r="G19" s="75">
        <v>88.8888888888889</v>
      </c>
      <c r="H19" s="76">
        <v>0</v>
      </c>
      <c r="I19" s="77">
        <v>0</v>
      </c>
      <c r="J19" s="89" t="s">
        <v>92</v>
      </c>
      <c r="K19" s="77">
        <v>12.5</v>
      </c>
      <c r="L19" s="89" t="s">
        <v>92</v>
      </c>
      <c r="M19" s="77">
        <v>12.5</v>
      </c>
      <c r="N19" s="78">
        <v>0</v>
      </c>
      <c r="O19" s="77">
        <v>0</v>
      </c>
      <c r="P19" s="89" t="s">
        <v>92</v>
      </c>
      <c r="Q19" s="77">
        <v>12.5</v>
      </c>
      <c r="R19" s="78">
        <v>10</v>
      </c>
      <c r="S19" s="77">
        <v>62.5</v>
      </c>
      <c r="T19" s="79">
        <v>0</v>
      </c>
      <c r="U19" s="75">
        <v>0</v>
      </c>
      <c r="V19" s="88" t="s">
        <v>92</v>
      </c>
      <c r="W19" s="80">
        <v>11.1111111111111</v>
      </c>
      <c r="X19" s="30">
        <v>286</v>
      </c>
      <c r="Y19" s="31">
        <v>100</v>
      </c>
    </row>
    <row r="20" spans="1:25" s="33" customFormat="1" ht="15" customHeight="1" x14ac:dyDescent="0.2">
      <c r="A20" s="28" t="s">
        <v>85</v>
      </c>
      <c r="B20" s="34" t="s">
        <v>43</v>
      </c>
      <c r="C20" s="81">
        <v>205</v>
      </c>
      <c r="D20" s="82">
        <v>11</v>
      </c>
      <c r="E20" s="83">
        <v>5.3658536585365901</v>
      </c>
      <c r="F20" s="82">
        <v>194</v>
      </c>
      <c r="G20" s="83">
        <v>94.634146341463406</v>
      </c>
      <c r="H20" s="82">
        <v>4</v>
      </c>
      <c r="I20" s="84">
        <v>2.0618556701030899</v>
      </c>
      <c r="J20" s="90" t="s">
        <v>92</v>
      </c>
      <c r="K20" s="84">
        <v>1.0309278350515501</v>
      </c>
      <c r="L20" s="85">
        <v>57</v>
      </c>
      <c r="M20" s="84">
        <v>29.381443298969099</v>
      </c>
      <c r="N20" s="90" t="s">
        <v>92</v>
      </c>
      <c r="O20" s="84">
        <v>1.0309278350515501</v>
      </c>
      <c r="P20" s="85">
        <v>127</v>
      </c>
      <c r="Q20" s="84">
        <v>65.463917525773198</v>
      </c>
      <c r="R20" s="90" t="s">
        <v>92</v>
      </c>
      <c r="S20" s="84">
        <v>1.0309278350515501</v>
      </c>
      <c r="T20" s="86">
        <v>0</v>
      </c>
      <c r="U20" s="83">
        <v>0</v>
      </c>
      <c r="V20" s="82">
        <v>26</v>
      </c>
      <c r="W20" s="87">
        <v>12.6829268292683</v>
      </c>
      <c r="X20" s="35">
        <v>703</v>
      </c>
      <c r="Y20" s="36">
        <v>99.573257467994296</v>
      </c>
    </row>
    <row r="21" spans="1:25" s="33" customFormat="1" ht="15" customHeight="1" x14ac:dyDescent="0.2">
      <c r="A21" s="28" t="s">
        <v>85</v>
      </c>
      <c r="B21" s="37" t="s">
        <v>44</v>
      </c>
      <c r="C21" s="73">
        <v>1826</v>
      </c>
      <c r="D21" s="76">
        <v>21</v>
      </c>
      <c r="E21" s="75">
        <v>1.1500547645126</v>
      </c>
      <c r="F21" s="76">
        <v>1805</v>
      </c>
      <c r="G21" s="75">
        <v>98.849945235487397</v>
      </c>
      <c r="H21" s="76">
        <v>8</v>
      </c>
      <c r="I21" s="77">
        <v>0.44321329639889201</v>
      </c>
      <c r="J21" s="78">
        <v>7</v>
      </c>
      <c r="K21" s="77">
        <v>0.38781163434902999</v>
      </c>
      <c r="L21" s="78">
        <v>356</v>
      </c>
      <c r="M21" s="77">
        <v>19.7229916897507</v>
      </c>
      <c r="N21" s="78">
        <v>666</v>
      </c>
      <c r="O21" s="77">
        <v>36.8975069252078</v>
      </c>
      <c r="P21" s="78">
        <v>718</v>
      </c>
      <c r="Q21" s="77">
        <v>39.778393351800602</v>
      </c>
      <c r="R21" s="78">
        <v>0</v>
      </c>
      <c r="S21" s="77">
        <v>0</v>
      </c>
      <c r="T21" s="79">
        <v>50</v>
      </c>
      <c r="U21" s="75">
        <v>2.7700831024930799</v>
      </c>
      <c r="V21" s="76">
        <v>57</v>
      </c>
      <c r="W21" s="80">
        <v>3.1215772179627601</v>
      </c>
      <c r="X21" s="30">
        <v>4221</v>
      </c>
      <c r="Y21" s="31">
        <v>100</v>
      </c>
    </row>
    <row r="22" spans="1:25" s="33" customFormat="1" ht="15" customHeight="1" x14ac:dyDescent="0.2">
      <c r="A22" s="28" t="s">
        <v>85</v>
      </c>
      <c r="B22" s="34" t="s">
        <v>45</v>
      </c>
      <c r="C22" s="81">
        <v>1786</v>
      </c>
      <c r="D22" s="82">
        <v>11</v>
      </c>
      <c r="E22" s="83">
        <v>0.615901455767077</v>
      </c>
      <c r="F22" s="82">
        <v>1775</v>
      </c>
      <c r="G22" s="83">
        <v>99.384098544232899</v>
      </c>
      <c r="H22" s="82">
        <v>4</v>
      </c>
      <c r="I22" s="84">
        <v>0.22535211267605601</v>
      </c>
      <c r="J22" s="90" t="s">
        <v>92</v>
      </c>
      <c r="K22" s="84">
        <v>0.11267605633802801</v>
      </c>
      <c r="L22" s="85">
        <v>119</v>
      </c>
      <c r="M22" s="84">
        <v>6.7042253521126796</v>
      </c>
      <c r="N22" s="85">
        <v>614</v>
      </c>
      <c r="O22" s="84">
        <v>34.591549295774598</v>
      </c>
      <c r="P22" s="85">
        <v>957</v>
      </c>
      <c r="Q22" s="84">
        <v>53.915492957746501</v>
      </c>
      <c r="R22" s="85">
        <v>0</v>
      </c>
      <c r="S22" s="84">
        <v>0</v>
      </c>
      <c r="T22" s="86">
        <v>79</v>
      </c>
      <c r="U22" s="83">
        <v>4.4507042253521103</v>
      </c>
      <c r="V22" s="82">
        <v>40</v>
      </c>
      <c r="W22" s="87">
        <v>2.2396416573348299</v>
      </c>
      <c r="X22" s="35">
        <v>1875</v>
      </c>
      <c r="Y22" s="36">
        <v>99.84</v>
      </c>
    </row>
    <row r="23" spans="1:25" s="33" customFormat="1" ht="15" customHeight="1" x14ac:dyDescent="0.2">
      <c r="A23" s="28" t="s">
        <v>85</v>
      </c>
      <c r="B23" s="37" t="s">
        <v>46</v>
      </c>
      <c r="C23" s="73">
        <v>99</v>
      </c>
      <c r="D23" s="76">
        <v>0</v>
      </c>
      <c r="E23" s="75">
        <v>0</v>
      </c>
      <c r="F23" s="76">
        <v>99</v>
      </c>
      <c r="G23" s="75">
        <v>100</v>
      </c>
      <c r="H23" s="88" t="s">
        <v>92</v>
      </c>
      <c r="I23" s="77">
        <v>2.0202020202020199</v>
      </c>
      <c r="J23" s="89" t="s">
        <v>92</v>
      </c>
      <c r="K23" s="77">
        <v>2.0202020202020199</v>
      </c>
      <c r="L23" s="78">
        <v>16</v>
      </c>
      <c r="M23" s="77">
        <v>16.161616161616202</v>
      </c>
      <c r="N23" s="78">
        <v>10</v>
      </c>
      <c r="O23" s="77">
        <v>10.1010101010101</v>
      </c>
      <c r="P23" s="78">
        <v>67</v>
      </c>
      <c r="Q23" s="77">
        <v>67.676767676767696</v>
      </c>
      <c r="R23" s="78">
        <v>0</v>
      </c>
      <c r="S23" s="77">
        <v>0</v>
      </c>
      <c r="T23" s="92" t="s">
        <v>92</v>
      </c>
      <c r="U23" s="75">
        <v>2.0202020202020199</v>
      </c>
      <c r="V23" s="76">
        <v>6</v>
      </c>
      <c r="W23" s="80">
        <v>6.0606060606060597</v>
      </c>
      <c r="X23" s="30">
        <v>1458</v>
      </c>
      <c r="Y23" s="31">
        <v>100</v>
      </c>
    </row>
    <row r="24" spans="1:25" s="33" customFormat="1" ht="15" customHeight="1" x14ac:dyDescent="0.2">
      <c r="A24" s="28" t="s">
        <v>85</v>
      </c>
      <c r="B24" s="34" t="s">
        <v>47</v>
      </c>
      <c r="C24" s="81">
        <v>321</v>
      </c>
      <c r="D24" s="82">
        <v>0</v>
      </c>
      <c r="E24" s="83">
        <v>0</v>
      </c>
      <c r="F24" s="82">
        <v>321</v>
      </c>
      <c r="G24" s="83">
        <v>100</v>
      </c>
      <c r="H24" s="82">
        <v>15</v>
      </c>
      <c r="I24" s="84">
        <v>4.6728971962616797</v>
      </c>
      <c r="J24" s="85">
        <v>4</v>
      </c>
      <c r="K24" s="84">
        <v>1.2461059190031201</v>
      </c>
      <c r="L24" s="85">
        <v>36</v>
      </c>
      <c r="M24" s="84">
        <v>11.214953271028</v>
      </c>
      <c r="N24" s="85">
        <v>78</v>
      </c>
      <c r="O24" s="84">
        <v>24.299065420560702</v>
      </c>
      <c r="P24" s="85">
        <v>175</v>
      </c>
      <c r="Q24" s="84">
        <v>54.517133956386303</v>
      </c>
      <c r="R24" s="85">
        <v>0</v>
      </c>
      <c r="S24" s="84">
        <v>0</v>
      </c>
      <c r="T24" s="86">
        <v>13</v>
      </c>
      <c r="U24" s="83">
        <v>4.0498442367601202</v>
      </c>
      <c r="V24" s="82">
        <v>11</v>
      </c>
      <c r="W24" s="87">
        <v>3.42679127725857</v>
      </c>
      <c r="X24" s="35">
        <v>1389</v>
      </c>
      <c r="Y24" s="36">
        <v>99.856011519078507</v>
      </c>
    </row>
    <row r="25" spans="1:25" s="33" customFormat="1" ht="15" customHeight="1" x14ac:dyDescent="0.2">
      <c r="A25" s="28" t="s">
        <v>85</v>
      </c>
      <c r="B25" s="37" t="s">
        <v>48</v>
      </c>
      <c r="C25" s="73">
        <v>162</v>
      </c>
      <c r="D25" s="76">
        <v>0</v>
      </c>
      <c r="E25" s="75">
        <v>0</v>
      </c>
      <c r="F25" s="76">
        <v>162</v>
      </c>
      <c r="G25" s="75">
        <v>100</v>
      </c>
      <c r="H25" s="76">
        <v>0</v>
      </c>
      <c r="I25" s="77">
        <v>0</v>
      </c>
      <c r="J25" s="78">
        <v>0</v>
      </c>
      <c r="K25" s="77">
        <v>0</v>
      </c>
      <c r="L25" s="78">
        <v>6</v>
      </c>
      <c r="M25" s="77">
        <v>3.7037037037037002</v>
      </c>
      <c r="N25" s="78">
        <v>18</v>
      </c>
      <c r="O25" s="77">
        <v>11.1111111111111</v>
      </c>
      <c r="P25" s="78">
        <v>134</v>
      </c>
      <c r="Q25" s="77">
        <v>82.716049382716093</v>
      </c>
      <c r="R25" s="78">
        <v>0</v>
      </c>
      <c r="S25" s="77">
        <v>0</v>
      </c>
      <c r="T25" s="79">
        <v>4</v>
      </c>
      <c r="U25" s="75">
        <v>2.4691358024691401</v>
      </c>
      <c r="V25" s="88" t="s">
        <v>92</v>
      </c>
      <c r="W25" s="80">
        <v>1.2345679012345701</v>
      </c>
      <c r="X25" s="30">
        <v>1417</v>
      </c>
      <c r="Y25" s="31">
        <v>100</v>
      </c>
    </row>
    <row r="26" spans="1:25" s="33" customFormat="1" ht="15" customHeight="1" x14ac:dyDescent="0.2">
      <c r="A26" s="28" t="s">
        <v>85</v>
      </c>
      <c r="B26" s="34" t="s">
        <v>49</v>
      </c>
      <c r="C26" s="81">
        <v>3481</v>
      </c>
      <c r="D26" s="82">
        <v>222</v>
      </c>
      <c r="E26" s="83">
        <v>6.37747773628268</v>
      </c>
      <c r="F26" s="82">
        <v>3259</v>
      </c>
      <c r="G26" s="83">
        <v>93.6225222637173</v>
      </c>
      <c r="H26" s="82">
        <v>41</v>
      </c>
      <c r="I26" s="84">
        <v>1.25805461798098</v>
      </c>
      <c r="J26" s="85">
        <v>8</v>
      </c>
      <c r="K26" s="84">
        <v>0.24547407180116601</v>
      </c>
      <c r="L26" s="85">
        <v>53</v>
      </c>
      <c r="M26" s="84">
        <v>1.62626572568272</v>
      </c>
      <c r="N26" s="85">
        <v>2241</v>
      </c>
      <c r="O26" s="84">
        <v>68.763424363301596</v>
      </c>
      <c r="P26" s="85">
        <v>903</v>
      </c>
      <c r="Q26" s="84">
        <v>27.707885854556601</v>
      </c>
      <c r="R26" s="85">
        <v>0</v>
      </c>
      <c r="S26" s="84">
        <v>0</v>
      </c>
      <c r="T26" s="86">
        <v>13</v>
      </c>
      <c r="U26" s="83">
        <v>0.39889536667689501</v>
      </c>
      <c r="V26" s="82">
        <v>14</v>
      </c>
      <c r="W26" s="87">
        <v>0.40218328066647502</v>
      </c>
      <c r="X26" s="35">
        <v>1394</v>
      </c>
      <c r="Y26" s="36">
        <v>100</v>
      </c>
    </row>
    <row r="27" spans="1:25" s="33" customFormat="1" ht="15" customHeight="1" x14ac:dyDescent="0.2">
      <c r="A27" s="28" t="s">
        <v>85</v>
      </c>
      <c r="B27" s="37" t="s">
        <v>50</v>
      </c>
      <c r="C27" s="73">
        <v>39</v>
      </c>
      <c r="D27" s="88" t="s">
        <v>92</v>
      </c>
      <c r="E27" s="75">
        <v>5.1282051282051304</v>
      </c>
      <c r="F27" s="76">
        <v>37</v>
      </c>
      <c r="G27" s="75">
        <v>94.871794871794904</v>
      </c>
      <c r="H27" s="76">
        <v>0</v>
      </c>
      <c r="I27" s="77">
        <v>0</v>
      </c>
      <c r="J27" s="89" t="s">
        <v>92</v>
      </c>
      <c r="K27" s="77">
        <v>5.4054054054054097</v>
      </c>
      <c r="L27" s="89" t="s">
        <v>92</v>
      </c>
      <c r="M27" s="77">
        <v>5.4054054054054097</v>
      </c>
      <c r="N27" s="78">
        <v>4</v>
      </c>
      <c r="O27" s="77">
        <v>10.8108108108108</v>
      </c>
      <c r="P27" s="78">
        <v>29</v>
      </c>
      <c r="Q27" s="77">
        <v>78.3783783783784</v>
      </c>
      <c r="R27" s="78">
        <v>0</v>
      </c>
      <c r="S27" s="77">
        <v>0</v>
      </c>
      <c r="T27" s="79">
        <v>0</v>
      </c>
      <c r="U27" s="75">
        <v>0</v>
      </c>
      <c r="V27" s="76">
        <v>4</v>
      </c>
      <c r="W27" s="80">
        <v>10.2564102564103</v>
      </c>
      <c r="X27" s="30">
        <v>595</v>
      </c>
      <c r="Y27" s="31">
        <v>98.823529411764696</v>
      </c>
    </row>
    <row r="28" spans="1:25" s="33" customFormat="1" ht="15" customHeight="1" x14ac:dyDescent="0.2">
      <c r="A28" s="28" t="s">
        <v>85</v>
      </c>
      <c r="B28" s="34" t="s">
        <v>51</v>
      </c>
      <c r="C28" s="81">
        <v>878</v>
      </c>
      <c r="D28" s="82">
        <v>7</v>
      </c>
      <c r="E28" s="83">
        <v>0.797266514806378</v>
      </c>
      <c r="F28" s="82">
        <v>871</v>
      </c>
      <c r="G28" s="83">
        <v>99.202733485193605</v>
      </c>
      <c r="H28" s="82">
        <v>7</v>
      </c>
      <c r="I28" s="84">
        <v>0.80367393800229603</v>
      </c>
      <c r="J28" s="90" t="s">
        <v>92</v>
      </c>
      <c r="K28" s="84">
        <v>0.22962112514351299</v>
      </c>
      <c r="L28" s="85">
        <v>26</v>
      </c>
      <c r="M28" s="84">
        <v>2.98507462686567</v>
      </c>
      <c r="N28" s="85">
        <v>698</v>
      </c>
      <c r="O28" s="84">
        <v>80.137772675086097</v>
      </c>
      <c r="P28" s="85">
        <v>116</v>
      </c>
      <c r="Q28" s="84">
        <v>13.3180252583238</v>
      </c>
      <c r="R28" s="85">
        <v>0</v>
      </c>
      <c r="S28" s="84">
        <v>0</v>
      </c>
      <c r="T28" s="86">
        <v>22</v>
      </c>
      <c r="U28" s="83">
        <v>2.5258323765786499</v>
      </c>
      <c r="V28" s="82">
        <v>4</v>
      </c>
      <c r="W28" s="87">
        <v>0.45558086560364502</v>
      </c>
      <c r="X28" s="35">
        <v>1444</v>
      </c>
      <c r="Y28" s="36">
        <v>100</v>
      </c>
    </row>
    <row r="29" spans="1:25" s="33" customFormat="1" ht="15" customHeight="1" x14ac:dyDescent="0.2">
      <c r="A29" s="28" t="s">
        <v>85</v>
      </c>
      <c r="B29" s="37" t="s">
        <v>52</v>
      </c>
      <c r="C29" s="73">
        <v>223</v>
      </c>
      <c r="D29" s="76">
        <v>6</v>
      </c>
      <c r="E29" s="75">
        <v>2.6905829596412598</v>
      </c>
      <c r="F29" s="76">
        <v>217</v>
      </c>
      <c r="G29" s="75">
        <v>97.309417040358696</v>
      </c>
      <c r="H29" s="88" t="s">
        <v>92</v>
      </c>
      <c r="I29" s="77">
        <v>0.92165898617511499</v>
      </c>
      <c r="J29" s="78">
        <v>8</v>
      </c>
      <c r="K29" s="77">
        <v>3.68663594470046</v>
      </c>
      <c r="L29" s="78">
        <v>68</v>
      </c>
      <c r="M29" s="77">
        <v>31.3364055299539</v>
      </c>
      <c r="N29" s="78">
        <v>58</v>
      </c>
      <c r="O29" s="77">
        <v>26.728110599078299</v>
      </c>
      <c r="P29" s="78">
        <v>75</v>
      </c>
      <c r="Q29" s="77">
        <v>34.562211981566797</v>
      </c>
      <c r="R29" s="78">
        <v>0</v>
      </c>
      <c r="S29" s="77">
        <v>0</v>
      </c>
      <c r="T29" s="79">
        <v>6</v>
      </c>
      <c r="U29" s="75">
        <v>2.7649769585253501</v>
      </c>
      <c r="V29" s="76">
        <v>23</v>
      </c>
      <c r="W29" s="80">
        <v>10.3139013452915</v>
      </c>
      <c r="X29" s="30">
        <v>1834</v>
      </c>
      <c r="Y29" s="31">
        <v>100</v>
      </c>
    </row>
    <row r="30" spans="1:25" s="33" customFormat="1" ht="15" customHeight="1" x14ac:dyDescent="0.2">
      <c r="A30" s="28" t="s">
        <v>85</v>
      </c>
      <c r="B30" s="34" t="s">
        <v>53</v>
      </c>
      <c r="C30" s="81">
        <v>1366</v>
      </c>
      <c r="D30" s="82">
        <v>8</v>
      </c>
      <c r="E30" s="83">
        <v>0.58565153733528597</v>
      </c>
      <c r="F30" s="82">
        <v>1358</v>
      </c>
      <c r="G30" s="83">
        <v>99.414348462664705</v>
      </c>
      <c r="H30" s="82">
        <v>17</v>
      </c>
      <c r="I30" s="84">
        <v>1.25184094256259</v>
      </c>
      <c r="J30" s="85">
        <v>7</v>
      </c>
      <c r="K30" s="84">
        <v>0.51546391752577303</v>
      </c>
      <c r="L30" s="85">
        <v>72</v>
      </c>
      <c r="M30" s="84">
        <v>5.3019145802651</v>
      </c>
      <c r="N30" s="85">
        <v>430</v>
      </c>
      <c r="O30" s="84">
        <v>31.664212076583201</v>
      </c>
      <c r="P30" s="85">
        <v>804</v>
      </c>
      <c r="Q30" s="84">
        <v>59.204712812960203</v>
      </c>
      <c r="R30" s="85">
        <v>0</v>
      </c>
      <c r="S30" s="84">
        <v>0</v>
      </c>
      <c r="T30" s="86">
        <v>28</v>
      </c>
      <c r="U30" s="83">
        <v>2.0618556701030899</v>
      </c>
      <c r="V30" s="82">
        <v>15</v>
      </c>
      <c r="W30" s="87">
        <v>1.0980966325036601</v>
      </c>
      <c r="X30" s="35">
        <v>3626</v>
      </c>
      <c r="Y30" s="36">
        <v>99.889685603971301</v>
      </c>
    </row>
    <row r="31" spans="1:25" s="33" customFormat="1" ht="15" customHeight="1" x14ac:dyDescent="0.2">
      <c r="A31" s="28" t="s">
        <v>85</v>
      </c>
      <c r="B31" s="37" t="s">
        <v>54</v>
      </c>
      <c r="C31" s="73">
        <v>798</v>
      </c>
      <c r="D31" s="76">
        <v>8</v>
      </c>
      <c r="E31" s="75">
        <v>1.0025062656641599</v>
      </c>
      <c r="F31" s="76">
        <v>790</v>
      </c>
      <c r="G31" s="75">
        <v>98.997493734335805</v>
      </c>
      <c r="H31" s="76">
        <v>24</v>
      </c>
      <c r="I31" s="77">
        <v>3.0379746835443</v>
      </c>
      <c r="J31" s="78">
        <v>4</v>
      </c>
      <c r="K31" s="77">
        <v>0.506329113924051</v>
      </c>
      <c r="L31" s="78">
        <v>46</v>
      </c>
      <c r="M31" s="77">
        <v>5.8227848101265796</v>
      </c>
      <c r="N31" s="78">
        <v>478</v>
      </c>
      <c r="O31" s="77">
        <v>60.506329113924103</v>
      </c>
      <c r="P31" s="78">
        <v>234</v>
      </c>
      <c r="Q31" s="77">
        <v>29.620253164556999</v>
      </c>
      <c r="R31" s="78">
        <v>0</v>
      </c>
      <c r="S31" s="77">
        <v>0</v>
      </c>
      <c r="T31" s="79">
        <v>4</v>
      </c>
      <c r="U31" s="75">
        <v>0.506329113924051</v>
      </c>
      <c r="V31" s="76">
        <v>24</v>
      </c>
      <c r="W31" s="80">
        <v>3.0075187969924801</v>
      </c>
      <c r="X31" s="30">
        <v>2077</v>
      </c>
      <c r="Y31" s="31">
        <v>99.085219065960501</v>
      </c>
    </row>
    <row r="32" spans="1:25" s="33" customFormat="1" ht="15" customHeight="1" x14ac:dyDescent="0.2">
      <c r="A32" s="28" t="s">
        <v>85</v>
      </c>
      <c r="B32" s="34" t="s">
        <v>55</v>
      </c>
      <c r="C32" s="81">
        <v>390</v>
      </c>
      <c r="D32" s="82">
        <v>0</v>
      </c>
      <c r="E32" s="83">
        <v>0</v>
      </c>
      <c r="F32" s="82">
        <v>390</v>
      </c>
      <c r="G32" s="83">
        <v>100</v>
      </c>
      <c r="H32" s="82">
        <v>0</v>
      </c>
      <c r="I32" s="84">
        <v>0</v>
      </c>
      <c r="J32" s="85">
        <v>0</v>
      </c>
      <c r="K32" s="84">
        <v>0</v>
      </c>
      <c r="L32" s="85">
        <v>4</v>
      </c>
      <c r="M32" s="84">
        <v>1.02564102564103</v>
      </c>
      <c r="N32" s="85">
        <v>267</v>
      </c>
      <c r="O32" s="84">
        <v>68.461538461538495</v>
      </c>
      <c r="P32" s="85">
        <v>117</v>
      </c>
      <c r="Q32" s="84">
        <v>30</v>
      </c>
      <c r="R32" s="85">
        <v>0</v>
      </c>
      <c r="S32" s="84">
        <v>0</v>
      </c>
      <c r="T32" s="93" t="s">
        <v>92</v>
      </c>
      <c r="U32" s="83">
        <v>0.512820512820513</v>
      </c>
      <c r="V32" s="82">
        <v>0</v>
      </c>
      <c r="W32" s="87">
        <v>0</v>
      </c>
      <c r="X32" s="35">
        <v>973</v>
      </c>
      <c r="Y32" s="36">
        <v>99.383350462487201</v>
      </c>
    </row>
    <row r="33" spans="1:25" s="33" customFormat="1" ht="15" customHeight="1" x14ac:dyDescent="0.2">
      <c r="A33" s="28" t="s">
        <v>85</v>
      </c>
      <c r="B33" s="37" t="s">
        <v>56</v>
      </c>
      <c r="C33" s="73">
        <v>538</v>
      </c>
      <c r="D33" s="88" t="s">
        <v>92</v>
      </c>
      <c r="E33" s="75">
        <v>0.37174721189591098</v>
      </c>
      <c r="F33" s="76">
        <v>536</v>
      </c>
      <c r="G33" s="75">
        <v>99.628252788104106</v>
      </c>
      <c r="H33" s="76">
        <v>12</v>
      </c>
      <c r="I33" s="77">
        <v>2.23880597014925</v>
      </c>
      <c r="J33" s="78">
        <v>4</v>
      </c>
      <c r="K33" s="77">
        <v>0.74626865671641796</v>
      </c>
      <c r="L33" s="78">
        <v>16</v>
      </c>
      <c r="M33" s="77">
        <v>2.98507462686567</v>
      </c>
      <c r="N33" s="78">
        <v>114</v>
      </c>
      <c r="O33" s="77">
        <v>21.268656716417901</v>
      </c>
      <c r="P33" s="78">
        <v>375</v>
      </c>
      <c r="Q33" s="77">
        <v>69.962686567164198</v>
      </c>
      <c r="R33" s="78">
        <v>0</v>
      </c>
      <c r="S33" s="77">
        <v>0</v>
      </c>
      <c r="T33" s="79">
        <v>15</v>
      </c>
      <c r="U33" s="75">
        <v>2.7985074626865698</v>
      </c>
      <c r="V33" s="76">
        <v>0</v>
      </c>
      <c r="W33" s="80">
        <v>0</v>
      </c>
      <c r="X33" s="30">
        <v>2312</v>
      </c>
      <c r="Y33" s="31">
        <v>100</v>
      </c>
    </row>
    <row r="34" spans="1:25" s="33" customFormat="1" ht="15" customHeight="1" x14ac:dyDescent="0.2">
      <c r="A34" s="28" t="s">
        <v>85</v>
      </c>
      <c r="B34" s="34" t="s">
        <v>57</v>
      </c>
      <c r="C34" s="81">
        <v>51</v>
      </c>
      <c r="D34" s="82">
        <v>0</v>
      </c>
      <c r="E34" s="83">
        <v>0</v>
      </c>
      <c r="F34" s="82">
        <v>51</v>
      </c>
      <c r="G34" s="83">
        <v>100</v>
      </c>
      <c r="H34" s="82">
        <v>19</v>
      </c>
      <c r="I34" s="84">
        <v>37.254901960784302</v>
      </c>
      <c r="J34" s="85">
        <v>0</v>
      </c>
      <c r="K34" s="84">
        <v>0</v>
      </c>
      <c r="L34" s="85">
        <v>4</v>
      </c>
      <c r="M34" s="84">
        <v>7.8431372549019596</v>
      </c>
      <c r="N34" s="85">
        <v>0</v>
      </c>
      <c r="O34" s="84">
        <v>0</v>
      </c>
      <c r="P34" s="85">
        <v>28</v>
      </c>
      <c r="Q34" s="84">
        <v>54.901960784313701</v>
      </c>
      <c r="R34" s="85">
        <v>0</v>
      </c>
      <c r="S34" s="84">
        <v>0</v>
      </c>
      <c r="T34" s="86">
        <v>0</v>
      </c>
      <c r="U34" s="83">
        <v>0</v>
      </c>
      <c r="V34" s="91" t="s">
        <v>92</v>
      </c>
      <c r="W34" s="87">
        <v>3.9215686274509798</v>
      </c>
      <c r="X34" s="35">
        <v>781</v>
      </c>
      <c r="Y34" s="36">
        <v>99.231754161331594</v>
      </c>
    </row>
    <row r="35" spans="1:25" s="33" customFormat="1" ht="15" customHeight="1" x14ac:dyDescent="0.2">
      <c r="A35" s="28" t="s">
        <v>85</v>
      </c>
      <c r="B35" s="37" t="s">
        <v>58</v>
      </c>
      <c r="C35" s="73">
        <v>437</v>
      </c>
      <c r="D35" s="88" t="s">
        <v>92</v>
      </c>
      <c r="E35" s="75">
        <v>0.45766590389015999</v>
      </c>
      <c r="F35" s="76">
        <v>435</v>
      </c>
      <c r="G35" s="75">
        <v>99.542334096109798</v>
      </c>
      <c r="H35" s="76">
        <v>10</v>
      </c>
      <c r="I35" s="77">
        <v>2.29885057471264</v>
      </c>
      <c r="J35" s="78">
        <v>6</v>
      </c>
      <c r="K35" s="77">
        <v>1.3793103448275901</v>
      </c>
      <c r="L35" s="78">
        <v>71</v>
      </c>
      <c r="M35" s="77">
        <v>16.321839080459799</v>
      </c>
      <c r="N35" s="78">
        <v>106</v>
      </c>
      <c r="O35" s="77">
        <v>24.367816091954001</v>
      </c>
      <c r="P35" s="78">
        <v>228</v>
      </c>
      <c r="Q35" s="77">
        <v>52.413793103448299</v>
      </c>
      <c r="R35" s="89" t="s">
        <v>92</v>
      </c>
      <c r="S35" s="77">
        <v>0.45977011494252901</v>
      </c>
      <c r="T35" s="79">
        <v>12</v>
      </c>
      <c r="U35" s="75">
        <v>2.7586206896551699</v>
      </c>
      <c r="V35" s="76">
        <v>11</v>
      </c>
      <c r="W35" s="80">
        <v>2.51716247139588</v>
      </c>
      <c r="X35" s="30">
        <v>1073</v>
      </c>
      <c r="Y35" s="31">
        <v>100</v>
      </c>
    </row>
    <row r="36" spans="1:25" s="33" customFormat="1" ht="15" customHeight="1" x14ac:dyDescent="0.2">
      <c r="A36" s="28" t="s">
        <v>85</v>
      </c>
      <c r="B36" s="34" t="s">
        <v>59</v>
      </c>
      <c r="C36" s="81">
        <v>33</v>
      </c>
      <c r="D36" s="91" t="s">
        <v>92</v>
      </c>
      <c r="E36" s="83">
        <v>6.0606060606060597</v>
      </c>
      <c r="F36" s="82">
        <v>31</v>
      </c>
      <c r="G36" s="83">
        <v>93.939393939393895</v>
      </c>
      <c r="H36" s="91" t="s">
        <v>92</v>
      </c>
      <c r="I36" s="84">
        <v>6.4516129032258096</v>
      </c>
      <c r="J36" s="85">
        <v>0</v>
      </c>
      <c r="K36" s="84">
        <v>0</v>
      </c>
      <c r="L36" s="85">
        <v>7</v>
      </c>
      <c r="M36" s="84">
        <v>22.580645161290299</v>
      </c>
      <c r="N36" s="85">
        <v>0</v>
      </c>
      <c r="O36" s="84">
        <v>0</v>
      </c>
      <c r="P36" s="85">
        <v>20</v>
      </c>
      <c r="Q36" s="84">
        <v>64.516129032258107</v>
      </c>
      <c r="R36" s="85">
        <v>0</v>
      </c>
      <c r="S36" s="84">
        <v>0</v>
      </c>
      <c r="T36" s="93" t="s">
        <v>92</v>
      </c>
      <c r="U36" s="83">
        <v>6.4516129032258096</v>
      </c>
      <c r="V36" s="82">
        <v>0</v>
      </c>
      <c r="W36" s="87">
        <v>0</v>
      </c>
      <c r="X36" s="35">
        <v>649</v>
      </c>
      <c r="Y36" s="36">
        <v>100</v>
      </c>
    </row>
    <row r="37" spans="1:25" s="33" customFormat="1" ht="15" customHeight="1" x14ac:dyDescent="0.2">
      <c r="A37" s="28" t="s">
        <v>85</v>
      </c>
      <c r="B37" s="37" t="s">
        <v>60</v>
      </c>
      <c r="C37" s="73">
        <v>20</v>
      </c>
      <c r="D37" s="76">
        <v>0</v>
      </c>
      <c r="E37" s="75">
        <v>0</v>
      </c>
      <c r="F37" s="76">
        <v>20</v>
      </c>
      <c r="G37" s="75">
        <v>100</v>
      </c>
      <c r="H37" s="76">
        <v>0</v>
      </c>
      <c r="I37" s="77">
        <v>0</v>
      </c>
      <c r="J37" s="89" t="s">
        <v>92</v>
      </c>
      <c r="K37" s="77">
        <v>10</v>
      </c>
      <c r="L37" s="78">
        <v>4</v>
      </c>
      <c r="M37" s="77">
        <v>20</v>
      </c>
      <c r="N37" s="89" t="s">
        <v>92</v>
      </c>
      <c r="O37" s="77">
        <v>10</v>
      </c>
      <c r="P37" s="78">
        <v>12</v>
      </c>
      <c r="Q37" s="77">
        <v>60</v>
      </c>
      <c r="R37" s="78">
        <v>0</v>
      </c>
      <c r="S37" s="77">
        <v>0</v>
      </c>
      <c r="T37" s="79">
        <v>0</v>
      </c>
      <c r="U37" s="75">
        <v>0</v>
      </c>
      <c r="V37" s="88" t="s">
        <v>92</v>
      </c>
      <c r="W37" s="80">
        <v>10</v>
      </c>
      <c r="X37" s="30">
        <v>478</v>
      </c>
      <c r="Y37" s="31">
        <v>98.535564853556494</v>
      </c>
    </row>
    <row r="38" spans="1:25" s="33" customFormat="1" ht="15" customHeight="1" x14ac:dyDescent="0.2">
      <c r="A38" s="28" t="s">
        <v>85</v>
      </c>
      <c r="B38" s="34" t="s">
        <v>61</v>
      </c>
      <c r="C38" s="81">
        <v>195</v>
      </c>
      <c r="D38" s="91" t="s">
        <v>92</v>
      </c>
      <c r="E38" s="83">
        <v>1.02564102564103</v>
      </c>
      <c r="F38" s="82">
        <v>193</v>
      </c>
      <c r="G38" s="83">
        <v>98.974358974359006</v>
      </c>
      <c r="H38" s="82">
        <v>0</v>
      </c>
      <c r="I38" s="84">
        <v>0</v>
      </c>
      <c r="J38" s="85">
        <v>0</v>
      </c>
      <c r="K38" s="84">
        <v>0</v>
      </c>
      <c r="L38" s="85">
        <v>49</v>
      </c>
      <c r="M38" s="84">
        <v>25.388601036269399</v>
      </c>
      <c r="N38" s="85">
        <v>118</v>
      </c>
      <c r="O38" s="84">
        <v>61.139896373056999</v>
      </c>
      <c r="P38" s="85">
        <v>22</v>
      </c>
      <c r="Q38" s="84">
        <v>11.3989637305699</v>
      </c>
      <c r="R38" s="85">
        <v>0</v>
      </c>
      <c r="S38" s="84">
        <v>0</v>
      </c>
      <c r="T38" s="86">
        <v>4</v>
      </c>
      <c r="U38" s="83">
        <v>2.0725388601036299</v>
      </c>
      <c r="V38" s="82">
        <v>4</v>
      </c>
      <c r="W38" s="87">
        <v>2.0512820512820502</v>
      </c>
      <c r="X38" s="35">
        <v>2538</v>
      </c>
      <c r="Y38" s="36">
        <v>100</v>
      </c>
    </row>
    <row r="39" spans="1:25" s="33" customFormat="1" ht="15" customHeight="1" x14ac:dyDescent="0.2">
      <c r="A39" s="28" t="s">
        <v>85</v>
      </c>
      <c r="B39" s="37" t="s">
        <v>62</v>
      </c>
      <c r="C39" s="73">
        <v>134</v>
      </c>
      <c r="D39" s="88" t="s">
        <v>92</v>
      </c>
      <c r="E39" s="75">
        <v>1.4925373134328399</v>
      </c>
      <c r="F39" s="76">
        <v>132</v>
      </c>
      <c r="G39" s="75">
        <v>98.507462686567195</v>
      </c>
      <c r="H39" s="76">
        <v>24</v>
      </c>
      <c r="I39" s="77">
        <v>18.181818181818201</v>
      </c>
      <c r="J39" s="89" t="s">
        <v>92</v>
      </c>
      <c r="K39" s="77">
        <v>1.51515151515152</v>
      </c>
      <c r="L39" s="78">
        <v>72</v>
      </c>
      <c r="M39" s="77">
        <v>54.545454545454497</v>
      </c>
      <c r="N39" s="78">
        <v>4</v>
      </c>
      <c r="O39" s="77">
        <v>3.0303030303030298</v>
      </c>
      <c r="P39" s="78">
        <v>26</v>
      </c>
      <c r="Q39" s="77">
        <v>19.696969696969699</v>
      </c>
      <c r="R39" s="78">
        <v>0</v>
      </c>
      <c r="S39" s="77">
        <v>0</v>
      </c>
      <c r="T39" s="79">
        <v>4</v>
      </c>
      <c r="U39" s="75">
        <v>3.0303030303030298</v>
      </c>
      <c r="V39" s="76">
        <v>22</v>
      </c>
      <c r="W39" s="80">
        <v>16.417910447761201</v>
      </c>
      <c r="X39" s="30">
        <v>853</v>
      </c>
      <c r="Y39" s="31">
        <v>98.827667057444302</v>
      </c>
    </row>
    <row r="40" spans="1:25" s="33" customFormat="1" ht="15" customHeight="1" x14ac:dyDescent="0.2">
      <c r="A40" s="28" t="s">
        <v>85</v>
      </c>
      <c r="B40" s="34" t="s">
        <v>63</v>
      </c>
      <c r="C40" s="81">
        <v>1513</v>
      </c>
      <c r="D40" s="82">
        <v>19</v>
      </c>
      <c r="E40" s="83">
        <v>1.25578321216127</v>
      </c>
      <c r="F40" s="82">
        <v>1494</v>
      </c>
      <c r="G40" s="83">
        <v>98.744216787838695</v>
      </c>
      <c r="H40" s="82">
        <v>26</v>
      </c>
      <c r="I40" s="84">
        <v>1.7402945113788499</v>
      </c>
      <c r="J40" s="85">
        <v>16</v>
      </c>
      <c r="K40" s="84">
        <v>1.07095046854083</v>
      </c>
      <c r="L40" s="85">
        <v>170</v>
      </c>
      <c r="M40" s="84">
        <v>11.3788487282463</v>
      </c>
      <c r="N40" s="85">
        <v>446</v>
      </c>
      <c r="O40" s="84">
        <v>29.852744310575599</v>
      </c>
      <c r="P40" s="85">
        <v>808</v>
      </c>
      <c r="Q40" s="84">
        <v>54.082998661311898</v>
      </c>
      <c r="R40" s="90" t="s">
        <v>92</v>
      </c>
      <c r="S40" s="84">
        <v>0.133868808567604</v>
      </c>
      <c r="T40" s="86">
        <v>26</v>
      </c>
      <c r="U40" s="83">
        <v>1.7402945113788499</v>
      </c>
      <c r="V40" s="82">
        <v>28</v>
      </c>
      <c r="W40" s="87">
        <v>1.8506278916060801</v>
      </c>
      <c r="X40" s="35">
        <v>4864</v>
      </c>
      <c r="Y40" s="36">
        <v>99.856085526315795</v>
      </c>
    </row>
    <row r="41" spans="1:25" s="33" customFormat="1" ht="15" customHeight="1" x14ac:dyDescent="0.2">
      <c r="A41" s="28" t="s">
        <v>85</v>
      </c>
      <c r="B41" s="37" t="s">
        <v>64</v>
      </c>
      <c r="C41" s="73">
        <v>254</v>
      </c>
      <c r="D41" s="88" t="s">
        <v>92</v>
      </c>
      <c r="E41" s="75">
        <v>0.78740157480314998</v>
      </c>
      <c r="F41" s="76">
        <v>252</v>
      </c>
      <c r="G41" s="75">
        <v>99.212598425196802</v>
      </c>
      <c r="H41" s="76">
        <v>4</v>
      </c>
      <c r="I41" s="77">
        <v>1.5873015873015901</v>
      </c>
      <c r="J41" s="78">
        <v>0</v>
      </c>
      <c r="K41" s="77">
        <v>0</v>
      </c>
      <c r="L41" s="78">
        <v>25</v>
      </c>
      <c r="M41" s="77">
        <v>9.9206349206349191</v>
      </c>
      <c r="N41" s="78">
        <v>93</v>
      </c>
      <c r="O41" s="77">
        <v>36.904761904761898</v>
      </c>
      <c r="P41" s="78">
        <v>119</v>
      </c>
      <c r="Q41" s="77">
        <v>47.2222222222222</v>
      </c>
      <c r="R41" s="89" t="s">
        <v>92</v>
      </c>
      <c r="S41" s="77">
        <v>0.79365079365079405</v>
      </c>
      <c r="T41" s="79">
        <v>9</v>
      </c>
      <c r="U41" s="75">
        <v>3.5714285714285698</v>
      </c>
      <c r="V41" s="76">
        <v>8</v>
      </c>
      <c r="W41" s="80">
        <v>3.1496062992125999</v>
      </c>
      <c r="X41" s="30">
        <v>2535</v>
      </c>
      <c r="Y41" s="31">
        <v>99.921104536489196</v>
      </c>
    </row>
    <row r="42" spans="1:25" s="33" customFormat="1" ht="15" customHeight="1" x14ac:dyDescent="0.2">
      <c r="A42" s="28" t="s">
        <v>85</v>
      </c>
      <c r="B42" s="34" t="s">
        <v>65</v>
      </c>
      <c r="C42" s="81">
        <v>25</v>
      </c>
      <c r="D42" s="82">
        <v>0</v>
      </c>
      <c r="E42" s="83">
        <v>0</v>
      </c>
      <c r="F42" s="82">
        <v>25</v>
      </c>
      <c r="G42" s="83">
        <v>100</v>
      </c>
      <c r="H42" s="82">
        <v>7</v>
      </c>
      <c r="I42" s="84">
        <v>28</v>
      </c>
      <c r="J42" s="85">
        <v>0</v>
      </c>
      <c r="K42" s="84">
        <v>0</v>
      </c>
      <c r="L42" s="85">
        <v>0</v>
      </c>
      <c r="M42" s="84">
        <v>0</v>
      </c>
      <c r="N42" s="90" t="s">
        <v>92</v>
      </c>
      <c r="O42" s="84">
        <v>8</v>
      </c>
      <c r="P42" s="85">
        <v>16</v>
      </c>
      <c r="Q42" s="84">
        <v>64</v>
      </c>
      <c r="R42" s="85">
        <v>0</v>
      </c>
      <c r="S42" s="84">
        <v>0</v>
      </c>
      <c r="T42" s="86">
        <v>0</v>
      </c>
      <c r="U42" s="83">
        <v>0</v>
      </c>
      <c r="V42" s="82">
        <v>0</v>
      </c>
      <c r="W42" s="87">
        <v>0</v>
      </c>
      <c r="X42" s="35">
        <v>468</v>
      </c>
      <c r="Y42" s="36">
        <v>99.572649572649595</v>
      </c>
    </row>
    <row r="43" spans="1:25" s="33" customFormat="1" ht="15" customHeight="1" x14ac:dyDescent="0.2">
      <c r="A43" s="28" t="s">
        <v>85</v>
      </c>
      <c r="B43" s="37" t="s">
        <v>66</v>
      </c>
      <c r="C43" s="73">
        <v>1193</v>
      </c>
      <c r="D43" s="76">
        <v>13</v>
      </c>
      <c r="E43" s="75">
        <v>1.0896898575020999</v>
      </c>
      <c r="F43" s="76">
        <v>1180</v>
      </c>
      <c r="G43" s="75">
        <v>98.910310142497906</v>
      </c>
      <c r="H43" s="76">
        <v>0</v>
      </c>
      <c r="I43" s="77">
        <v>0</v>
      </c>
      <c r="J43" s="89" t="s">
        <v>92</v>
      </c>
      <c r="K43" s="77">
        <v>0.169491525423729</v>
      </c>
      <c r="L43" s="78">
        <v>17</v>
      </c>
      <c r="M43" s="77">
        <v>1.44067796610169</v>
      </c>
      <c r="N43" s="78">
        <v>686</v>
      </c>
      <c r="O43" s="77">
        <v>58.135593220338997</v>
      </c>
      <c r="P43" s="78">
        <v>431</v>
      </c>
      <c r="Q43" s="77">
        <v>36.5254237288136</v>
      </c>
      <c r="R43" s="78">
        <v>0</v>
      </c>
      <c r="S43" s="77">
        <v>0</v>
      </c>
      <c r="T43" s="79">
        <v>44</v>
      </c>
      <c r="U43" s="75">
        <v>3.7288135593220302</v>
      </c>
      <c r="V43" s="76">
        <v>7</v>
      </c>
      <c r="W43" s="80">
        <v>0.58675607711651301</v>
      </c>
      <c r="X43" s="30">
        <v>3702</v>
      </c>
      <c r="Y43" s="31">
        <v>99.891950297136702</v>
      </c>
    </row>
    <row r="44" spans="1:25" s="33" customFormat="1" ht="15" customHeight="1" x14ac:dyDescent="0.2">
      <c r="A44" s="28" t="s">
        <v>85</v>
      </c>
      <c r="B44" s="34" t="s">
        <v>67</v>
      </c>
      <c r="C44" s="81">
        <v>1998</v>
      </c>
      <c r="D44" s="82">
        <v>8</v>
      </c>
      <c r="E44" s="83">
        <v>0.40040040040039998</v>
      </c>
      <c r="F44" s="82">
        <v>1990</v>
      </c>
      <c r="G44" s="83">
        <v>99.5995995995996</v>
      </c>
      <c r="H44" s="82">
        <v>329</v>
      </c>
      <c r="I44" s="84">
        <v>16.532663316582902</v>
      </c>
      <c r="J44" s="85">
        <v>9</v>
      </c>
      <c r="K44" s="84">
        <v>0.452261306532663</v>
      </c>
      <c r="L44" s="85">
        <v>192</v>
      </c>
      <c r="M44" s="84">
        <v>9.6482412060301499</v>
      </c>
      <c r="N44" s="85">
        <v>483</v>
      </c>
      <c r="O44" s="84">
        <v>24.2713567839196</v>
      </c>
      <c r="P44" s="85">
        <v>888</v>
      </c>
      <c r="Q44" s="84">
        <v>44.6231155778895</v>
      </c>
      <c r="R44" s="85">
        <v>4</v>
      </c>
      <c r="S44" s="84">
        <v>0.20100502512562801</v>
      </c>
      <c r="T44" s="86">
        <v>85</v>
      </c>
      <c r="U44" s="83">
        <v>4.2713567839196003</v>
      </c>
      <c r="V44" s="82">
        <v>47</v>
      </c>
      <c r="W44" s="87">
        <v>2.3523523523523502</v>
      </c>
      <c r="X44" s="35">
        <v>1774</v>
      </c>
      <c r="Y44" s="36">
        <v>99.6054114994363</v>
      </c>
    </row>
    <row r="45" spans="1:25" s="33" customFormat="1" ht="15" customHeight="1" x14ac:dyDescent="0.2">
      <c r="A45" s="28" t="s">
        <v>85</v>
      </c>
      <c r="B45" s="37" t="s">
        <v>68</v>
      </c>
      <c r="C45" s="73">
        <v>1313</v>
      </c>
      <c r="D45" s="76">
        <v>18</v>
      </c>
      <c r="E45" s="75">
        <v>1.3709063214013699</v>
      </c>
      <c r="F45" s="76">
        <v>1295</v>
      </c>
      <c r="G45" s="75">
        <v>98.629093678598593</v>
      </c>
      <c r="H45" s="76">
        <v>45</v>
      </c>
      <c r="I45" s="77">
        <v>3.4749034749034799</v>
      </c>
      <c r="J45" s="78">
        <v>8</v>
      </c>
      <c r="K45" s="77">
        <v>0.61776061776061797</v>
      </c>
      <c r="L45" s="78">
        <v>325</v>
      </c>
      <c r="M45" s="77">
        <v>25.096525096525099</v>
      </c>
      <c r="N45" s="78">
        <v>49</v>
      </c>
      <c r="O45" s="77">
        <v>3.7837837837837802</v>
      </c>
      <c r="P45" s="78">
        <v>806</v>
      </c>
      <c r="Q45" s="77">
        <v>62.239382239382202</v>
      </c>
      <c r="R45" s="78">
        <v>9</v>
      </c>
      <c r="S45" s="77">
        <v>0.69498069498069504</v>
      </c>
      <c r="T45" s="79">
        <v>53</v>
      </c>
      <c r="U45" s="75">
        <v>4.0926640926640898</v>
      </c>
      <c r="V45" s="76">
        <v>88</v>
      </c>
      <c r="W45" s="80">
        <v>6.7022086824066998</v>
      </c>
      <c r="X45" s="30">
        <v>1312</v>
      </c>
      <c r="Y45" s="31">
        <v>99.923780487804905</v>
      </c>
    </row>
    <row r="46" spans="1:25" s="33" customFormat="1" ht="15" customHeight="1" x14ac:dyDescent="0.2">
      <c r="A46" s="28" t="s">
        <v>85</v>
      </c>
      <c r="B46" s="34" t="s">
        <v>69</v>
      </c>
      <c r="C46" s="81">
        <v>1983</v>
      </c>
      <c r="D46" s="82">
        <v>32</v>
      </c>
      <c r="E46" s="83">
        <v>1.6137165910236999</v>
      </c>
      <c r="F46" s="82">
        <v>1951</v>
      </c>
      <c r="G46" s="83">
        <v>98.386283408976297</v>
      </c>
      <c r="H46" s="91" t="s">
        <v>92</v>
      </c>
      <c r="I46" s="84">
        <v>0.10251153254741199</v>
      </c>
      <c r="J46" s="85">
        <v>7</v>
      </c>
      <c r="K46" s="84">
        <v>0.35879036391594099</v>
      </c>
      <c r="L46" s="85">
        <v>321</v>
      </c>
      <c r="M46" s="84">
        <v>16.453100973859598</v>
      </c>
      <c r="N46" s="85">
        <v>515</v>
      </c>
      <c r="O46" s="84">
        <v>26.396719630958501</v>
      </c>
      <c r="P46" s="85">
        <v>1079</v>
      </c>
      <c r="Q46" s="84">
        <v>55.304971809328499</v>
      </c>
      <c r="R46" s="90" t="s">
        <v>92</v>
      </c>
      <c r="S46" s="84">
        <v>0.10251153254741199</v>
      </c>
      <c r="T46" s="86">
        <v>25</v>
      </c>
      <c r="U46" s="83">
        <v>1.2813941568426399</v>
      </c>
      <c r="V46" s="82">
        <v>44</v>
      </c>
      <c r="W46" s="87">
        <v>2.2188603126575899</v>
      </c>
      <c r="X46" s="35">
        <v>3220</v>
      </c>
      <c r="Y46" s="36">
        <v>99.596273291925499</v>
      </c>
    </row>
    <row r="47" spans="1:25" s="33" customFormat="1" ht="15" customHeight="1" x14ac:dyDescent="0.2">
      <c r="A47" s="28" t="s">
        <v>85</v>
      </c>
      <c r="B47" s="37" t="s">
        <v>70</v>
      </c>
      <c r="C47" s="73">
        <v>6</v>
      </c>
      <c r="D47" s="76">
        <v>0</v>
      </c>
      <c r="E47" s="75">
        <v>0</v>
      </c>
      <c r="F47" s="76">
        <v>6</v>
      </c>
      <c r="G47" s="75">
        <v>100</v>
      </c>
      <c r="H47" s="88" t="s">
        <v>92</v>
      </c>
      <c r="I47" s="77">
        <v>33.3333333333333</v>
      </c>
      <c r="J47" s="78">
        <v>0</v>
      </c>
      <c r="K47" s="77">
        <v>0</v>
      </c>
      <c r="L47" s="78">
        <v>0</v>
      </c>
      <c r="M47" s="77">
        <v>0</v>
      </c>
      <c r="N47" s="78">
        <v>0</v>
      </c>
      <c r="O47" s="77">
        <v>0</v>
      </c>
      <c r="P47" s="78">
        <v>4</v>
      </c>
      <c r="Q47" s="77">
        <v>66.6666666666667</v>
      </c>
      <c r="R47" s="78">
        <v>0</v>
      </c>
      <c r="S47" s="77">
        <v>0</v>
      </c>
      <c r="T47" s="79">
        <v>0</v>
      </c>
      <c r="U47" s="75">
        <v>0</v>
      </c>
      <c r="V47" s="76">
        <v>0</v>
      </c>
      <c r="W47" s="80">
        <v>0</v>
      </c>
      <c r="X47" s="30">
        <v>291</v>
      </c>
      <c r="Y47" s="31">
        <v>100</v>
      </c>
    </row>
    <row r="48" spans="1:25" s="33" customFormat="1" ht="15" customHeight="1" x14ac:dyDescent="0.2">
      <c r="A48" s="28" t="s">
        <v>85</v>
      </c>
      <c r="B48" s="34" t="s">
        <v>71</v>
      </c>
      <c r="C48" s="81">
        <v>1039</v>
      </c>
      <c r="D48" s="82">
        <v>13</v>
      </c>
      <c r="E48" s="83">
        <v>1.2512030798845</v>
      </c>
      <c r="F48" s="82">
        <v>1026</v>
      </c>
      <c r="G48" s="83">
        <v>98.748796920115495</v>
      </c>
      <c r="H48" s="82">
        <v>4</v>
      </c>
      <c r="I48" s="84">
        <v>0.38986354775828502</v>
      </c>
      <c r="J48" s="90" t="s">
        <v>92</v>
      </c>
      <c r="K48" s="84">
        <v>0.19493177387914201</v>
      </c>
      <c r="L48" s="85">
        <v>28</v>
      </c>
      <c r="M48" s="84">
        <v>2.7290448343079898</v>
      </c>
      <c r="N48" s="85">
        <v>633</v>
      </c>
      <c r="O48" s="84">
        <v>61.695906432748501</v>
      </c>
      <c r="P48" s="85">
        <v>331</v>
      </c>
      <c r="Q48" s="84">
        <v>32.261208576998101</v>
      </c>
      <c r="R48" s="85">
        <v>0</v>
      </c>
      <c r="S48" s="84">
        <v>0</v>
      </c>
      <c r="T48" s="86">
        <v>28</v>
      </c>
      <c r="U48" s="83">
        <v>2.7290448343079898</v>
      </c>
      <c r="V48" s="82">
        <v>12</v>
      </c>
      <c r="W48" s="87">
        <v>1.1549566891241601</v>
      </c>
      <c r="X48" s="35">
        <v>1219</v>
      </c>
      <c r="Y48" s="36">
        <v>100</v>
      </c>
    </row>
    <row r="49" spans="1:26" s="33" customFormat="1" ht="15" customHeight="1" x14ac:dyDescent="0.2">
      <c r="A49" s="28" t="s">
        <v>85</v>
      </c>
      <c r="B49" s="37" t="s">
        <v>72</v>
      </c>
      <c r="C49" s="73">
        <v>32</v>
      </c>
      <c r="D49" s="76">
        <v>0</v>
      </c>
      <c r="E49" s="75">
        <v>0</v>
      </c>
      <c r="F49" s="76">
        <v>32</v>
      </c>
      <c r="G49" s="75">
        <v>100</v>
      </c>
      <c r="H49" s="76">
        <v>6</v>
      </c>
      <c r="I49" s="77">
        <v>18.75</v>
      </c>
      <c r="J49" s="78">
        <v>0</v>
      </c>
      <c r="K49" s="77">
        <v>0</v>
      </c>
      <c r="L49" s="78">
        <v>4</v>
      </c>
      <c r="M49" s="77">
        <v>12.5</v>
      </c>
      <c r="N49" s="89" t="s">
        <v>92</v>
      </c>
      <c r="O49" s="77">
        <v>6.25</v>
      </c>
      <c r="P49" s="78">
        <v>20</v>
      </c>
      <c r="Q49" s="77">
        <v>62.5</v>
      </c>
      <c r="R49" s="78">
        <v>0</v>
      </c>
      <c r="S49" s="77">
        <v>0</v>
      </c>
      <c r="T49" s="79">
        <v>0</v>
      </c>
      <c r="U49" s="75">
        <v>0</v>
      </c>
      <c r="V49" s="76">
        <v>4</v>
      </c>
      <c r="W49" s="80">
        <v>12.5</v>
      </c>
      <c r="X49" s="30">
        <v>668</v>
      </c>
      <c r="Y49" s="31">
        <v>100</v>
      </c>
    </row>
    <row r="50" spans="1:26" s="33" customFormat="1" ht="15" customHeight="1" x14ac:dyDescent="0.2">
      <c r="A50" s="28" t="s">
        <v>85</v>
      </c>
      <c r="B50" s="34" t="s">
        <v>73</v>
      </c>
      <c r="C50" s="81">
        <v>2429</v>
      </c>
      <c r="D50" s="82">
        <v>28</v>
      </c>
      <c r="E50" s="83">
        <v>1.15273775216138</v>
      </c>
      <c r="F50" s="82">
        <v>2401</v>
      </c>
      <c r="G50" s="83">
        <v>98.8472622478386</v>
      </c>
      <c r="H50" s="82">
        <v>6</v>
      </c>
      <c r="I50" s="84">
        <v>0.24989587671803401</v>
      </c>
      <c r="J50" s="85">
        <v>9</v>
      </c>
      <c r="K50" s="84">
        <v>0.374843815077051</v>
      </c>
      <c r="L50" s="85">
        <v>82</v>
      </c>
      <c r="M50" s="84">
        <v>3.4152436484797999</v>
      </c>
      <c r="N50" s="85">
        <v>1183</v>
      </c>
      <c r="O50" s="84">
        <v>49.271137026239103</v>
      </c>
      <c r="P50" s="85">
        <v>1103</v>
      </c>
      <c r="Q50" s="84">
        <v>45.939192003331897</v>
      </c>
      <c r="R50" s="90" t="s">
        <v>92</v>
      </c>
      <c r="S50" s="84">
        <v>8.3298625572678003E-2</v>
      </c>
      <c r="T50" s="86">
        <v>16</v>
      </c>
      <c r="U50" s="83">
        <v>0.66638900458142403</v>
      </c>
      <c r="V50" s="82">
        <v>26</v>
      </c>
      <c r="W50" s="87">
        <v>1.07039934129271</v>
      </c>
      <c r="X50" s="35">
        <v>1802</v>
      </c>
      <c r="Y50" s="36">
        <v>99.944506104328497</v>
      </c>
    </row>
    <row r="51" spans="1:26" s="33" customFormat="1" ht="15" customHeight="1" x14ac:dyDescent="0.2">
      <c r="A51" s="28" t="s">
        <v>85</v>
      </c>
      <c r="B51" s="37" t="s">
        <v>74</v>
      </c>
      <c r="C51" s="73">
        <v>9425</v>
      </c>
      <c r="D51" s="76">
        <v>295</v>
      </c>
      <c r="E51" s="75">
        <v>3.1299734748010599</v>
      </c>
      <c r="F51" s="76">
        <v>9130</v>
      </c>
      <c r="G51" s="75">
        <v>96.870026525198895</v>
      </c>
      <c r="H51" s="76">
        <v>35</v>
      </c>
      <c r="I51" s="77">
        <v>0.38335158817086501</v>
      </c>
      <c r="J51" s="78">
        <v>56</v>
      </c>
      <c r="K51" s="77">
        <v>0.61336254107338395</v>
      </c>
      <c r="L51" s="78">
        <v>4696</v>
      </c>
      <c r="M51" s="77">
        <v>51.434830230011002</v>
      </c>
      <c r="N51" s="78">
        <v>2078</v>
      </c>
      <c r="O51" s="77">
        <v>22.7601314348302</v>
      </c>
      <c r="P51" s="78">
        <v>2069</v>
      </c>
      <c r="Q51" s="77">
        <v>22.661555312157699</v>
      </c>
      <c r="R51" s="78">
        <v>11</v>
      </c>
      <c r="S51" s="77">
        <v>0.120481927710843</v>
      </c>
      <c r="T51" s="79">
        <v>185</v>
      </c>
      <c r="U51" s="75">
        <v>2.0262869660459999</v>
      </c>
      <c r="V51" s="76">
        <v>866</v>
      </c>
      <c r="W51" s="80">
        <v>9.1883289124668401</v>
      </c>
      <c r="X51" s="30">
        <v>8472</v>
      </c>
      <c r="Y51" s="31">
        <v>99.988196411709197</v>
      </c>
    </row>
    <row r="52" spans="1:26" s="33" customFormat="1" ht="15" customHeight="1" x14ac:dyDescent="0.2">
      <c r="A52" s="28" t="s">
        <v>85</v>
      </c>
      <c r="B52" s="34" t="s">
        <v>75</v>
      </c>
      <c r="C52" s="81">
        <v>101</v>
      </c>
      <c r="D52" s="91" t="s">
        <v>92</v>
      </c>
      <c r="E52" s="83">
        <v>1.98019801980198</v>
      </c>
      <c r="F52" s="82">
        <v>99</v>
      </c>
      <c r="G52" s="83">
        <v>98.019801980197997</v>
      </c>
      <c r="H52" s="82">
        <v>9</v>
      </c>
      <c r="I52" s="84">
        <v>9.0909090909090899</v>
      </c>
      <c r="J52" s="85">
        <v>0</v>
      </c>
      <c r="K52" s="84">
        <v>0</v>
      </c>
      <c r="L52" s="85">
        <v>17</v>
      </c>
      <c r="M52" s="84">
        <v>17.171717171717201</v>
      </c>
      <c r="N52" s="85">
        <v>4</v>
      </c>
      <c r="O52" s="84">
        <v>4.0404040404040398</v>
      </c>
      <c r="P52" s="85">
        <v>65</v>
      </c>
      <c r="Q52" s="84">
        <v>65.656565656565704</v>
      </c>
      <c r="R52" s="90" t="s">
        <v>92</v>
      </c>
      <c r="S52" s="84">
        <v>2.0202020202020199</v>
      </c>
      <c r="T52" s="93" t="s">
        <v>92</v>
      </c>
      <c r="U52" s="83">
        <v>2.0202020202020199</v>
      </c>
      <c r="V52" s="91" t="s">
        <v>92</v>
      </c>
      <c r="W52" s="87">
        <v>1.98019801980198</v>
      </c>
      <c r="X52" s="35">
        <v>981</v>
      </c>
      <c r="Y52" s="36">
        <v>100</v>
      </c>
    </row>
    <row r="53" spans="1:26" s="33" customFormat="1" ht="15" customHeight="1" x14ac:dyDescent="0.2">
      <c r="A53" s="28" t="s">
        <v>85</v>
      </c>
      <c r="B53" s="37" t="s">
        <v>76</v>
      </c>
      <c r="C53" s="73">
        <v>36</v>
      </c>
      <c r="D53" s="88" t="s">
        <v>92</v>
      </c>
      <c r="E53" s="75">
        <v>5.5555555555555598</v>
      </c>
      <c r="F53" s="76">
        <v>34</v>
      </c>
      <c r="G53" s="75">
        <v>94.4444444444444</v>
      </c>
      <c r="H53" s="76">
        <v>0</v>
      </c>
      <c r="I53" s="77">
        <v>0</v>
      </c>
      <c r="J53" s="78">
        <v>0</v>
      </c>
      <c r="K53" s="77">
        <v>0</v>
      </c>
      <c r="L53" s="78">
        <v>0</v>
      </c>
      <c r="M53" s="77">
        <v>0</v>
      </c>
      <c r="N53" s="78">
        <v>0</v>
      </c>
      <c r="O53" s="77">
        <v>0</v>
      </c>
      <c r="P53" s="78">
        <v>34</v>
      </c>
      <c r="Q53" s="77">
        <v>100</v>
      </c>
      <c r="R53" s="78">
        <v>0</v>
      </c>
      <c r="S53" s="77">
        <v>0</v>
      </c>
      <c r="T53" s="79">
        <v>0</v>
      </c>
      <c r="U53" s="75">
        <v>0</v>
      </c>
      <c r="V53" s="76">
        <v>0</v>
      </c>
      <c r="W53" s="80">
        <v>0</v>
      </c>
      <c r="X53" s="30">
        <v>295</v>
      </c>
      <c r="Y53" s="31">
        <v>100</v>
      </c>
    </row>
    <row r="54" spans="1:26" s="33" customFormat="1" ht="15" customHeight="1" x14ac:dyDescent="0.2">
      <c r="A54" s="28" t="s">
        <v>85</v>
      </c>
      <c r="B54" s="34" t="s">
        <v>77</v>
      </c>
      <c r="C54" s="81">
        <v>885</v>
      </c>
      <c r="D54" s="82">
        <v>10</v>
      </c>
      <c r="E54" s="83">
        <v>1.1299435028248599</v>
      </c>
      <c r="F54" s="82">
        <v>875</v>
      </c>
      <c r="G54" s="83">
        <v>98.870056497175099</v>
      </c>
      <c r="H54" s="82">
        <v>4</v>
      </c>
      <c r="I54" s="84">
        <v>0.45714285714285702</v>
      </c>
      <c r="J54" s="85">
        <v>32</v>
      </c>
      <c r="K54" s="84">
        <v>3.6571428571428601</v>
      </c>
      <c r="L54" s="85">
        <v>128</v>
      </c>
      <c r="M54" s="84">
        <v>14.6285714285714</v>
      </c>
      <c r="N54" s="85">
        <v>345</v>
      </c>
      <c r="O54" s="84">
        <v>39.428571428571402</v>
      </c>
      <c r="P54" s="85">
        <v>339</v>
      </c>
      <c r="Q54" s="84">
        <v>38.742857142857098</v>
      </c>
      <c r="R54" s="85">
        <v>0</v>
      </c>
      <c r="S54" s="84">
        <v>0</v>
      </c>
      <c r="T54" s="86">
        <v>27</v>
      </c>
      <c r="U54" s="83">
        <v>3.0857142857142899</v>
      </c>
      <c r="V54" s="82">
        <v>73</v>
      </c>
      <c r="W54" s="87">
        <v>8.2485875706214706</v>
      </c>
      <c r="X54" s="35">
        <v>1984</v>
      </c>
      <c r="Y54" s="36">
        <v>100</v>
      </c>
    </row>
    <row r="55" spans="1:26" s="33" customFormat="1" ht="15" customHeight="1" x14ac:dyDescent="0.2">
      <c r="A55" s="28" t="s">
        <v>85</v>
      </c>
      <c r="B55" s="37" t="s">
        <v>78</v>
      </c>
      <c r="C55" s="73">
        <v>1056</v>
      </c>
      <c r="D55" s="76">
        <v>48</v>
      </c>
      <c r="E55" s="75">
        <v>4.5454545454545503</v>
      </c>
      <c r="F55" s="76">
        <v>1008</v>
      </c>
      <c r="G55" s="75">
        <v>95.454545454545496</v>
      </c>
      <c r="H55" s="76">
        <v>19</v>
      </c>
      <c r="I55" s="77">
        <v>1.88492063492063</v>
      </c>
      <c r="J55" s="78">
        <v>19</v>
      </c>
      <c r="K55" s="77">
        <v>1.88492063492063</v>
      </c>
      <c r="L55" s="78">
        <v>313</v>
      </c>
      <c r="M55" s="77">
        <v>31.051587301587301</v>
      </c>
      <c r="N55" s="78">
        <v>59</v>
      </c>
      <c r="O55" s="77">
        <v>5.8531746031746001</v>
      </c>
      <c r="P55" s="78">
        <v>527</v>
      </c>
      <c r="Q55" s="77">
        <v>52.281746031746003</v>
      </c>
      <c r="R55" s="78">
        <v>6</v>
      </c>
      <c r="S55" s="77">
        <v>0.59523809523809501</v>
      </c>
      <c r="T55" s="79">
        <v>65</v>
      </c>
      <c r="U55" s="75">
        <v>6.4484126984127004</v>
      </c>
      <c r="V55" s="76">
        <v>104</v>
      </c>
      <c r="W55" s="80">
        <v>9.8484848484848495</v>
      </c>
      <c r="X55" s="30">
        <v>2256</v>
      </c>
      <c r="Y55" s="31">
        <v>100</v>
      </c>
    </row>
    <row r="56" spans="1:26" s="33" customFormat="1" ht="15" customHeight="1" x14ac:dyDescent="0.2">
      <c r="A56" s="28" t="s">
        <v>85</v>
      </c>
      <c r="B56" s="34" t="s">
        <v>79</v>
      </c>
      <c r="C56" s="81">
        <v>500</v>
      </c>
      <c r="D56" s="91" t="s">
        <v>92</v>
      </c>
      <c r="E56" s="83">
        <v>0.4</v>
      </c>
      <c r="F56" s="82">
        <v>498</v>
      </c>
      <c r="G56" s="83">
        <v>99.6</v>
      </c>
      <c r="H56" s="82">
        <v>0</v>
      </c>
      <c r="I56" s="84">
        <v>0</v>
      </c>
      <c r="J56" s="90" t="s">
        <v>92</v>
      </c>
      <c r="K56" s="84">
        <v>0.40160642570281102</v>
      </c>
      <c r="L56" s="85">
        <v>7</v>
      </c>
      <c r="M56" s="84">
        <v>1.40562248995984</v>
      </c>
      <c r="N56" s="85">
        <v>39</v>
      </c>
      <c r="O56" s="84">
        <v>7.8313253012048198</v>
      </c>
      <c r="P56" s="85">
        <v>448</v>
      </c>
      <c r="Q56" s="84">
        <v>89.959839357429701</v>
      </c>
      <c r="R56" s="85">
        <v>0</v>
      </c>
      <c r="S56" s="84">
        <v>0</v>
      </c>
      <c r="T56" s="93" t="s">
        <v>92</v>
      </c>
      <c r="U56" s="83">
        <v>0.40160642570281102</v>
      </c>
      <c r="V56" s="91" t="s">
        <v>92</v>
      </c>
      <c r="W56" s="87">
        <v>0.4</v>
      </c>
      <c r="X56" s="35">
        <v>733</v>
      </c>
      <c r="Y56" s="36">
        <v>100</v>
      </c>
    </row>
    <row r="57" spans="1:26" s="33" customFormat="1" ht="15" customHeight="1" x14ac:dyDescent="0.2">
      <c r="A57" s="28" t="s">
        <v>85</v>
      </c>
      <c r="B57" s="37" t="s">
        <v>80</v>
      </c>
      <c r="C57" s="73">
        <v>723</v>
      </c>
      <c r="D57" s="76">
        <v>0</v>
      </c>
      <c r="E57" s="75">
        <v>0</v>
      </c>
      <c r="F57" s="76">
        <v>723</v>
      </c>
      <c r="G57" s="75">
        <v>100</v>
      </c>
      <c r="H57" s="76">
        <v>13</v>
      </c>
      <c r="I57" s="77">
        <v>1.79806362378976</v>
      </c>
      <c r="J57" s="89" t="s">
        <v>92</v>
      </c>
      <c r="K57" s="77">
        <v>0.27662517289073302</v>
      </c>
      <c r="L57" s="78">
        <v>66</v>
      </c>
      <c r="M57" s="77">
        <v>9.1286307053941904</v>
      </c>
      <c r="N57" s="78">
        <v>156</v>
      </c>
      <c r="O57" s="77">
        <v>21.576763485477201</v>
      </c>
      <c r="P57" s="78">
        <v>475</v>
      </c>
      <c r="Q57" s="77">
        <v>65.698478561549095</v>
      </c>
      <c r="R57" s="78">
        <v>0</v>
      </c>
      <c r="S57" s="77">
        <v>0</v>
      </c>
      <c r="T57" s="79">
        <v>11</v>
      </c>
      <c r="U57" s="75">
        <v>1.52143845089903</v>
      </c>
      <c r="V57" s="76">
        <v>30</v>
      </c>
      <c r="W57" s="80">
        <v>4.1493775933609998</v>
      </c>
      <c r="X57" s="30">
        <v>2242</v>
      </c>
      <c r="Y57" s="31">
        <v>99.955396966993803</v>
      </c>
    </row>
    <row r="58" spans="1:26" s="33" customFormat="1" ht="15" customHeight="1" thickBot="1" x14ac:dyDescent="0.25">
      <c r="A58" s="28" t="s">
        <v>85</v>
      </c>
      <c r="B58" s="38" t="s">
        <v>81</v>
      </c>
      <c r="C58" s="95">
        <v>120</v>
      </c>
      <c r="D58" s="96">
        <v>0</v>
      </c>
      <c r="E58" s="97">
        <v>0</v>
      </c>
      <c r="F58" s="96">
        <v>120</v>
      </c>
      <c r="G58" s="97">
        <v>100</v>
      </c>
      <c r="H58" s="96">
        <v>6</v>
      </c>
      <c r="I58" s="98">
        <v>5</v>
      </c>
      <c r="J58" s="99">
        <v>0</v>
      </c>
      <c r="K58" s="98">
        <v>0</v>
      </c>
      <c r="L58" s="99">
        <v>27</v>
      </c>
      <c r="M58" s="98">
        <v>22.5</v>
      </c>
      <c r="N58" s="99">
        <v>4</v>
      </c>
      <c r="O58" s="98">
        <v>3.3333333333333299</v>
      </c>
      <c r="P58" s="99">
        <v>83</v>
      </c>
      <c r="Q58" s="98">
        <v>69.1666666666667</v>
      </c>
      <c r="R58" s="99">
        <v>0</v>
      </c>
      <c r="S58" s="98">
        <v>0</v>
      </c>
      <c r="T58" s="103">
        <v>0</v>
      </c>
      <c r="U58" s="97">
        <v>0</v>
      </c>
      <c r="V58" s="104" t="s">
        <v>92</v>
      </c>
      <c r="W58" s="102">
        <v>1.6666666666666701</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52,937 public school male students who received expulsions with educational services, 923 (1.7%) were students with disabilities served solely under Section 504 and 52,014 (98.3%)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52,014 public school male students without disabilities or with disabilities served under IDEA who received expulsions with educational services, 977 (1.9%)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7" customFormat="1" ht="15" customHeight="1" x14ac:dyDescent="0.2">
      <c r="B69" s="108"/>
      <c r="C69" s="109" t="str">
        <f>IF(ISTEXT(C7),LEFT(C7,3),TEXT(C7,"#,##0"))</f>
        <v>52,937</v>
      </c>
      <c r="D69" s="109" t="str">
        <f>IF(ISTEXT(D7),LEFT(D7,3),TEXT(D7,"#,##0"))</f>
        <v>923</v>
      </c>
      <c r="E69" s="109"/>
      <c r="F69" s="109" t="str">
        <f>IF(ISTEXT(F7),LEFT(F7,3),TEXT(F7,"#,##0"))</f>
        <v>52,014</v>
      </c>
      <c r="G69" s="109"/>
      <c r="H69" s="109" t="str">
        <f>IF(ISTEXT(H7),LEFT(H7,3),TEXT(H7,"#,##0"))</f>
        <v>977</v>
      </c>
      <c r="I69" s="110"/>
      <c r="J69" s="110"/>
      <c r="K69" s="110"/>
      <c r="L69" s="110"/>
      <c r="M69" s="110"/>
      <c r="N69" s="110"/>
      <c r="O69" s="110"/>
      <c r="P69" s="110"/>
      <c r="Q69" s="110"/>
      <c r="R69" s="110"/>
      <c r="S69" s="110"/>
      <c r="T69" s="110"/>
      <c r="U69" s="110"/>
      <c r="V69" s="109"/>
      <c r="W69" s="111"/>
      <c r="X69" s="110"/>
      <c r="Y69" s="110"/>
      <c r="Z69" s="111"/>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expulsions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6" t="s">
        <v>0</v>
      </c>
      <c r="C4" s="128" t="s">
        <v>1</v>
      </c>
      <c r="D4" s="122" t="s">
        <v>2</v>
      </c>
      <c r="E4" s="123"/>
      <c r="F4" s="122" t="s">
        <v>3</v>
      </c>
      <c r="G4" s="123"/>
      <c r="H4" s="131" t="s">
        <v>4</v>
      </c>
      <c r="I4" s="132"/>
      <c r="J4" s="132"/>
      <c r="K4" s="132"/>
      <c r="L4" s="132"/>
      <c r="M4" s="132"/>
      <c r="N4" s="132"/>
      <c r="O4" s="132"/>
      <c r="P4" s="132"/>
      <c r="Q4" s="132"/>
      <c r="R4" s="132"/>
      <c r="S4" s="132"/>
      <c r="T4" s="132"/>
      <c r="U4" s="133"/>
      <c r="V4" s="122" t="s">
        <v>5</v>
      </c>
      <c r="W4" s="123"/>
      <c r="X4" s="113" t="s">
        <v>6</v>
      </c>
      <c r="Y4" s="115" t="s">
        <v>7</v>
      </c>
    </row>
    <row r="5" spans="1:25" s="19" customFormat="1" ht="24.95" customHeight="1" x14ac:dyDescent="0.2">
      <c r="A5" s="18"/>
      <c r="B5" s="127"/>
      <c r="C5" s="129"/>
      <c r="D5" s="124"/>
      <c r="E5" s="125"/>
      <c r="F5" s="124"/>
      <c r="G5" s="125"/>
      <c r="H5" s="117" t="s">
        <v>8</v>
      </c>
      <c r="I5" s="118"/>
      <c r="J5" s="119" t="s">
        <v>9</v>
      </c>
      <c r="K5" s="118"/>
      <c r="L5" s="120" t="s">
        <v>10</v>
      </c>
      <c r="M5" s="118"/>
      <c r="N5" s="120" t="s">
        <v>11</v>
      </c>
      <c r="O5" s="118"/>
      <c r="P5" s="120" t="s">
        <v>12</v>
      </c>
      <c r="Q5" s="118"/>
      <c r="R5" s="120" t="s">
        <v>13</v>
      </c>
      <c r="S5" s="118"/>
      <c r="T5" s="120" t="s">
        <v>14</v>
      </c>
      <c r="U5" s="121"/>
      <c r="V5" s="124"/>
      <c r="W5" s="125"/>
      <c r="X5" s="114"/>
      <c r="Y5" s="116"/>
    </row>
    <row r="6" spans="1:25" s="19" customFormat="1" ht="15" customHeight="1" thickBot="1" x14ac:dyDescent="0.25">
      <c r="A6" s="18"/>
      <c r="B6" s="20"/>
      <c r="C6" s="130"/>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86</v>
      </c>
      <c r="B7" s="29" t="s">
        <v>30</v>
      </c>
      <c r="C7" s="73">
        <v>30343</v>
      </c>
      <c r="D7" s="74">
        <v>272</v>
      </c>
      <c r="E7" s="75">
        <v>0.89641762515242396</v>
      </c>
      <c r="F7" s="74">
        <v>30071</v>
      </c>
      <c r="G7" s="75">
        <v>99.103582374847605</v>
      </c>
      <c r="H7" s="76">
        <v>771</v>
      </c>
      <c r="I7" s="77">
        <v>2.5639320275348298</v>
      </c>
      <c r="J7" s="78">
        <v>239</v>
      </c>
      <c r="K7" s="77">
        <v>0.79478567390509103</v>
      </c>
      <c r="L7" s="78">
        <v>4849</v>
      </c>
      <c r="M7" s="77">
        <v>16.125170429982401</v>
      </c>
      <c r="N7" s="78">
        <v>11844</v>
      </c>
      <c r="O7" s="77">
        <v>39.386784609756901</v>
      </c>
      <c r="P7" s="78">
        <v>11452</v>
      </c>
      <c r="Q7" s="77">
        <v>38.083203086029698</v>
      </c>
      <c r="R7" s="78">
        <v>50</v>
      </c>
      <c r="S7" s="77">
        <v>0.16627315353663</v>
      </c>
      <c r="T7" s="79">
        <v>866</v>
      </c>
      <c r="U7" s="75">
        <v>2.87985101925443</v>
      </c>
      <c r="V7" s="74">
        <v>1337</v>
      </c>
      <c r="W7" s="80">
        <v>4.4062881059882004</v>
      </c>
      <c r="X7" s="30">
        <v>95635</v>
      </c>
      <c r="Y7" s="31">
        <v>99.872431641135606</v>
      </c>
    </row>
    <row r="8" spans="1:25" s="33" customFormat="1" ht="15" customHeight="1" x14ac:dyDescent="0.2">
      <c r="A8" s="28" t="s">
        <v>86</v>
      </c>
      <c r="B8" s="34" t="s">
        <v>31</v>
      </c>
      <c r="C8" s="81">
        <v>319</v>
      </c>
      <c r="D8" s="82">
        <v>0</v>
      </c>
      <c r="E8" s="83">
        <v>0</v>
      </c>
      <c r="F8" s="82">
        <v>319</v>
      </c>
      <c r="G8" s="83">
        <v>100</v>
      </c>
      <c r="H8" s="91" t="s">
        <v>92</v>
      </c>
      <c r="I8" s="84">
        <v>0.62695924764890298</v>
      </c>
      <c r="J8" s="85">
        <v>0</v>
      </c>
      <c r="K8" s="84">
        <v>0</v>
      </c>
      <c r="L8" s="85">
        <v>4</v>
      </c>
      <c r="M8" s="84">
        <v>1.25391849529781</v>
      </c>
      <c r="N8" s="85">
        <v>189</v>
      </c>
      <c r="O8" s="84">
        <v>59.247648902821297</v>
      </c>
      <c r="P8" s="85">
        <v>122</v>
      </c>
      <c r="Q8" s="84">
        <v>38.244514106583097</v>
      </c>
      <c r="R8" s="85">
        <v>0</v>
      </c>
      <c r="S8" s="84">
        <v>0</v>
      </c>
      <c r="T8" s="93" t="s">
        <v>92</v>
      </c>
      <c r="U8" s="83">
        <v>0.62695924764890298</v>
      </c>
      <c r="V8" s="91" t="s">
        <v>92</v>
      </c>
      <c r="W8" s="87">
        <v>0.62695924764890298</v>
      </c>
      <c r="X8" s="35">
        <v>1432</v>
      </c>
      <c r="Y8" s="36">
        <v>100</v>
      </c>
    </row>
    <row r="9" spans="1:25" s="33" customFormat="1" ht="15" customHeight="1" x14ac:dyDescent="0.2">
      <c r="A9" s="28" t="s">
        <v>86</v>
      </c>
      <c r="B9" s="37" t="s">
        <v>32</v>
      </c>
      <c r="C9" s="73">
        <v>31</v>
      </c>
      <c r="D9" s="76">
        <v>0</v>
      </c>
      <c r="E9" s="75">
        <v>0</v>
      </c>
      <c r="F9" s="76">
        <v>31</v>
      </c>
      <c r="G9" s="75">
        <v>100</v>
      </c>
      <c r="H9" s="76">
        <v>10</v>
      </c>
      <c r="I9" s="77">
        <v>32.258064516128997</v>
      </c>
      <c r="J9" s="78">
        <v>0</v>
      </c>
      <c r="K9" s="77">
        <v>0</v>
      </c>
      <c r="L9" s="89" t="s">
        <v>92</v>
      </c>
      <c r="M9" s="77">
        <v>6.4516129032258096</v>
      </c>
      <c r="N9" s="78">
        <v>4</v>
      </c>
      <c r="O9" s="77">
        <v>12.9032258064516</v>
      </c>
      <c r="P9" s="78">
        <v>15</v>
      </c>
      <c r="Q9" s="77">
        <v>48.387096774193601</v>
      </c>
      <c r="R9" s="78">
        <v>0</v>
      </c>
      <c r="S9" s="77">
        <v>0</v>
      </c>
      <c r="T9" s="79">
        <v>0</v>
      </c>
      <c r="U9" s="75">
        <v>0</v>
      </c>
      <c r="V9" s="76">
        <v>4</v>
      </c>
      <c r="W9" s="80">
        <v>12.9032258064516</v>
      </c>
      <c r="X9" s="30">
        <v>493</v>
      </c>
      <c r="Y9" s="31">
        <v>100</v>
      </c>
    </row>
    <row r="10" spans="1:25" s="33" customFormat="1" ht="15" customHeight="1" x14ac:dyDescent="0.2">
      <c r="A10" s="28" t="s">
        <v>86</v>
      </c>
      <c r="B10" s="34" t="s">
        <v>33</v>
      </c>
      <c r="C10" s="81">
        <v>398</v>
      </c>
      <c r="D10" s="91" t="s">
        <v>92</v>
      </c>
      <c r="E10" s="83">
        <v>0.50251256281406997</v>
      </c>
      <c r="F10" s="82">
        <v>396</v>
      </c>
      <c r="G10" s="83">
        <v>99.497487437185896</v>
      </c>
      <c r="H10" s="82">
        <v>50</v>
      </c>
      <c r="I10" s="84">
        <v>12.6262626262626</v>
      </c>
      <c r="J10" s="90" t="s">
        <v>92</v>
      </c>
      <c r="K10" s="84">
        <v>0.50505050505050497</v>
      </c>
      <c r="L10" s="85">
        <v>164</v>
      </c>
      <c r="M10" s="84">
        <v>41.414141414141397</v>
      </c>
      <c r="N10" s="85">
        <v>29</v>
      </c>
      <c r="O10" s="84">
        <v>7.32323232323232</v>
      </c>
      <c r="P10" s="85">
        <v>145</v>
      </c>
      <c r="Q10" s="84">
        <v>36.616161616161598</v>
      </c>
      <c r="R10" s="85">
        <v>0</v>
      </c>
      <c r="S10" s="84">
        <v>0</v>
      </c>
      <c r="T10" s="86">
        <v>6</v>
      </c>
      <c r="U10" s="83">
        <v>1.51515151515152</v>
      </c>
      <c r="V10" s="82">
        <v>7</v>
      </c>
      <c r="W10" s="87">
        <v>1.7587939698492501</v>
      </c>
      <c r="X10" s="35">
        <v>1920</v>
      </c>
      <c r="Y10" s="36">
        <v>99.7916666666667</v>
      </c>
    </row>
    <row r="11" spans="1:25" s="33" customFormat="1" ht="15" customHeight="1" x14ac:dyDescent="0.2">
      <c r="A11" s="28" t="s">
        <v>86</v>
      </c>
      <c r="B11" s="37" t="s">
        <v>34</v>
      </c>
      <c r="C11" s="73">
        <v>345</v>
      </c>
      <c r="D11" s="76">
        <v>7</v>
      </c>
      <c r="E11" s="75">
        <v>2.02898550724638</v>
      </c>
      <c r="F11" s="76">
        <v>338</v>
      </c>
      <c r="G11" s="75">
        <v>97.971014492753596</v>
      </c>
      <c r="H11" s="88" t="s">
        <v>92</v>
      </c>
      <c r="I11" s="77">
        <v>0.59171597633136097</v>
      </c>
      <c r="J11" s="89" t="s">
        <v>92</v>
      </c>
      <c r="K11" s="77">
        <v>0.59171597633136097</v>
      </c>
      <c r="L11" s="78">
        <v>25</v>
      </c>
      <c r="M11" s="77">
        <v>7.3964497041420101</v>
      </c>
      <c r="N11" s="78">
        <v>109</v>
      </c>
      <c r="O11" s="77">
        <v>32.248520710059204</v>
      </c>
      <c r="P11" s="78">
        <v>196</v>
      </c>
      <c r="Q11" s="77">
        <v>57.988165680473401</v>
      </c>
      <c r="R11" s="89" t="s">
        <v>92</v>
      </c>
      <c r="S11" s="77">
        <v>0.59171597633136097</v>
      </c>
      <c r="T11" s="92" t="s">
        <v>92</v>
      </c>
      <c r="U11" s="75">
        <v>0.59171597633136097</v>
      </c>
      <c r="V11" s="76">
        <v>20</v>
      </c>
      <c r="W11" s="80">
        <v>5.7971014492753596</v>
      </c>
      <c r="X11" s="30">
        <v>1097</v>
      </c>
      <c r="Y11" s="31">
        <v>100</v>
      </c>
    </row>
    <row r="12" spans="1:25" s="33" customFormat="1" ht="15" customHeight="1" x14ac:dyDescent="0.2">
      <c r="A12" s="28" t="s">
        <v>86</v>
      </c>
      <c r="B12" s="34" t="s">
        <v>35</v>
      </c>
      <c r="C12" s="81">
        <v>2369</v>
      </c>
      <c r="D12" s="82">
        <v>37</v>
      </c>
      <c r="E12" s="83">
        <v>1.5618404390038001</v>
      </c>
      <c r="F12" s="82">
        <v>2332</v>
      </c>
      <c r="G12" s="83">
        <v>98.438159560996198</v>
      </c>
      <c r="H12" s="82">
        <v>25</v>
      </c>
      <c r="I12" s="84">
        <v>1.0720411663807901</v>
      </c>
      <c r="J12" s="85">
        <v>68</v>
      </c>
      <c r="K12" s="84">
        <v>2.9159519725557499</v>
      </c>
      <c r="L12" s="85">
        <v>1251</v>
      </c>
      <c r="M12" s="84">
        <v>53.644939965694697</v>
      </c>
      <c r="N12" s="85">
        <v>323</v>
      </c>
      <c r="O12" s="84">
        <v>13.8507718696398</v>
      </c>
      <c r="P12" s="85">
        <v>576</v>
      </c>
      <c r="Q12" s="84">
        <v>24.699828473413401</v>
      </c>
      <c r="R12" s="85">
        <v>10</v>
      </c>
      <c r="S12" s="84">
        <v>0.42881646655231598</v>
      </c>
      <c r="T12" s="86">
        <v>79</v>
      </c>
      <c r="U12" s="83">
        <v>3.3876500857632901</v>
      </c>
      <c r="V12" s="82">
        <v>471</v>
      </c>
      <c r="W12" s="87">
        <v>19.881806669480799</v>
      </c>
      <c r="X12" s="35">
        <v>9866</v>
      </c>
      <c r="Y12" s="36">
        <v>99.898641800121595</v>
      </c>
    </row>
    <row r="13" spans="1:25" s="33" customFormat="1" ht="15" customHeight="1" x14ac:dyDescent="0.2">
      <c r="A13" s="28" t="s">
        <v>86</v>
      </c>
      <c r="B13" s="37" t="s">
        <v>36</v>
      </c>
      <c r="C13" s="73">
        <v>552</v>
      </c>
      <c r="D13" s="76">
        <v>9</v>
      </c>
      <c r="E13" s="75">
        <v>1.6304347826087</v>
      </c>
      <c r="F13" s="76">
        <v>543</v>
      </c>
      <c r="G13" s="75">
        <v>98.369565217391298</v>
      </c>
      <c r="H13" s="76">
        <v>9</v>
      </c>
      <c r="I13" s="77">
        <v>1.65745856353591</v>
      </c>
      <c r="J13" s="78">
        <v>7</v>
      </c>
      <c r="K13" s="77">
        <v>1.28913443830571</v>
      </c>
      <c r="L13" s="78">
        <v>218</v>
      </c>
      <c r="M13" s="77">
        <v>40.147329650092097</v>
      </c>
      <c r="N13" s="78">
        <v>71</v>
      </c>
      <c r="O13" s="77">
        <v>13.0755064456722</v>
      </c>
      <c r="P13" s="78">
        <v>214</v>
      </c>
      <c r="Q13" s="77">
        <v>39.410681399631699</v>
      </c>
      <c r="R13" s="78">
        <v>0</v>
      </c>
      <c r="S13" s="77">
        <v>0</v>
      </c>
      <c r="T13" s="79">
        <v>24</v>
      </c>
      <c r="U13" s="75">
        <v>4.4198895027624303</v>
      </c>
      <c r="V13" s="76">
        <v>59</v>
      </c>
      <c r="W13" s="80">
        <v>10.688405797101399</v>
      </c>
      <c r="X13" s="30">
        <v>1811</v>
      </c>
      <c r="Y13" s="31">
        <v>100</v>
      </c>
    </row>
    <row r="14" spans="1:25" s="33" customFormat="1" ht="15" customHeight="1" x14ac:dyDescent="0.2">
      <c r="A14" s="28" t="s">
        <v>86</v>
      </c>
      <c r="B14" s="34" t="s">
        <v>37</v>
      </c>
      <c r="C14" s="81">
        <v>80</v>
      </c>
      <c r="D14" s="82">
        <v>0</v>
      </c>
      <c r="E14" s="83">
        <v>0</v>
      </c>
      <c r="F14" s="82">
        <v>80</v>
      </c>
      <c r="G14" s="83">
        <v>100</v>
      </c>
      <c r="H14" s="82">
        <v>0</v>
      </c>
      <c r="I14" s="84">
        <v>0</v>
      </c>
      <c r="J14" s="85">
        <v>0</v>
      </c>
      <c r="K14" s="84">
        <v>0</v>
      </c>
      <c r="L14" s="85">
        <v>22</v>
      </c>
      <c r="M14" s="84">
        <v>27.5</v>
      </c>
      <c r="N14" s="85">
        <v>27</v>
      </c>
      <c r="O14" s="84">
        <v>33.75</v>
      </c>
      <c r="P14" s="85">
        <v>29</v>
      </c>
      <c r="Q14" s="84">
        <v>36.25</v>
      </c>
      <c r="R14" s="85">
        <v>0</v>
      </c>
      <c r="S14" s="84">
        <v>0</v>
      </c>
      <c r="T14" s="93" t="s">
        <v>92</v>
      </c>
      <c r="U14" s="83">
        <v>2.5</v>
      </c>
      <c r="V14" s="91" t="s">
        <v>92</v>
      </c>
      <c r="W14" s="87">
        <v>2.5</v>
      </c>
      <c r="X14" s="35">
        <v>1122</v>
      </c>
      <c r="Y14" s="36">
        <v>100</v>
      </c>
    </row>
    <row r="15" spans="1:25" s="33" customFormat="1" ht="15" customHeight="1" x14ac:dyDescent="0.2">
      <c r="A15" s="28" t="s">
        <v>86</v>
      </c>
      <c r="B15" s="37" t="s">
        <v>38</v>
      </c>
      <c r="C15" s="73">
        <v>30</v>
      </c>
      <c r="D15" s="88" t="s">
        <v>92</v>
      </c>
      <c r="E15" s="75">
        <v>6.6666666666666696</v>
      </c>
      <c r="F15" s="76">
        <v>28</v>
      </c>
      <c r="G15" s="75">
        <v>93.3333333333333</v>
      </c>
      <c r="H15" s="76">
        <v>0</v>
      </c>
      <c r="I15" s="77">
        <v>0</v>
      </c>
      <c r="J15" s="78">
        <v>0</v>
      </c>
      <c r="K15" s="77">
        <v>0</v>
      </c>
      <c r="L15" s="78">
        <v>0</v>
      </c>
      <c r="M15" s="77">
        <v>0</v>
      </c>
      <c r="N15" s="78">
        <v>18</v>
      </c>
      <c r="O15" s="77">
        <v>64.285714285714306</v>
      </c>
      <c r="P15" s="78">
        <v>10</v>
      </c>
      <c r="Q15" s="77">
        <v>35.714285714285701</v>
      </c>
      <c r="R15" s="78">
        <v>0</v>
      </c>
      <c r="S15" s="77">
        <v>0</v>
      </c>
      <c r="T15" s="79">
        <v>0</v>
      </c>
      <c r="U15" s="75">
        <v>0</v>
      </c>
      <c r="V15" s="76">
        <v>0</v>
      </c>
      <c r="W15" s="80">
        <v>0</v>
      </c>
      <c r="X15" s="30">
        <v>232</v>
      </c>
      <c r="Y15" s="31">
        <v>100</v>
      </c>
    </row>
    <row r="16" spans="1:25" s="33" customFormat="1" ht="15" customHeight="1" x14ac:dyDescent="0.2">
      <c r="A16" s="28" t="s">
        <v>86</v>
      </c>
      <c r="B16" s="34" t="s">
        <v>39</v>
      </c>
      <c r="C16" s="81">
        <v>46</v>
      </c>
      <c r="D16" s="82">
        <v>0</v>
      </c>
      <c r="E16" s="83">
        <v>0</v>
      </c>
      <c r="F16" s="82">
        <v>46</v>
      </c>
      <c r="G16" s="83">
        <v>100</v>
      </c>
      <c r="H16" s="82">
        <v>0</v>
      </c>
      <c r="I16" s="84">
        <v>0</v>
      </c>
      <c r="J16" s="85">
        <v>0</v>
      </c>
      <c r="K16" s="84">
        <v>0</v>
      </c>
      <c r="L16" s="90" t="s">
        <v>92</v>
      </c>
      <c r="M16" s="84">
        <v>4.3478260869565197</v>
      </c>
      <c r="N16" s="85">
        <v>44</v>
      </c>
      <c r="O16" s="84">
        <v>95.652173913043498</v>
      </c>
      <c r="P16" s="85">
        <v>0</v>
      </c>
      <c r="Q16" s="84">
        <v>0</v>
      </c>
      <c r="R16" s="85">
        <v>0</v>
      </c>
      <c r="S16" s="84">
        <v>0</v>
      </c>
      <c r="T16" s="86">
        <v>0</v>
      </c>
      <c r="U16" s="83">
        <v>0</v>
      </c>
      <c r="V16" s="82">
        <v>0</v>
      </c>
      <c r="W16" s="87">
        <v>0</v>
      </c>
      <c r="X16" s="35">
        <v>211</v>
      </c>
      <c r="Y16" s="36">
        <v>99.526066350710906</v>
      </c>
    </row>
    <row r="17" spans="1:25" s="33" customFormat="1" ht="15" customHeight="1" x14ac:dyDescent="0.2">
      <c r="A17" s="28" t="s">
        <v>86</v>
      </c>
      <c r="B17" s="37" t="s">
        <v>40</v>
      </c>
      <c r="C17" s="73">
        <v>378</v>
      </c>
      <c r="D17" s="88" t="s">
        <v>92</v>
      </c>
      <c r="E17" s="75">
        <v>0.52910052910052896</v>
      </c>
      <c r="F17" s="76">
        <v>376</v>
      </c>
      <c r="G17" s="75">
        <v>99.470899470899496</v>
      </c>
      <c r="H17" s="88" t="s">
        <v>92</v>
      </c>
      <c r="I17" s="77">
        <v>0.53191489361702105</v>
      </c>
      <c r="J17" s="89" t="s">
        <v>92</v>
      </c>
      <c r="K17" s="77">
        <v>0.53191489361702105</v>
      </c>
      <c r="L17" s="78">
        <v>75</v>
      </c>
      <c r="M17" s="77">
        <v>19.946808510638299</v>
      </c>
      <c r="N17" s="78">
        <v>124</v>
      </c>
      <c r="O17" s="77">
        <v>32.978723404255298</v>
      </c>
      <c r="P17" s="78">
        <v>151</v>
      </c>
      <c r="Q17" s="77">
        <v>40.159574468085097</v>
      </c>
      <c r="R17" s="89" t="s">
        <v>92</v>
      </c>
      <c r="S17" s="77">
        <v>0.53191489361702105</v>
      </c>
      <c r="T17" s="79">
        <v>20</v>
      </c>
      <c r="U17" s="75">
        <v>5.31914893617021</v>
      </c>
      <c r="V17" s="76">
        <v>20</v>
      </c>
      <c r="W17" s="80">
        <v>5.2910052910052903</v>
      </c>
      <c r="X17" s="30">
        <v>3886</v>
      </c>
      <c r="Y17" s="31">
        <v>100</v>
      </c>
    </row>
    <row r="18" spans="1:25" s="33" customFormat="1" ht="15" customHeight="1" x14ac:dyDescent="0.2">
      <c r="A18" s="28" t="s">
        <v>86</v>
      </c>
      <c r="B18" s="34" t="s">
        <v>41</v>
      </c>
      <c r="C18" s="81">
        <v>1533</v>
      </c>
      <c r="D18" s="82">
        <v>4</v>
      </c>
      <c r="E18" s="83">
        <v>0.26092628832354903</v>
      </c>
      <c r="F18" s="82">
        <v>1529</v>
      </c>
      <c r="G18" s="83">
        <v>99.739073711676497</v>
      </c>
      <c r="H18" s="91" t="s">
        <v>92</v>
      </c>
      <c r="I18" s="84">
        <v>0.13080444735121</v>
      </c>
      <c r="J18" s="90" t="s">
        <v>92</v>
      </c>
      <c r="K18" s="84">
        <v>0.13080444735121</v>
      </c>
      <c r="L18" s="85">
        <v>94</v>
      </c>
      <c r="M18" s="84">
        <v>6.14780902550687</v>
      </c>
      <c r="N18" s="85">
        <v>998</v>
      </c>
      <c r="O18" s="84">
        <v>65.271419228253805</v>
      </c>
      <c r="P18" s="85">
        <v>396</v>
      </c>
      <c r="Q18" s="84">
        <v>25.899280575539599</v>
      </c>
      <c r="R18" s="85">
        <v>0</v>
      </c>
      <c r="S18" s="84">
        <v>0</v>
      </c>
      <c r="T18" s="86">
        <v>37</v>
      </c>
      <c r="U18" s="83">
        <v>2.4198822759973799</v>
      </c>
      <c r="V18" s="82">
        <v>29</v>
      </c>
      <c r="W18" s="87">
        <v>1.8917155903457299</v>
      </c>
      <c r="X18" s="35">
        <v>2422</v>
      </c>
      <c r="Y18" s="36">
        <v>99.958711808422805</v>
      </c>
    </row>
    <row r="19" spans="1:25" s="33" customFormat="1" ht="15" customHeight="1" x14ac:dyDescent="0.2">
      <c r="A19" s="28" t="s">
        <v>86</v>
      </c>
      <c r="B19" s="37" t="s">
        <v>42</v>
      </c>
      <c r="C19" s="73">
        <v>0</v>
      </c>
      <c r="D19" s="76">
        <v>0</v>
      </c>
      <c r="E19" s="75">
        <v>0</v>
      </c>
      <c r="F19" s="76">
        <v>0</v>
      </c>
      <c r="G19" s="75">
        <v>0</v>
      </c>
      <c r="H19" s="76">
        <v>0</v>
      </c>
      <c r="I19" s="77">
        <v>0</v>
      </c>
      <c r="J19" s="78">
        <v>0</v>
      </c>
      <c r="K19" s="77">
        <v>0</v>
      </c>
      <c r="L19" s="78">
        <v>0</v>
      </c>
      <c r="M19" s="77">
        <v>0</v>
      </c>
      <c r="N19" s="78">
        <v>0</v>
      </c>
      <c r="O19" s="77">
        <v>0</v>
      </c>
      <c r="P19" s="78">
        <v>0</v>
      </c>
      <c r="Q19" s="77">
        <v>0</v>
      </c>
      <c r="R19" s="78">
        <v>0</v>
      </c>
      <c r="S19" s="77">
        <v>0</v>
      </c>
      <c r="T19" s="79">
        <v>0</v>
      </c>
      <c r="U19" s="75">
        <v>0</v>
      </c>
      <c r="V19" s="76">
        <v>0</v>
      </c>
      <c r="W19" s="80">
        <v>0</v>
      </c>
      <c r="X19" s="30">
        <v>286</v>
      </c>
      <c r="Y19" s="31">
        <v>100</v>
      </c>
    </row>
    <row r="20" spans="1:25" s="33" customFormat="1" ht="15" customHeight="1" x14ac:dyDescent="0.2">
      <c r="A20" s="28" t="s">
        <v>86</v>
      </c>
      <c r="B20" s="34" t="s">
        <v>43</v>
      </c>
      <c r="C20" s="81">
        <v>137</v>
      </c>
      <c r="D20" s="82">
        <v>0</v>
      </c>
      <c r="E20" s="83">
        <v>0</v>
      </c>
      <c r="F20" s="82">
        <v>137</v>
      </c>
      <c r="G20" s="83">
        <v>100</v>
      </c>
      <c r="H20" s="82">
        <v>7</v>
      </c>
      <c r="I20" s="84">
        <v>5.10948905109489</v>
      </c>
      <c r="J20" s="90" t="s">
        <v>92</v>
      </c>
      <c r="K20" s="84">
        <v>1.4598540145985399</v>
      </c>
      <c r="L20" s="85">
        <v>37</v>
      </c>
      <c r="M20" s="84">
        <v>27.007299270072998</v>
      </c>
      <c r="N20" s="90" t="s">
        <v>92</v>
      </c>
      <c r="O20" s="84">
        <v>1.4598540145985399</v>
      </c>
      <c r="P20" s="85">
        <v>87</v>
      </c>
      <c r="Q20" s="84">
        <v>63.503649635036503</v>
      </c>
      <c r="R20" s="85">
        <v>0</v>
      </c>
      <c r="S20" s="84">
        <v>0</v>
      </c>
      <c r="T20" s="93" t="s">
        <v>92</v>
      </c>
      <c r="U20" s="83">
        <v>1.4598540145985399</v>
      </c>
      <c r="V20" s="82">
        <v>5</v>
      </c>
      <c r="W20" s="87">
        <v>3.6496350364963499</v>
      </c>
      <c r="X20" s="35">
        <v>703</v>
      </c>
      <c r="Y20" s="36">
        <v>99.573257467994296</v>
      </c>
    </row>
    <row r="21" spans="1:25" s="33" customFormat="1" ht="15" customHeight="1" x14ac:dyDescent="0.2">
      <c r="A21" s="28" t="s">
        <v>86</v>
      </c>
      <c r="B21" s="37" t="s">
        <v>44</v>
      </c>
      <c r="C21" s="73">
        <v>843</v>
      </c>
      <c r="D21" s="88" t="s">
        <v>92</v>
      </c>
      <c r="E21" s="75">
        <v>0.237247924080664</v>
      </c>
      <c r="F21" s="76">
        <v>841</v>
      </c>
      <c r="G21" s="75">
        <v>99.762752075919295</v>
      </c>
      <c r="H21" s="76">
        <v>4</v>
      </c>
      <c r="I21" s="77">
        <v>0.47562425683709902</v>
      </c>
      <c r="J21" s="78">
        <v>4</v>
      </c>
      <c r="K21" s="77">
        <v>0.47562425683709902</v>
      </c>
      <c r="L21" s="78">
        <v>155</v>
      </c>
      <c r="M21" s="77">
        <v>18.430439952437599</v>
      </c>
      <c r="N21" s="78">
        <v>433</v>
      </c>
      <c r="O21" s="77">
        <v>51.486325802615902</v>
      </c>
      <c r="P21" s="78">
        <v>225</v>
      </c>
      <c r="Q21" s="77">
        <v>26.753864447086801</v>
      </c>
      <c r="R21" s="78">
        <v>0</v>
      </c>
      <c r="S21" s="77">
        <v>0</v>
      </c>
      <c r="T21" s="79">
        <v>20</v>
      </c>
      <c r="U21" s="75">
        <v>2.37812128418549</v>
      </c>
      <c r="V21" s="76">
        <v>24</v>
      </c>
      <c r="W21" s="80">
        <v>2.8469750889679699</v>
      </c>
      <c r="X21" s="30">
        <v>4221</v>
      </c>
      <c r="Y21" s="31">
        <v>100</v>
      </c>
    </row>
    <row r="22" spans="1:25" s="33" customFormat="1" ht="15" customHeight="1" x14ac:dyDescent="0.2">
      <c r="A22" s="28" t="s">
        <v>86</v>
      </c>
      <c r="B22" s="34" t="s">
        <v>45</v>
      </c>
      <c r="C22" s="81">
        <v>2680</v>
      </c>
      <c r="D22" s="82">
        <v>16</v>
      </c>
      <c r="E22" s="83">
        <v>0.59701492537313405</v>
      </c>
      <c r="F22" s="82">
        <v>2664</v>
      </c>
      <c r="G22" s="83">
        <v>99.402985074626898</v>
      </c>
      <c r="H22" s="82">
        <v>4</v>
      </c>
      <c r="I22" s="84">
        <v>0.15015015015015001</v>
      </c>
      <c r="J22" s="85">
        <v>7</v>
      </c>
      <c r="K22" s="84">
        <v>0.262762762762763</v>
      </c>
      <c r="L22" s="85">
        <v>267</v>
      </c>
      <c r="M22" s="84">
        <v>10.0225225225225</v>
      </c>
      <c r="N22" s="85">
        <v>784</v>
      </c>
      <c r="O22" s="84">
        <v>29.429429429429401</v>
      </c>
      <c r="P22" s="85">
        <v>1461</v>
      </c>
      <c r="Q22" s="84">
        <v>54.842342342342299</v>
      </c>
      <c r="R22" s="85">
        <v>0</v>
      </c>
      <c r="S22" s="84">
        <v>0</v>
      </c>
      <c r="T22" s="86">
        <v>141</v>
      </c>
      <c r="U22" s="83">
        <v>5.29279279279279</v>
      </c>
      <c r="V22" s="82">
        <v>102</v>
      </c>
      <c r="W22" s="87">
        <v>3.8059701492537301</v>
      </c>
      <c r="X22" s="35">
        <v>1875</v>
      </c>
      <c r="Y22" s="36">
        <v>99.84</v>
      </c>
    </row>
    <row r="23" spans="1:25" s="33" customFormat="1" ht="15" customHeight="1" x14ac:dyDescent="0.2">
      <c r="A23" s="28" t="s">
        <v>86</v>
      </c>
      <c r="B23" s="37" t="s">
        <v>46</v>
      </c>
      <c r="C23" s="73">
        <v>66</v>
      </c>
      <c r="D23" s="76">
        <v>0</v>
      </c>
      <c r="E23" s="75">
        <v>0</v>
      </c>
      <c r="F23" s="76">
        <v>66</v>
      </c>
      <c r="G23" s="75">
        <v>100</v>
      </c>
      <c r="H23" s="88" t="s">
        <v>92</v>
      </c>
      <c r="I23" s="77">
        <v>3.0303030303030298</v>
      </c>
      <c r="J23" s="78">
        <v>4</v>
      </c>
      <c r="K23" s="77">
        <v>6.0606060606060597</v>
      </c>
      <c r="L23" s="78">
        <v>5</v>
      </c>
      <c r="M23" s="77">
        <v>7.5757575757575797</v>
      </c>
      <c r="N23" s="78">
        <v>10</v>
      </c>
      <c r="O23" s="77">
        <v>15.1515151515152</v>
      </c>
      <c r="P23" s="78">
        <v>41</v>
      </c>
      <c r="Q23" s="77">
        <v>62.121212121212103</v>
      </c>
      <c r="R23" s="78">
        <v>0</v>
      </c>
      <c r="S23" s="77">
        <v>0</v>
      </c>
      <c r="T23" s="79">
        <v>4</v>
      </c>
      <c r="U23" s="75">
        <v>6.0606060606060597</v>
      </c>
      <c r="V23" s="76">
        <v>6</v>
      </c>
      <c r="W23" s="80">
        <v>9.0909090909090899</v>
      </c>
      <c r="X23" s="30">
        <v>1458</v>
      </c>
      <c r="Y23" s="31">
        <v>100</v>
      </c>
    </row>
    <row r="24" spans="1:25" s="33" customFormat="1" ht="15" customHeight="1" x14ac:dyDescent="0.2">
      <c r="A24" s="28" t="s">
        <v>86</v>
      </c>
      <c r="B24" s="34" t="s">
        <v>47</v>
      </c>
      <c r="C24" s="81">
        <v>230</v>
      </c>
      <c r="D24" s="91" t="s">
        <v>92</v>
      </c>
      <c r="E24" s="83">
        <v>0.86956521739130399</v>
      </c>
      <c r="F24" s="82">
        <v>228</v>
      </c>
      <c r="G24" s="83">
        <v>99.130434782608702</v>
      </c>
      <c r="H24" s="82">
        <v>4</v>
      </c>
      <c r="I24" s="84">
        <v>1.7543859649122799</v>
      </c>
      <c r="J24" s="90" t="s">
        <v>92</v>
      </c>
      <c r="K24" s="84">
        <v>0.87719298245613997</v>
      </c>
      <c r="L24" s="85">
        <v>38</v>
      </c>
      <c r="M24" s="84">
        <v>16.6666666666667</v>
      </c>
      <c r="N24" s="85">
        <v>25</v>
      </c>
      <c r="O24" s="84">
        <v>10.9649122807018</v>
      </c>
      <c r="P24" s="85">
        <v>146</v>
      </c>
      <c r="Q24" s="84">
        <v>64.035087719298204</v>
      </c>
      <c r="R24" s="85">
        <v>0</v>
      </c>
      <c r="S24" s="84">
        <v>0</v>
      </c>
      <c r="T24" s="86">
        <v>13</v>
      </c>
      <c r="U24" s="83">
        <v>5.70175438596491</v>
      </c>
      <c r="V24" s="82">
        <v>14</v>
      </c>
      <c r="W24" s="87">
        <v>6.0869565217391299</v>
      </c>
      <c r="X24" s="35">
        <v>1389</v>
      </c>
      <c r="Y24" s="36">
        <v>99.856011519078507</v>
      </c>
    </row>
    <row r="25" spans="1:25" s="33" customFormat="1" ht="15" customHeight="1" x14ac:dyDescent="0.2">
      <c r="A25" s="28" t="s">
        <v>86</v>
      </c>
      <c r="B25" s="37" t="s">
        <v>48</v>
      </c>
      <c r="C25" s="73">
        <v>42</v>
      </c>
      <c r="D25" s="76">
        <v>0</v>
      </c>
      <c r="E25" s="75">
        <v>0</v>
      </c>
      <c r="F25" s="76">
        <v>42</v>
      </c>
      <c r="G25" s="75">
        <v>100</v>
      </c>
      <c r="H25" s="76">
        <v>0</v>
      </c>
      <c r="I25" s="77">
        <v>0</v>
      </c>
      <c r="J25" s="78">
        <v>0</v>
      </c>
      <c r="K25" s="77">
        <v>0</v>
      </c>
      <c r="L25" s="78">
        <v>0</v>
      </c>
      <c r="M25" s="77">
        <v>0</v>
      </c>
      <c r="N25" s="78">
        <v>9</v>
      </c>
      <c r="O25" s="77">
        <v>21.428571428571399</v>
      </c>
      <c r="P25" s="78">
        <v>29</v>
      </c>
      <c r="Q25" s="77">
        <v>69.047619047619094</v>
      </c>
      <c r="R25" s="78">
        <v>0</v>
      </c>
      <c r="S25" s="77">
        <v>0</v>
      </c>
      <c r="T25" s="79">
        <v>4</v>
      </c>
      <c r="U25" s="75">
        <v>9.5238095238095202</v>
      </c>
      <c r="V25" s="76">
        <v>0</v>
      </c>
      <c r="W25" s="80">
        <v>0</v>
      </c>
      <c r="X25" s="30">
        <v>1417</v>
      </c>
      <c r="Y25" s="31">
        <v>100</v>
      </c>
    </row>
    <row r="26" spans="1:25" s="33" customFormat="1" ht="15" customHeight="1" x14ac:dyDescent="0.2">
      <c r="A26" s="28" t="s">
        <v>86</v>
      </c>
      <c r="B26" s="34" t="s">
        <v>49</v>
      </c>
      <c r="C26" s="81">
        <v>728</v>
      </c>
      <c r="D26" s="82">
        <v>13</v>
      </c>
      <c r="E26" s="83">
        <v>1.78571428571429</v>
      </c>
      <c r="F26" s="82">
        <v>715</v>
      </c>
      <c r="G26" s="83">
        <v>98.214285714285694</v>
      </c>
      <c r="H26" s="91" t="s">
        <v>92</v>
      </c>
      <c r="I26" s="84">
        <v>0.27972027972028002</v>
      </c>
      <c r="J26" s="90" t="s">
        <v>92</v>
      </c>
      <c r="K26" s="84">
        <v>0.27972027972028002</v>
      </c>
      <c r="L26" s="85">
        <v>28</v>
      </c>
      <c r="M26" s="84">
        <v>3.9160839160839198</v>
      </c>
      <c r="N26" s="85">
        <v>503</v>
      </c>
      <c r="O26" s="84">
        <v>70.349650349650304</v>
      </c>
      <c r="P26" s="85">
        <v>178</v>
      </c>
      <c r="Q26" s="84">
        <v>24.8951048951049</v>
      </c>
      <c r="R26" s="85">
        <v>0</v>
      </c>
      <c r="S26" s="84">
        <v>0</v>
      </c>
      <c r="T26" s="93" t="s">
        <v>92</v>
      </c>
      <c r="U26" s="83">
        <v>0.27972027972028002</v>
      </c>
      <c r="V26" s="82">
        <v>15</v>
      </c>
      <c r="W26" s="87">
        <v>2.0604395604395598</v>
      </c>
      <c r="X26" s="35">
        <v>1394</v>
      </c>
      <c r="Y26" s="36">
        <v>100</v>
      </c>
    </row>
    <row r="27" spans="1:25" s="33" customFormat="1" ht="15" customHeight="1" x14ac:dyDescent="0.2">
      <c r="A27" s="28" t="s">
        <v>86</v>
      </c>
      <c r="B27" s="37" t="s">
        <v>50</v>
      </c>
      <c r="C27" s="73">
        <v>61</v>
      </c>
      <c r="D27" s="76">
        <v>0</v>
      </c>
      <c r="E27" s="75">
        <v>0</v>
      </c>
      <c r="F27" s="76">
        <v>61</v>
      </c>
      <c r="G27" s="75">
        <v>100</v>
      </c>
      <c r="H27" s="76">
        <v>0</v>
      </c>
      <c r="I27" s="77">
        <v>0</v>
      </c>
      <c r="J27" s="78">
        <v>0</v>
      </c>
      <c r="K27" s="77">
        <v>0</v>
      </c>
      <c r="L27" s="89" t="s">
        <v>92</v>
      </c>
      <c r="M27" s="77">
        <v>3.27868852459016</v>
      </c>
      <c r="N27" s="89" t="s">
        <v>92</v>
      </c>
      <c r="O27" s="77">
        <v>3.27868852459016</v>
      </c>
      <c r="P27" s="78">
        <v>55</v>
      </c>
      <c r="Q27" s="77">
        <v>90.163934426229503</v>
      </c>
      <c r="R27" s="78">
        <v>0</v>
      </c>
      <c r="S27" s="77">
        <v>0</v>
      </c>
      <c r="T27" s="92" t="s">
        <v>92</v>
      </c>
      <c r="U27" s="75">
        <v>3.27868852459016</v>
      </c>
      <c r="V27" s="76">
        <v>0</v>
      </c>
      <c r="W27" s="80">
        <v>0</v>
      </c>
      <c r="X27" s="30">
        <v>595</v>
      </c>
      <c r="Y27" s="31">
        <v>98.823529411764696</v>
      </c>
    </row>
    <row r="28" spans="1:25" s="33" customFormat="1" ht="15" customHeight="1" x14ac:dyDescent="0.2">
      <c r="A28" s="28" t="s">
        <v>86</v>
      </c>
      <c r="B28" s="34" t="s">
        <v>51</v>
      </c>
      <c r="C28" s="81">
        <v>152</v>
      </c>
      <c r="D28" s="82">
        <v>0</v>
      </c>
      <c r="E28" s="83">
        <v>0</v>
      </c>
      <c r="F28" s="82">
        <v>152</v>
      </c>
      <c r="G28" s="83">
        <v>100</v>
      </c>
      <c r="H28" s="82">
        <v>0</v>
      </c>
      <c r="I28" s="84">
        <v>0</v>
      </c>
      <c r="J28" s="85">
        <v>6</v>
      </c>
      <c r="K28" s="84">
        <v>3.9473684210526301</v>
      </c>
      <c r="L28" s="85">
        <v>12</v>
      </c>
      <c r="M28" s="84">
        <v>7.8947368421052602</v>
      </c>
      <c r="N28" s="85">
        <v>90</v>
      </c>
      <c r="O28" s="84">
        <v>59.210526315789501</v>
      </c>
      <c r="P28" s="85">
        <v>42</v>
      </c>
      <c r="Q28" s="84">
        <v>27.6315789473684</v>
      </c>
      <c r="R28" s="85">
        <v>0</v>
      </c>
      <c r="S28" s="84">
        <v>0</v>
      </c>
      <c r="T28" s="93" t="s">
        <v>92</v>
      </c>
      <c r="U28" s="83">
        <v>1.31578947368421</v>
      </c>
      <c r="V28" s="82">
        <v>0</v>
      </c>
      <c r="W28" s="87">
        <v>0</v>
      </c>
      <c r="X28" s="35">
        <v>1444</v>
      </c>
      <c r="Y28" s="36">
        <v>100</v>
      </c>
    </row>
    <row r="29" spans="1:25" s="33" customFormat="1" ht="15" customHeight="1" x14ac:dyDescent="0.2">
      <c r="A29" s="28" t="s">
        <v>86</v>
      </c>
      <c r="B29" s="37" t="s">
        <v>52</v>
      </c>
      <c r="C29" s="73">
        <v>101</v>
      </c>
      <c r="D29" s="88" t="s">
        <v>92</v>
      </c>
      <c r="E29" s="75">
        <v>1.98019801980198</v>
      </c>
      <c r="F29" s="76">
        <v>99</v>
      </c>
      <c r="G29" s="75">
        <v>98.019801980197997</v>
      </c>
      <c r="H29" s="88" t="s">
        <v>92</v>
      </c>
      <c r="I29" s="77">
        <v>2.0202020202020199</v>
      </c>
      <c r="J29" s="78">
        <v>8</v>
      </c>
      <c r="K29" s="77">
        <v>8.0808080808080796</v>
      </c>
      <c r="L29" s="78">
        <v>20</v>
      </c>
      <c r="M29" s="77">
        <v>20.202020202020201</v>
      </c>
      <c r="N29" s="78">
        <v>17</v>
      </c>
      <c r="O29" s="77">
        <v>17.171717171717201</v>
      </c>
      <c r="P29" s="78">
        <v>48</v>
      </c>
      <c r="Q29" s="77">
        <v>48.484848484848499</v>
      </c>
      <c r="R29" s="78">
        <v>0</v>
      </c>
      <c r="S29" s="77">
        <v>0</v>
      </c>
      <c r="T29" s="79">
        <v>4</v>
      </c>
      <c r="U29" s="75">
        <v>4.0404040404040398</v>
      </c>
      <c r="V29" s="76">
        <v>7</v>
      </c>
      <c r="W29" s="80">
        <v>6.9306930693069297</v>
      </c>
      <c r="X29" s="30">
        <v>1834</v>
      </c>
      <c r="Y29" s="31">
        <v>100</v>
      </c>
    </row>
    <row r="30" spans="1:25" s="33" customFormat="1" ht="15" customHeight="1" x14ac:dyDescent="0.2">
      <c r="A30" s="28" t="s">
        <v>86</v>
      </c>
      <c r="B30" s="34" t="s">
        <v>53</v>
      </c>
      <c r="C30" s="81">
        <v>1099</v>
      </c>
      <c r="D30" s="82">
        <v>7</v>
      </c>
      <c r="E30" s="83">
        <v>0.63694267515923597</v>
      </c>
      <c r="F30" s="82">
        <v>1092</v>
      </c>
      <c r="G30" s="83">
        <v>99.363057324840796</v>
      </c>
      <c r="H30" s="82">
        <v>20</v>
      </c>
      <c r="I30" s="84">
        <v>1.8315018315018301</v>
      </c>
      <c r="J30" s="85">
        <v>7</v>
      </c>
      <c r="K30" s="84">
        <v>0.64102564102564097</v>
      </c>
      <c r="L30" s="85">
        <v>72</v>
      </c>
      <c r="M30" s="84">
        <v>6.5934065934065904</v>
      </c>
      <c r="N30" s="85">
        <v>361</v>
      </c>
      <c r="O30" s="84">
        <v>33.058608058608101</v>
      </c>
      <c r="P30" s="85">
        <v>622</v>
      </c>
      <c r="Q30" s="84">
        <v>56.959706959706999</v>
      </c>
      <c r="R30" s="85">
        <v>0</v>
      </c>
      <c r="S30" s="84">
        <v>0</v>
      </c>
      <c r="T30" s="86">
        <v>10</v>
      </c>
      <c r="U30" s="83">
        <v>0.91575091575091605</v>
      </c>
      <c r="V30" s="82">
        <v>11</v>
      </c>
      <c r="W30" s="87">
        <v>1.00090991810737</v>
      </c>
      <c r="X30" s="35">
        <v>3626</v>
      </c>
      <c r="Y30" s="36">
        <v>99.889685603971301</v>
      </c>
    </row>
    <row r="31" spans="1:25" s="33" customFormat="1" ht="15" customHeight="1" x14ac:dyDescent="0.2">
      <c r="A31" s="28" t="s">
        <v>86</v>
      </c>
      <c r="B31" s="37" t="s">
        <v>54</v>
      </c>
      <c r="C31" s="73">
        <v>178</v>
      </c>
      <c r="D31" s="76">
        <v>0</v>
      </c>
      <c r="E31" s="75">
        <v>0</v>
      </c>
      <c r="F31" s="76">
        <v>178</v>
      </c>
      <c r="G31" s="75">
        <v>100</v>
      </c>
      <c r="H31" s="76">
        <v>5</v>
      </c>
      <c r="I31" s="77">
        <v>2.80898876404494</v>
      </c>
      <c r="J31" s="89" t="s">
        <v>92</v>
      </c>
      <c r="K31" s="77">
        <v>1.1235955056179801</v>
      </c>
      <c r="L31" s="78">
        <v>26</v>
      </c>
      <c r="M31" s="77">
        <v>14.6067415730337</v>
      </c>
      <c r="N31" s="78">
        <v>24</v>
      </c>
      <c r="O31" s="77">
        <v>13.483146067415699</v>
      </c>
      <c r="P31" s="78">
        <v>114</v>
      </c>
      <c r="Q31" s="77">
        <v>64.044943820224702</v>
      </c>
      <c r="R31" s="78">
        <v>0</v>
      </c>
      <c r="S31" s="77">
        <v>0</v>
      </c>
      <c r="T31" s="79">
        <v>7</v>
      </c>
      <c r="U31" s="75">
        <v>3.9325842696629199</v>
      </c>
      <c r="V31" s="76">
        <v>13</v>
      </c>
      <c r="W31" s="80">
        <v>7.30337078651685</v>
      </c>
      <c r="X31" s="30">
        <v>2077</v>
      </c>
      <c r="Y31" s="31">
        <v>99.085219065960501</v>
      </c>
    </row>
    <row r="32" spans="1:25" s="33" customFormat="1" ht="15" customHeight="1" x14ac:dyDescent="0.2">
      <c r="A32" s="28" t="s">
        <v>86</v>
      </c>
      <c r="B32" s="34" t="s">
        <v>55</v>
      </c>
      <c r="C32" s="81">
        <v>444</v>
      </c>
      <c r="D32" s="82">
        <v>0</v>
      </c>
      <c r="E32" s="83">
        <v>0</v>
      </c>
      <c r="F32" s="82">
        <v>444</v>
      </c>
      <c r="G32" s="83">
        <v>100</v>
      </c>
      <c r="H32" s="82">
        <v>0</v>
      </c>
      <c r="I32" s="84">
        <v>0</v>
      </c>
      <c r="J32" s="85">
        <v>4</v>
      </c>
      <c r="K32" s="84">
        <v>0.90090090090090102</v>
      </c>
      <c r="L32" s="90" t="s">
        <v>92</v>
      </c>
      <c r="M32" s="84">
        <v>0.45045045045045001</v>
      </c>
      <c r="N32" s="85">
        <v>328</v>
      </c>
      <c r="O32" s="84">
        <v>73.873873873873904</v>
      </c>
      <c r="P32" s="85">
        <v>110</v>
      </c>
      <c r="Q32" s="84">
        <v>24.774774774774802</v>
      </c>
      <c r="R32" s="85">
        <v>0</v>
      </c>
      <c r="S32" s="84">
        <v>0</v>
      </c>
      <c r="T32" s="86">
        <v>0</v>
      </c>
      <c r="U32" s="83">
        <v>0</v>
      </c>
      <c r="V32" s="91" t="s">
        <v>92</v>
      </c>
      <c r="W32" s="87">
        <v>0.45045045045045001</v>
      </c>
      <c r="X32" s="35">
        <v>973</v>
      </c>
      <c r="Y32" s="36">
        <v>99.383350462487201</v>
      </c>
    </row>
    <row r="33" spans="1:25" s="33" customFormat="1" ht="15" customHeight="1" x14ac:dyDescent="0.2">
      <c r="A33" s="28" t="s">
        <v>86</v>
      </c>
      <c r="B33" s="37" t="s">
        <v>56</v>
      </c>
      <c r="C33" s="73">
        <v>583</v>
      </c>
      <c r="D33" s="88" t="s">
        <v>92</v>
      </c>
      <c r="E33" s="75">
        <v>0.34305317324185203</v>
      </c>
      <c r="F33" s="76">
        <v>581</v>
      </c>
      <c r="G33" s="75">
        <v>99.656946826758102</v>
      </c>
      <c r="H33" s="88" t="s">
        <v>92</v>
      </c>
      <c r="I33" s="77">
        <v>0.34423407917383803</v>
      </c>
      <c r="J33" s="89" t="s">
        <v>92</v>
      </c>
      <c r="K33" s="77">
        <v>0.34423407917383803</v>
      </c>
      <c r="L33" s="78">
        <v>17</v>
      </c>
      <c r="M33" s="77">
        <v>2.9259896729776198</v>
      </c>
      <c r="N33" s="78">
        <v>53</v>
      </c>
      <c r="O33" s="77">
        <v>9.1222030981067093</v>
      </c>
      <c r="P33" s="78">
        <v>503</v>
      </c>
      <c r="Q33" s="77">
        <v>86.574870912220305</v>
      </c>
      <c r="R33" s="78">
        <v>0</v>
      </c>
      <c r="S33" s="77">
        <v>0</v>
      </c>
      <c r="T33" s="79">
        <v>4</v>
      </c>
      <c r="U33" s="75">
        <v>0.68846815834767605</v>
      </c>
      <c r="V33" s="76">
        <v>0</v>
      </c>
      <c r="W33" s="80">
        <v>0</v>
      </c>
      <c r="X33" s="30">
        <v>2312</v>
      </c>
      <c r="Y33" s="31">
        <v>100</v>
      </c>
    </row>
    <row r="34" spans="1:25" s="33" customFormat="1" ht="15" customHeight="1" x14ac:dyDescent="0.2">
      <c r="A34" s="28" t="s">
        <v>86</v>
      </c>
      <c r="B34" s="34" t="s">
        <v>57</v>
      </c>
      <c r="C34" s="81">
        <v>65</v>
      </c>
      <c r="D34" s="82">
        <v>0</v>
      </c>
      <c r="E34" s="83">
        <v>0</v>
      </c>
      <c r="F34" s="82">
        <v>65</v>
      </c>
      <c r="G34" s="83">
        <v>100</v>
      </c>
      <c r="H34" s="82">
        <v>37</v>
      </c>
      <c r="I34" s="84">
        <v>56.923076923076898</v>
      </c>
      <c r="J34" s="85">
        <v>0</v>
      </c>
      <c r="K34" s="84">
        <v>0</v>
      </c>
      <c r="L34" s="85">
        <v>0</v>
      </c>
      <c r="M34" s="84">
        <v>0</v>
      </c>
      <c r="N34" s="90" t="s">
        <v>92</v>
      </c>
      <c r="O34" s="84">
        <v>3.0769230769230802</v>
      </c>
      <c r="P34" s="85">
        <v>24</v>
      </c>
      <c r="Q34" s="84">
        <v>36.923076923076898</v>
      </c>
      <c r="R34" s="90" t="s">
        <v>92</v>
      </c>
      <c r="S34" s="84">
        <v>3.0769230769230802</v>
      </c>
      <c r="T34" s="86">
        <v>0</v>
      </c>
      <c r="U34" s="83">
        <v>0</v>
      </c>
      <c r="V34" s="82">
        <v>4</v>
      </c>
      <c r="W34" s="87">
        <v>6.1538461538461497</v>
      </c>
      <c r="X34" s="35">
        <v>781</v>
      </c>
      <c r="Y34" s="36">
        <v>99.231754161331594</v>
      </c>
    </row>
    <row r="35" spans="1:25" s="33" customFormat="1" ht="15" customHeight="1" x14ac:dyDescent="0.2">
      <c r="A35" s="28" t="s">
        <v>86</v>
      </c>
      <c r="B35" s="37" t="s">
        <v>58</v>
      </c>
      <c r="C35" s="73">
        <v>37</v>
      </c>
      <c r="D35" s="76">
        <v>0</v>
      </c>
      <c r="E35" s="75">
        <v>0</v>
      </c>
      <c r="F35" s="76">
        <v>37</v>
      </c>
      <c r="G35" s="75">
        <v>100</v>
      </c>
      <c r="H35" s="76">
        <v>0</v>
      </c>
      <c r="I35" s="77">
        <v>0</v>
      </c>
      <c r="J35" s="78">
        <v>0</v>
      </c>
      <c r="K35" s="77">
        <v>0</v>
      </c>
      <c r="L35" s="78">
        <v>6</v>
      </c>
      <c r="M35" s="77">
        <v>16.2162162162162</v>
      </c>
      <c r="N35" s="89" t="s">
        <v>92</v>
      </c>
      <c r="O35" s="77">
        <v>5.4054054054054097</v>
      </c>
      <c r="P35" s="78">
        <v>27</v>
      </c>
      <c r="Q35" s="77">
        <v>72.972972972972997</v>
      </c>
      <c r="R35" s="78">
        <v>0</v>
      </c>
      <c r="S35" s="77">
        <v>0</v>
      </c>
      <c r="T35" s="92" t="s">
        <v>92</v>
      </c>
      <c r="U35" s="75">
        <v>5.4054054054054097</v>
      </c>
      <c r="V35" s="76">
        <v>0</v>
      </c>
      <c r="W35" s="80">
        <v>0</v>
      </c>
      <c r="X35" s="30">
        <v>1073</v>
      </c>
      <c r="Y35" s="31">
        <v>100</v>
      </c>
    </row>
    <row r="36" spans="1:25" s="33" customFormat="1" ht="15" customHeight="1" x14ac:dyDescent="0.2">
      <c r="A36" s="28" t="s">
        <v>86</v>
      </c>
      <c r="B36" s="34" t="s">
        <v>59</v>
      </c>
      <c r="C36" s="81">
        <v>32</v>
      </c>
      <c r="D36" s="82">
        <v>0</v>
      </c>
      <c r="E36" s="83">
        <v>0</v>
      </c>
      <c r="F36" s="82">
        <v>32</v>
      </c>
      <c r="G36" s="83">
        <v>100</v>
      </c>
      <c r="H36" s="82">
        <v>4</v>
      </c>
      <c r="I36" s="84">
        <v>12.5</v>
      </c>
      <c r="J36" s="90" t="s">
        <v>92</v>
      </c>
      <c r="K36" s="84">
        <v>6.25</v>
      </c>
      <c r="L36" s="90" t="s">
        <v>92</v>
      </c>
      <c r="M36" s="84">
        <v>6.25</v>
      </c>
      <c r="N36" s="85">
        <v>0</v>
      </c>
      <c r="O36" s="84">
        <v>0</v>
      </c>
      <c r="P36" s="85">
        <v>22</v>
      </c>
      <c r="Q36" s="84">
        <v>68.75</v>
      </c>
      <c r="R36" s="85">
        <v>0</v>
      </c>
      <c r="S36" s="84">
        <v>0</v>
      </c>
      <c r="T36" s="93" t="s">
        <v>92</v>
      </c>
      <c r="U36" s="83">
        <v>6.25</v>
      </c>
      <c r="V36" s="82">
        <v>0</v>
      </c>
      <c r="W36" s="87">
        <v>0</v>
      </c>
      <c r="X36" s="35">
        <v>649</v>
      </c>
      <c r="Y36" s="36">
        <v>100</v>
      </c>
    </row>
    <row r="37" spans="1:25" s="33" customFormat="1" ht="15" customHeight="1" x14ac:dyDescent="0.2">
      <c r="A37" s="28" t="s">
        <v>86</v>
      </c>
      <c r="B37" s="37" t="s">
        <v>60</v>
      </c>
      <c r="C37" s="73">
        <v>26</v>
      </c>
      <c r="D37" s="76">
        <v>0</v>
      </c>
      <c r="E37" s="75">
        <v>0</v>
      </c>
      <c r="F37" s="76">
        <v>26</v>
      </c>
      <c r="G37" s="75">
        <v>100</v>
      </c>
      <c r="H37" s="76">
        <v>0</v>
      </c>
      <c r="I37" s="77">
        <v>0</v>
      </c>
      <c r="J37" s="78">
        <v>0</v>
      </c>
      <c r="K37" s="77">
        <v>0</v>
      </c>
      <c r="L37" s="89" t="s">
        <v>92</v>
      </c>
      <c r="M37" s="77">
        <v>7.6923076923076898</v>
      </c>
      <c r="N37" s="89" t="s">
        <v>92</v>
      </c>
      <c r="O37" s="77">
        <v>7.6923076923076898</v>
      </c>
      <c r="P37" s="78">
        <v>22</v>
      </c>
      <c r="Q37" s="77">
        <v>84.615384615384599</v>
      </c>
      <c r="R37" s="78">
        <v>0</v>
      </c>
      <c r="S37" s="77">
        <v>0</v>
      </c>
      <c r="T37" s="79">
        <v>0</v>
      </c>
      <c r="U37" s="75">
        <v>0</v>
      </c>
      <c r="V37" s="76">
        <v>0</v>
      </c>
      <c r="W37" s="80">
        <v>0</v>
      </c>
      <c r="X37" s="30">
        <v>478</v>
      </c>
      <c r="Y37" s="31">
        <v>98.535564853556494</v>
      </c>
    </row>
    <row r="38" spans="1:25" s="33" customFormat="1" ht="15" customHeight="1" x14ac:dyDescent="0.2">
      <c r="A38" s="28" t="s">
        <v>86</v>
      </c>
      <c r="B38" s="34" t="s">
        <v>61</v>
      </c>
      <c r="C38" s="81">
        <v>152</v>
      </c>
      <c r="D38" s="82">
        <v>0</v>
      </c>
      <c r="E38" s="83">
        <v>0</v>
      </c>
      <c r="F38" s="82">
        <v>152</v>
      </c>
      <c r="G38" s="83">
        <v>100</v>
      </c>
      <c r="H38" s="82">
        <v>0</v>
      </c>
      <c r="I38" s="84">
        <v>0</v>
      </c>
      <c r="J38" s="85">
        <v>0</v>
      </c>
      <c r="K38" s="84">
        <v>0</v>
      </c>
      <c r="L38" s="85">
        <v>47</v>
      </c>
      <c r="M38" s="84">
        <v>30.921052631578899</v>
      </c>
      <c r="N38" s="85">
        <v>51</v>
      </c>
      <c r="O38" s="84">
        <v>33.552631578947398</v>
      </c>
      <c r="P38" s="85">
        <v>52</v>
      </c>
      <c r="Q38" s="84">
        <v>34.210526315789501</v>
      </c>
      <c r="R38" s="85">
        <v>0</v>
      </c>
      <c r="S38" s="84">
        <v>0</v>
      </c>
      <c r="T38" s="93" t="s">
        <v>92</v>
      </c>
      <c r="U38" s="83">
        <v>1.31578947368421</v>
      </c>
      <c r="V38" s="82">
        <v>0</v>
      </c>
      <c r="W38" s="87">
        <v>0</v>
      </c>
      <c r="X38" s="35">
        <v>2538</v>
      </c>
      <c r="Y38" s="36">
        <v>100</v>
      </c>
    </row>
    <row r="39" spans="1:25" s="33" customFormat="1" ht="15" customHeight="1" x14ac:dyDescent="0.2">
      <c r="A39" s="28" t="s">
        <v>86</v>
      </c>
      <c r="B39" s="37" t="s">
        <v>62</v>
      </c>
      <c r="C39" s="73">
        <v>411</v>
      </c>
      <c r="D39" s="76">
        <v>0</v>
      </c>
      <c r="E39" s="75">
        <v>0</v>
      </c>
      <c r="F39" s="76">
        <v>411</v>
      </c>
      <c r="G39" s="75">
        <v>100</v>
      </c>
      <c r="H39" s="76">
        <v>136</v>
      </c>
      <c r="I39" s="77">
        <v>33.090024330900199</v>
      </c>
      <c r="J39" s="89" t="s">
        <v>92</v>
      </c>
      <c r="K39" s="77">
        <v>0.48661800486618001</v>
      </c>
      <c r="L39" s="78">
        <v>205</v>
      </c>
      <c r="M39" s="77">
        <v>49.878345498783503</v>
      </c>
      <c r="N39" s="78">
        <v>12</v>
      </c>
      <c r="O39" s="77">
        <v>2.9197080291970798</v>
      </c>
      <c r="P39" s="78">
        <v>45</v>
      </c>
      <c r="Q39" s="77">
        <v>10.9489051094891</v>
      </c>
      <c r="R39" s="78">
        <v>0</v>
      </c>
      <c r="S39" s="77">
        <v>0</v>
      </c>
      <c r="T39" s="79">
        <v>11</v>
      </c>
      <c r="U39" s="75">
        <v>2.6763990267639901</v>
      </c>
      <c r="V39" s="76">
        <v>85</v>
      </c>
      <c r="W39" s="80">
        <v>20.6812652068127</v>
      </c>
      <c r="X39" s="30">
        <v>853</v>
      </c>
      <c r="Y39" s="31">
        <v>98.827667057444302</v>
      </c>
    </row>
    <row r="40" spans="1:25" s="33" customFormat="1" ht="15" customHeight="1" x14ac:dyDescent="0.2">
      <c r="A40" s="28" t="s">
        <v>86</v>
      </c>
      <c r="B40" s="34" t="s">
        <v>63</v>
      </c>
      <c r="C40" s="81">
        <v>301</v>
      </c>
      <c r="D40" s="82">
        <v>6</v>
      </c>
      <c r="E40" s="83">
        <v>1.99335548172757</v>
      </c>
      <c r="F40" s="82">
        <v>295</v>
      </c>
      <c r="G40" s="83">
        <v>98.006644518272395</v>
      </c>
      <c r="H40" s="91" t="s">
        <v>92</v>
      </c>
      <c r="I40" s="84">
        <v>0.677966101694915</v>
      </c>
      <c r="J40" s="90" t="s">
        <v>92</v>
      </c>
      <c r="K40" s="84">
        <v>0.677966101694915</v>
      </c>
      <c r="L40" s="85">
        <v>19</v>
      </c>
      <c r="M40" s="84">
        <v>6.4406779661016902</v>
      </c>
      <c r="N40" s="85">
        <v>52</v>
      </c>
      <c r="O40" s="84">
        <v>17.627118644067799</v>
      </c>
      <c r="P40" s="85">
        <v>214</v>
      </c>
      <c r="Q40" s="84">
        <v>72.542372881355902</v>
      </c>
      <c r="R40" s="85">
        <v>4</v>
      </c>
      <c r="S40" s="84">
        <v>1.35593220338983</v>
      </c>
      <c r="T40" s="93" t="s">
        <v>92</v>
      </c>
      <c r="U40" s="83">
        <v>0.677966101694915</v>
      </c>
      <c r="V40" s="82">
        <v>4</v>
      </c>
      <c r="W40" s="87">
        <v>1.3289036544850501</v>
      </c>
      <c r="X40" s="35">
        <v>4864</v>
      </c>
      <c r="Y40" s="36">
        <v>99.856085526315795</v>
      </c>
    </row>
    <row r="41" spans="1:25" s="33" customFormat="1" ht="15" customHeight="1" x14ac:dyDescent="0.2">
      <c r="A41" s="28" t="s">
        <v>86</v>
      </c>
      <c r="B41" s="37" t="s">
        <v>64</v>
      </c>
      <c r="C41" s="73">
        <v>248</v>
      </c>
      <c r="D41" s="76">
        <v>0</v>
      </c>
      <c r="E41" s="75">
        <v>0</v>
      </c>
      <c r="F41" s="76">
        <v>248</v>
      </c>
      <c r="G41" s="75">
        <v>100</v>
      </c>
      <c r="H41" s="76">
        <v>7</v>
      </c>
      <c r="I41" s="77">
        <v>2.82258064516129</v>
      </c>
      <c r="J41" s="78">
        <v>0</v>
      </c>
      <c r="K41" s="77">
        <v>0</v>
      </c>
      <c r="L41" s="78">
        <v>23</v>
      </c>
      <c r="M41" s="77">
        <v>9.2741935483870996</v>
      </c>
      <c r="N41" s="78">
        <v>107</v>
      </c>
      <c r="O41" s="77">
        <v>43.145161290322598</v>
      </c>
      <c r="P41" s="78">
        <v>99</v>
      </c>
      <c r="Q41" s="77">
        <v>39.919354838709701</v>
      </c>
      <c r="R41" s="78">
        <v>0</v>
      </c>
      <c r="S41" s="77">
        <v>0</v>
      </c>
      <c r="T41" s="79">
        <v>12</v>
      </c>
      <c r="U41" s="75">
        <v>4.8387096774193603</v>
      </c>
      <c r="V41" s="76">
        <v>6</v>
      </c>
      <c r="W41" s="80">
        <v>2.4193548387096802</v>
      </c>
      <c r="X41" s="30">
        <v>2535</v>
      </c>
      <c r="Y41" s="31">
        <v>99.921104536489196</v>
      </c>
    </row>
    <row r="42" spans="1:25" s="33" customFormat="1" ht="15" customHeight="1" x14ac:dyDescent="0.2">
      <c r="A42" s="28" t="s">
        <v>86</v>
      </c>
      <c r="B42" s="34" t="s">
        <v>65</v>
      </c>
      <c r="C42" s="81">
        <v>30</v>
      </c>
      <c r="D42" s="82">
        <v>0</v>
      </c>
      <c r="E42" s="83">
        <v>0</v>
      </c>
      <c r="F42" s="82">
        <v>30</v>
      </c>
      <c r="G42" s="83">
        <v>100</v>
      </c>
      <c r="H42" s="82">
        <v>9</v>
      </c>
      <c r="I42" s="84">
        <v>30</v>
      </c>
      <c r="J42" s="85">
        <v>0</v>
      </c>
      <c r="K42" s="84">
        <v>0</v>
      </c>
      <c r="L42" s="85">
        <v>0</v>
      </c>
      <c r="M42" s="84">
        <v>0</v>
      </c>
      <c r="N42" s="90" t="s">
        <v>92</v>
      </c>
      <c r="O42" s="84">
        <v>6.6666666666666696</v>
      </c>
      <c r="P42" s="85">
        <v>19</v>
      </c>
      <c r="Q42" s="84">
        <v>63.3333333333333</v>
      </c>
      <c r="R42" s="85">
        <v>0</v>
      </c>
      <c r="S42" s="84">
        <v>0</v>
      </c>
      <c r="T42" s="86">
        <v>0</v>
      </c>
      <c r="U42" s="83">
        <v>0</v>
      </c>
      <c r="V42" s="91" t="s">
        <v>92</v>
      </c>
      <c r="W42" s="87">
        <v>6.6666666666666696</v>
      </c>
      <c r="X42" s="35">
        <v>468</v>
      </c>
      <c r="Y42" s="36">
        <v>99.572649572649595</v>
      </c>
    </row>
    <row r="43" spans="1:25" s="33" customFormat="1" ht="15" customHeight="1" x14ac:dyDescent="0.2">
      <c r="A43" s="28" t="s">
        <v>86</v>
      </c>
      <c r="B43" s="37" t="s">
        <v>66</v>
      </c>
      <c r="C43" s="73">
        <v>2978</v>
      </c>
      <c r="D43" s="76">
        <v>26</v>
      </c>
      <c r="E43" s="75">
        <v>0.87306917394224304</v>
      </c>
      <c r="F43" s="76">
        <v>2952</v>
      </c>
      <c r="G43" s="75">
        <v>99.126930826057801</v>
      </c>
      <c r="H43" s="88" t="s">
        <v>92</v>
      </c>
      <c r="I43" s="77">
        <v>6.7750677506775103E-2</v>
      </c>
      <c r="J43" s="78">
        <v>10</v>
      </c>
      <c r="K43" s="77">
        <v>0.33875338753387502</v>
      </c>
      <c r="L43" s="78">
        <v>149</v>
      </c>
      <c r="M43" s="77">
        <v>5.04742547425474</v>
      </c>
      <c r="N43" s="78">
        <v>1221</v>
      </c>
      <c r="O43" s="77">
        <v>41.361788617886198</v>
      </c>
      <c r="P43" s="78">
        <v>1431</v>
      </c>
      <c r="Q43" s="77">
        <v>48.475609756097597</v>
      </c>
      <c r="R43" s="78">
        <v>4</v>
      </c>
      <c r="S43" s="77">
        <v>0.13550135501355001</v>
      </c>
      <c r="T43" s="79">
        <v>135</v>
      </c>
      <c r="U43" s="75">
        <v>4.5731707317073198</v>
      </c>
      <c r="V43" s="76">
        <v>57</v>
      </c>
      <c r="W43" s="80">
        <v>1.9140362659503001</v>
      </c>
      <c r="X43" s="30">
        <v>3702</v>
      </c>
      <c r="Y43" s="31">
        <v>99.891950297136702</v>
      </c>
    </row>
    <row r="44" spans="1:25" s="33" customFormat="1" ht="15" customHeight="1" x14ac:dyDescent="0.2">
      <c r="A44" s="28" t="s">
        <v>86</v>
      </c>
      <c r="B44" s="34" t="s">
        <v>67</v>
      </c>
      <c r="C44" s="81">
        <v>2683</v>
      </c>
      <c r="D44" s="82">
        <v>0</v>
      </c>
      <c r="E44" s="83">
        <v>0</v>
      </c>
      <c r="F44" s="82">
        <v>2683</v>
      </c>
      <c r="G44" s="83">
        <v>100</v>
      </c>
      <c r="H44" s="82">
        <v>300</v>
      </c>
      <c r="I44" s="84">
        <v>11.1815132314573</v>
      </c>
      <c r="J44" s="85">
        <v>18</v>
      </c>
      <c r="K44" s="84">
        <v>0.670890793887439</v>
      </c>
      <c r="L44" s="85">
        <v>460</v>
      </c>
      <c r="M44" s="84">
        <v>17.144986954901199</v>
      </c>
      <c r="N44" s="85">
        <v>1096</v>
      </c>
      <c r="O44" s="84">
        <v>40.849795005590799</v>
      </c>
      <c r="P44" s="85">
        <v>637</v>
      </c>
      <c r="Q44" s="84">
        <v>23.742079761461099</v>
      </c>
      <c r="R44" s="85">
        <v>4</v>
      </c>
      <c r="S44" s="84">
        <v>0.14908684308609799</v>
      </c>
      <c r="T44" s="86">
        <v>168</v>
      </c>
      <c r="U44" s="83">
        <v>6.2616474096161001</v>
      </c>
      <c r="V44" s="91" t="s">
        <v>92</v>
      </c>
      <c r="W44" s="87">
        <v>7.4543421543048799E-2</v>
      </c>
      <c r="X44" s="35">
        <v>1774</v>
      </c>
      <c r="Y44" s="36">
        <v>99.6054114994363</v>
      </c>
    </row>
    <row r="45" spans="1:25" s="33" customFormat="1" ht="15" customHeight="1" x14ac:dyDescent="0.2">
      <c r="A45" s="28" t="s">
        <v>86</v>
      </c>
      <c r="B45" s="37" t="s">
        <v>68</v>
      </c>
      <c r="C45" s="73">
        <v>215</v>
      </c>
      <c r="D45" s="76">
        <v>4</v>
      </c>
      <c r="E45" s="75">
        <v>1.86046511627907</v>
      </c>
      <c r="F45" s="76">
        <v>211</v>
      </c>
      <c r="G45" s="75">
        <v>98.139534883720899</v>
      </c>
      <c r="H45" s="76">
        <v>9</v>
      </c>
      <c r="I45" s="77">
        <v>4.2654028436019003</v>
      </c>
      <c r="J45" s="89" t="s">
        <v>92</v>
      </c>
      <c r="K45" s="77">
        <v>0.94786729857819896</v>
      </c>
      <c r="L45" s="78">
        <v>56</v>
      </c>
      <c r="M45" s="77">
        <v>26.540284360189599</v>
      </c>
      <c r="N45" s="78">
        <v>22</v>
      </c>
      <c r="O45" s="77">
        <v>10.4265402843602</v>
      </c>
      <c r="P45" s="78">
        <v>107</v>
      </c>
      <c r="Q45" s="77">
        <v>50.710900473933599</v>
      </c>
      <c r="R45" s="78">
        <v>4</v>
      </c>
      <c r="S45" s="77">
        <v>1.8957345971563999</v>
      </c>
      <c r="T45" s="79">
        <v>11</v>
      </c>
      <c r="U45" s="75">
        <v>5.2132701421800904</v>
      </c>
      <c r="V45" s="76">
        <v>14</v>
      </c>
      <c r="W45" s="80">
        <v>6.5116279069767398</v>
      </c>
      <c r="X45" s="30">
        <v>1312</v>
      </c>
      <c r="Y45" s="31">
        <v>99.923780487804905</v>
      </c>
    </row>
    <row r="46" spans="1:25" s="33" customFormat="1" ht="15" customHeight="1" x14ac:dyDescent="0.2">
      <c r="A46" s="28" t="s">
        <v>86</v>
      </c>
      <c r="B46" s="34" t="s">
        <v>69</v>
      </c>
      <c r="C46" s="81">
        <v>1087</v>
      </c>
      <c r="D46" s="82">
        <v>21</v>
      </c>
      <c r="E46" s="83">
        <v>1.93192272309108</v>
      </c>
      <c r="F46" s="82">
        <v>1066</v>
      </c>
      <c r="G46" s="83">
        <v>98.068077276908895</v>
      </c>
      <c r="H46" s="82">
        <v>0</v>
      </c>
      <c r="I46" s="84">
        <v>0</v>
      </c>
      <c r="J46" s="85">
        <v>7</v>
      </c>
      <c r="K46" s="84">
        <v>0.65666041275797404</v>
      </c>
      <c r="L46" s="85">
        <v>162</v>
      </c>
      <c r="M46" s="84">
        <v>15.196998123827401</v>
      </c>
      <c r="N46" s="85">
        <v>513</v>
      </c>
      <c r="O46" s="84">
        <v>48.123827392120099</v>
      </c>
      <c r="P46" s="85">
        <v>375</v>
      </c>
      <c r="Q46" s="84">
        <v>35.178236397748599</v>
      </c>
      <c r="R46" s="90" t="s">
        <v>92</v>
      </c>
      <c r="S46" s="84">
        <v>0.18761726078799201</v>
      </c>
      <c r="T46" s="86">
        <v>7</v>
      </c>
      <c r="U46" s="83">
        <v>0.65666041275797404</v>
      </c>
      <c r="V46" s="82">
        <v>22</v>
      </c>
      <c r="W46" s="87">
        <v>2.0239190432382701</v>
      </c>
      <c r="X46" s="35">
        <v>3220</v>
      </c>
      <c r="Y46" s="36">
        <v>99.596273291925499</v>
      </c>
    </row>
    <row r="47" spans="1:25" s="33" customFormat="1" ht="15" customHeight="1" x14ac:dyDescent="0.2">
      <c r="A47" s="28" t="s">
        <v>86</v>
      </c>
      <c r="B47" s="37" t="s">
        <v>70</v>
      </c>
      <c r="C47" s="73">
        <v>0</v>
      </c>
      <c r="D47" s="76">
        <v>0</v>
      </c>
      <c r="E47" s="75">
        <v>0</v>
      </c>
      <c r="F47" s="76">
        <v>0</v>
      </c>
      <c r="G47" s="75">
        <v>0</v>
      </c>
      <c r="H47" s="76">
        <v>0</v>
      </c>
      <c r="I47" s="77">
        <v>0</v>
      </c>
      <c r="J47" s="78">
        <v>0</v>
      </c>
      <c r="K47" s="77">
        <v>0</v>
      </c>
      <c r="L47" s="78">
        <v>0</v>
      </c>
      <c r="M47" s="77">
        <v>0</v>
      </c>
      <c r="N47" s="78">
        <v>0</v>
      </c>
      <c r="O47" s="77">
        <v>0</v>
      </c>
      <c r="P47" s="78">
        <v>0</v>
      </c>
      <c r="Q47" s="77">
        <v>0</v>
      </c>
      <c r="R47" s="78">
        <v>0</v>
      </c>
      <c r="S47" s="77">
        <v>0</v>
      </c>
      <c r="T47" s="79">
        <v>0</v>
      </c>
      <c r="U47" s="75">
        <v>0</v>
      </c>
      <c r="V47" s="76">
        <v>0</v>
      </c>
      <c r="W47" s="80">
        <v>0</v>
      </c>
      <c r="X47" s="30">
        <v>291</v>
      </c>
      <c r="Y47" s="31">
        <v>100</v>
      </c>
    </row>
    <row r="48" spans="1:25" s="33" customFormat="1" ht="15" customHeight="1" x14ac:dyDescent="0.2">
      <c r="A48" s="28" t="s">
        <v>86</v>
      </c>
      <c r="B48" s="34" t="s">
        <v>71</v>
      </c>
      <c r="C48" s="81">
        <v>1326</v>
      </c>
      <c r="D48" s="82">
        <v>12</v>
      </c>
      <c r="E48" s="83">
        <v>0.90497737556561098</v>
      </c>
      <c r="F48" s="82">
        <v>1314</v>
      </c>
      <c r="G48" s="83">
        <v>99.095022624434407</v>
      </c>
      <c r="H48" s="82">
        <v>4</v>
      </c>
      <c r="I48" s="84">
        <v>0.30441400304414001</v>
      </c>
      <c r="J48" s="90" t="s">
        <v>92</v>
      </c>
      <c r="K48" s="84">
        <v>0.15220700152207001</v>
      </c>
      <c r="L48" s="85">
        <v>43</v>
      </c>
      <c r="M48" s="84">
        <v>3.2724505327245099</v>
      </c>
      <c r="N48" s="85">
        <v>793</v>
      </c>
      <c r="O48" s="84">
        <v>60.350076103500797</v>
      </c>
      <c r="P48" s="85">
        <v>453</v>
      </c>
      <c r="Q48" s="84">
        <v>34.474885844748897</v>
      </c>
      <c r="R48" s="90" t="s">
        <v>92</v>
      </c>
      <c r="S48" s="84">
        <v>0.15220700152207001</v>
      </c>
      <c r="T48" s="86">
        <v>17</v>
      </c>
      <c r="U48" s="83">
        <v>1.2937595129376001</v>
      </c>
      <c r="V48" s="82">
        <v>18</v>
      </c>
      <c r="W48" s="87">
        <v>1.3574660633484199</v>
      </c>
      <c r="X48" s="35">
        <v>1219</v>
      </c>
      <c r="Y48" s="36">
        <v>100</v>
      </c>
    </row>
    <row r="49" spans="1:26" s="33" customFormat="1" ht="15" customHeight="1" x14ac:dyDescent="0.2">
      <c r="A49" s="28" t="s">
        <v>86</v>
      </c>
      <c r="B49" s="37" t="s">
        <v>72</v>
      </c>
      <c r="C49" s="73">
        <v>24</v>
      </c>
      <c r="D49" s="76">
        <v>0</v>
      </c>
      <c r="E49" s="75">
        <v>0</v>
      </c>
      <c r="F49" s="76">
        <v>24</v>
      </c>
      <c r="G49" s="75">
        <v>100</v>
      </c>
      <c r="H49" s="76">
        <v>9</v>
      </c>
      <c r="I49" s="77">
        <v>37.5</v>
      </c>
      <c r="J49" s="78">
        <v>0</v>
      </c>
      <c r="K49" s="77">
        <v>0</v>
      </c>
      <c r="L49" s="78">
        <v>0</v>
      </c>
      <c r="M49" s="77">
        <v>0</v>
      </c>
      <c r="N49" s="89" t="s">
        <v>92</v>
      </c>
      <c r="O49" s="77">
        <v>8.3333333333333304</v>
      </c>
      <c r="P49" s="78">
        <v>11</v>
      </c>
      <c r="Q49" s="77">
        <v>45.8333333333333</v>
      </c>
      <c r="R49" s="78">
        <v>0</v>
      </c>
      <c r="S49" s="77">
        <v>0</v>
      </c>
      <c r="T49" s="92" t="s">
        <v>92</v>
      </c>
      <c r="U49" s="75">
        <v>8.3333333333333304</v>
      </c>
      <c r="V49" s="88" t="s">
        <v>92</v>
      </c>
      <c r="W49" s="80">
        <v>8.3333333333333304</v>
      </c>
      <c r="X49" s="30">
        <v>668</v>
      </c>
      <c r="Y49" s="31">
        <v>100</v>
      </c>
    </row>
    <row r="50" spans="1:26" s="33" customFormat="1" ht="15" customHeight="1" x14ac:dyDescent="0.2">
      <c r="A50" s="28" t="s">
        <v>86</v>
      </c>
      <c r="B50" s="34" t="s">
        <v>73</v>
      </c>
      <c r="C50" s="81">
        <v>3317</v>
      </c>
      <c r="D50" s="82">
        <v>0</v>
      </c>
      <c r="E50" s="83">
        <v>0</v>
      </c>
      <c r="F50" s="82">
        <v>3317</v>
      </c>
      <c r="G50" s="83">
        <v>100</v>
      </c>
      <c r="H50" s="82">
        <v>4</v>
      </c>
      <c r="I50" s="84">
        <v>0.12059089538739801</v>
      </c>
      <c r="J50" s="85">
        <v>11</v>
      </c>
      <c r="K50" s="84">
        <v>0.331624962315345</v>
      </c>
      <c r="L50" s="85">
        <v>57</v>
      </c>
      <c r="M50" s="84">
        <v>1.7184202592704301</v>
      </c>
      <c r="N50" s="85">
        <v>2750</v>
      </c>
      <c r="O50" s="84">
        <v>82.906240578836304</v>
      </c>
      <c r="P50" s="85">
        <v>490</v>
      </c>
      <c r="Q50" s="84">
        <v>14.7723846849563</v>
      </c>
      <c r="R50" s="85">
        <v>0</v>
      </c>
      <c r="S50" s="84">
        <v>0</v>
      </c>
      <c r="T50" s="86">
        <v>5</v>
      </c>
      <c r="U50" s="83">
        <v>0.150738619234248</v>
      </c>
      <c r="V50" s="82">
        <v>66</v>
      </c>
      <c r="W50" s="87">
        <v>1.98974977389207</v>
      </c>
      <c r="X50" s="35">
        <v>1802</v>
      </c>
      <c r="Y50" s="36">
        <v>99.944506104328497</v>
      </c>
    </row>
    <row r="51" spans="1:26" s="33" customFormat="1" ht="15" customHeight="1" x14ac:dyDescent="0.2">
      <c r="A51" s="28" t="s">
        <v>86</v>
      </c>
      <c r="B51" s="37" t="s">
        <v>74</v>
      </c>
      <c r="C51" s="73">
        <v>1106</v>
      </c>
      <c r="D51" s="76">
        <v>32</v>
      </c>
      <c r="E51" s="75">
        <v>2.89330922242315</v>
      </c>
      <c r="F51" s="76">
        <v>1074</v>
      </c>
      <c r="G51" s="75">
        <v>97.106690777576901</v>
      </c>
      <c r="H51" s="76">
        <v>9</v>
      </c>
      <c r="I51" s="77">
        <v>0.83798882681564202</v>
      </c>
      <c r="J51" s="78">
        <v>5</v>
      </c>
      <c r="K51" s="77">
        <v>0.46554934823091199</v>
      </c>
      <c r="L51" s="78">
        <v>506</v>
      </c>
      <c r="M51" s="77">
        <v>47.113594040968302</v>
      </c>
      <c r="N51" s="78">
        <v>223</v>
      </c>
      <c r="O51" s="77">
        <v>20.763500931098701</v>
      </c>
      <c r="P51" s="78">
        <v>308</v>
      </c>
      <c r="Q51" s="77">
        <v>28.677839851024199</v>
      </c>
      <c r="R51" s="78">
        <v>0</v>
      </c>
      <c r="S51" s="77">
        <v>0</v>
      </c>
      <c r="T51" s="79">
        <v>23</v>
      </c>
      <c r="U51" s="75">
        <v>2.1415270018622001</v>
      </c>
      <c r="V51" s="76">
        <v>57</v>
      </c>
      <c r="W51" s="80">
        <v>5.1537070524412298</v>
      </c>
      <c r="X51" s="30">
        <v>8472</v>
      </c>
      <c r="Y51" s="31">
        <v>99.988196411709197</v>
      </c>
    </row>
    <row r="52" spans="1:26" s="33" customFormat="1" ht="15" customHeight="1" x14ac:dyDescent="0.2">
      <c r="A52" s="28" t="s">
        <v>86</v>
      </c>
      <c r="B52" s="34" t="s">
        <v>75</v>
      </c>
      <c r="C52" s="81">
        <v>42</v>
      </c>
      <c r="D52" s="82">
        <v>0</v>
      </c>
      <c r="E52" s="83">
        <v>0</v>
      </c>
      <c r="F52" s="82">
        <v>42</v>
      </c>
      <c r="G52" s="83">
        <v>100</v>
      </c>
      <c r="H52" s="82">
        <v>0</v>
      </c>
      <c r="I52" s="84">
        <v>0</v>
      </c>
      <c r="J52" s="85">
        <v>0</v>
      </c>
      <c r="K52" s="84">
        <v>0</v>
      </c>
      <c r="L52" s="85">
        <v>5</v>
      </c>
      <c r="M52" s="84">
        <v>11.9047619047619</v>
      </c>
      <c r="N52" s="90" t="s">
        <v>92</v>
      </c>
      <c r="O52" s="84">
        <v>4.7619047619047601</v>
      </c>
      <c r="P52" s="85">
        <v>31</v>
      </c>
      <c r="Q52" s="84">
        <v>73.809523809523796</v>
      </c>
      <c r="R52" s="85">
        <v>4</v>
      </c>
      <c r="S52" s="84">
        <v>9.5238095238095202</v>
      </c>
      <c r="T52" s="86">
        <v>0</v>
      </c>
      <c r="U52" s="83">
        <v>0</v>
      </c>
      <c r="V52" s="91" t="s">
        <v>92</v>
      </c>
      <c r="W52" s="87">
        <v>4.7619047619047601</v>
      </c>
      <c r="X52" s="35">
        <v>981</v>
      </c>
      <c r="Y52" s="36">
        <v>100</v>
      </c>
    </row>
    <row r="53" spans="1:26" s="33" customFormat="1" ht="15" customHeight="1" x14ac:dyDescent="0.2">
      <c r="A53" s="28" t="s">
        <v>86</v>
      </c>
      <c r="B53" s="37" t="s">
        <v>76</v>
      </c>
      <c r="C53" s="73">
        <v>14</v>
      </c>
      <c r="D53" s="76">
        <v>0</v>
      </c>
      <c r="E53" s="75">
        <v>0</v>
      </c>
      <c r="F53" s="76">
        <v>14</v>
      </c>
      <c r="G53" s="75">
        <v>100</v>
      </c>
      <c r="H53" s="76">
        <v>0</v>
      </c>
      <c r="I53" s="77">
        <v>0</v>
      </c>
      <c r="J53" s="78">
        <v>0</v>
      </c>
      <c r="K53" s="77">
        <v>0</v>
      </c>
      <c r="L53" s="78">
        <v>0</v>
      </c>
      <c r="M53" s="77">
        <v>0</v>
      </c>
      <c r="N53" s="78">
        <v>0</v>
      </c>
      <c r="O53" s="77">
        <v>0</v>
      </c>
      <c r="P53" s="78">
        <v>14</v>
      </c>
      <c r="Q53" s="77">
        <v>100</v>
      </c>
      <c r="R53" s="78">
        <v>0</v>
      </c>
      <c r="S53" s="77">
        <v>0</v>
      </c>
      <c r="T53" s="79">
        <v>0</v>
      </c>
      <c r="U53" s="75">
        <v>0</v>
      </c>
      <c r="V53" s="76">
        <v>0</v>
      </c>
      <c r="W53" s="80">
        <v>0</v>
      </c>
      <c r="X53" s="30">
        <v>295</v>
      </c>
      <c r="Y53" s="31">
        <v>100</v>
      </c>
    </row>
    <row r="54" spans="1:26" s="33" customFormat="1" ht="15" customHeight="1" x14ac:dyDescent="0.2">
      <c r="A54" s="28" t="s">
        <v>86</v>
      </c>
      <c r="B54" s="34" t="s">
        <v>77</v>
      </c>
      <c r="C54" s="81">
        <v>281</v>
      </c>
      <c r="D54" s="91" t="s">
        <v>92</v>
      </c>
      <c r="E54" s="83">
        <v>0.71174377224199303</v>
      </c>
      <c r="F54" s="82">
        <v>279</v>
      </c>
      <c r="G54" s="83">
        <v>99.288256227757998</v>
      </c>
      <c r="H54" s="82">
        <v>0</v>
      </c>
      <c r="I54" s="84">
        <v>0</v>
      </c>
      <c r="J54" s="90" t="s">
        <v>92</v>
      </c>
      <c r="K54" s="84">
        <v>0.71684587813620104</v>
      </c>
      <c r="L54" s="85">
        <v>22</v>
      </c>
      <c r="M54" s="84">
        <v>7.8853046594982104</v>
      </c>
      <c r="N54" s="85">
        <v>136</v>
      </c>
      <c r="O54" s="84">
        <v>48.7455197132617</v>
      </c>
      <c r="P54" s="85">
        <v>115</v>
      </c>
      <c r="Q54" s="84">
        <v>41.218637992831503</v>
      </c>
      <c r="R54" s="85">
        <v>0</v>
      </c>
      <c r="S54" s="84">
        <v>0</v>
      </c>
      <c r="T54" s="86">
        <v>4</v>
      </c>
      <c r="U54" s="83">
        <v>1.4336917562724001</v>
      </c>
      <c r="V54" s="82">
        <v>11</v>
      </c>
      <c r="W54" s="87">
        <v>3.9145907473309598</v>
      </c>
      <c r="X54" s="35">
        <v>1984</v>
      </c>
      <c r="Y54" s="36">
        <v>100</v>
      </c>
    </row>
    <row r="55" spans="1:26" s="33" customFormat="1" ht="15" customHeight="1" x14ac:dyDescent="0.2">
      <c r="A55" s="28" t="s">
        <v>86</v>
      </c>
      <c r="B55" s="37" t="s">
        <v>78</v>
      </c>
      <c r="C55" s="73">
        <v>1825</v>
      </c>
      <c r="D55" s="76">
        <v>65</v>
      </c>
      <c r="E55" s="75">
        <v>3.5616438356164402</v>
      </c>
      <c r="F55" s="76">
        <v>1760</v>
      </c>
      <c r="G55" s="75">
        <v>96.438356164383606</v>
      </c>
      <c r="H55" s="76">
        <v>73</v>
      </c>
      <c r="I55" s="77">
        <v>4.1477272727272698</v>
      </c>
      <c r="J55" s="78">
        <v>41</v>
      </c>
      <c r="K55" s="77">
        <v>2.3295454545454501</v>
      </c>
      <c r="L55" s="78">
        <v>474</v>
      </c>
      <c r="M55" s="77">
        <v>26.931818181818201</v>
      </c>
      <c r="N55" s="78">
        <v>107</v>
      </c>
      <c r="O55" s="77">
        <v>6.0795454545454497</v>
      </c>
      <c r="P55" s="78">
        <v>971</v>
      </c>
      <c r="Q55" s="77">
        <v>55.170454545454497</v>
      </c>
      <c r="R55" s="78">
        <v>19</v>
      </c>
      <c r="S55" s="77">
        <v>1.0795454545454499</v>
      </c>
      <c r="T55" s="79">
        <v>75</v>
      </c>
      <c r="U55" s="75">
        <v>4.2613636363636402</v>
      </c>
      <c r="V55" s="76">
        <v>154</v>
      </c>
      <c r="W55" s="80">
        <v>8.4383561643835598</v>
      </c>
      <c r="X55" s="30">
        <v>2256</v>
      </c>
      <c r="Y55" s="31">
        <v>100</v>
      </c>
    </row>
    <row r="56" spans="1:26" s="33" customFormat="1" ht="15" customHeight="1" x14ac:dyDescent="0.2">
      <c r="A56" s="28" t="s">
        <v>86</v>
      </c>
      <c r="B56" s="34" t="s">
        <v>79</v>
      </c>
      <c r="C56" s="81">
        <v>18</v>
      </c>
      <c r="D56" s="82">
        <v>0</v>
      </c>
      <c r="E56" s="83">
        <v>0</v>
      </c>
      <c r="F56" s="82">
        <v>18</v>
      </c>
      <c r="G56" s="83">
        <v>100</v>
      </c>
      <c r="H56" s="82">
        <v>0</v>
      </c>
      <c r="I56" s="84">
        <v>0</v>
      </c>
      <c r="J56" s="85">
        <v>0</v>
      </c>
      <c r="K56" s="84">
        <v>0</v>
      </c>
      <c r="L56" s="85">
        <v>0</v>
      </c>
      <c r="M56" s="84">
        <v>0</v>
      </c>
      <c r="N56" s="90" t="s">
        <v>92</v>
      </c>
      <c r="O56" s="84">
        <v>11.1111111111111</v>
      </c>
      <c r="P56" s="85">
        <v>16</v>
      </c>
      <c r="Q56" s="84">
        <v>88.8888888888889</v>
      </c>
      <c r="R56" s="85">
        <v>0</v>
      </c>
      <c r="S56" s="84">
        <v>0</v>
      </c>
      <c r="T56" s="86">
        <v>0</v>
      </c>
      <c r="U56" s="83">
        <v>0</v>
      </c>
      <c r="V56" s="82">
        <v>0</v>
      </c>
      <c r="W56" s="87">
        <v>0</v>
      </c>
      <c r="X56" s="35">
        <v>733</v>
      </c>
      <c r="Y56" s="36">
        <v>100</v>
      </c>
    </row>
    <row r="57" spans="1:26" s="33" customFormat="1" ht="15" customHeight="1" x14ac:dyDescent="0.2">
      <c r="A57" s="28" t="s">
        <v>86</v>
      </c>
      <c r="B57" s="37" t="s">
        <v>80</v>
      </c>
      <c r="C57" s="73">
        <v>725</v>
      </c>
      <c r="D57" s="88" t="s">
        <v>92</v>
      </c>
      <c r="E57" s="75">
        <v>0.27586206896551702</v>
      </c>
      <c r="F57" s="76">
        <v>723</v>
      </c>
      <c r="G57" s="75">
        <v>99.724137931034505</v>
      </c>
      <c r="H57" s="76">
        <v>12</v>
      </c>
      <c r="I57" s="77">
        <v>1.6597510373444</v>
      </c>
      <c r="J57" s="78">
        <v>8</v>
      </c>
      <c r="K57" s="77">
        <v>1.1065006915629301</v>
      </c>
      <c r="L57" s="78">
        <v>71</v>
      </c>
      <c r="M57" s="77">
        <v>9.8201936376210206</v>
      </c>
      <c r="N57" s="78">
        <v>179</v>
      </c>
      <c r="O57" s="77">
        <v>24.757952973720599</v>
      </c>
      <c r="P57" s="78">
        <v>442</v>
      </c>
      <c r="Q57" s="77">
        <v>61.134163208852002</v>
      </c>
      <c r="R57" s="89" t="s">
        <v>92</v>
      </c>
      <c r="S57" s="77">
        <v>0.27662517289073302</v>
      </c>
      <c r="T57" s="79">
        <v>9</v>
      </c>
      <c r="U57" s="75">
        <v>1.2448132780083001</v>
      </c>
      <c r="V57" s="76">
        <v>26</v>
      </c>
      <c r="W57" s="80">
        <v>3.5862068965517202</v>
      </c>
      <c r="X57" s="30">
        <v>2242</v>
      </c>
      <c r="Y57" s="31">
        <v>99.955396966993803</v>
      </c>
    </row>
    <row r="58" spans="1:26" s="33" customFormat="1" ht="15" customHeight="1" thickBot="1" x14ac:dyDescent="0.25">
      <c r="A58" s="28" t="s">
        <v>86</v>
      </c>
      <c r="B58" s="38" t="s">
        <v>81</v>
      </c>
      <c r="C58" s="95">
        <v>26</v>
      </c>
      <c r="D58" s="96">
        <v>0</v>
      </c>
      <c r="E58" s="97">
        <v>0</v>
      </c>
      <c r="F58" s="96">
        <v>26</v>
      </c>
      <c r="G58" s="97">
        <v>100</v>
      </c>
      <c r="H58" s="104" t="s">
        <v>92</v>
      </c>
      <c r="I58" s="98">
        <v>7.6923076923076898</v>
      </c>
      <c r="J58" s="100" t="s">
        <v>92</v>
      </c>
      <c r="K58" s="98">
        <v>7.6923076923076898</v>
      </c>
      <c r="L58" s="99">
        <v>4</v>
      </c>
      <c r="M58" s="98">
        <v>15.384615384615399</v>
      </c>
      <c r="N58" s="99">
        <v>0</v>
      </c>
      <c r="O58" s="98">
        <v>0</v>
      </c>
      <c r="P58" s="99">
        <v>18</v>
      </c>
      <c r="Q58" s="98">
        <v>69.230769230769198</v>
      </c>
      <c r="R58" s="99">
        <v>0</v>
      </c>
      <c r="S58" s="98">
        <v>0</v>
      </c>
      <c r="T58" s="103">
        <v>0</v>
      </c>
      <c r="U58" s="97">
        <v>0</v>
      </c>
      <c r="V58" s="104" t="s">
        <v>92</v>
      </c>
      <c r="W58" s="102">
        <v>7.6923076923076898</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30,343 public school male students who received expulsions without educational services, 272 (0.9%) were students with disabilities served solely under Section 504 and 30,071 (99.1%)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30,071 public school male students without disabilities or with disabilities served under IDEA who received expulsions without educational services, 771 (2.6%)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7" customFormat="1" ht="15" customHeight="1" x14ac:dyDescent="0.2">
      <c r="B69" s="108"/>
      <c r="C69" s="109" t="str">
        <f>IF(ISTEXT(C7),LEFT(C7,3),TEXT(C7,"#,##0"))</f>
        <v>30,343</v>
      </c>
      <c r="D69" s="109" t="str">
        <f>IF(ISTEXT(D7),LEFT(D7,3),TEXT(D7,"#,##0"))</f>
        <v>272</v>
      </c>
      <c r="E69" s="109"/>
      <c r="F69" s="109" t="str">
        <f>IF(ISTEXT(F7),LEFT(F7,3),TEXT(F7,"#,##0"))</f>
        <v>30,071</v>
      </c>
      <c r="G69" s="109"/>
      <c r="H69" s="109" t="str">
        <f>IF(ISTEXT(H7),LEFT(H7,3),TEXT(H7,"#,##0"))</f>
        <v>771</v>
      </c>
      <c r="I69" s="110"/>
      <c r="J69" s="110"/>
      <c r="K69" s="110"/>
      <c r="L69" s="110"/>
      <c r="M69" s="110"/>
      <c r="N69" s="110"/>
      <c r="O69" s="110"/>
      <c r="P69" s="110"/>
      <c r="Q69" s="110"/>
      <c r="R69" s="110"/>
      <c r="S69" s="110"/>
      <c r="T69" s="110"/>
      <c r="U69" s="110"/>
      <c r="V69" s="109"/>
      <c r="W69" s="111"/>
      <c r="X69" s="110"/>
      <c r="Y69" s="110"/>
      <c r="Z69" s="111"/>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pageSetUpPr fitToPage="1"/>
  </sheetPr>
  <dimension ref="A1:Z91"/>
  <sheetViews>
    <sheetView showGridLines="0" workbookViewId="0"/>
  </sheetViews>
  <sheetFormatPr defaultColWidth="10.140625" defaultRowHeight="15" customHeight="1" x14ac:dyDescent="0.2"/>
  <cols>
    <col min="1" max="1" width="8.28515625" style="51" customWidth="1"/>
    <col min="2" max="2" width="16.85546875" style="6" customWidth="1"/>
    <col min="3" max="21" width="10.85546875" style="6" customWidth="1"/>
    <col min="22" max="22" width="10.85546875" style="5" customWidth="1"/>
    <col min="23" max="23" width="10.85546875" style="52"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expulsions with or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17" customFormat="1" ht="15" customHeight="1" thickBot="1" x14ac:dyDescent="0.25">
      <c r="A3" s="13"/>
      <c r="B3" s="14"/>
      <c r="C3" s="15"/>
      <c r="D3" s="15"/>
      <c r="E3" s="15"/>
      <c r="F3" s="15"/>
      <c r="G3" s="15"/>
      <c r="H3" s="15"/>
      <c r="I3" s="15"/>
      <c r="J3" s="15"/>
      <c r="K3" s="15"/>
      <c r="L3" s="15"/>
      <c r="M3" s="15"/>
      <c r="N3" s="15"/>
      <c r="O3" s="15"/>
      <c r="P3" s="15"/>
      <c r="Q3" s="15"/>
      <c r="R3" s="15"/>
      <c r="S3" s="15"/>
      <c r="T3" s="15"/>
      <c r="U3" s="15"/>
      <c r="V3" s="15"/>
      <c r="W3" s="16"/>
      <c r="X3" s="15"/>
      <c r="Y3" s="15"/>
    </row>
    <row r="4" spans="1:25" s="19" customFormat="1" ht="24.95" customHeight="1" x14ac:dyDescent="0.2">
      <c r="A4" s="18"/>
      <c r="B4" s="126" t="s">
        <v>0</v>
      </c>
      <c r="C4" s="128" t="s">
        <v>1</v>
      </c>
      <c r="D4" s="122" t="s">
        <v>2</v>
      </c>
      <c r="E4" s="123"/>
      <c r="F4" s="122" t="s">
        <v>3</v>
      </c>
      <c r="G4" s="123"/>
      <c r="H4" s="131" t="s">
        <v>4</v>
      </c>
      <c r="I4" s="132"/>
      <c r="J4" s="132"/>
      <c r="K4" s="132"/>
      <c r="L4" s="132"/>
      <c r="M4" s="132"/>
      <c r="N4" s="132"/>
      <c r="O4" s="132"/>
      <c r="P4" s="132"/>
      <c r="Q4" s="132"/>
      <c r="R4" s="132"/>
      <c r="S4" s="132"/>
      <c r="T4" s="132"/>
      <c r="U4" s="133"/>
      <c r="V4" s="122" t="s">
        <v>5</v>
      </c>
      <c r="W4" s="123"/>
      <c r="X4" s="113" t="s">
        <v>6</v>
      </c>
      <c r="Y4" s="115" t="s">
        <v>7</v>
      </c>
    </row>
    <row r="5" spans="1:25" s="19" customFormat="1" ht="24.95" customHeight="1" x14ac:dyDescent="0.2">
      <c r="A5" s="18"/>
      <c r="B5" s="127"/>
      <c r="C5" s="129"/>
      <c r="D5" s="124"/>
      <c r="E5" s="125"/>
      <c r="F5" s="124"/>
      <c r="G5" s="125"/>
      <c r="H5" s="117" t="s">
        <v>8</v>
      </c>
      <c r="I5" s="118"/>
      <c r="J5" s="119" t="s">
        <v>9</v>
      </c>
      <c r="K5" s="118"/>
      <c r="L5" s="120" t="s">
        <v>10</v>
      </c>
      <c r="M5" s="118"/>
      <c r="N5" s="120" t="s">
        <v>11</v>
      </c>
      <c r="O5" s="118"/>
      <c r="P5" s="120" t="s">
        <v>12</v>
      </c>
      <c r="Q5" s="118"/>
      <c r="R5" s="120" t="s">
        <v>13</v>
      </c>
      <c r="S5" s="118"/>
      <c r="T5" s="120" t="s">
        <v>14</v>
      </c>
      <c r="U5" s="121"/>
      <c r="V5" s="124"/>
      <c r="W5" s="125"/>
      <c r="X5" s="114"/>
      <c r="Y5" s="116"/>
    </row>
    <row r="6" spans="1:25" s="19" customFormat="1" ht="15" customHeight="1" thickBot="1" x14ac:dyDescent="0.25">
      <c r="A6" s="18"/>
      <c r="B6" s="20"/>
      <c r="C6" s="130"/>
      <c r="D6" s="21" t="s">
        <v>15</v>
      </c>
      <c r="E6" s="22" t="s">
        <v>16</v>
      </c>
      <c r="F6" s="21" t="s">
        <v>15</v>
      </c>
      <c r="G6" s="22" t="s">
        <v>16</v>
      </c>
      <c r="H6" s="21" t="s">
        <v>15</v>
      </c>
      <c r="I6" s="23" t="s">
        <v>17</v>
      </c>
      <c r="J6" s="24" t="s">
        <v>15</v>
      </c>
      <c r="K6" s="23" t="s">
        <v>17</v>
      </c>
      <c r="L6" s="24" t="s">
        <v>15</v>
      </c>
      <c r="M6" s="23" t="s">
        <v>17</v>
      </c>
      <c r="N6" s="24" t="s">
        <v>15</v>
      </c>
      <c r="O6" s="23" t="s">
        <v>17</v>
      </c>
      <c r="P6" s="24" t="s">
        <v>15</v>
      </c>
      <c r="Q6" s="23" t="s">
        <v>17</v>
      </c>
      <c r="R6" s="24" t="s">
        <v>15</v>
      </c>
      <c r="S6" s="23" t="s">
        <v>17</v>
      </c>
      <c r="T6" s="24" t="s">
        <v>15</v>
      </c>
      <c r="U6" s="25" t="s">
        <v>17</v>
      </c>
      <c r="V6" s="24" t="s">
        <v>15</v>
      </c>
      <c r="W6" s="22" t="s">
        <v>16</v>
      </c>
      <c r="X6" s="26"/>
      <c r="Y6" s="27"/>
    </row>
    <row r="7" spans="1:25" s="33" customFormat="1" ht="15" customHeight="1" x14ac:dyDescent="0.2">
      <c r="A7" s="28" t="s">
        <v>91</v>
      </c>
      <c r="B7" s="29" t="s">
        <v>30</v>
      </c>
      <c r="C7" s="73">
        <v>83283</v>
      </c>
      <c r="D7" s="74">
        <v>1205</v>
      </c>
      <c r="E7" s="75">
        <v>1.44687391184275</v>
      </c>
      <c r="F7" s="74">
        <v>82078</v>
      </c>
      <c r="G7" s="75">
        <v>98.5531260881572</v>
      </c>
      <c r="H7" s="76">
        <v>1745</v>
      </c>
      <c r="I7" s="77">
        <v>2.12602646263311</v>
      </c>
      <c r="J7" s="78">
        <v>887</v>
      </c>
      <c r="K7" s="77">
        <v>1.08067935378542</v>
      </c>
      <c r="L7" s="78">
        <v>18508</v>
      </c>
      <c r="M7" s="77">
        <v>22.5492823899218</v>
      </c>
      <c r="N7" s="78">
        <v>27985</v>
      </c>
      <c r="O7" s="77">
        <v>34.095616364921199</v>
      </c>
      <c r="P7" s="78">
        <v>30700</v>
      </c>
      <c r="Q7" s="77">
        <v>37.403445503058101</v>
      </c>
      <c r="R7" s="78">
        <v>197</v>
      </c>
      <c r="S7" s="77">
        <v>0.240015594921904</v>
      </c>
      <c r="T7" s="79">
        <v>2056</v>
      </c>
      <c r="U7" s="75">
        <v>2.5049343307585499</v>
      </c>
      <c r="V7" s="74">
        <v>4997</v>
      </c>
      <c r="W7" s="80">
        <v>6.0000240145047599</v>
      </c>
      <c r="X7" s="30">
        <v>95635</v>
      </c>
      <c r="Y7" s="31">
        <v>99.872431641135606</v>
      </c>
    </row>
    <row r="8" spans="1:25" s="33" customFormat="1" ht="15" customHeight="1" x14ac:dyDescent="0.2">
      <c r="A8" s="28" t="s">
        <v>91</v>
      </c>
      <c r="B8" s="34" t="s">
        <v>31</v>
      </c>
      <c r="C8" s="81">
        <v>776</v>
      </c>
      <c r="D8" s="91" t="s">
        <v>92</v>
      </c>
      <c r="E8" s="83">
        <v>0.25773195876288701</v>
      </c>
      <c r="F8" s="82">
        <v>774</v>
      </c>
      <c r="G8" s="83">
        <v>99.742268041237097</v>
      </c>
      <c r="H8" s="82">
        <v>4</v>
      </c>
      <c r="I8" s="84">
        <v>0.516795865633075</v>
      </c>
      <c r="J8" s="90" t="s">
        <v>92</v>
      </c>
      <c r="K8" s="84">
        <v>0.258397932816537</v>
      </c>
      <c r="L8" s="85">
        <v>17</v>
      </c>
      <c r="M8" s="84">
        <v>2.19638242894057</v>
      </c>
      <c r="N8" s="85">
        <v>459</v>
      </c>
      <c r="O8" s="84">
        <v>59.302325581395401</v>
      </c>
      <c r="P8" s="85">
        <v>277</v>
      </c>
      <c r="Q8" s="84">
        <v>35.788113695090402</v>
      </c>
      <c r="R8" s="90" t="s">
        <v>92</v>
      </c>
      <c r="S8" s="84">
        <v>0.258397932816537</v>
      </c>
      <c r="T8" s="86">
        <v>13</v>
      </c>
      <c r="U8" s="83">
        <v>1.67958656330749</v>
      </c>
      <c r="V8" s="82">
        <v>9</v>
      </c>
      <c r="W8" s="87">
        <v>1.15979381443299</v>
      </c>
      <c r="X8" s="35">
        <v>1432</v>
      </c>
      <c r="Y8" s="36">
        <v>100</v>
      </c>
    </row>
    <row r="9" spans="1:25" s="33" customFormat="1" ht="15" customHeight="1" x14ac:dyDescent="0.2">
      <c r="A9" s="28" t="s">
        <v>91</v>
      </c>
      <c r="B9" s="37" t="s">
        <v>32</v>
      </c>
      <c r="C9" s="73">
        <v>76</v>
      </c>
      <c r="D9" s="88" t="s">
        <v>92</v>
      </c>
      <c r="E9" s="75">
        <v>2.6315789473684199</v>
      </c>
      <c r="F9" s="76">
        <v>74</v>
      </c>
      <c r="G9" s="75">
        <v>97.368421052631604</v>
      </c>
      <c r="H9" s="76">
        <v>16</v>
      </c>
      <c r="I9" s="77">
        <v>21.6216216216216</v>
      </c>
      <c r="J9" s="89" t="s">
        <v>92</v>
      </c>
      <c r="K9" s="77">
        <v>2.7027027027027</v>
      </c>
      <c r="L9" s="78">
        <v>7</v>
      </c>
      <c r="M9" s="77">
        <v>9.4594594594594597</v>
      </c>
      <c r="N9" s="78">
        <v>10</v>
      </c>
      <c r="O9" s="77">
        <v>13.5135135135135</v>
      </c>
      <c r="P9" s="78">
        <v>31</v>
      </c>
      <c r="Q9" s="77">
        <v>41.891891891891902</v>
      </c>
      <c r="R9" s="78">
        <v>4</v>
      </c>
      <c r="S9" s="77">
        <v>5.4054054054054097</v>
      </c>
      <c r="T9" s="79">
        <v>4</v>
      </c>
      <c r="U9" s="75">
        <v>5.4054054054054097</v>
      </c>
      <c r="V9" s="76">
        <v>7</v>
      </c>
      <c r="W9" s="80">
        <v>9.2105263157894708</v>
      </c>
      <c r="X9" s="30">
        <v>493</v>
      </c>
      <c r="Y9" s="31">
        <v>100</v>
      </c>
    </row>
    <row r="10" spans="1:25" s="33" customFormat="1" ht="15" customHeight="1" x14ac:dyDescent="0.2">
      <c r="A10" s="28" t="s">
        <v>91</v>
      </c>
      <c r="B10" s="34" t="s">
        <v>33</v>
      </c>
      <c r="C10" s="81">
        <v>547</v>
      </c>
      <c r="D10" s="82">
        <v>5</v>
      </c>
      <c r="E10" s="83">
        <v>0.91407678244972601</v>
      </c>
      <c r="F10" s="82">
        <v>542</v>
      </c>
      <c r="G10" s="83">
        <v>99.085923217550302</v>
      </c>
      <c r="H10" s="82">
        <v>92</v>
      </c>
      <c r="I10" s="84">
        <v>16.974169741697398</v>
      </c>
      <c r="J10" s="85">
        <v>4</v>
      </c>
      <c r="K10" s="84">
        <v>0.73800738007380096</v>
      </c>
      <c r="L10" s="85">
        <v>206</v>
      </c>
      <c r="M10" s="84">
        <v>38.007380073800697</v>
      </c>
      <c r="N10" s="85">
        <v>42</v>
      </c>
      <c r="O10" s="84">
        <v>7.7490774907749103</v>
      </c>
      <c r="P10" s="85">
        <v>191</v>
      </c>
      <c r="Q10" s="84">
        <v>35.239852398524</v>
      </c>
      <c r="R10" s="85">
        <v>0</v>
      </c>
      <c r="S10" s="84">
        <v>0</v>
      </c>
      <c r="T10" s="86">
        <v>7</v>
      </c>
      <c r="U10" s="83">
        <v>1.29151291512915</v>
      </c>
      <c r="V10" s="82">
        <v>12</v>
      </c>
      <c r="W10" s="87">
        <v>2.1937842778793399</v>
      </c>
      <c r="X10" s="35">
        <v>1920</v>
      </c>
      <c r="Y10" s="36">
        <v>99.7916666666667</v>
      </c>
    </row>
    <row r="11" spans="1:25" s="33" customFormat="1" ht="15" customHeight="1" x14ac:dyDescent="0.2">
      <c r="A11" s="28" t="s">
        <v>91</v>
      </c>
      <c r="B11" s="37" t="s">
        <v>34</v>
      </c>
      <c r="C11" s="73">
        <v>563</v>
      </c>
      <c r="D11" s="76">
        <v>16</v>
      </c>
      <c r="E11" s="75">
        <v>2.84191829484902</v>
      </c>
      <c r="F11" s="76">
        <v>547</v>
      </c>
      <c r="G11" s="75">
        <v>97.158081705151005</v>
      </c>
      <c r="H11" s="76">
        <v>5</v>
      </c>
      <c r="I11" s="77">
        <v>0.91407678244972601</v>
      </c>
      <c r="J11" s="89" t="s">
        <v>92</v>
      </c>
      <c r="K11" s="77">
        <v>0.36563071297989003</v>
      </c>
      <c r="L11" s="78">
        <v>36</v>
      </c>
      <c r="M11" s="77">
        <v>6.5813528336380296</v>
      </c>
      <c r="N11" s="78">
        <v>179</v>
      </c>
      <c r="O11" s="77">
        <v>32.723948811700197</v>
      </c>
      <c r="P11" s="78">
        <v>314</v>
      </c>
      <c r="Q11" s="77">
        <v>57.404021937842799</v>
      </c>
      <c r="R11" s="78">
        <v>4</v>
      </c>
      <c r="S11" s="77">
        <v>0.73126142595978105</v>
      </c>
      <c r="T11" s="79">
        <v>7</v>
      </c>
      <c r="U11" s="75">
        <v>1.2797074954296199</v>
      </c>
      <c r="V11" s="76">
        <v>23</v>
      </c>
      <c r="W11" s="80">
        <v>4.0852575488454699</v>
      </c>
      <c r="X11" s="30">
        <v>1097</v>
      </c>
      <c r="Y11" s="31">
        <v>100</v>
      </c>
    </row>
    <row r="12" spans="1:25" s="33" customFormat="1" ht="15" customHeight="1" x14ac:dyDescent="0.2">
      <c r="A12" s="28" t="s">
        <v>91</v>
      </c>
      <c r="B12" s="34" t="s">
        <v>35</v>
      </c>
      <c r="C12" s="81">
        <v>12350</v>
      </c>
      <c r="D12" s="82">
        <v>107</v>
      </c>
      <c r="E12" s="83">
        <v>0.86639676113360298</v>
      </c>
      <c r="F12" s="82">
        <v>12243</v>
      </c>
      <c r="G12" s="83">
        <v>99.133603238866399</v>
      </c>
      <c r="H12" s="82">
        <v>202</v>
      </c>
      <c r="I12" s="84">
        <v>1.6499224046393901</v>
      </c>
      <c r="J12" s="85">
        <v>456</v>
      </c>
      <c r="K12" s="84">
        <v>3.7245773094829699</v>
      </c>
      <c r="L12" s="85">
        <v>6378</v>
      </c>
      <c r="M12" s="84">
        <v>52.095074736584202</v>
      </c>
      <c r="N12" s="85">
        <v>1758</v>
      </c>
      <c r="O12" s="84">
        <v>14.359225679980399</v>
      </c>
      <c r="P12" s="85">
        <v>3045</v>
      </c>
      <c r="Q12" s="84">
        <v>24.871355060034301</v>
      </c>
      <c r="R12" s="85">
        <v>95</v>
      </c>
      <c r="S12" s="84">
        <v>0.77595360614228504</v>
      </c>
      <c r="T12" s="86">
        <v>309</v>
      </c>
      <c r="U12" s="83">
        <v>2.5238912031364902</v>
      </c>
      <c r="V12" s="82">
        <v>2329</v>
      </c>
      <c r="W12" s="87">
        <v>18.858299595141698</v>
      </c>
      <c r="X12" s="35">
        <v>9866</v>
      </c>
      <c r="Y12" s="36">
        <v>99.898641800121595</v>
      </c>
    </row>
    <row r="13" spans="1:25" s="33" customFormat="1" ht="15" customHeight="1" x14ac:dyDescent="0.2">
      <c r="A13" s="28" t="s">
        <v>91</v>
      </c>
      <c r="B13" s="37" t="s">
        <v>36</v>
      </c>
      <c r="C13" s="73">
        <v>1782</v>
      </c>
      <c r="D13" s="76">
        <v>17</v>
      </c>
      <c r="E13" s="75">
        <v>0.95398428731762097</v>
      </c>
      <c r="F13" s="76">
        <v>1765</v>
      </c>
      <c r="G13" s="75">
        <v>99.046015712682404</v>
      </c>
      <c r="H13" s="76">
        <v>44</v>
      </c>
      <c r="I13" s="77">
        <v>2.4929178470254998</v>
      </c>
      <c r="J13" s="78">
        <v>19</v>
      </c>
      <c r="K13" s="77">
        <v>1.07648725212465</v>
      </c>
      <c r="L13" s="78">
        <v>738</v>
      </c>
      <c r="M13" s="77">
        <v>41.813031161473099</v>
      </c>
      <c r="N13" s="78">
        <v>215</v>
      </c>
      <c r="O13" s="77">
        <v>12.1813031161473</v>
      </c>
      <c r="P13" s="78">
        <v>694</v>
      </c>
      <c r="Q13" s="77">
        <v>39.320113314447603</v>
      </c>
      <c r="R13" s="78">
        <v>4</v>
      </c>
      <c r="S13" s="77">
        <v>0.22662889518413601</v>
      </c>
      <c r="T13" s="79">
        <v>51</v>
      </c>
      <c r="U13" s="75">
        <v>2.8895184135977301</v>
      </c>
      <c r="V13" s="76">
        <v>188</v>
      </c>
      <c r="W13" s="80">
        <v>10.5499438832772</v>
      </c>
      <c r="X13" s="30">
        <v>1811</v>
      </c>
      <c r="Y13" s="31">
        <v>100</v>
      </c>
    </row>
    <row r="14" spans="1:25" s="33" customFormat="1" ht="15" customHeight="1" x14ac:dyDescent="0.2">
      <c r="A14" s="28" t="s">
        <v>91</v>
      </c>
      <c r="B14" s="34" t="s">
        <v>37</v>
      </c>
      <c r="C14" s="81">
        <v>1024</v>
      </c>
      <c r="D14" s="82">
        <v>15</v>
      </c>
      <c r="E14" s="83">
        <v>1.46484375</v>
      </c>
      <c r="F14" s="82">
        <v>1009</v>
      </c>
      <c r="G14" s="83">
        <v>98.53515625</v>
      </c>
      <c r="H14" s="91" t="s">
        <v>92</v>
      </c>
      <c r="I14" s="84">
        <v>0.19821605550049601</v>
      </c>
      <c r="J14" s="85">
        <v>8</v>
      </c>
      <c r="K14" s="84">
        <v>0.79286422200198203</v>
      </c>
      <c r="L14" s="85">
        <v>273</v>
      </c>
      <c r="M14" s="84">
        <v>27.056491575817599</v>
      </c>
      <c r="N14" s="85">
        <v>299</v>
      </c>
      <c r="O14" s="84">
        <v>29.633300297324102</v>
      </c>
      <c r="P14" s="85">
        <v>415</v>
      </c>
      <c r="Q14" s="84">
        <v>41.129831516352802</v>
      </c>
      <c r="R14" s="85">
        <v>0</v>
      </c>
      <c r="S14" s="84">
        <v>0</v>
      </c>
      <c r="T14" s="86">
        <v>12</v>
      </c>
      <c r="U14" s="83">
        <v>1.18929633300297</v>
      </c>
      <c r="V14" s="82">
        <v>40</v>
      </c>
      <c r="W14" s="87">
        <v>3.90625</v>
      </c>
      <c r="X14" s="35">
        <v>1122</v>
      </c>
      <c r="Y14" s="36">
        <v>100</v>
      </c>
    </row>
    <row r="15" spans="1:25" s="33" customFormat="1" ht="15" customHeight="1" x14ac:dyDescent="0.2">
      <c r="A15" s="28" t="s">
        <v>91</v>
      </c>
      <c r="B15" s="37" t="s">
        <v>38</v>
      </c>
      <c r="C15" s="73">
        <v>139</v>
      </c>
      <c r="D15" s="88" t="s">
        <v>92</v>
      </c>
      <c r="E15" s="75">
        <v>1.43884892086331</v>
      </c>
      <c r="F15" s="76">
        <v>137</v>
      </c>
      <c r="G15" s="75">
        <v>98.561151079136707</v>
      </c>
      <c r="H15" s="76">
        <v>4</v>
      </c>
      <c r="I15" s="77">
        <v>2.9197080291970798</v>
      </c>
      <c r="J15" s="89" t="s">
        <v>92</v>
      </c>
      <c r="K15" s="77">
        <v>1.4598540145985399</v>
      </c>
      <c r="L15" s="78">
        <v>8</v>
      </c>
      <c r="M15" s="77">
        <v>5.8394160583941597</v>
      </c>
      <c r="N15" s="78">
        <v>68</v>
      </c>
      <c r="O15" s="77">
        <v>49.635036496350402</v>
      </c>
      <c r="P15" s="78">
        <v>53</v>
      </c>
      <c r="Q15" s="77">
        <v>38.686131386861298</v>
      </c>
      <c r="R15" s="78">
        <v>0</v>
      </c>
      <c r="S15" s="77">
        <v>0</v>
      </c>
      <c r="T15" s="92" t="s">
        <v>92</v>
      </c>
      <c r="U15" s="75">
        <v>1.4598540145985399</v>
      </c>
      <c r="V15" s="88" t="s">
        <v>92</v>
      </c>
      <c r="W15" s="80">
        <v>1.43884892086331</v>
      </c>
      <c r="X15" s="30">
        <v>232</v>
      </c>
      <c r="Y15" s="31">
        <v>100</v>
      </c>
    </row>
    <row r="16" spans="1:25" s="33" customFormat="1" ht="15" customHeight="1" x14ac:dyDescent="0.2">
      <c r="A16" s="28" t="s">
        <v>91</v>
      </c>
      <c r="B16" s="34" t="s">
        <v>39</v>
      </c>
      <c r="C16" s="81">
        <v>111</v>
      </c>
      <c r="D16" s="91" t="s">
        <v>92</v>
      </c>
      <c r="E16" s="83">
        <v>1.8018018018018001</v>
      </c>
      <c r="F16" s="82">
        <v>109</v>
      </c>
      <c r="G16" s="83">
        <v>98.198198198198199</v>
      </c>
      <c r="H16" s="82">
        <v>0</v>
      </c>
      <c r="I16" s="84">
        <v>0</v>
      </c>
      <c r="J16" s="85">
        <v>0</v>
      </c>
      <c r="K16" s="84">
        <v>0</v>
      </c>
      <c r="L16" s="85">
        <v>4</v>
      </c>
      <c r="M16" s="84">
        <v>3.6697247706421998</v>
      </c>
      <c r="N16" s="85">
        <v>105</v>
      </c>
      <c r="O16" s="84">
        <v>96.330275229357795</v>
      </c>
      <c r="P16" s="85">
        <v>0</v>
      </c>
      <c r="Q16" s="84">
        <v>0</v>
      </c>
      <c r="R16" s="85">
        <v>0</v>
      </c>
      <c r="S16" s="84">
        <v>0</v>
      </c>
      <c r="T16" s="86">
        <v>0</v>
      </c>
      <c r="U16" s="83">
        <v>0</v>
      </c>
      <c r="V16" s="82">
        <v>0</v>
      </c>
      <c r="W16" s="87">
        <v>0</v>
      </c>
      <c r="X16" s="35">
        <v>211</v>
      </c>
      <c r="Y16" s="36">
        <v>99.526066350710906</v>
      </c>
    </row>
    <row r="17" spans="1:25" s="33" customFormat="1" ht="15" customHeight="1" x14ac:dyDescent="0.2">
      <c r="A17" s="28" t="s">
        <v>91</v>
      </c>
      <c r="B17" s="37" t="s">
        <v>40</v>
      </c>
      <c r="C17" s="73">
        <v>752</v>
      </c>
      <c r="D17" s="76">
        <v>14</v>
      </c>
      <c r="E17" s="75">
        <v>1.86170212765957</v>
      </c>
      <c r="F17" s="76">
        <v>738</v>
      </c>
      <c r="G17" s="75">
        <v>98.138297872340402</v>
      </c>
      <c r="H17" s="76">
        <v>4</v>
      </c>
      <c r="I17" s="77">
        <v>0.54200542005420005</v>
      </c>
      <c r="J17" s="78">
        <v>4</v>
      </c>
      <c r="K17" s="77">
        <v>0.54200542005420005</v>
      </c>
      <c r="L17" s="78">
        <v>162</v>
      </c>
      <c r="M17" s="77">
        <v>21.951219512195099</v>
      </c>
      <c r="N17" s="78">
        <v>192</v>
      </c>
      <c r="O17" s="77">
        <v>26.016260162601601</v>
      </c>
      <c r="P17" s="78">
        <v>335</v>
      </c>
      <c r="Q17" s="77">
        <v>45.392953929539303</v>
      </c>
      <c r="R17" s="89" t="s">
        <v>92</v>
      </c>
      <c r="S17" s="77">
        <v>0.27100271002710002</v>
      </c>
      <c r="T17" s="79">
        <v>39</v>
      </c>
      <c r="U17" s="75">
        <v>5.2845528455284496</v>
      </c>
      <c r="V17" s="76">
        <v>25</v>
      </c>
      <c r="W17" s="80">
        <v>3.3244680851063801</v>
      </c>
      <c r="X17" s="30">
        <v>3886</v>
      </c>
      <c r="Y17" s="31">
        <v>100</v>
      </c>
    </row>
    <row r="18" spans="1:25" s="33" customFormat="1" ht="15" customHeight="1" x14ac:dyDescent="0.2">
      <c r="A18" s="28" t="s">
        <v>91</v>
      </c>
      <c r="B18" s="34" t="s">
        <v>41</v>
      </c>
      <c r="C18" s="81">
        <v>3298</v>
      </c>
      <c r="D18" s="82">
        <v>9</v>
      </c>
      <c r="E18" s="83">
        <v>0.27289266221952702</v>
      </c>
      <c r="F18" s="82">
        <v>3289</v>
      </c>
      <c r="G18" s="83">
        <v>99.727107337780495</v>
      </c>
      <c r="H18" s="82">
        <v>5</v>
      </c>
      <c r="I18" s="84">
        <v>0.15202189115232601</v>
      </c>
      <c r="J18" s="85">
        <v>8</v>
      </c>
      <c r="K18" s="84">
        <v>0.243235025843722</v>
      </c>
      <c r="L18" s="85">
        <v>173</v>
      </c>
      <c r="M18" s="84">
        <v>5.25995743387048</v>
      </c>
      <c r="N18" s="85">
        <v>2076</v>
      </c>
      <c r="O18" s="84">
        <v>63.119489206445699</v>
      </c>
      <c r="P18" s="85">
        <v>940</v>
      </c>
      <c r="Q18" s="84">
        <v>28.580115536637301</v>
      </c>
      <c r="R18" s="85">
        <v>4</v>
      </c>
      <c r="S18" s="84">
        <v>0.121617512921861</v>
      </c>
      <c r="T18" s="86">
        <v>83</v>
      </c>
      <c r="U18" s="83">
        <v>2.5235633931286099</v>
      </c>
      <c r="V18" s="82">
        <v>40</v>
      </c>
      <c r="W18" s="87">
        <v>1.2128562765312301</v>
      </c>
      <c r="X18" s="35">
        <v>2422</v>
      </c>
      <c r="Y18" s="36">
        <v>99.958711808422805</v>
      </c>
    </row>
    <row r="19" spans="1:25" s="33" customFormat="1" ht="15" customHeight="1" x14ac:dyDescent="0.2">
      <c r="A19" s="28" t="s">
        <v>91</v>
      </c>
      <c r="B19" s="37" t="s">
        <v>42</v>
      </c>
      <c r="C19" s="73">
        <v>18</v>
      </c>
      <c r="D19" s="88" t="s">
        <v>92</v>
      </c>
      <c r="E19" s="75">
        <v>11.1111111111111</v>
      </c>
      <c r="F19" s="76">
        <v>16</v>
      </c>
      <c r="G19" s="75">
        <v>88.8888888888889</v>
      </c>
      <c r="H19" s="76">
        <v>0</v>
      </c>
      <c r="I19" s="77">
        <v>0</v>
      </c>
      <c r="J19" s="89" t="s">
        <v>92</v>
      </c>
      <c r="K19" s="77">
        <v>12.5</v>
      </c>
      <c r="L19" s="89" t="s">
        <v>92</v>
      </c>
      <c r="M19" s="77">
        <v>12.5</v>
      </c>
      <c r="N19" s="78">
        <v>0</v>
      </c>
      <c r="O19" s="77">
        <v>0</v>
      </c>
      <c r="P19" s="89" t="s">
        <v>92</v>
      </c>
      <c r="Q19" s="77">
        <v>12.5</v>
      </c>
      <c r="R19" s="78">
        <v>10</v>
      </c>
      <c r="S19" s="77">
        <v>62.5</v>
      </c>
      <c r="T19" s="79">
        <v>0</v>
      </c>
      <c r="U19" s="75">
        <v>0</v>
      </c>
      <c r="V19" s="88" t="s">
        <v>92</v>
      </c>
      <c r="W19" s="80">
        <v>11.1111111111111</v>
      </c>
      <c r="X19" s="30">
        <v>286</v>
      </c>
      <c r="Y19" s="31">
        <v>100</v>
      </c>
    </row>
    <row r="20" spans="1:25" s="33" customFormat="1" ht="15" customHeight="1" x14ac:dyDescent="0.2">
      <c r="A20" s="28" t="s">
        <v>91</v>
      </c>
      <c r="B20" s="34" t="s">
        <v>43</v>
      </c>
      <c r="C20" s="81">
        <v>341</v>
      </c>
      <c r="D20" s="82">
        <v>11</v>
      </c>
      <c r="E20" s="83">
        <v>3.2258064516128999</v>
      </c>
      <c r="F20" s="82">
        <v>330</v>
      </c>
      <c r="G20" s="83">
        <v>96.774193548387103</v>
      </c>
      <c r="H20" s="82">
        <v>12</v>
      </c>
      <c r="I20" s="84">
        <v>3.6363636363636398</v>
      </c>
      <c r="J20" s="90" t="s">
        <v>92</v>
      </c>
      <c r="K20" s="84">
        <v>0.60606060606060597</v>
      </c>
      <c r="L20" s="85">
        <v>94</v>
      </c>
      <c r="M20" s="84">
        <v>28.484848484848499</v>
      </c>
      <c r="N20" s="85">
        <v>4</v>
      </c>
      <c r="O20" s="84">
        <v>1.2121212121212099</v>
      </c>
      <c r="P20" s="85">
        <v>214</v>
      </c>
      <c r="Q20" s="84">
        <v>64.848484848484802</v>
      </c>
      <c r="R20" s="90" t="s">
        <v>92</v>
      </c>
      <c r="S20" s="84">
        <v>0.60606060606060597</v>
      </c>
      <c r="T20" s="93" t="s">
        <v>92</v>
      </c>
      <c r="U20" s="83">
        <v>0.60606060606060597</v>
      </c>
      <c r="V20" s="82">
        <v>31</v>
      </c>
      <c r="W20" s="87">
        <v>9.0909090909090899</v>
      </c>
      <c r="X20" s="35">
        <v>703</v>
      </c>
      <c r="Y20" s="36">
        <v>99.573257467994296</v>
      </c>
    </row>
    <row r="21" spans="1:25" s="33" customFormat="1" ht="15" customHeight="1" x14ac:dyDescent="0.2">
      <c r="A21" s="28" t="s">
        <v>91</v>
      </c>
      <c r="B21" s="37" t="s">
        <v>44</v>
      </c>
      <c r="C21" s="73">
        <v>2662</v>
      </c>
      <c r="D21" s="76">
        <v>23</v>
      </c>
      <c r="E21" s="75">
        <v>0.86401202103681396</v>
      </c>
      <c r="F21" s="76">
        <v>2639</v>
      </c>
      <c r="G21" s="75">
        <v>99.1359879789632</v>
      </c>
      <c r="H21" s="76">
        <v>10</v>
      </c>
      <c r="I21" s="77">
        <v>0.37893141341417202</v>
      </c>
      <c r="J21" s="78">
        <v>10</v>
      </c>
      <c r="K21" s="77">
        <v>0.37893141341417202</v>
      </c>
      <c r="L21" s="78">
        <v>509</v>
      </c>
      <c r="M21" s="77">
        <v>19.2876089427814</v>
      </c>
      <c r="N21" s="78">
        <v>1097</v>
      </c>
      <c r="O21" s="77">
        <v>41.568776051534698</v>
      </c>
      <c r="P21" s="78">
        <v>943</v>
      </c>
      <c r="Q21" s="77">
        <v>35.733232284956401</v>
      </c>
      <c r="R21" s="78">
        <v>0</v>
      </c>
      <c r="S21" s="77">
        <v>0</v>
      </c>
      <c r="T21" s="79">
        <v>70</v>
      </c>
      <c r="U21" s="75">
        <v>2.6525198938991998</v>
      </c>
      <c r="V21" s="76">
        <v>82</v>
      </c>
      <c r="W21" s="80">
        <v>3.0803906836964701</v>
      </c>
      <c r="X21" s="30">
        <v>4221</v>
      </c>
      <c r="Y21" s="31">
        <v>100</v>
      </c>
    </row>
    <row r="22" spans="1:25" s="33" customFormat="1" ht="15" customHeight="1" x14ac:dyDescent="0.2">
      <c r="A22" s="28" t="s">
        <v>91</v>
      </c>
      <c r="B22" s="34" t="s">
        <v>45</v>
      </c>
      <c r="C22" s="81">
        <v>4461</v>
      </c>
      <c r="D22" s="82">
        <v>27</v>
      </c>
      <c r="E22" s="83">
        <v>0.60524546065904505</v>
      </c>
      <c r="F22" s="82">
        <v>4434</v>
      </c>
      <c r="G22" s="83">
        <v>99.394754539340994</v>
      </c>
      <c r="H22" s="82">
        <v>9</v>
      </c>
      <c r="I22" s="84">
        <v>0.20297699594046001</v>
      </c>
      <c r="J22" s="85">
        <v>9</v>
      </c>
      <c r="K22" s="84">
        <v>0.20297699594046001</v>
      </c>
      <c r="L22" s="85">
        <v>386</v>
      </c>
      <c r="M22" s="84">
        <v>8.7054578258908393</v>
      </c>
      <c r="N22" s="85">
        <v>1398</v>
      </c>
      <c r="O22" s="84">
        <v>31.529093369418099</v>
      </c>
      <c r="P22" s="85">
        <v>2410</v>
      </c>
      <c r="Q22" s="84">
        <v>54.352728912945402</v>
      </c>
      <c r="R22" s="85">
        <v>0</v>
      </c>
      <c r="S22" s="84">
        <v>0</v>
      </c>
      <c r="T22" s="86">
        <v>222</v>
      </c>
      <c r="U22" s="83">
        <v>5.0067658998646802</v>
      </c>
      <c r="V22" s="82">
        <v>144</v>
      </c>
      <c r="W22" s="87">
        <v>3.2279757901815702</v>
      </c>
      <c r="X22" s="35">
        <v>1875</v>
      </c>
      <c r="Y22" s="36">
        <v>99.84</v>
      </c>
    </row>
    <row r="23" spans="1:25" s="33" customFormat="1" ht="15" customHeight="1" x14ac:dyDescent="0.2">
      <c r="A23" s="28" t="s">
        <v>91</v>
      </c>
      <c r="B23" s="37" t="s">
        <v>46</v>
      </c>
      <c r="C23" s="73">
        <v>161</v>
      </c>
      <c r="D23" s="76">
        <v>0</v>
      </c>
      <c r="E23" s="75">
        <v>0</v>
      </c>
      <c r="F23" s="76">
        <v>161</v>
      </c>
      <c r="G23" s="75">
        <v>100</v>
      </c>
      <c r="H23" s="88" t="s">
        <v>92</v>
      </c>
      <c r="I23" s="77">
        <v>1.24223602484472</v>
      </c>
      <c r="J23" s="78">
        <v>6</v>
      </c>
      <c r="K23" s="77">
        <v>3.7267080745341601</v>
      </c>
      <c r="L23" s="78">
        <v>20</v>
      </c>
      <c r="M23" s="77">
        <v>12.4223602484472</v>
      </c>
      <c r="N23" s="78">
        <v>20</v>
      </c>
      <c r="O23" s="77">
        <v>12.4223602484472</v>
      </c>
      <c r="P23" s="78">
        <v>107</v>
      </c>
      <c r="Q23" s="77">
        <v>66.4596273291925</v>
      </c>
      <c r="R23" s="78">
        <v>0</v>
      </c>
      <c r="S23" s="77">
        <v>0</v>
      </c>
      <c r="T23" s="79">
        <v>6</v>
      </c>
      <c r="U23" s="75">
        <v>3.7267080745341601</v>
      </c>
      <c r="V23" s="76">
        <v>12</v>
      </c>
      <c r="W23" s="80">
        <v>7.4534161490683202</v>
      </c>
      <c r="X23" s="30">
        <v>1458</v>
      </c>
      <c r="Y23" s="31">
        <v>100</v>
      </c>
    </row>
    <row r="24" spans="1:25" s="33" customFormat="1" ht="15" customHeight="1" x14ac:dyDescent="0.2">
      <c r="A24" s="28" t="s">
        <v>91</v>
      </c>
      <c r="B24" s="34" t="s">
        <v>47</v>
      </c>
      <c r="C24" s="81">
        <v>551</v>
      </c>
      <c r="D24" s="91" t="s">
        <v>92</v>
      </c>
      <c r="E24" s="83">
        <v>0.36297640653357499</v>
      </c>
      <c r="F24" s="82">
        <v>549</v>
      </c>
      <c r="G24" s="83">
        <v>99.637023593466395</v>
      </c>
      <c r="H24" s="82">
        <v>20</v>
      </c>
      <c r="I24" s="84">
        <v>3.64298724954463</v>
      </c>
      <c r="J24" s="85">
        <v>7</v>
      </c>
      <c r="K24" s="84">
        <v>1.27504553734062</v>
      </c>
      <c r="L24" s="85">
        <v>74</v>
      </c>
      <c r="M24" s="84">
        <v>13.479052823315101</v>
      </c>
      <c r="N24" s="85">
        <v>102</v>
      </c>
      <c r="O24" s="84">
        <v>18.5792349726776</v>
      </c>
      <c r="P24" s="85">
        <v>320</v>
      </c>
      <c r="Q24" s="84">
        <v>58.287795992714003</v>
      </c>
      <c r="R24" s="85">
        <v>0</v>
      </c>
      <c r="S24" s="84">
        <v>0</v>
      </c>
      <c r="T24" s="86">
        <v>26</v>
      </c>
      <c r="U24" s="83">
        <v>4.7358834244080104</v>
      </c>
      <c r="V24" s="82">
        <v>24</v>
      </c>
      <c r="W24" s="87">
        <v>4.3557168784028999</v>
      </c>
      <c r="X24" s="35">
        <v>1389</v>
      </c>
      <c r="Y24" s="36">
        <v>99.856011519078507</v>
      </c>
    </row>
    <row r="25" spans="1:25" s="33" customFormat="1" ht="15" customHeight="1" x14ac:dyDescent="0.2">
      <c r="A25" s="28" t="s">
        <v>91</v>
      </c>
      <c r="B25" s="37" t="s">
        <v>48</v>
      </c>
      <c r="C25" s="73">
        <v>200</v>
      </c>
      <c r="D25" s="76">
        <v>0</v>
      </c>
      <c r="E25" s="75">
        <v>0</v>
      </c>
      <c r="F25" s="76">
        <v>200</v>
      </c>
      <c r="G25" s="75">
        <v>100</v>
      </c>
      <c r="H25" s="76">
        <v>0</v>
      </c>
      <c r="I25" s="77">
        <v>0</v>
      </c>
      <c r="J25" s="78">
        <v>0</v>
      </c>
      <c r="K25" s="77">
        <v>0</v>
      </c>
      <c r="L25" s="78">
        <v>6</v>
      </c>
      <c r="M25" s="77">
        <v>3</v>
      </c>
      <c r="N25" s="78">
        <v>26</v>
      </c>
      <c r="O25" s="77">
        <v>13</v>
      </c>
      <c r="P25" s="78">
        <v>164</v>
      </c>
      <c r="Q25" s="77">
        <v>82</v>
      </c>
      <c r="R25" s="78">
        <v>0</v>
      </c>
      <c r="S25" s="77">
        <v>0</v>
      </c>
      <c r="T25" s="79">
        <v>4</v>
      </c>
      <c r="U25" s="105" t="s">
        <v>92</v>
      </c>
      <c r="V25" s="88" t="s">
        <v>92</v>
      </c>
      <c r="W25" s="80">
        <v>1</v>
      </c>
      <c r="X25" s="30">
        <v>1417</v>
      </c>
      <c r="Y25" s="31">
        <v>100</v>
      </c>
    </row>
    <row r="26" spans="1:25" s="33" customFormat="1" ht="15" customHeight="1" x14ac:dyDescent="0.2">
      <c r="A26" s="28" t="s">
        <v>91</v>
      </c>
      <c r="B26" s="34" t="s">
        <v>49</v>
      </c>
      <c r="C26" s="81">
        <v>4202</v>
      </c>
      <c r="D26" s="82">
        <v>238</v>
      </c>
      <c r="E26" s="83">
        <v>5.6639695383150901</v>
      </c>
      <c r="F26" s="82">
        <v>3964</v>
      </c>
      <c r="G26" s="83">
        <v>94.336030461684899</v>
      </c>
      <c r="H26" s="82">
        <v>43</v>
      </c>
      <c r="I26" s="84">
        <v>1.08476286579213</v>
      </c>
      <c r="J26" s="85">
        <v>10</v>
      </c>
      <c r="K26" s="84">
        <v>0.25227043390514597</v>
      </c>
      <c r="L26" s="85">
        <v>79</v>
      </c>
      <c r="M26" s="84">
        <v>1.9929364278506601</v>
      </c>
      <c r="N26" s="85">
        <v>2738</v>
      </c>
      <c r="O26" s="84">
        <v>69.071644803229105</v>
      </c>
      <c r="P26" s="85">
        <v>1078</v>
      </c>
      <c r="Q26" s="84">
        <v>27.194752774974798</v>
      </c>
      <c r="R26" s="85">
        <v>0</v>
      </c>
      <c r="S26" s="84">
        <v>0</v>
      </c>
      <c r="T26" s="86">
        <v>16</v>
      </c>
      <c r="U26" s="83">
        <v>0.403632694248234</v>
      </c>
      <c r="V26" s="82">
        <v>28</v>
      </c>
      <c r="W26" s="87">
        <v>0.66634935744883395</v>
      </c>
      <c r="X26" s="35">
        <v>1394</v>
      </c>
      <c r="Y26" s="36">
        <v>100</v>
      </c>
    </row>
    <row r="27" spans="1:25" s="33" customFormat="1" ht="15" customHeight="1" x14ac:dyDescent="0.2">
      <c r="A27" s="28" t="s">
        <v>91</v>
      </c>
      <c r="B27" s="37" t="s">
        <v>50</v>
      </c>
      <c r="C27" s="73">
        <v>97</v>
      </c>
      <c r="D27" s="88" t="s">
        <v>92</v>
      </c>
      <c r="E27" s="75">
        <v>2.0618556701030899</v>
      </c>
      <c r="F27" s="76">
        <v>95</v>
      </c>
      <c r="G27" s="75">
        <v>97.9381443298969</v>
      </c>
      <c r="H27" s="76">
        <v>0</v>
      </c>
      <c r="I27" s="77">
        <v>0</v>
      </c>
      <c r="J27" s="89" t="s">
        <v>92</v>
      </c>
      <c r="K27" s="77">
        <v>2.1052631578947398</v>
      </c>
      <c r="L27" s="78">
        <v>4</v>
      </c>
      <c r="M27" s="77">
        <v>4.2105263157894699</v>
      </c>
      <c r="N27" s="78">
        <v>4</v>
      </c>
      <c r="O27" s="77">
        <v>4.2105263157894699</v>
      </c>
      <c r="P27" s="78">
        <v>83</v>
      </c>
      <c r="Q27" s="77">
        <v>87.368421052631604</v>
      </c>
      <c r="R27" s="78">
        <v>0</v>
      </c>
      <c r="S27" s="77">
        <v>0</v>
      </c>
      <c r="T27" s="92" t="s">
        <v>92</v>
      </c>
      <c r="U27" s="75">
        <v>2.1052631578947398</v>
      </c>
      <c r="V27" s="76">
        <v>4</v>
      </c>
      <c r="W27" s="80">
        <v>4.1237113402061896</v>
      </c>
      <c r="X27" s="30">
        <v>595</v>
      </c>
      <c r="Y27" s="31">
        <v>98.823529411764696</v>
      </c>
    </row>
    <row r="28" spans="1:25" s="33" customFormat="1" ht="15" customHeight="1" x14ac:dyDescent="0.2">
      <c r="A28" s="28" t="s">
        <v>91</v>
      </c>
      <c r="B28" s="34" t="s">
        <v>51</v>
      </c>
      <c r="C28" s="81">
        <v>1033</v>
      </c>
      <c r="D28" s="82">
        <v>7</v>
      </c>
      <c r="E28" s="83">
        <v>0.67763794772507302</v>
      </c>
      <c r="F28" s="82">
        <v>1026</v>
      </c>
      <c r="G28" s="83">
        <v>99.322362052274897</v>
      </c>
      <c r="H28" s="82">
        <v>7</v>
      </c>
      <c r="I28" s="84">
        <v>0.68226120857699801</v>
      </c>
      <c r="J28" s="85">
        <v>9</v>
      </c>
      <c r="K28" s="84">
        <v>0.87719298245613997</v>
      </c>
      <c r="L28" s="85">
        <v>39</v>
      </c>
      <c r="M28" s="84">
        <v>3.8011695906432799</v>
      </c>
      <c r="N28" s="85">
        <v>788</v>
      </c>
      <c r="O28" s="84">
        <v>76.803118908382103</v>
      </c>
      <c r="P28" s="85">
        <v>157</v>
      </c>
      <c r="Q28" s="84">
        <v>15.3021442495127</v>
      </c>
      <c r="R28" s="85">
        <v>0</v>
      </c>
      <c r="S28" s="84">
        <v>0</v>
      </c>
      <c r="T28" s="86">
        <v>26</v>
      </c>
      <c r="U28" s="83">
        <v>2.53411306042885</v>
      </c>
      <c r="V28" s="82">
        <v>4</v>
      </c>
      <c r="W28" s="87">
        <v>0.38722168441432703</v>
      </c>
      <c r="X28" s="35">
        <v>1444</v>
      </c>
      <c r="Y28" s="36">
        <v>100</v>
      </c>
    </row>
    <row r="29" spans="1:25" s="33" customFormat="1" ht="15" customHeight="1" x14ac:dyDescent="0.2">
      <c r="A29" s="28" t="s">
        <v>91</v>
      </c>
      <c r="B29" s="37" t="s">
        <v>52</v>
      </c>
      <c r="C29" s="73">
        <v>312</v>
      </c>
      <c r="D29" s="76">
        <v>6</v>
      </c>
      <c r="E29" s="75">
        <v>1.92307692307692</v>
      </c>
      <c r="F29" s="76">
        <v>306</v>
      </c>
      <c r="G29" s="75">
        <v>98.076923076923094</v>
      </c>
      <c r="H29" s="76">
        <v>4</v>
      </c>
      <c r="I29" s="77">
        <v>1.3071895424836599</v>
      </c>
      <c r="J29" s="78">
        <v>14</v>
      </c>
      <c r="K29" s="77">
        <v>4.5751633986928102</v>
      </c>
      <c r="L29" s="78">
        <v>87</v>
      </c>
      <c r="M29" s="77">
        <v>28.431372549019599</v>
      </c>
      <c r="N29" s="78">
        <v>74</v>
      </c>
      <c r="O29" s="77">
        <v>24.183006535947701</v>
      </c>
      <c r="P29" s="78">
        <v>120</v>
      </c>
      <c r="Q29" s="77">
        <v>39.2156862745098</v>
      </c>
      <c r="R29" s="78">
        <v>0</v>
      </c>
      <c r="S29" s="77">
        <v>0</v>
      </c>
      <c r="T29" s="79">
        <v>7</v>
      </c>
      <c r="U29" s="75">
        <v>2.28758169934641</v>
      </c>
      <c r="V29" s="76">
        <v>32</v>
      </c>
      <c r="W29" s="80">
        <v>10.2564102564103</v>
      </c>
      <c r="X29" s="30">
        <v>1834</v>
      </c>
      <c r="Y29" s="31">
        <v>100</v>
      </c>
    </row>
    <row r="30" spans="1:25" s="33" customFormat="1" ht="15" customHeight="1" x14ac:dyDescent="0.2">
      <c r="A30" s="28" t="s">
        <v>91</v>
      </c>
      <c r="B30" s="34" t="s">
        <v>53</v>
      </c>
      <c r="C30" s="81">
        <v>2464</v>
      </c>
      <c r="D30" s="82">
        <v>15</v>
      </c>
      <c r="E30" s="83">
        <v>0.60876623376623396</v>
      </c>
      <c r="F30" s="82">
        <v>2449</v>
      </c>
      <c r="G30" s="83">
        <v>99.391233766233796</v>
      </c>
      <c r="H30" s="82">
        <v>37</v>
      </c>
      <c r="I30" s="84">
        <v>1.5108207431604701</v>
      </c>
      <c r="J30" s="85">
        <v>14</v>
      </c>
      <c r="K30" s="84">
        <v>0.57166190281747697</v>
      </c>
      <c r="L30" s="85">
        <v>146</v>
      </c>
      <c r="M30" s="84">
        <v>5.9616169865251099</v>
      </c>
      <c r="N30" s="85">
        <v>789</v>
      </c>
      <c r="O30" s="84">
        <v>32.217231523070602</v>
      </c>
      <c r="P30" s="85">
        <v>1425</v>
      </c>
      <c r="Q30" s="84">
        <v>58.187015108207397</v>
      </c>
      <c r="R30" s="85">
        <v>0</v>
      </c>
      <c r="S30" s="84">
        <v>0</v>
      </c>
      <c r="T30" s="86">
        <v>38</v>
      </c>
      <c r="U30" s="83">
        <v>1.55165373621886</v>
      </c>
      <c r="V30" s="82">
        <v>25</v>
      </c>
      <c r="W30" s="87">
        <v>1.01461038961039</v>
      </c>
      <c r="X30" s="35">
        <v>3626</v>
      </c>
      <c r="Y30" s="36">
        <v>99.889685603971301</v>
      </c>
    </row>
    <row r="31" spans="1:25" s="33" customFormat="1" ht="15" customHeight="1" x14ac:dyDescent="0.2">
      <c r="A31" s="28" t="s">
        <v>91</v>
      </c>
      <c r="B31" s="37" t="s">
        <v>54</v>
      </c>
      <c r="C31" s="73">
        <v>973</v>
      </c>
      <c r="D31" s="76">
        <v>8</v>
      </c>
      <c r="E31" s="75">
        <v>0.82219938335046305</v>
      </c>
      <c r="F31" s="76">
        <v>965</v>
      </c>
      <c r="G31" s="75">
        <v>99.177800616649506</v>
      </c>
      <c r="H31" s="76">
        <v>28</v>
      </c>
      <c r="I31" s="77">
        <v>2.90155440414508</v>
      </c>
      <c r="J31" s="78">
        <v>7</v>
      </c>
      <c r="K31" s="77">
        <v>0.72538860103626901</v>
      </c>
      <c r="L31" s="78">
        <v>73</v>
      </c>
      <c r="M31" s="77">
        <v>7.5647668393782403</v>
      </c>
      <c r="N31" s="78">
        <v>501</v>
      </c>
      <c r="O31" s="77">
        <v>51.917098445595897</v>
      </c>
      <c r="P31" s="78">
        <v>344</v>
      </c>
      <c r="Q31" s="77">
        <v>35.647668393782403</v>
      </c>
      <c r="R31" s="78">
        <v>0</v>
      </c>
      <c r="S31" s="77">
        <v>0</v>
      </c>
      <c r="T31" s="79">
        <v>12</v>
      </c>
      <c r="U31" s="75">
        <v>1.2435233160621799</v>
      </c>
      <c r="V31" s="76">
        <v>37</v>
      </c>
      <c r="W31" s="80">
        <v>3.80267214799589</v>
      </c>
      <c r="X31" s="30">
        <v>2077</v>
      </c>
      <c r="Y31" s="31">
        <v>99.085219065960501</v>
      </c>
    </row>
    <row r="32" spans="1:25" s="33" customFormat="1" ht="15" customHeight="1" x14ac:dyDescent="0.2">
      <c r="A32" s="28" t="s">
        <v>91</v>
      </c>
      <c r="B32" s="34" t="s">
        <v>55</v>
      </c>
      <c r="C32" s="81">
        <v>837</v>
      </c>
      <c r="D32" s="82">
        <v>0</v>
      </c>
      <c r="E32" s="83">
        <v>0</v>
      </c>
      <c r="F32" s="82">
        <v>837</v>
      </c>
      <c r="G32" s="83">
        <v>100</v>
      </c>
      <c r="H32" s="82">
        <v>0</v>
      </c>
      <c r="I32" s="84">
        <v>0</v>
      </c>
      <c r="J32" s="85">
        <v>4</v>
      </c>
      <c r="K32" s="84">
        <v>0.47789725209079997</v>
      </c>
      <c r="L32" s="85">
        <v>7</v>
      </c>
      <c r="M32" s="84">
        <v>0.83632019115890099</v>
      </c>
      <c r="N32" s="85">
        <v>596</v>
      </c>
      <c r="O32" s="84">
        <v>71.2066905615293</v>
      </c>
      <c r="P32" s="85">
        <v>228</v>
      </c>
      <c r="Q32" s="84">
        <v>27.240143369175598</v>
      </c>
      <c r="R32" s="85">
        <v>0</v>
      </c>
      <c r="S32" s="84">
        <v>0</v>
      </c>
      <c r="T32" s="93" t="s">
        <v>92</v>
      </c>
      <c r="U32" s="83">
        <v>0.23894862604539999</v>
      </c>
      <c r="V32" s="91" t="s">
        <v>92</v>
      </c>
      <c r="W32" s="87">
        <v>0.23894862604539999</v>
      </c>
      <c r="X32" s="35">
        <v>973</v>
      </c>
      <c r="Y32" s="36">
        <v>99.383350462487201</v>
      </c>
    </row>
    <row r="33" spans="1:25" s="33" customFormat="1" ht="15" customHeight="1" x14ac:dyDescent="0.2">
      <c r="A33" s="28" t="s">
        <v>91</v>
      </c>
      <c r="B33" s="37" t="s">
        <v>56</v>
      </c>
      <c r="C33" s="73">
        <v>1119</v>
      </c>
      <c r="D33" s="88" t="s">
        <v>92</v>
      </c>
      <c r="E33" s="75">
        <v>0.17873100983020601</v>
      </c>
      <c r="F33" s="76">
        <v>1117</v>
      </c>
      <c r="G33" s="75">
        <v>99.821268990169798</v>
      </c>
      <c r="H33" s="76">
        <v>15</v>
      </c>
      <c r="I33" s="77">
        <v>1.34288272157565</v>
      </c>
      <c r="J33" s="78">
        <v>4</v>
      </c>
      <c r="K33" s="77">
        <v>0.35810205908684001</v>
      </c>
      <c r="L33" s="78">
        <v>31</v>
      </c>
      <c r="M33" s="77">
        <v>2.7752909579230098</v>
      </c>
      <c r="N33" s="78">
        <v>169</v>
      </c>
      <c r="O33" s="77">
        <v>15.129811996419001</v>
      </c>
      <c r="P33" s="78">
        <v>881</v>
      </c>
      <c r="Q33" s="77">
        <v>78.871978513876499</v>
      </c>
      <c r="R33" s="78">
        <v>0</v>
      </c>
      <c r="S33" s="77">
        <v>0</v>
      </c>
      <c r="T33" s="79">
        <v>17</v>
      </c>
      <c r="U33" s="75">
        <v>1.52193375111907</v>
      </c>
      <c r="V33" s="76">
        <v>0</v>
      </c>
      <c r="W33" s="80">
        <v>0</v>
      </c>
      <c r="X33" s="30">
        <v>2312</v>
      </c>
      <c r="Y33" s="31">
        <v>100</v>
      </c>
    </row>
    <row r="34" spans="1:25" s="33" customFormat="1" ht="15" customHeight="1" x14ac:dyDescent="0.2">
      <c r="A34" s="28" t="s">
        <v>91</v>
      </c>
      <c r="B34" s="34" t="s">
        <v>57</v>
      </c>
      <c r="C34" s="81">
        <v>114</v>
      </c>
      <c r="D34" s="82">
        <v>0</v>
      </c>
      <c r="E34" s="83">
        <v>0</v>
      </c>
      <c r="F34" s="82">
        <v>114</v>
      </c>
      <c r="G34" s="83">
        <v>100</v>
      </c>
      <c r="H34" s="82">
        <v>56</v>
      </c>
      <c r="I34" s="84">
        <v>49.122807017543899</v>
      </c>
      <c r="J34" s="85">
        <v>0</v>
      </c>
      <c r="K34" s="84">
        <v>0</v>
      </c>
      <c r="L34" s="85">
        <v>4</v>
      </c>
      <c r="M34" s="84">
        <v>3.5087719298245599</v>
      </c>
      <c r="N34" s="90" t="s">
        <v>92</v>
      </c>
      <c r="O34" s="84">
        <v>1.7543859649122799</v>
      </c>
      <c r="P34" s="85">
        <v>50</v>
      </c>
      <c r="Q34" s="84">
        <v>43.859649122806999</v>
      </c>
      <c r="R34" s="90" t="s">
        <v>92</v>
      </c>
      <c r="S34" s="84">
        <v>1.7543859649122799</v>
      </c>
      <c r="T34" s="86">
        <v>0</v>
      </c>
      <c r="U34" s="83">
        <v>0</v>
      </c>
      <c r="V34" s="82">
        <v>6</v>
      </c>
      <c r="W34" s="87">
        <v>5.2631578947368398</v>
      </c>
      <c r="X34" s="35">
        <v>781</v>
      </c>
      <c r="Y34" s="36">
        <v>99.231754161331594</v>
      </c>
    </row>
    <row r="35" spans="1:25" s="33" customFormat="1" ht="15" customHeight="1" x14ac:dyDescent="0.2">
      <c r="A35" s="28" t="s">
        <v>91</v>
      </c>
      <c r="B35" s="37" t="s">
        <v>58</v>
      </c>
      <c r="C35" s="73">
        <v>475</v>
      </c>
      <c r="D35" s="88" t="s">
        <v>92</v>
      </c>
      <c r="E35" s="75">
        <v>0.42105263157894701</v>
      </c>
      <c r="F35" s="76">
        <v>473</v>
      </c>
      <c r="G35" s="75">
        <v>99.578947368421098</v>
      </c>
      <c r="H35" s="76">
        <v>10</v>
      </c>
      <c r="I35" s="77">
        <v>2.1141649048625801</v>
      </c>
      <c r="J35" s="78">
        <v>6</v>
      </c>
      <c r="K35" s="77">
        <v>1.2684989429175499</v>
      </c>
      <c r="L35" s="78">
        <v>78</v>
      </c>
      <c r="M35" s="77">
        <v>16.490486257928101</v>
      </c>
      <c r="N35" s="78">
        <v>108</v>
      </c>
      <c r="O35" s="77">
        <v>22.832980972515902</v>
      </c>
      <c r="P35" s="78">
        <v>256</v>
      </c>
      <c r="Q35" s="77">
        <v>54.122621564482003</v>
      </c>
      <c r="R35" s="89" t="s">
        <v>92</v>
      </c>
      <c r="S35" s="77">
        <v>0.42283298097251598</v>
      </c>
      <c r="T35" s="79">
        <v>13</v>
      </c>
      <c r="U35" s="75">
        <v>2.74841437632135</v>
      </c>
      <c r="V35" s="76">
        <v>11</v>
      </c>
      <c r="W35" s="80">
        <v>2.3157894736842102</v>
      </c>
      <c r="X35" s="30">
        <v>1073</v>
      </c>
      <c r="Y35" s="31">
        <v>100</v>
      </c>
    </row>
    <row r="36" spans="1:25" s="33" customFormat="1" ht="15" customHeight="1" x14ac:dyDescent="0.2">
      <c r="A36" s="28" t="s">
        <v>91</v>
      </c>
      <c r="B36" s="34" t="s">
        <v>59</v>
      </c>
      <c r="C36" s="81">
        <v>65</v>
      </c>
      <c r="D36" s="91" t="s">
        <v>92</v>
      </c>
      <c r="E36" s="83">
        <v>3.0769230769230802</v>
      </c>
      <c r="F36" s="82">
        <v>63</v>
      </c>
      <c r="G36" s="83">
        <v>96.923076923076906</v>
      </c>
      <c r="H36" s="82">
        <v>5</v>
      </c>
      <c r="I36" s="84">
        <v>7.9365079365079403</v>
      </c>
      <c r="J36" s="90" t="s">
        <v>92</v>
      </c>
      <c r="K36" s="84">
        <v>3.17460317460317</v>
      </c>
      <c r="L36" s="85">
        <v>9</v>
      </c>
      <c r="M36" s="84">
        <v>14.285714285714301</v>
      </c>
      <c r="N36" s="85">
        <v>0</v>
      </c>
      <c r="O36" s="84">
        <v>0</v>
      </c>
      <c r="P36" s="85">
        <v>43</v>
      </c>
      <c r="Q36" s="84">
        <v>68.253968253968296</v>
      </c>
      <c r="R36" s="85">
        <v>0</v>
      </c>
      <c r="S36" s="84">
        <v>0</v>
      </c>
      <c r="T36" s="86">
        <v>4</v>
      </c>
      <c r="U36" s="83">
        <v>6.3492063492063497</v>
      </c>
      <c r="V36" s="82">
        <v>0</v>
      </c>
      <c r="W36" s="87">
        <v>0</v>
      </c>
      <c r="X36" s="35">
        <v>649</v>
      </c>
      <c r="Y36" s="36">
        <v>100</v>
      </c>
    </row>
    <row r="37" spans="1:25" s="33" customFormat="1" ht="15" customHeight="1" x14ac:dyDescent="0.2">
      <c r="A37" s="28" t="s">
        <v>91</v>
      </c>
      <c r="B37" s="37" t="s">
        <v>60</v>
      </c>
      <c r="C37" s="73">
        <v>43</v>
      </c>
      <c r="D37" s="76">
        <v>0</v>
      </c>
      <c r="E37" s="75">
        <v>0</v>
      </c>
      <c r="F37" s="76">
        <v>43</v>
      </c>
      <c r="G37" s="75">
        <v>100</v>
      </c>
      <c r="H37" s="76">
        <v>0</v>
      </c>
      <c r="I37" s="77">
        <v>0</v>
      </c>
      <c r="J37" s="89" t="s">
        <v>92</v>
      </c>
      <c r="K37" s="77">
        <v>4.6511627906976702</v>
      </c>
      <c r="L37" s="78">
        <v>4</v>
      </c>
      <c r="M37" s="77">
        <v>9.3023255813953494</v>
      </c>
      <c r="N37" s="89" t="s">
        <v>92</v>
      </c>
      <c r="O37" s="77">
        <v>4.6511627906976702</v>
      </c>
      <c r="P37" s="78">
        <v>35</v>
      </c>
      <c r="Q37" s="77">
        <v>81.395348837209298</v>
      </c>
      <c r="R37" s="78">
        <v>0</v>
      </c>
      <c r="S37" s="77">
        <v>0</v>
      </c>
      <c r="T37" s="79">
        <v>0</v>
      </c>
      <c r="U37" s="75">
        <v>0</v>
      </c>
      <c r="V37" s="88" t="s">
        <v>92</v>
      </c>
      <c r="W37" s="80">
        <v>4.6511627906976702</v>
      </c>
      <c r="X37" s="30">
        <v>478</v>
      </c>
      <c r="Y37" s="31">
        <v>98.535564853556494</v>
      </c>
    </row>
    <row r="38" spans="1:25" s="33" customFormat="1" ht="15" customHeight="1" x14ac:dyDescent="0.2">
      <c r="A38" s="28" t="s">
        <v>91</v>
      </c>
      <c r="B38" s="34" t="s">
        <v>61</v>
      </c>
      <c r="C38" s="81">
        <v>345</v>
      </c>
      <c r="D38" s="91" t="s">
        <v>92</v>
      </c>
      <c r="E38" s="83">
        <v>0.57971014492753603</v>
      </c>
      <c r="F38" s="82">
        <v>343</v>
      </c>
      <c r="G38" s="83">
        <v>99.420289855072497</v>
      </c>
      <c r="H38" s="82">
        <v>0</v>
      </c>
      <c r="I38" s="84">
        <v>0</v>
      </c>
      <c r="J38" s="85">
        <v>0</v>
      </c>
      <c r="K38" s="84">
        <v>0</v>
      </c>
      <c r="L38" s="85">
        <v>96</v>
      </c>
      <c r="M38" s="84">
        <v>27.9883381924198</v>
      </c>
      <c r="N38" s="85">
        <v>169</v>
      </c>
      <c r="O38" s="84">
        <v>49.271137026239103</v>
      </c>
      <c r="P38" s="85">
        <v>74</v>
      </c>
      <c r="Q38" s="84">
        <v>21.574344023323601</v>
      </c>
      <c r="R38" s="85">
        <v>0</v>
      </c>
      <c r="S38" s="84">
        <v>0</v>
      </c>
      <c r="T38" s="86">
        <v>4</v>
      </c>
      <c r="U38" s="83">
        <v>1.1661807580174901</v>
      </c>
      <c r="V38" s="82">
        <v>4</v>
      </c>
      <c r="W38" s="87">
        <v>1.1594202898550701</v>
      </c>
      <c r="X38" s="35">
        <v>2538</v>
      </c>
      <c r="Y38" s="36">
        <v>100</v>
      </c>
    </row>
    <row r="39" spans="1:25" s="33" customFormat="1" ht="15" customHeight="1" x14ac:dyDescent="0.2">
      <c r="A39" s="28" t="s">
        <v>91</v>
      </c>
      <c r="B39" s="37" t="s">
        <v>62</v>
      </c>
      <c r="C39" s="73">
        <v>550</v>
      </c>
      <c r="D39" s="88" t="s">
        <v>92</v>
      </c>
      <c r="E39" s="75">
        <v>0.36363636363636398</v>
      </c>
      <c r="F39" s="76">
        <v>548</v>
      </c>
      <c r="G39" s="75">
        <v>99.636363636363598</v>
      </c>
      <c r="H39" s="76">
        <v>163</v>
      </c>
      <c r="I39" s="77">
        <v>29.744525547445299</v>
      </c>
      <c r="J39" s="78">
        <v>4</v>
      </c>
      <c r="K39" s="77">
        <v>0.72992700729926996</v>
      </c>
      <c r="L39" s="78">
        <v>278</v>
      </c>
      <c r="M39" s="77">
        <v>50.729927007299302</v>
      </c>
      <c r="N39" s="78">
        <v>18</v>
      </c>
      <c r="O39" s="77">
        <v>3.28467153284672</v>
      </c>
      <c r="P39" s="78">
        <v>71</v>
      </c>
      <c r="Q39" s="77">
        <v>12.956204379561999</v>
      </c>
      <c r="R39" s="78">
        <v>0</v>
      </c>
      <c r="S39" s="77">
        <v>0</v>
      </c>
      <c r="T39" s="79">
        <v>14</v>
      </c>
      <c r="U39" s="75">
        <v>2.5547445255474499</v>
      </c>
      <c r="V39" s="76">
        <v>109</v>
      </c>
      <c r="W39" s="80">
        <v>19.818181818181799</v>
      </c>
      <c r="X39" s="30">
        <v>853</v>
      </c>
      <c r="Y39" s="31">
        <v>98.827667057444302</v>
      </c>
    </row>
    <row r="40" spans="1:25" s="33" customFormat="1" ht="15" customHeight="1" x14ac:dyDescent="0.2">
      <c r="A40" s="28" t="s">
        <v>91</v>
      </c>
      <c r="B40" s="34" t="s">
        <v>63</v>
      </c>
      <c r="C40" s="81">
        <v>1806</v>
      </c>
      <c r="D40" s="82">
        <v>25</v>
      </c>
      <c r="E40" s="83">
        <v>1.3842746400885899</v>
      </c>
      <c r="F40" s="82">
        <v>1781</v>
      </c>
      <c r="G40" s="83">
        <v>98.615725359911394</v>
      </c>
      <c r="H40" s="82">
        <v>26</v>
      </c>
      <c r="I40" s="84">
        <v>1.4598540145985399</v>
      </c>
      <c r="J40" s="85">
        <v>18</v>
      </c>
      <c r="K40" s="84">
        <v>1.0106681639528401</v>
      </c>
      <c r="L40" s="85">
        <v>188</v>
      </c>
      <c r="M40" s="84">
        <v>10.5558674901741</v>
      </c>
      <c r="N40" s="85">
        <v>503</v>
      </c>
      <c r="O40" s="84">
        <v>28.242560359348701</v>
      </c>
      <c r="P40" s="85">
        <v>1014</v>
      </c>
      <c r="Q40" s="84">
        <v>56.9343065693431</v>
      </c>
      <c r="R40" s="85">
        <v>4</v>
      </c>
      <c r="S40" s="84">
        <v>0.22459292532285199</v>
      </c>
      <c r="T40" s="86">
        <v>28</v>
      </c>
      <c r="U40" s="83">
        <v>1.5721504772599699</v>
      </c>
      <c r="V40" s="82">
        <v>30</v>
      </c>
      <c r="W40" s="87">
        <v>1.6611295681063101</v>
      </c>
      <c r="X40" s="35">
        <v>4864</v>
      </c>
      <c r="Y40" s="36">
        <v>99.856085526315795</v>
      </c>
    </row>
    <row r="41" spans="1:25" s="33" customFormat="1" ht="15" customHeight="1" x14ac:dyDescent="0.2">
      <c r="A41" s="28" t="s">
        <v>91</v>
      </c>
      <c r="B41" s="37" t="s">
        <v>64</v>
      </c>
      <c r="C41" s="73">
        <v>497</v>
      </c>
      <c r="D41" s="88" t="s">
        <v>92</v>
      </c>
      <c r="E41" s="75">
        <v>0.40241448692152898</v>
      </c>
      <c r="F41" s="76">
        <v>495</v>
      </c>
      <c r="G41" s="75">
        <v>99.597585513078499</v>
      </c>
      <c r="H41" s="76">
        <v>11</v>
      </c>
      <c r="I41" s="77">
        <v>2.2222222222222201</v>
      </c>
      <c r="J41" s="78">
        <v>0</v>
      </c>
      <c r="K41" s="77">
        <v>0</v>
      </c>
      <c r="L41" s="78">
        <v>47</v>
      </c>
      <c r="M41" s="77">
        <v>9.4949494949494895</v>
      </c>
      <c r="N41" s="78">
        <v>198</v>
      </c>
      <c r="O41" s="77">
        <v>40</v>
      </c>
      <c r="P41" s="78">
        <v>217</v>
      </c>
      <c r="Q41" s="77">
        <v>43.838383838383798</v>
      </c>
      <c r="R41" s="89" t="s">
        <v>92</v>
      </c>
      <c r="S41" s="77">
        <v>0.40404040404040398</v>
      </c>
      <c r="T41" s="79">
        <v>20</v>
      </c>
      <c r="U41" s="75">
        <v>4.0404040404040398</v>
      </c>
      <c r="V41" s="76">
        <v>14</v>
      </c>
      <c r="W41" s="80">
        <v>2.8169014084507</v>
      </c>
      <c r="X41" s="30">
        <v>2535</v>
      </c>
      <c r="Y41" s="31">
        <v>99.921104536489196</v>
      </c>
    </row>
    <row r="42" spans="1:25" s="33" customFormat="1" ht="15" customHeight="1" x14ac:dyDescent="0.2">
      <c r="A42" s="28" t="s">
        <v>91</v>
      </c>
      <c r="B42" s="34" t="s">
        <v>65</v>
      </c>
      <c r="C42" s="81">
        <v>53</v>
      </c>
      <c r="D42" s="82">
        <v>0</v>
      </c>
      <c r="E42" s="83">
        <v>0</v>
      </c>
      <c r="F42" s="82">
        <v>53</v>
      </c>
      <c r="G42" s="83">
        <v>100</v>
      </c>
      <c r="H42" s="82">
        <v>16</v>
      </c>
      <c r="I42" s="84">
        <v>30.188679245283002</v>
      </c>
      <c r="J42" s="85">
        <v>0</v>
      </c>
      <c r="K42" s="84">
        <v>0</v>
      </c>
      <c r="L42" s="85">
        <v>0</v>
      </c>
      <c r="M42" s="84">
        <v>0</v>
      </c>
      <c r="N42" s="90" t="s">
        <v>92</v>
      </c>
      <c r="O42" s="84">
        <v>3.7735849056603801</v>
      </c>
      <c r="P42" s="85">
        <v>35</v>
      </c>
      <c r="Q42" s="84">
        <v>66.037735849056602</v>
      </c>
      <c r="R42" s="85">
        <v>0</v>
      </c>
      <c r="S42" s="84">
        <v>0</v>
      </c>
      <c r="T42" s="86">
        <v>0</v>
      </c>
      <c r="U42" s="83">
        <v>0</v>
      </c>
      <c r="V42" s="91" t="s">
        <v>92</v>
      </c>
      <c r="W42" s="87">
        <v>3.7735849056603801</v>
      </c>
      <c r="X42" s="35">
        <v>468</v>
      </c>
      <c r="Y42" s="36">
        <v>99.572649572649595</v>
      </c>
    </row>
    <row r="43" spans="1:25" s="33" customFormat="1" ht="15" customHeight="1" x14ac:dyDescent="0.2">
      <c r="A43" s="28" t="s">
        <v>91</v>
      </c>
      <c r="B43" s="37" t="s">
        <v>66</v>
      </c>
      <c r="C43" s="73">
        <v>4176</v>
      </c>
      <c r="D43" s="76">
        <v>40</v>
      </c>
      <c r="E43" s="75">
        <v>0.95785440613026795</v>
      </c>
      <c r="F43" s="76">
        <v>4136</v>
      </c>
      <c r="G43" s="75">
        <v>99.042145593869705</v>
      </c>
      <c r="H43" s="88" t="s">
        <v>92</v>
      </c>
      <c r="I43" s="77">
        <v>4.8355899419729197E-2</v>
      </c>
      <c r="J43" s="78">
        <v>12</v>
      </c>
      <c r="K43" s="77">
        <v>0.290135396518375</v>
      </c>
      <c r="L43" s="78">
        <v>168</v>
      </c>
      <c r="M43" s="77">
        <v>4.0618955512572503</v>
      </c>
      <c r="N43" s="78">
        <v>1907</v>
      </c>
      <c r="O43" s="77">
        <v>46.107350096711798</v>
      </c>
      <c r="P43" s="78">
        <v>1865</v>
      </c>
      <c r="Q43" s="77">
        <v>45.091876208897503</v>
      </c>
      <c r="R43" s="78">
        <v>4</v>
      </c>
      <c r="S43" s="77">
        <v>9.6711798839458393E-2</v>
      </c>
      <c r="T43" s="79">
        <v>178</v>
      </c>
      <c r="U43" s="75">
        <v>4.3036750483558999</v>
      </c>
      <c r="V43" s="76">
        <v>66</v>
      </c>
      <c r="W43" s="80">
        <v>1.5804597701149401</v>
      </c>
      <c r="X43" s="30">
        <v>3702</v>
      </c>
      <c r="Y43" s="31">
        <v>99.891950297136702</v>
      </c>
    </row>
    <row r="44" spans="1:25" s="33" customFormat="1" ht="15" customHeight="1" x14ac:dyDescent="0.2">
      <c r="A44" s="28" t="s">
        <v>91</v>
      </c>
      <c r="B44" s="34" t="s">
        <v>67</v>
      </c>
      <c r="C44" s="81">
        <v>4677</v>
      </c>
      <c r="D44" s="82">
        <v>8</v>
      </c>
      <c r="E44" s="83">
        <v>0.171049818259568</v>
      </c>
      <c r="F44" s="82">
        <v>4669</v>
      </c>
      <c r="G44" s="83">
        <v>99.828950181740396</v>
      </c>
      <c r="H44" s="82">
        <v>627</v>
      </c>
      <c r="I44" s="84">
        <v>13.4289997858214</v>
      </c>
      <c r="J44" s="85">
        <v>29</v>
      </c>
      <c r="K44" s="84">
        <v>0.62111801242235998</v>
      </c>
      <c r="L44" s="85">
        <v>651</v>
      </c>
      <c r="M44" s="84">
        <v>13.9430284857571</v>
      </c>
      <c r="N44" s="85">
        <v>1579</v>
      </c>
      <c r="O44" s="84">
        <v>33.818804883272598</v>
      </c>
      <c r="P44" s="85">
        <v>1527</v>
      </c>
      <c r="Q44" s="84">
        <v>32.705076033411899</v>
      </c>
      <c r="R44" s="85">
        <v>4</v>
      </c>
      <c r="S44" s="84">
        <v>8.5671449989291104E-2</v>
      </c>
      <c r="T44" s="86">
        <v>252</v>
      </c>
      <c r="U44" s="83">
        <v>5.3973013493253399</v>
      </c>
      <c r="V44" s="82">
        <v>48</v>
      </c>
      <c r="W44" s="87">
        <v>1.02629890955741</v>
      </c>
      <c r="X44" s="35">
        <v>1774</v>
      </c>
      <c r="Y44" s="36">
        <v>99.6054114994363</v>
      </c>
    </row>
    <row r="45" spans="1:25" s="33" customFormat="1" ht="15" customHeight="1" x14ac:dyDescent="0.2">
      <c r="A45" s="28" t="s">
        <v>91</v>
      </c>
      <c r="B45" s="37" t="s">
        <v>68</v>
      </c>
      <c r="C45" s="73">
        <v>1529</v>
      </c>
      <c r="D45" s="76">
        <v>22</v>
      </c>
      <c r="E45" s="75">
        <v>1.43884892086331</v>
      </c>
      <c r="F45" s="76">
        <v>1507</v>
      </c>
      <c r="G45" s="75">
        <v>98.561151079136707</v>
      </c>
      <c r="H45" s="76">
        <v>52</v>
      </c>
      <c r="I45" s="77">
        <v>3.4505640345056401</v>
      </c>
      <c r="J45" s="78">
        <v>10</v>
      </c>
      <c r="K45" s="77">
        <v>0.66357000663569998</v>
      </c>
      <c r="L45" s="78">
        <v>378</v>
      </c>
      <c r="M45" s="77">
        <v>25.082946250829501</v>
      </c>
      <c r="N45" s="78">
        <v>72</v>
      </c>
      <c r="O45" s="77">
        <v>4.7777040477770401</v>
      </c>
      <c r="P45" s="78">
        <v>918</v>
      </c>
      <c r="Q45" s="77">
        <v>60.915726609157304</v>
      </c>
      <c r="R45" s="78">
        <v>12</v>
      </c>
      <c r="S45" s="77">
        <v>0.79628400796284005</v>
      </c>
      <c r="T45" s="79">
        <v>65</v>
      </c>
      <c r="U45" s="75">
        <v>4.3132050431320499</v>
      </c>
      <c r="V45" s="76">
        <v>101</v>
      </c>
      <c r="W45" s="80">
        <v>6.6056245912360998</v>
      </c>
      <c r="X45" s="30">
        <v>1312</v>
      </c>
      <c r="Y45" s="31">
        <v>99.923780487804905</v>
      </c>
    </row>
    <row r="46" spans="1:25" s="33" customFormat="1" ht="15" customHeight="1" x14ac:dyDescent="0.2">
      <c r="A46" s="28" t="s">
        <v>91</v>
      </c>
      <c r="B46" s="34" t="s">
        <v>69</v>
      </c>
      <c r="C46" s="81">
        <v>3070</v>
      </c>
      <c r="D46" s="82">
        <v>53</v>
      </c>
      <c r="E46" s="83">
        <v>1.7263843648208499</v>
      </c>
      <c r="F46" s="82">
        <v>3017</v>
      </c>
      <c r="G46" s="83">
        <v>98.273615635179198</v>
      </c>
      <c r="H46" s="91" t="s">
        <v>92</v>
      </c>
      <c r="I46" s="84">
        <v>6.6291017567119706E-2</v>
      </c>
      <c r="J46" s="85">
        <v>14</v>
      </c>
      <c r="K46" s="84">
        <v>0.46403712296983801</v>
      </c>
      <c r="L46" s="85">
        <v>485</v>
      </c>
      <c r="M46" s="84">
        <v>16.075571760026499</v>
      </c>
      <c r="N46" s="85">
        <v>1025</v>
      </c>
      <c r="O46" s="84">
        <v>33.974146503148802</v>
      </c>
      <c r="P46" s="85">
        <v>1457</v>
      </c>
      <c r="Q46" s="84">
        <v>48.293006297646698</v>
      </c>
      <c r="R46" s="90" t="s">
        <v>92</v>
      </c>
      <c r="S46" s="84">
        <v>6.6291017567119706E-2</v>
      </c>
      <c r="T46" s="86">
        <v>32</v>
      </c>
      <c r="U46" s="83">
        <v>1.06065628107391</v>
      </c>
      <c r="V46" s="82">
        <v>65</v>
      </c>
      <c r="W46" s="87">
        <v>2.1172638436482099</v>
      </c>
      <c r="X46" s="35">
        <v>3220</v>
      </c>
      <c r="Y46" s="36">
        <v>99.596273291925499</v>
      </c>
    </row>
    <row r="47" spans="1:25" s="33" customFormat="1" ht="15" customHeight="1" x14ac:dyDescent="0.2">
      <c r="A47" s="28" t="s">
        <v>91</v>
      </c>
      <c r="B47" s="37" t="s">
        <v>70</v>
      </c>
      <c r="C47" s="73">
        <v>8</v>
      </c>
      <c r="D47" s="76">
        <v>0</v>
      </c>
      <c r="E47" s="75">
        <v>0</v>
      </c>
      <c r="F47" s="76">
        <v>8</v>
      </c>
      <c r="G47" s="75">
        <v>100</v>
      </c>
      <c r="H47" s="88" t="s">
        <v>92</v>
      </c>
      <c r="I47" s="77">
        <v>25</v>
      </c>
      <c r="J47" s="78">
        <v>0</v>
      </c>
      <c r="K47" s="77">
        <v>0</v>
      </c>
      <c r="L47" s="78">
        <v>0</v>
      </c>
      <c r="M47" s="77">
        <v>0</v>
      </c>
      <c r="N47" s="78">
        <v>0</v>
      </c>
      <c r="O47" s="77">
        <v>0</v>
      </c>
      <c r="P47" s="78">
        <v>6</v>
      </c>
      <c r="Q47" s="77">
        <v>75</v>
      </c>
      <c r="R47" s="78">
        <v>0</v>
      </c>
      <c r="S47" s="77">
        <v>0</v>
      </c>
      <c r="T47" s="79">
        <v>0</v>
      </c>
      <c r="U47" s="75">
        <v>0</v>
      </c>
      <c r="V47" s="76">
        <v>0</v>
      </c>
      <c r="W47" s="80">
        <v>0</v>
      </c>
      <c r="X47" s="30">
        <v>291</v>
      </c>
      <c r="Y47" s="31">
        <v>100</v>
      </c>
    </row>
    <row r="48" spans="1:25" s="33" customFormat="1" ht="15" customHeight="1" x14ac:dyDescent="0.2">
      <c r="A48" s="28" t="s">
        <v>91</v>
      </c>
      <c r="B48" s="34" t="s">
        <v>71</v>
      </c>
      <c r="C48" s="81">
        <v>2359</v>
      </c>
      <c r="D48" s="82">
        <v>25</v>
      </c>
      <c r="E48" s="83">
        <v>1.0597710894446799</v>
      </c>
      <c r="F48" s="82">
        <v>2334</v>
      </c>
      <c r="G48" s="83">
        <v>98.940228910555305</v>
      </c>
      <c r="H48" s="82">
        <v>7</v>
      </c>
      <c r="I48" s="84">
        <v>0.29991431019708698</v>
      </c>
      <c r="J48" s="90" t="s">
        <v>92</v>
      </c>
      <c r="K48" s="84">
        <v>8.5689802913453295E-2</v>
      </c>
      <c r="L48" s="85">
        <v>70</v>
      </c>
      <c r="M48" s="84">
        <v>2.9991431019708701</v>
      </c>
      <c r="N48" s="85">
        <v>1425</v>
      </c>
      <c r="O48" s="84">
        <v>61.0539845758355</v>
      </c>
      <c r="P48" s="85">
        <v>784</v>
      </c>
      <c r="Q48" s="84">
        <v>33.590402742073699</v>
      </c>
      <c r="R48" s="90" t="s">
        <v>92</v>
      </c>
      <c r="S48" s="84">
        <v>8.5689802913453295E-2</v>
      </c>
      <c r="T48" s="86">
        <v>44</v>
      </c>
      <c r="U48" s="83">
        <v>1.88517566409597</v>
      </c>
      <c r="V48" s="82">
        <v>29</v>
      </c>
      <c r="W48" s="87">
        <v>1.2293344637558301</v>
      </c>
      <c r="X48" s="35">
        <v>1219</v>
      </c>
      <c r="Y48" s="36">
        <v>100</v>
      </c>
    </row>
    <row r="49" spans="1:26" s="33" customFormat="1" ht="15" customHeight="1" x14ac:dyDescent="0.2">
      <c r="A49" s="28" t="s">
        <v>91</v>
      </c>
      <c r="B49" s="37" t="s">
        <v>72</v>
      </c>
      <c r="C49" s="73">
        <v>54</v>
      </c>
      <c r="D49" s="76">
        <v>0</v>
      </c>
      <c r="E49" s="75">
        <v>0</v>
      </c>
      <c r="F49" s="76">
        <v>54</v>
      </c>
      <c r="G49" s="75">
        <v>100</v>
      </c>
      <c r="H49" s="76">
        <v>15</v>
      </c>
      <c r="I49" s="77">
        <v>27.7777777777778</v>
      </c>
      <c r="J49" s="78">
        <v>0</v>
      </c>
      <c r="K49" s="77">
        <v>0</v>
      </c>
      <c r="L49" s="78">
        <v>4</v>
      </c>
      <c r="M49" s="77">
        <v>7.4074074074074101</v>
      </c>
      <c r="N49" s="89" t="s">
        <v>92</v>
      </c>
      <c r="O49" s="77">
        <v>3.7037037037037002</v>
      </c>
      <c r="P49" s="78">
        <v>31</v>
      </c>
      <c r="Q49" s="77">
        <v>57.407407407407398</v>
      </c>
      <c r="R49" s="78">
        <v>0</v>
      </c>
      <c r="S49" s="77">
        <v>0</v>
      </c>
      <c r="T49" s="92" t="s">
        <v>92</v>
      </c>
      <c r="U49" s="75">
        <v>3.7037037037037002</v>
      </c>
      <c r="V49" s="76">
        <v>4</v>
      </c>
      <c r="W49" s="80">
        <v>7.4074074074074101</v>
      </c>
      <c r="X49" s="30">
        <v>668</v>
      </c>
      <c r="Y49" s="31">
        <v>100</v>
      </c>
    </row>
    <row r="50" spans="1:26" s="33" customFormat="1" ht="15" customHeight="1" x14ac:dyDescent="0.2">
      <c r="A50" s="28" t="s">
        <v>91</v>
      </c>
      <c r="B50" s="34" t="s">
        <v>73</v>
      </c>
      <c r="C50" s="81">
        <v>5738</v>
      </c>
      <c r="D50" s="82">
        <v>28</v>
      </c>
      <c r="E50" s="83">
        <v>0.48797490414778699</v>
      </c>
      <c r="F50" s="82">
        <v>5710</v>
      </c>
      <c r="G50" s="83">
        <v>99.512025095852195</v>
      </c>
      <c r="H50" s="82">
        <v>10</v>
      </c>
      <c r="I50" s="84">
        <v>0.17513134851138401</v>
      </c>
      <c r="J50" s="85">
        <v>20</v>
      </c>
      <c r="K50" s="84">
        <v>0.35026269702276702</v>
      </c>
      <c r="L50" s="85">
        <v>140</v>
      </c>
      <c r="M50" s="84">
        <v>2.4518388791593702</v>
      </c>
      <c r="N50" s="85">
        <v>3926</v>
      </c>
      <c r="O50" s="84">
        <v>68.756567425569202</v>
      </c>
      <c r="P50" s="85">
        <v>1591</v>
      </c>
      <c r="Q50" s="84">
        <v>27.8633975481611</v>
      </c>
      <c r="R50" s="90" t="s">
        <v>92</v>
      </c>
      <c r="S50" s="84">
        <v>3.5026269702276701E-2</v>
      </c>
      <c r="T50" s="86">
        <v>21</v>
      </c>
      <c r="U50" s="83">
        <v>0.367775831873905</v>
      </c>
      <c r="V50" s="82">
        <v>92</v>
      </c>
      <c r="W50" s="87">
        <v>1.6033461136284399</v>
      </c>
      <c r="X50" s="35">
        <v>1802</v>
      </c>
      <c r="Y50" s="36">
        <v>99.944506104328497</v>
      </c>
    </row>
    <row r="51" spans="1:26" s="33" customFormat="1" ht="15" customHeight="1" x14ac:dyDescent="0.2">
      <c r="A51" s="28" t="s">
        <v>91</v>
      </c>
      <c r="B51" s="37" t="s">
        <v>74</v>
      </c>
      <c r="C51" s="73">
        <v>10559</v>
      </c>
      <c r="D51" s="76">
        <v>332</v>
      </c>
      <c r="E51" s="75">
        <v>3.1442371436689101</v>
      </c>
      <c r="F51" s="76">
        <v>10227</v>
      </c>
      <c r="G51" s="75">
        <v>96.855762856331097</v>
      </c>
      <c r="H51" s="76">
        <v>45</v>
      </c>
      <c r="I51" s="77">
        <v>0.44001173364623097</v>
      </c>
      <c r="J51" s="78">
        <v>61</v>
      </c>
      <c r="K51" s="77">
        <v>0.59646035005377895</v>
      </c>
      <c r="L51" s="78">
        <v>5213</v>
      </c>
      <c r="M51" s="77">
        <v>50.972914833284399</v>
      </c>
      <c r="N51" s="78">
        <v>2307</v>
      </c>
      <c r="O51" s="77">
        <v>22.557934878263399</v>
      </c>
      <c r="P51" s="78">
        <v>2383</v>
      </c>
      <c r="Q51" s="77">
        <v>23.301065806199301</v>
      </c>
      <c r="R51" s="78">
        <v>11</v>
      </c>
      <c r="S51" s="77">
        <v>0.10755842378019</v>
      </c>
      <c r="T51" s="79">
        <v>207</v>
      </c>
      <c r="U51" s="75">
        <v>2.0240539747726598</v>
      </c>
      <c r="V51" s="76">
        <v>916</v>
      </c>
      <c r="W51" s="80">
        <v>8.6750639265081908</v>
      </c>
      <c r="X51" s="30">
        <v>8472</v>
      </c>
      <c r="Y51" s="31">
        <v>99.988196411709197</v>
      </c>
    </row>
    <row r="52" spans="1:26" s="33" customFormat="1" ht="15" customHeight="1" x14ac:dyDescent="0.2">
      <c r="A52" s="28" t="s">
        <v>91</v>
      </c>
      <c r="B52" s="34" t="s">
        <v>75</v>
      </c>
      <c r="C52" s="81">
        <v>141</v>
      </c>
      <c r="D52" s="91" t="s">
        <v>92</v>
      </c>
      <c r="E52" s="83">
        <v>1.4184397163120599</v>
      </c>
      <c r="F52" s="82">
        <v>139</v>
      </c>
      <c r="G52" s="83">
        <v>98.581560283687907</v>
      </c>
      <c r="H52" s="82">
        <v>9</v>
      </c>
      <c r="I52" s="84">
        <v>6.47482014388489</v>
      </c>
      <c r="J52" s="85">
        <v>0</v>
      </c>
      <c r="K52" s="84">
        <v>0</v>
      </c>
      <c r="L52" s="85">
        <v>23</v>
      </c>
      <c r="M52" s="84">
        <v>16.5467625899281</v>
      </c>
      <c r="N52" s="85">
        <v>4</v>
      </c>
      <c r="O52" s="84">
        <v>2.8776978417266199</v>
      </c>
      <c r="P52" s="85">
        <v>97</v>
      </c>
      <c r="Q52" s="84">
        <v>69.7841726618705</v>
      </c>
      <c r="R52" s="85">
        <v>4</v>
      </c>
      <c r="S52" s="84">
        <v>2.8776978417266199</v>
      </c>
      <c r="T52" s="93" t="s">
        <v>92</v>
      </c>
      <c r="U52" s="83">
        <v>1.43884892086331</v>
      </c>
      <c r="V52" s="91" t="s">
        <v>92</v>
      </c>
      <c r="W52" s="87">
        <v>1.4184397163120599</v>
      </c>
      <c r="X52" s="35">
        <v>981</v>
      </c>
      <c r="Y52" s="36">
        <v>100</v>
      </c>
    </row>
    <row r="53" spans="1:26" s="33" customFormat="1" ht="15" customHeight="1" x14ac:dyDescent="0.2">
      <c r="A53" s="28" t="s">
        <v>91</v>
      </c>
      <c r="B53" s="37" t="s">
        <v>76</v>
      </c>
      <c r="C53" s="73">
        <v>50</v>
      </c>
      <c r="D53" s="88" t="s">
        <v>92</v>
      </c>
      <c r="E53" s="75">
        <v>4</v>
      </c>
      <c r="F53" s="76">
        <v>48</v>
      </c>
      <c r="G53" s="75">
        <v>96</v>
      </c>
      <c r="H53" s="76">
        <v>0</v>
      </c>
      <c r="I53" s="77">
        <v>0</v>
      </c>
      <c r="J53" s="78">
        <v>0</v>
      </c>
      <c r="K53" s="77">
        <v>0</v>
      </c>
      <c r="L53" s="78">
        <v>0</v>
      </c>
      <c r="M53" s="77">
        <v>0</v>
      </c>
      <c r="N53" s="78">
        <v>0</v>
      </c>
      <c r="O53" s="77">
        <v>0</v>
      </c>
      <c r="P53" s="78">
        <v>48</v>
      </c>
      <c r="Q53" s="77">
        <v>100</v>
      </c>
      <c r="R53" s="78">
        <v>0</v>
      </c>
      <c r="S53" s="77">
        <v>0</v>
      </c>
      <c r="T53" s="79">
        <v>0</v>
      </c>
      <c r="U53" s="75">
        <v>0</v>
      </c>
      <c r="V53" s="76">
        <v>0</v>
      </c>
      <c r="W53" s="80">
        <v>0</v>
      </c>
      <c r="X53" s="30">
        <v>295</v>
      </c>
      <c r="Y53" s="31">
        <v>100</v>
      </c>
    </row>
    <row r="54" spans="1:26" s="33" customFormat="1" ht="15" customHeight="1" x14ac:dyDescent="0.2">
      <c r="A54" s="28" t="s">
        <v>91</v>
      </c>
      <c r="B54" s="34" t="s">
        <v>77</v>
      </c>
      <c r="C54" s="81">
        <v>1166</v>
      </c>
      <c r="D54" s="82">
        <v>12</v>
      </c>
      <c r="E54" s="83">
        <v>1.0291595197255601</v>
      </c>
      <c r="F54" s="82">
        <v>1154</v>
      </c>
      <c r="G54" s="83">
        <v>98.970840480274404</v>
      </c>
      <c r="H54" s="82">
        <v>4</v>
      </c>
      <c r="I54" s="84">
        <v>0.34662045060658597</v>
      </c>
      <c r="J54" s="85">
        <v>33</v>
      </c>
      <c r="K54" s="84">
        <v>2.8596187175043299</v>
      </c>
      <c r="L54" s="85">
        <v>151</v>
      </c>
      <c r="M54" s="84">
        <v>13.0849220103986</v>
      </c>
      <c r="N54" s="85">
        <v>481</v>
      </c>
      <c r="O54" s="84">
        <v>41.681109185441898</v>
      </c>
      <c r="P54" s="85">
        <v>454</v>
      </c>
      <c r="Q54" s="84">
        <v>39.341421143847498</v>
      </c>
      <c r="R54" s="85">
        <v>0</v>
      </c>
      <c r="S54" s="84">
        <v>0</v>
      </c>
      <c r="T54" s="86">
        <v>31</v>
      </c>
      <c r="U54" s="83">
        <v>2.6863084922010398</v>
      </c>
      <c r="V54" s="82">
        <v>82</v>
      </c>
      <c r="W54" s="87">
        <v>7.03259005145798</v>
      </c>
      <c r="X54" s="35">
        <v>1984</v>
      </c>
      <c r="Y54" s="36">
        <v>100</v>
      </c>
    </row>
    <row r="55" spans="1:26" s="33" customFormat="1" ht="15" customHeight="1" x14ac:dyDescent="0.2">
      <c r="A55" s="28" t="s">
        <v>91</v>
      </c>
      <c r="B55" s="37" t="s">
        <v>78</v>
      </c>
      <c r="C55" s="73">
        <v>2880</v>
      </c>
      <c r="D55" s="76">
        <v>114</v>
      </c>
      <c r="E55" s="75">
        <v>3.9583333333333299</v>
      </c>
      <c r="F55" s="76">
        <v>2766</v>
      </c>
      <c r="G55" s="75">
        <v>96.0416666666667</v>
      </c>
      <c r="H55" s="76">
        <v>91</v>
      </c>
      <c r="I55" s="77">
        <v>3.28994938539407</v>
      </c>
      <c r="J55" s="78">
        <v>59</v>
      </c>
      <c r="K55" s="77">
        <v>2.13304410701374</v>
      </c>
      <c r="L55" s="78">
        <v>788</v>
      </c>
      <c r="M55" s="77">
        <v>28.488792480115698</v>
      </c>
      <c r="N55" s="78">
        <v>166</v>
      </c>
      <c r="O55" s="77">
        <v>6.0014461315979801</v>
      </c>
      <c r="P55" s="78">
        <v>1494</v>
      </c>
      <c r="Q55" s="77">
        <v>54.0130151843818</v>
      </c>
      <c r="R55" s="78">
        <v>27</v>
      </c>
      <c r="S55" s="77">
        <v>0.97613882863340595</v>
      </c>
      <c r="T55" s="79">
        <v>141</v>
      </c>
      <c r="U55" s="75">
        <v>5.0976138828633397</v>
      </c>
      <c r="V55" s="76">
        <v>258</v>
      </c>
      <c r="W55" s="80">
        <v>8.9583333333333304</v>
      </c>
      <c r="X55" s="30">
        <v>2256</v>
      </c>
      <c r="Y55" s="31">
        <v>100</v>
      </c>
    </row>
    <row r="56" spans="1:26" s="33" customFormat="1" ht="15" customHeight="1" x14ac:dyDescent="0.2">
      <c r="A56" s="28" t="s">
        <v>91</v>
      </c>
      <c r="B56" s="34" t="s">
        <v>79</v>
      </c>
      <c r="C56" s="81">
        <v>517</v>
      </c>
      <c r="D56" s="91" t="s">
        <v>92</v>
      </c>
      <c r="E56" s="83">
        <v>0.38684719535783402</v>
      </c>
      <c r="F56" s="82">
        <v>515</v>
      </c>
      <c r="G56" s="83">
        <v>99.613152804642198</v>
      </c>
      <c r="H56" s="82">
        <v>0</v>
      </c>
      <c r="I56" s="84">
        <v>0</v>
      </c>
      <c r="J56" s="90" t="s">
        <v>92</v>
      </c>
      <c r="K56" s="84">
        <v>0.38834951456310701</v>
      </c>
      <c r="L56" s="85">
        <v>6</v>
      </c>
      <c r="M56" s="84">
        <v>1.1650485436893201</v>
      </c>
      <c r="N56" s="85">
        <v>40</v>
      </c>
      <c r="O56" s="84">
        <v>7.7669902912621396</v>
      </c>
      <c r="P56" s="85">
        <v>465</v>
      </c>
      <c r="Q56" s="84">
        <v>90.291262135922295</v>
      </c>
      <c r="R56" s="85">
        <v>0</v>
      </c>
      <c r="S56" s="84">
        <v>0</v>
      </c>
      <c r="T56" s="93" t="s">
        <v>92</v>
      </c>
      <c r="U56" s="83">
        <v>0.38834951456310701</v>
      </c>
      <c r="V56" s="91" t="s">
        <v>92</v>
      </c>
      <c r="W56" s="87">
        <v>0.38684719535783402</v>
      </c>
      <c r="X56" s="35">
        <v>733</v>
      </c>
      <c r="Y56" s="36">
        <v>100</v>
      </c>
    </row>
    <row r="57" spans="1:26" s="33" customFormat="1" ht="15" customHeight="1" x14ac:dyDescent="0.2">
      <c r="A57" s="28" t="s">
        <v>91</v>
      </c>
      <c r="B57" s="37" t="s">
        <v>80</v>
      </c>
      <c r="C57" s="73">
        <v>1449</v>
      </c>
      <c r="D57" s="88" t="s">
        <v>92</v>
      </c>
      <c r="E57" s="75">
        <v>0.138026224982747</v>
      </c>
      <c r="F57" s="76">
        <v>1447</v>
      </c>
      <c r="G57" s="75">
        <v>99.861973775017205</v>
      </c>
      <c r="H57" s="76">
        <v>26</v>
      </c>
      <c r="I57" s="77">
        <v>1.7968210089841099</v>
      </c>
      <c r="J57" s="78">
        <v>11</v>
      </c>
      <c r="K57" s="77">
        <v>0.76019350380096795</v>
      </c>
      <c r="L57" s="78">
        <v>138</v>
      </c>
      <c r="M57" s="77">
        <v>9.5369730476848709</v>
      </c>
      <c r="N57" s="78">
        <v>334</v>
      </c>
      <c r="O57" s="77">
        <v>23.082239115411198</v>
      </c>
      <c r="P57" s="78">
        <v>916</v>
      </c>
      <c r="Q57" s="77">
        <v>63.3033863165169</v>
      </c>
      <c r="R57" s="89" t="s">
        <v>92</v>
      </c>
      <c r="S57" s="77">
        <v>0.138217000691085</v>
      </c>
      <c r="T57" s="79">
        <v>20</v>
      </c>
      <c r="U57" s="75">
        <v>1.38217000691085</v>
      </c>
      <c r="V57" s="76">
        <v>55</v>
      </c>
      <c r="W57" s="80">
        <v>3.7957211870255398</v>
      </c>
      <c r="X57" s="30">
        <v>2242</v>
      </c>
      <c r="Y57" s="31">
        <v>99.955396966993803</v>
      </c>
    </row>
    <row r="58" spans="1:26" s="33" customFormat="1" ht="15" customHeight="1" thickBot="1" x14ac:dyDescent="0.25">
      <c r="A58" s="28" t="s">
        <v>91</v>
      </c>
      <c r="B58" s="38" t="s">
        <v>81</v>
      </c>
      <c r="C58" s="95">
        <v>144</v>
      </c>
      <c r="D58" s="96">
        <v>0</v>
      </c>
      <c r="E58" s="97">
        <v>0</v>
      </c>
      <c r="F58" s="96">
        <v>144</v>
      </c>
      <c r="G58" s="97">
        <v>100</v>
      </c>
      <c r="H58" s="96">
        <v>7</v>
      </c>
      <c r="I58" s="98">
        <v>4.8611111111111098</v>
      </c>
      <c r="J58" s="100" t="s">
        <v>92</v>
      </c>
      <c r="K58" s="98">
        <v>1.3888888888888899</v>
      </c>
      <c r="L58" s="99">
        <v>32</v>
      </c>
      <c r="M58" s="98">
        <v>22.2222222222222</v>
      </c>
      <c r="N58" s="99">
        <v>4</v>
      </c>
      <c r="O58" s="98">
        <v>2.7777777777777799</v>
      </c>
      <c r="P58" s="99">
        <v>99</v>
      </c>
      <c r="Q58" s="98">
        <v>68.75</v>
      </c>
      <c r="R58" s="99">
        <v>0</v>
      </c>
      <c r="S58" s="98">
        <v>0</v>
      </c>
      <c r="T58" s="103">
        <v>0</v>
      </c>
      <c r="U58" s="97">
        <v>0</v>
      </c>
      <c r="V58" s="96">
        <v>4</v>
      </c>
      <c r="W58" s="102">
        <v>2.7777777777777799</v>
      </c>
      <c r="X58" s="39">
        <v>349</v>
      </c>
      <c r="Y58" s="40">
        <v>100</v>
      </c>
    </row>
    <row r="59" spans="1:26" s="33" customFormat="1" ht="15" customHeight="1" x14ac:dyDescent="0.2">
      <c r="A59" s="28"/>
      <c r="B59" s="41"/>
      <c r="C59" s="42"/>
      <c r="D59" s="42"/>
      <c r="E59" s="42"/>
      <c r="F59" s="42"/>
      <c r="G59" s="42"/>
      <c r="H59" s="42"/>
      <c r="I59" s="42"/>
      <c r="J59" s="42"/>
      <c r="K59" s="42"/>
      <c r="L59" s="42"/>
      <c r="M59" s="42"/>
      <c r="N59" s="42"/>
      <c r="O59" s="42"/>
      <c r="P59" s="42"/>
      <c r="Q59" s="42"/>
      <c r="R59" s="42"/>
      <c r="S59" s="42"/>
      <c r="T59" s="42"/>
      <c r="U59" s="42"/>
      <c r="V59" s="43"/>
      <c r="W59" s="32"/>
      <c r="X59" s="42"/>
      <c r="Y59" s="42"/>
    </row>
    <row r="60" spans="1:26" s="33" customFormat="1" ht="15" customHeight="1" x14ac:dyDescent="0.2">
      <c r="A60" s="28"/>
      <c r="B60" s="41" t="s">
        <v>18</v>
      </c>
      <c r="C60" s="43"/>
      <c r="D60" s="43"/>
      <c r="E60" s="43"/>
      <c r="F60" s="43"/>
      <c r="G60" s="43"/>
      <c r="H60" s="42"/>
      <c r="I60" s="42"/>
      <c r="J60" s="42"/>
      <c r="K60" s="42"/>
      <c r="L60" s="42"/>
      <c r="M60" s="42"/>
      <c r="N60" s="42"/>
      <c r="O60" s="42"/>
      <c r="P60" s="42"/>
      <c r="Q60" s="42"/>
      <c r="R60" s="42"/>
      <c r="S60" s="42"/>
      <c r="T60" s="42"/>
      <c r="U60" s="42"/>
      <c r="V60" s="43"/>
      <c r="W60" s="43"/>
      <c r="X60" s="42"/>
      <c r="Y60" s="42"/>
      <c r="Z60" s="43"/>
    </row>
    <row r="61" spans="1:26" s="33" customFormat="1" ht="15" customHeight="1" x14ac:dyDescent="0.2">
      <c r="A61" s="28"/>
      <c r="B61" s="41" t="s">
        <v>19</v>
      </c>
      <c r="C61" s="43"/>
      <c r="D61" s="43"/>
      <c r="E61" s="43"/>
      <c r="F61" s="43"/>
      <c r="G61" s="43"/>
      <c r="H61" s="42"/>
      <c r="I61" s="42"/>
      <c r="J61" s="42"/>
      <c r="K61" s="42"/>
      <c r="L61" s="42"/>
      <c r="M61" s="42"/>
      <c r="N61" s="42"/>
      <c r="O61" s="42"/>
      <c r="P61" s="42"/>
      <c r="Q61" s="42"/>
      <c r="R61" s="42"/>
      <c r="S61" s="42"/>
      <c r="T61" s="42"/>
      <c r="U61" s="42"/>
      <c r="V61" s="43"/>
      <c r="W61" s="43"/>
      <c r="X61" s="42"/>
      <c r="Y61" s="42"/>
      <c r="Z61" s="43"/>
    </row>
    <row r="62" spans="1:26" s="33" customFormat="1" ht="15" customHeight="1" x14ac:dyDescent="0.2">
      <c r="A62" s="28"/>
      <c r="B62" s="53" t="s">
        <v>21</v>
      </c>
      <c r="C62" s="43"/>
      <c r="D62" s="43"/>
      <c r="E62" s="43"/>
      <c r="F62" s="43"/>
      <c r="G62" s="43"/>
      <c r="H62" s="42"/>
      <c r="I62" s="42"/>
      <c r="J62" s="42"/>
      <c r="K62" s="42"/>
      <c r="L62" s="42"/>
      <c r="M62" s="42"/>
      <c r="N62" s="42"/>
      <c r="O62" s="42"/>
      <c r="P62" s="42"/>
      <c r="Q62" s="42"/>
      <c r="R62" s="42"/>
      <c r="S62" s="42"/>
      <c r="T62" s="42"/>
      <c r="U62" s="42"/>
      <c r="V62" s="43"/>
      <c r="W62" s="43"/>
      <c r="X62" s="42"/>
      <c r="Y62" s="42"/>
      <c r="Z62" s="43"/>
    </row>
    <row r="63" spans="1:26" s="33" customFormat="1" ht="15" customHeight="1" x14ac:dyDescent="0.2">
      <c r="A63" s="28"/>
      <c r="B63" s="44"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83,283 public school male students who received expulsions with or without educational services, 1,205 (1.4%) were students with disabilities served solely under Section 504 and 82,078 (98.6%) were students without disabilities or with disabilities served under IDEA.</v>
      </c>
      <c r="C63" s="43"/>
      <c r="D63" s="43"/>
      <c r="E63" s="43"/>
      <c r="F63" s="43"/>
      <c r="G63" s="43"/>
      <c r="H63" s="42"/>
      <c r="I63" s="42"/>
      <c r="J63" s="42"/>
      <c r="K63" s="42"/>
      <c r="L63" s="42"/>
      <c r="M63" s="42"/>
      <c r="N63" s="42"/>
      <c r="O63" s="42"/>
      <c r="P63" s="42"/>
      <c r="Q63" s="42"/>
      <c r="R63" s="42"/>
      <c r="S63" s="42"/>
      <c r="T63" s="42"/>
      <c r="U63" s="42"/>
      <c r="V63" s="43"/>
      <c r="W63" s="32"/>
      <c r="X63" s="42"/>
      <c r="Y63" s="42"/>
      <c r="Z63" s="32"/>
    </row>
    <row r="64" spans="1:26" s="33" customFormat="1" ht="15" customHeight="1" x14ac:dyDescent="0.2">
      <c r="A64" s="28"/>
      <c r="B64" s="44"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82,078 public school male students without disabilities or with disabilities served under IDEA who received expulsions with or without educational services, 1,745 (2.1%) were American Indian or Alaska Native.</v>
      </c>
      <c r="C64" s="43"/>
      <c r="D64" s="43"/>
      <c r="E64" s="43"/>
      <c r="F64" s="43"/>
      <c r="G64" s="43"/>
      <c r="H64" s="42"/>
      <c r="I64" s="42"/>
      <c r="J64" s="42"/>
      <c r="K64" s="42"/>
      <c r="L64" s="42"/>
      <c r="M64" s="42"/>
      <c r="N64" s="42"/>
      <c r="O64" s="42"/>
      <c r="P64" s="42"/>
      <c r="Q64" s="42"/>
      <c r="R64" s="42"/>
      <c r="S64" s="42"/>
      <c r="T64" s="42"/>
      <c r="U64" s="42"/>
      <c r="V64" s="43"/>
      <c r="W64" s="43"/>
      <c r="X64" s="42"/>
      <c r="Y64" s="42"/>
      <c r="Z64" s="43"/>
    </row>
    <row r="65" spans="1:26" s="33" customFormat="1" ht="15" customHeight="1" x14ac:dyDescent="0.2">
      <c r="A65" s="28"/>
      <c r="B65" s="44" t="s">
        <v>27</v>
      </c>
      <c r="C65" s="43"/>
      <c r="D65" s="43"/>
      <c r="E65" s="43"/>
      <c r="F65" s="43"/>
      <c r="G65" s="43"/>
      <c r="H65" s="42"/>
      <c r="I65" s="42"/>
      <c r="J65" s="42"/>
      <c r="K65" s="42"/>
      <c r="L65" s="42"/>
      <c r="M65" s="42"/>
      <c r="N65" s="42"/>
      <c r="O65" s="42"/>
      <c r="P65" s="42"/>
      <c r="Q65" s="42"/>
      <c r="R65" s="42"/>
      <c r="S65" s="42"/>
      <c r="T65" s="42"/>
      <c r="U65" s="42"/>
      <c r="V65" s="43"/>
      <c r="W65" s="43"/>
      <c r="X65" s="42"/>
      <c r="Y65" s="42"/>
    </row>
    <row r="66" spans="1:26" s="47" customFormat="1" ht="14.1" customHeight="1" x14ac:dyDescent="0.2">
      <c r="A66" s="48"/>
      <c r="B66" s="32" t="s">
        <v>28</v>
      </c>
      <c r="C66" s="33"/>
      <c r="D66" s="33"/>
      <c r="E66" s="45"/>
      <c r="F66" s="45"/>
      <c r="G66" s="45"/>
      <c r="H66" s="45"/>
      <c r="I66" s="45"/>
      <c r="J66" s="45"/>
      <c r="K66" s="46"/>
      <c r="L66" s="46"/>
      <c r="M66" s="46"/>
      <c r="N66" s="46"/>
      <c r="O66" s="46"/>
      <c r="P66" s="46"/>
      <c r="Q66" s="46"/>
      <c r="R66" s="46"/>
      <c r="S66" s="46"/>
      <c r="T66" s="46"/>
      <c r="U66" s="46"/>
      <c r="V66" s="46"/>
      <c r="W66" s="46"/>
      <c r="X66" s="46"/>
      <c r="Y66" s="45"/>
    </row>
    <row r="67" spans="1:26" ht="15" customHeight="1" x14ac:dyDescent="0.2">
      <c r="A67" s="48"/>
      <c r="B67" s="2"/>
      <c r="C67" s="49"/>
      <c r="D67" s="49"/>
      <c r="E67" s="49"/>
      <c r="F67" s="49"/>
      <c r="G67" s="49"/>
      <c r="V67" s="49"/>
      <c r="W67" s="50"/>
      <c r="Z67" s="50"/>
    </row>
    <row r="68" spans="1:26" ht="15" customHeight="1" x14ac:dyDescent="0.2">
      <c r="A68" s="48"/>
      <c r="B68" s="2"/>
      <c r="C68" s="49"/>
      <c r="D68" s="49"/>
      <c r="E68" s="49"/>
      <c r="F68" s="49"/>
      <c r="G68" s="49"/>
      <c r="V68" s="49"/>
      <c r="W68" s="50"/>
      <c r="Z68" s="50"/>
    </row>
    <row r="69" spans="1:26" s="107" customFormat="1" ht="15" customHeight="1" x14ac:dyDescent="0.2">
      <c r="B69" s="108"/>
      <c r="C69" s="109" t="str">
        <f>IF(ISTEXT(C7),LEFT(C7,3),TEXT(C7,"#,##0"))</f>
        <v>83,283</v>
      </c>
      <c r="D69" s="109" t="str">
        <f>IF(ISTEXT(D7),LEFT(D7,3),TEXT(D7,"#,##0"))</f>
        <v>1,205</v>
      </c>
      <c r="E69" s="109"/>
      <c r="F69" s="109" t="str">
        <f>IF(ISTEXT(F7),LEFT(F7,3),TEXT(F7,"#,##0"))</f>
        <v>82,078</v>
      </c>
      <c r="G69" s="109"/>
      <c r="H69" s="109" t="str">
        <f>IF(ISTEXT(H7),LEFT(H7,3),TEXT(H7,"#,##0"))</f>
        <v>1,745</v>
      </c>
      <c r="I69" s="110"/>
      <c r="J69" s="110"/>
      <c r="K69" s="110"/>
      <c r="L69" s="110"/>
      <c r="M69" s="110"/>
      <c r="N69" s="110"/>
      <c r="O69" s="110"/>
      <c r="P69" s="110"/>
      <c r="Q69" s="110"/>
      <c r="R69" s="110"/>
      <c r="S69" s="110"/>
      <c r="T69" s="110"/>
      <c r="U69" s="110"/>
      <c r="V69" s="109"/>
      <c r="W69" s="111"/>
      <c r="X69" s="110"/>
      <c r="Y69" s="110"/>
      <c r="Z69" s="111"/>
    </row>
    <row r="70" spans="1:26" ht="15" customHeight="1" x14ac:dyDescent="0.2">
      <c r="A70" s="48"/>
      <c r="B70" s="2"/>
      <c r="C70" s="49"/>
      <c r="D70" s="49"/>
      <c r="E70" s="49"/>
      <c r="F70" s="49"/>
      <c r="G70" s="49"/>
      <c r="V70" s="49"/>
      <c r="W70" s="50"/>
      <c r="Z70" s="50"/>
    </row>
    <row r="71" spans="1:26" ht="15" customHeight="1" x14ac:dyDescent="0.2">
      <c r="A71" s="48"/>
      <c r="B71" s="2"/>
      <c r="C71" s="49"/>
      <c r="D71" s="49"/>
      <c r="E71" s="49"/>
      <c r="F71" s="49"/>
      <c r="G71" s="49"/>
      <c r="V71" s="49"/>
      <c r="W71" s="50"/>
      <c r="Z71" s="50"/>
    </row>
    <row r="72" spans="1:26" ht="15" customHeight="1" x14ac:dyDescent="0.2">
      <c r="A72" s="48"/>
      <c r="B72" s="2"/>
      <c r="C72" s="49"/>
      <c r="D72" s="49"/>
      <c r="E72" s="49"/>
      <c r="F72" s="49"/>
      <c r="G72" s="49"/>
      <c r="V72" s="49"/>
      <c r="W72" s="50"/>
      <c r="Z72" s="50"/>
    </row>
    <row r="73" spans="1:26" ht="15" customHeight="1" x14ac:dyDescent="0.2">
      <c r="A73" s="48"/>
      <c r="B73" s="2"/>
      <c r="C73" s="49"/>
      <c r="D73" s="49"/>
      <c r="E73" s="49"/>
      <c r="F73" s="49"/>
      <c r="G73" s="49"/>
      <c r="V73" s="49"/>
      <c r="W73" s="50"/>
      <c r="Z73" s="50"/>
    </row>
    <row r="74" spans="1:26" ht="15" customHeight="1" x14ac:dyDescent="0.2">
      <c r="A74" s="48"/>
      <c r="B74" s="2"/>
      <c r="C74" s="49"/>
      <c r="D74" s="49"/>
      <c r="E74" s="49"/>
      <c r="F74" s="49"/>
      <c r="G74" s="49"/>
      <c r="V74" s="49"/>
      <c r="W74" s="50"/>
      <c r="Z74" s="50"/>
    </row>
    <row r="75" spans="1:26" ht="15" customHeight="1" x14ac:dyDescent="0.2">
      <c r="A75" s="48"/>
      <c r="B75" s="2"/>
      <c r="C75" s="49"/>
      <c r="D75" s="49"/>
      <c r="E75" s="49"/>
      <c r="F75" s="49"/>
      <c r="G75" s="49"/>
      <c r="V75" s="49"/>
      <c r="W75" s="50"/>
      <c r="Z75" s="50"/>
    </row>
    <row r="76" spans="1:26" ht="15" customHeight="1" x14ac:dyDescent="0.2">
      <c r="A76" s="48"/>
      <c r="B76" s="2"/>
      <c r="C76" s="49"/>
      <c r="D76" s="49"/>
      <c r="E76" s="49"/>
      <c r="F76" s="49"/>
      <c r="G76" s="49"/>
      <c r="V76" s="49"/>
      <c r="W76" s="50"/>
      <c r="Z76" s="50"/>
    </row>
    <row r="77" spans="1:26" ht="15" customHeight="1" x14ac:dyDescent="0.2">
      <c r="A77" s="48"/>
      <c r="B77" s="2"/>
      <c r="C77" s="49"/>
      <c r="D77" s="49"/>
      <c r="E77" s="49"/>
      <c r="F77" s="49"/>
      <c r="G77" s="49"/>
      <c r="V77" s="49"/>
      <c r="W77" s="50"/>
      <c r="Z77" s="50"/>
    </row>
    <row r="78" spans="1:26" ht="15" customHeight="1" x14ac:dyDescent="0.2">
      <c r="A78" s="48"/>
      <c r="B78" s="2"/>
      <c r="C78" s="49"/>
      <c r="D78" s="49"/>
      <c r="E78" s="49"/>
      <c r="F78" s="49"/>
      <c r="G78" s="49"/>
      <c r="V78" s="49"/>
      <c r="W78" s="50"/>
      <c r="Z78" s="50"/>
    </row>
    <row r="79" spans="1:26" ht="15" customHeight="1" x14ac:dyDescent="0.2">
      <c r="A79" s="48"/>
      <c r="B79" s="2"/>
      <c r="C79" s="49"/>
      <c r="D79" s="49"/>
      <c r="E79" s="49"/>
      <c r="F79" s="49"/>
      <c r="G79" s="49"/>
      <c r="V79" s="49"/>
      <c r="W79" s="50"/>
      <c r="Z79" s="50"/>
    </row>
    <row r="80" spans="1:26" ht="15" customHeight="1" x14ac:dyDescent="0.2">
      <c r="A80" s="48"/>
      <c r="B80" s="2"/>
      <c r="C80" s="49"/>
      <c r="D80" s="49"/>
      <c r="E80" s="49"/>
      <c r="F80" s="49"/>
      <c r="G80" s="49"/>
      <c r="V80" s="49"/>
      <c r="W80" s="50"/>
      <c r="Z80" s="50"/>
    </row>
    <row r="81" spans="1:26" ht="15" customHeight="1" x14ac:dyDescent="0.2">
      <c r="A81" s="48"/>
      <c r="B81" s="2"/>
      <c r="C81" s="49"/>
      <c r="D81" s="49"/>
      <c r="E81" s="49"/>
      <c r="F81" s="49"/>
      <c r="G81" s="49"/>
      <c r="V81" s="49"/>
      <c r="W81" s="50"/>
      <c r="Z81" s="50"/>
    </row>
    <row r="82" spans="1:26" ht="15" customHeight="1" x14ac:dyDescent="0.2">
      <c r="A82" s="48"/>
      <c r="B82" s="2"/>
      <c r="C82" s="49"/>
      <c r="D82" s="49"/>
      <c r="E82" s="49"/>
      <c r="F82" s="49"/>
      <c r="G82" s="49"/>
      <c r="V82" s="49"/>
      <c r="W82" s="50"/>
      <c r="Z82" s="50"/>
    </row>
    <row r="83" spans="1:26" ht="15" customHeight="1" x14ac:dyDescent="0.2">
      <c r="A83" s="48"/>
      <c r="B83" s="2"/>
      <c r="C83" s="49"/>
      <c r="D83" s="49"/>
      <c r="E83" s="49"/>
      <c r="F83" s="49"/>
      <c r="G83" s="49"/>
      <c r="V83" s="49"/>
      <c r="W83" s="50"/>
      <c r="Z83" s="50"/>
    </row>
    <row r="84" spans="1:26" ht="15" customHeight="1" x14ac:dyDescent="0.2">
      <c r="A84" s="48"/>
      <c r="B84" s="2"/>
      <c r="C84" s="49"/>
      <c r="D84" s="49"/>
      <c r="E84" s="49"/>
      <c r="F84" s="49"/>
      <c r="G84" s="49"/>
      <c r="V84" s="49"/>
      <c r="W84" s="50"/>
      <c r="Z84" s="50"/>
    </row>
    <row r="85" spans="1:26" ht="15" customHeight="1" x14ac:dyDescent="0.2">
      <c r="A85" s="48"/>
      <c r="B85" s="2"/>
      <c r="C85" s="49"/>
      <c r="D85" s="49"/>
      <c r="E85" s="49"/>
      <c r="F85" s="49"/>
      <c r="G85" s="49"/>
      <c r="V85" s="49"/>
      <c r="W85" s="50"/>
      <c r="Z85" s="50"/>
    </row>
    <row r="86" spans="1:26" ht="15" customHeight="1" x14ac:dyDescent="0.2">
      <c r="A86" s="48"/>
      <c r="B86" s="2"/>
      <c r="C86" s="49"/>
      <c r="D86" s="49"/>
      <c r="E86" s="49"/>
      <c r="F86" s="49"/>
      <c r="G86" s="49"/>
      <c r="V86" s="49"/>
      <c r="W86" s="50"/>
      <c r="Z86" s="50"/>
    </row>
    <row r="87" spans="1:26" ht="15" customHeight="1" x14ac:dyDescent="0.2">
      <c r="A87" s="48"/>
      <c r="B87" s="2"/>
      <c r="C87" s="49"/>
      <c r="D87" s="49"/>
      <c r="E87" s="49"/>
      <c r="F87" s="49"/>
      <c r="G87" s="49"/>
      <c r="V87" s="49"/>
      <c r="W87" s="50"/>
      <c r="Z87" s="50"/>
    </row>
    <row r="88" spans="1:26" ht="15" customHeight="1" x14ac:dyDescent="0.2">
      <c r="A88" s="48"/>
      <c r="B88" s="2"/>
      <c r="C88" s="49"/>
      <c r="D88" s="49"/>
      <c r="E88" s="49"/>
      <c r="F88" s="49"/>
      <c r="G88" s="49"/>
      <c r="V88" s="49"/>
      <c r="W88" s="50"/>
      <c r="Z88" s="50"/>
    </row>
    <row r="89" spans="1:26" ht="15" customHeight="1" x14ac:dyDescent="0.2">
      <c r="A89" s="48"/>
      <c r="B89" s="2"/>
      <c r="C89" s="49"/>
      <c r="D89" s="49"/>
      <c r="E89" s="49"/>
      <c r="F89" s="49"/>
      <c r="G89" s="49"/>
      <c r="V89" s="49"/>
      <c r="W89" s="50"/>
      <c r="Z89" s="50"/>
    </row>
    <row r="90" spans="1:26" ht="15" customHeight="1" x14ac:dyDescent="0.2">
      <c r="A90" s="48"/>
      <c r="B90" s="2"/>
      <c r="C90" s="49"/>
      <c r="D90" s="49"/>
      <c r="E90" s="49"/>
      <c r="F90" s="49"/>
      <c r="G90" s="49"/>
      <c r="V90" s="49"/>
      <c r="W90" s="50"/>
      <c r="Z90" s="50"/>
    </row>
    <row r="91" spans="1:26" ht="15" customHeight="1" x14ac:dyDescent="0.2">
      <c r="A91" s="48"/>
      <c r="B91" s="2"/>
      <c r="C91" s="49"/>
      <c r="D91" s="49"/>
      <c r="E91" s="49"/>
      <c r="F91" s="49"/>
      <c r="G91" s="49"/>
      <c r="V91" s="49"/>
      <c r="W91" s="50"/>
      <c r="Z91" s="50"/>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honeticPr fontId="18" type="noConversion"/>
  <printOptions horizontalCentered="1"/>
  <pageMargins left="0.5" right="0.5" top="0.75" bottom="0.75" header="0.3" footer="0.3"/>
  <pageSetup paperSize="3" scale="6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INDEX</vt:lpstr>
      <vt:lpstr>SCH_3T1_Male</vt:lpstr>
      <vt:lpstr>SCH_3T2_Male</vt:lpstr>
      <vt:lpstr>SCH_3T3_Male</vt:lpstr>
      <vt:lpstr>SCH_3T4_Male</vt:lpstr>
      <vt:lpstr>SCH_3T34_Male</vt:lpstr>
      <vt:lpstr>SCH_3T5_Male</vt:lpstr>
      <vt:lpstr>SCH_3T6_Male</vt:lpstr>
      <vt:lpstr>SCH_3T56_Male</vt:lpstr>
      <vt:lpstr>SCH_3T7_Male</vt:lpstr>
      <vt:lpstr>SCH_3T8_Male</vt:lpstr>
      <vt:lpstr>SCH_3T9_Male</vt:lpstr>
      <vt:lpstr>SCH_3T1_Male!Print_Area</vt:lpstr>
      <vt:lpstr>SCH_3T2_Male!Print_Area</vt:lpstr>
      <vt:lpstr>SCH_3T3_Male!Print_Area</vt:lpstr>
      <vt:lpstr>SCH_3T34_Male!Print_Area</vt:lpstr>
      <vt:lpstr>SCH_3T4_Male!Print_Area</vt:lpstr>
      <vt:lpstr>SCH_3T5_Male!Print_Area</vt:lpstr>
      <vt:lpstr>SCH_3T56_Male!Print_Area</vt:lpstr>
      <vt:lpstr>SCH_3T6_Male!Print_Area</vt:lpstr>
      <vt:lpstr>SCH_3T7_Male!Print_Area</vt:lpstr>
      <vt:lpstr>SCH_3T8_Male!Print_Area</vt:lpstr>
      <vt:lpstr>SCH_3T9_Male!Print_Area</vt:lpstr>
      <vt:lpstr>SCH_3T1_Male</vt:lpstr>
      <vt:lpstr>SCH_3T2_Male</vt:lpstr>
      <vt:lpstr>SCH_3T3_Male</vt:lpstr>
      <vt:lpstr>SCH_3T34_Male</vt:lpstr>
      <vt:lpstr>SCH_3T4_Male</vt:lpstr>
      <vt:lpstr>SCH_3T5_Male</vt:lpstr>
      <vt:lpstr>SCH_3T56_Male</vt:lpstr>
      <vt:lpstr>SCH_3T6_Male</vt:lpstr>
      <vt:lpstr>SCH_3T7_Male</vt:lpstr>
      <vt:lpstr>SCH_3T8_Male</vt:lpstr>
      <vt:lpstr>SCH_3T9_Male</vt:lpstr>
    </vt:vector>
  </TitlesOfParts>
  <Company>AIR</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2015-07-13T01:04:21Z</cp:lastPrinted>
  <dcterms:created xsi:type="dcterms:W3CDTF">2014-09-05T20:10:01Z</dcterms:created>
  <dcterms:modified xsi:type="dcterms:W3CDTF">2015-07-14T11:50:59Z</dcterms:modified>
</cp:coreProperties>
</file>