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0" yWindow="0" windowWidth="20730" windowHeight="11760" tabRatio="691" activeTab="1"/>
  </bookViews>
  <sheets>
    <sheet name="INDEX" sheetId="89" r:id="rId1"/>
    <sheet name="SCH_361_Total" sheetId="56" r:id="rId2"/>
    <sheet name="SCH_362_Total" sheetId="59" r:id="rId3"/>
    <sheet name="SCH_363_Total" sheetId="62" r:id="rId4"/>
    <sheet name="SCH_364_Total" sheetId="65" r:id="rId5"/>
    <sheet name="SCH_3634_Total" sheetId="68" r:id="rId6"/>
    <sheet name="SCH_365_Total" sheetId="71" r:id="rId7"/>
    <sheet name="SCH_366_Total" sheetId="74" r:id="rId8"/>
    <sheet name="SCH_3656_Total" sheetId="77" r:id="rId9"/>
    <sheet name="SCH_367_Total" sheetId="80" r:id="rId10"/>
    <sheet name="SCH_368_Total" sheetId="83" r:id="rId11"/>
    <sheet name="SCH_369_Total" sheetId="86" r:id="rId12"/>
  </sheets>
  <definedNames>
    <definedName name="_S351">#REF!</definedName>
    <definedName name="_S352">#REF!</definedName>
    <definedName name="_S353">#REF!</definedName>
    <definedName name="_S3534">#REF!</definedName>
    <definedName name="_S354">#REF!</definedName>
    <definedName name="_S355">#REF!</definedName>
    <definedName name="_S3556">#REF!</definedName>
    <definedName name="_S356">#REF!</definedName>
    <definedName name="_S357">#REF!</definedName>
    <definedName name="_S358">#REF!</definedName>
    <definedName name="_S359">#REF!</definedName>
    <definedName name="Enroll_Summary">#REF!</definedName>
    <definedName name="Enroll_Summary_1">#REF!</definedName>
    <definedName name="Enroll_Summary_2">#REF!</definedName>
    <definedName name="Enroll_Summary_3">#REF!</definedName>
    <definedName name="Enroll_Summary_34">#REF!</definedName>
    <definedName name="Enroll_Summary_34_56">#REF!</definedName>
    <definedName name="Enroll_Summary_4">#REF!</definedName>
    <definedName name="Enroll_Summary_5">#REF!</definedName>
    <definedName name="Enroll_Summary_56">#REF!</definedName>
    <definedName name="Enroll_Summary_6">#REF!</definedName>
    <definedName name="Enroll_Summary_7">#REF!</definedName>
    <definedName name="Enroll_Summary_8">#REF!</definedName>
    <definedName name="Enroll_Summary_9">#REF!</definedName>
    <definedName name="Exc_Schools_34_56">#REF!</definedName>
    <definedName name="Exc_Summary_34_56">#REF!</definedName>
    <definedName name="Excluded_Schools">#REF!</definedName>
    <definedName name="Excluded_Summary">#REF!</definedName>
    <definedName name="Incompletes">#REF!</definedName>
    <definedName name="Incompletes_0035">#REF!</definedName>
    <definedName name="Incompletes_0036">#REF!</definedName>
    <definedName name="Incompletes_LEA_0035">#REF!</definedName>
    <definedName name="Incompletes_LEA_0036">#REF!</definedName>
    <definedName name="S351_F">#REF!</definedName>
    <definedName name="S351_M">#REF!</definedName>
    <definedName name="S351_T">#REF!</definedName>
    <definedName name="S352_F">#REF!</definedName>
    <definedName name="S352_M">#REF!</definedName>
    <definedName name="S352_T">#REF!</definedName>
    <definedName name="S353_F">#REF!</definedName>
    <definedName name="S353_M">#REF!</definedName>
    <definedName name="S353_T">#REF!</definedName>
    <definedName name="S3534_F">#REF!</definedName>
    <definedName name="S3534_M">#REF!</definedName>
    <definedName name="S3534_T">#REF!</definedName>
    <definedName name="S354_F">#REF!</definedName>
    <definedName name="S354_M">#REF!</definedName>
    <definedName name="S354_T">#REF!</definedName>
    <definedName name="S355_F">#REF!</definedName>
    <definedName name="S355_M">#REF!</definedName>
    <definedName name="S355_T">#REF!</definedName>
    <definedName name="S3556_F">#REF!</definedName>
    <definedName name="S3556_M">#REF!</definedName>
    <definedName name="S3556_T">#REF!</definedName>
    <definedName name="S356_F">#REF!</definedName>
    <definedName name="S356_M">#REF!</definedName>
    <definedName name="S356_T">#REF!</definedName>
    <definedName name="S357_F">#REF!</definedName>
    <definedName name="S357_M">#REF!</definedName>
    <definedName name="S357_T">#REF!</definedName>
    <definedName name="S358_F">#REF!</definedName>
    <definedName name="S358_M">#REF!</definedName>
    <definedName name="S358_T">#REF!</definedName>
    <definedName name="S359_F">#REF!</definedName>
    <definedName name="S359_M">#REF!</definedName>
    <definedName name="S359_T">#REF!</definedName>
    <definedName name="SCH_351_Female">#REF!</definedName>
    <definedName name="SCH_351_Male">#REF!</definedName>
    <definedName name="SCH_351_Total">#REF!</definedName>
    <definedName name="SCH_352_Female">#REF!</definedName>
    <definedName name="SCH_352_Male">#REF!</definedName>
    <definedName name="SCH_352_Total">#REF!</definedName>
    <definedName name="SCH_353_Female">#REF!</definedName>
    <definedName name="SCH_353_Male">#REF!</definedName>
    <definedName name="SCH_353_Total">#REF!</definedName>
    <definedName name="SCH_3534_Female">#REF!</definedName>
    <definedName name="SCH_3534_Male">#REF!</definedName>
    <definedName name="SCH_3534_Total">#REF!</definedName>
    <definedName name="SCH_354_Female">#REF!</definedName>
    <definedName name="SCH_354_Male">#REF!</definedName>
    <definedName name="SCH_354_Total">#REF!</definedName>
    <definedName name="SCH_355_Female">#REF!</definedName>
    <definedName name="SCH_355_Male">#REF!</definedName>
    <definedName name="SCH_355_Total">#REF!</definedName>
    <definedName name="SCH_3556_Female">#REF!</definedName>
    <definedName name="SCH_3556_Male">#REF!</definedName>
    <definedName name="SCH_3556_Total">#REF!</definedName>
    <definedName name="SCH_356_Female">#REF!</definedName>
    <definedName name="SCH_356_Male">#REF!</definedName>
    <definedName name="SCH_356_Total">#REF!</definedName>
    <definedName name="SCH_357_Female">#REF!</definedName>
    <definedName name="SCH_357_Male">#REF!</definedName>
    <definedName name="SCH_357_Total">#REF!</definedName>
    <definedName name="SCH_358_Female">#REF!</definedName>
    <definedName name="SCH_358_Male">#REF!</definedName>
    <definedName name="SCH_358_Total">#REF!</definedName>
    <definedName name="SCH_359_Female">#REF!</definedName>
    <definedName name="SCH_359_Male">#REF!</definedName>
    <definedName name="SCH_359_Total">#REF!</definedName>
    <definedName name="SCH_361_Female">#REF!</definedName>
    <definedName name="SCH_361_Male">#REF!</definedName>
    <definedName name="SCH_361_Total">SCH_361_Total!$A$6:$Y$58</definedName>
    <definedName name="SCH_362_Female">#REF!</definedName>
    <definedName name="SCH_362_Male">#REF!</definedName>
    <definedName name="SCH_362_Total">SCH_362_Total!$A$6:$Y$58</definedName>
    <definedName name="SCH_363_Female">#REF!</definedName>
    <definedName name="SCH_363_Male">#REF!</definedName>
    <definedName name="SCH_363_Total">SCH_363_Total!$A$6:$Y$58</definedName>
    <definedName name="SCH_3634_Female">#REF!</definedName>
    <definedName name="SCH_3634_Male">#REF!</definedName>
    <definedName name="SCH_3634_Total">SCH_3634_Total!$A$6:$Y$58</definedName>
    <definedName name="SCH_364_Female">#REF!</definedName>
    <definedName name="SCH_364_Male">#REF!</definedName>
    <definedName name="SCH_364_Total">SCH_364_Total!$A$6:$Y$58</definedName>
    <definedName name="SCH_365_Female">#REF!</definedName>
    <definedName name="SCH_365_Male">#REF!</definedName>
    <definedName name="SCH_365_Total">SCH_365_Total!$A$6:$Y$58</definedName>
    <definedName name="SCH_3656_Female">#REF!</definedName>
    <definedName name="SCH_3656_Male">#REF!</definedName>
    <definedName name="SCH_3656_Total">SCH_3656_Total!$A$6:$Y$58</definedName>
    <definedName name="SCH_366_Female">#REF!</definedName>
    <definedName name="SCH_366_Male">#REF!</definedName>
    <definedName name="SCH_366_Total">SCH_366_Total!$A$6:$Y$58</definedName>
    <definedName name="SCH_367_Female">#REF!</definedName>
    <definedName name="SCH_367_Male">#REF!</definedName>
    <definedName name="SCH_367_Total">SCH_367_Total!$A$6:$Y$58</definedName>
    <definedName name="SCH_368_Female">#REF!</definedName>
    <definedName name="SCH_368_Male">#REF!</definedName>
    <definedName name="SCH_368_Total">SCH_368_Total!$A$6:$Y$58</definedName>
    <definedName name="SCH_369_Female">#REF!</definedName>
    <definedName name="SCH_369_Male">#REF!</definedName>
    <definedName name="SCH_369_Total">SCH_369_Total!$A$6:$Y$58</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64" i="62" l="1"/>
  <c r="C69" i="62"/>
  <c r="D69" i="62"/>
  <c r="F69" i="62"/>
  <c r="B63" i="62"/>
  <c r="B64" i="65"/>
  <c r="C69" i="65"/>
  <c r="D69" i="65"/>
  <c r="F69" i="65"/>
  <c r="B63" i="65"/>
  <c r="B64" i="68"/>
  <c r="C69" i="68"/>
  <c r="D69" i="68"/>
  <c r="F69" i="68"/>
  <c r="B63" i="68"/>
  <c r="B64" i="71"/>
  <c r="C69" i="71"/>
  <c r="D69" i="71"/>
  <c r="F69" i="71"/>
  <c r="B63" i="71"/>
  <c r="B64" i="74"/>
  <c r="C69" i="74"/>
  <c r="D69" i="74"/>
  <c r="F69" i="74"/>
  <c r="B63" i="74"/>
  <c r="B64" i="77"/>
  <c r="C69" i="77"/>
  <c r="D69" i="77"/>
  <c r="F69" i="77"/>
  <c r="B63" i="77"/>
  <c r="B64" i="80"/>
  <c r="C69" i="80"/>
  <c r="D69" i="80"/>
  <c r="F69" i="80"/>
  <c r="B63" i="80"/>
  <c r="B64" i="83"/>
  <c r="C69" i="83"/>
  <c r="D69" i="83"/>
  <c r="F69" i="83"/>
  <c r="B63" i="83"/>
  <c r="B64" i="86"/>
  <c r="C69" i="86"/>
  <c r="D69" i="86"/>
  <c r="F69" i="86"/>
  <c r="B63" i="86"/>
  <c r="B64" i="59"/>
  <c r="C69" i="59"/>
  <c r="D69" i="59"/>
  <c r="F69" i="59"/>
  <c r="B63" i="59"/>
  <c r="C69" i="56"/>
  <c r="D69" i="56"/>
  <c r="F69" i="56"/>
  <c r="B63" i="56"/>
  <c r="H69" i="59"/>
  <c r="H69" i="62"/>
  <c r="H69" i="65"/>
  <c r="H69" i="68"/>
  <c r="H69" i="71"/>
  <c r="H69" i="74"/>
  <c r="H69" i="77"/>
  <c r="H69" i="80"/>
  <c r="H69" i="83"/>
  <c r="H69" i="86"/>
  <c r="H69" i="56"/>
  <c r="B2" i="59"/>
  <c r="B2" i="62"/>
  <c r="B2" i="65"/>
  <c r="B2" i="68"/>
  <c r="B2" i="71"/>
  <c r="B2" i="74"/>
  <c r="B2" i="77"/>
  <c r="B2" i="80"/>
  <c r="B2" i="83"/>
  <c r="B2" i="86"/>
  <c r="B2" i="56"/>
  <c r="B64" i="56"/>
  <c r="B5" i="89"/>
  <c r="B6" i="89"/>
  <c r="B7" i="89"/>
  <c r="B9" i="89"/>
  <c r="B10" i="89"/>
  <c r="B12" i="89"/>
  <c r="B13" i="89"/>
  <c r="B14" i="89"/>
  <c r="C5" i="89"/>
  <c r="C6" i="89"/>
  <c r="C7" i="89"/>
  <c r="C8" i="89"/>
  <c r="C9" i="89"/>
  <c r="C10" i="89"/>
  <c r="C11" i="89"/>
  <c r="C12" i="89"/>
  <c r="C13" i="89"/>
  <c r="C14" i="89"/>
  <c r="D14" i="89"/>
  <c r="E14" i="89"/>
  <c r="D13" i="89"/>
  <c r="E13" i="89"/>
  <c r="D12" i="89"/>
  <c r="E12" i="89"/>
  <c r="D11" i="89"/>
  <c r="E11" i="89"/>
  <c r="D10" i="89"/>
  <c r="E10" i="89"/>
  <c r="D9" i="89"/>
  <c r="E9" i="89"/>
  <c r="D8" i="89"/>
  <c r="E8" i="89"/>
  <c r="D7" i="89"/>
  <c r="E7" i="89"/>
  <c r="D6" i="89"/>
  <c r="E6" i="89"/>
  <c r="D5" i="89"/>
  <c r="E5" i="89"/>
  <c r="D4" i="89"/>
  <c r="E4" i="89"/>
</calcChain>
</file>

<file path=xl/sharedStrings.xml><?xml version="1.0" encoding="utf-8"?>
<sst xmlns="http://schemas.openxmlformats.org/spreadsheetml/2006/main" count="2223" uniqueCount="93">
  <si>
    <t>State</t>
  </si>
  <si>
    <t>Arizona</t>
  </si>
  <si>
    <t>California</t>
  </si>
  <si>
    <t>District of Columbia</t>
  </si>
  <si>
    <t>Idaho</t>
  </si>
  <si>
    <t>Illinois</t>
  </si>
  <si>
    <t>Indiana</t>
  </si>
  <si>
    <t>Kansas</t>
  </si>
  <si>
    <t>Maine</t>
  </si>
  <si>
    <t>Minnesota</t>
  </si>
  <si>
    <t>Montana</t>
  </si>
  <si>
    <t>New Hampshire</t>
  </si>
  <si>
    <t>New Jersey</t>
  </si>
  <si>
    <t>New Mexico</t>
  </si>
  <si>
    <t>New York</t>
  </si>
  <si>
    <t>North Carolina</t>
  </si>
  <si>
    <t>North Dakota</t>
  </si>
  <si>
    <t>Ohio</t>
  </si>
  <si>
    <t>Oklahoma</t>
  </si>
  <si>
    <t>Pennsylvania</t>
  </si>
  <si>
    <t>South Carolina</t>
  </si>
  <si>
    <t>Texas</t>
  </si>
  <si>
    <t>Wisconsin</t>
  </si>
  <si>
    <t>Missouri</t>
  </si>
  <si>
    <t>Alabama</t>
  </si>
  <si>
    <t>Alaska</t>
  </si>
  <si>
    <t>Arkansas</t>
  </si>
  <si>
    <t>Colorado</t>
  </si>
  <si>
    <t>Connecticut</t>
  </si>
  <si>
    <t>Delaware</t>
  </si>
  <si>
    <t>Florida</t>
  </si>
  <si>
    <t>Georgia</t>
  </si>
  <si>
    <t>Hawaii</t>
  </si>
  <si>
    <t>Iowa</t>
  </si>
  <si>
    <t>Kentucky</t>
  </si>
  <si>
    <t>Louisiana</t>
  </si>
  <si>
    <t>Maryland</t>
  </si>
  <si>
    <t>Massachusetts</t>
  </si>
  <si>
    <t>Michigan</t>
  </si>
  <si>
    <t>Mississippi</t>
  </si>
  <si>
    <t>Nebraska</t>
  </si>
  <si>
    <t>Nevada</t>
  </si>
  <si>
    <t>Oregon</t>
  </si>
  <si>
    <t>Rhode Island</t>
  </si>
  <si>
    <t>South Dakota</t>
  </si>
  <si>
    <t>Tennessee</t>
  </si>
  <si>
    <t>Utah</t>
  </si>
  <si>
    <t>Vermont</t>
  </si>
  <si>
    <t>Virginia</t>
  </si>
  <si>
    <t>Washington</t>
  </si>
  <si>
    <t>West Virginia</t>
  </si>
  <si>
    <t>Wyoming</t>
  </si>
  <si>
    <t>United States</t>
  </si>
  <si>
    <t>Corporal punishment</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</si>
  <si>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</si>
  <si>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</si>
  <si>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</si>
  <si>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</si>
  <si>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</si>
  <si>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</si>
  <si>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</si>
  <si>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</si>
  <si>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</si>
  <si>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</si>
  <si>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Students With Disabilities</t>
  </si>
  <si>
    <t>Students With Disabilities Served Only Under Section 504</t>
  </si>
  <si>
    <t>Students  With Disabilities Served Under  IDEA</t>
  </si>
  <si>
    <r>
      <t>Race/Ethnicity of Students With Disabilities Served Under IDEA</t>
    </r>
    <r>
      <rPr>
        <b/>
        <vertAlign val="superscript"/>
        <sz val="10"/>
        <rFont val="Arial"/>
      </rPr>
      <t>1</t>
    </r>
  </si>
  <si>
    <t xml:space="preserve">English Language Learners With Disabilities </t>
  </si>
  <si>
    <r>
      <t>Number of Schools</t>
    </r>
    <r>
      <rPr>
        <b/>
        <sz val="10"/>
        <color theme="0"/>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</si>
  <si>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</si>
  <si>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</si>
  <si>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</si>
  <si>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</si>
  <si>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</si>
  <si>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</si>
  <si>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</si>
  <si>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</si>
  <si>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</si>
  <si>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</si>
  <si>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</si>
  <si>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</si>
  <si>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</si>
  <si>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over all public school students with disabilities (both students with disabilities served under IDEA and students with disabilities served solely under Section 504).</t>
    </r>
  </si>
  <si>
    <t>Worksheet</t>
  </si>
  <si>
    <t>Tables</t>
  </si>
  <si>
    <t>Total</t>
  </si>
  <si>
    <t>36</t>
  </si>
  <si>
    <t>Discipline of Students with Disabilities</t>
  </si>
  <si>
    <t xml:space="preserve">            The ‘1-3’ reference indicates that the data have been suppressed based on the schools’ reported n-size, and that the midpoint was used to calculate the total.</t>
  </si>
  <si>
    <t xml:space="preserve">1-3 </t>
  </si>
  <si>
    <r>
      <t xml:space="preserve">SOURCE: U.S. Department of Education, Office for Civil Rights, Civil Rights Data Collection, 2011-12, available at </t>
    </r>
    <r>
      <rPr>
        <u/>
        <sz val="10"/>
        <color theme="3"/>
        <rFont val="Arial"/>
      </rPr>
      <t>http://ocrdata.ed.gov</t>
    </r>
    <r>
      <rPr>
        <sz val="10"/>
        <rFont val="Arial"/>
        <family val="2"/>
      </rPr>
      <t xml:space="preserve">. Data notes are available at </t>
    </r>
    <r>
      <rPr>
        <u/>
        <sz val="10"/>
        <color theme="3"/>
        <rFont val="Arial"/>
      </rPr>
      <t>http://ocrdata.ed.gov/downloads/DataNotes.docx</t>
    </r>
  </si>
  <si>
    <r>
      <t xml:space="preserve">SOURCE: U.S. Department of Education, Office for Civil Rights, Civil Rights Data Collection, 2011-12, available at </t>
    </r>
    <r>
      <rPr>
        <u/>
        <sz val="10"/>
        <rFont val="Arial"/>
      </rPr>
      <t>http://ocrdata.ed.gov</t>
    </r>
    <r>
      <rPr>
        <sz val="10"/>
        <rFont val="Arial"/>
        <family val="2"/>
      </rPr>
      <t xml:space="preserve">. Data notes are available at </t>
    </r>
    <r>
      <rPr>
        <u/>
        <sz val="10"/>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</si>
</sst>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7" x14ac:knownFonts="1">
    <font>
      <sz val="11"/>
      <color theme="1"/>
      <name val="Calibri"/>
      <family val="2"/>
      <scheme val="minor"/>
    </font>
    <font>
      <sz val="10"/>
      <color theme="1"/>
      <name val="Arial Narrow"/>
      <family val="2"/>
    </font>
    <font>
      <u/>
      <sz val="11"/>
      <color theme="10"/>
      <name val="Calibri"/>
      <family val="2"/>
      <scheme val="minor"/>
    </font>
    <font>
      <u/>
      <sz val="11"/>
      <color theme="11"/>
      <name val="Calibri"/>
      <family val="2"/>
      <scheme val="minor"/>
    </font>
    <font>
      <sz val="11"/>
      <color theme="1"/>
      <name val="Calibri"/>
      <family val="2"/>
      <scheme val="minor"/>
    </font>
    <font>
      <sz val="10"/>
      <name val="MS Sans Serif"/>
      <family val="2"/>
    </font>
    <font>
      <sz val="11"/>
      <color theme="0"/>
      <name val="Arial"/>
    </font>
    <font>
      <sz val="11"/>
      <name val="Arial"/>
    </font>
    <font>
      <sz val="14"/>
      <color theme="0"/>
      <name val="Arial"/>
    </font>
    <font>
      <b/>
      <sz val="14"/>
      <name val="Arial"/>
    </font>
    <font>
      <sz val="14"/>
      <name val="Arial"/>
    </font>
    <font>
      <b/>
      <sz val="11"/>
      <name val="Arial"/>
    </font>
    <font>
      <sz val="10"/>
      <color theme="0"/>
      <name val="Arial"/>
    </font>
    <font>
      <b/>
      <sz val="10"/>
      <name val="Arial"/>
      <family val="2"/>
    </font>
    <font>
      <sz val="10"/>
      <name val="Arial"/>
      <family val="2"/>
    </font>
    <font>
      <b/>
      <sz val="10"/>
      <color theme="0"/>
      <name val="Arial"/>
    </font>
    <font>
      <sz val="10"/>
      <color theme="1"/>
      <name val="Arial"/>
    </font>
    <font>
      <b/>
      <vertAlign val="superscript"/>
      <sz val="10"/>
      <name val="Arial"/>
    </font>
    <font>
      <vertAlign val="superscript"/>
      <sz val="10"/>
      <name val="Arial"/>
      <family val="2"/>
    </font>
    <font>
      <sz val="8"/>
      <name val="Calibri"/>
      <family val="2"/>
      <scheme val="minor"/>
    </font>
    <font>
      <b/>
      <sz val="12"/>
      <color theme="0"/>
      <name val="Arial"/>
    </font>
    <font>
      <sz val="12"/>
      <color theme="1"/>
      <name val="Arial"/>
    </font>
    <font>
      <b/>
      <sz val="12"/>
      <color theme="3"/>
      <name val="Arial"/>
    </font>
    <font>
      <sz val="12"/>
      <color theme="0"/>
      <name val="Arial Narrow"/>
    </font>
    <font>
      <b/>
      <sz val="12"/>
      <color theme="3"/>
      <name val="Arial Narrow"/>
      <family val="2"/>
    </font>
    <font>
      <u/>
      <sz val="10"/>
      <color theme="3"/>
      <name val="Arial"/>
    </font>
    <font>
      <u/>
      <sz val="10"/>
      <name val="Arial"/>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3"/>
        <bgColor indexed="64"/>
      </patternFill>
    </fill>
  </fills>
  <borders count="34">
    <border>
      <left/>
      <right/>
      <top/>
      <bottom/>
      <diagonal/>
    </border>
    <border>
      <left style="thin">
        <color auto="1"/>
      </left>
      <right/>
      <top/>
      <bottom/>
      <diagonal/>
    </border>
    <border>
      <left/>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hair">
        <color auto="1"/>
      </right>
      <top style="medium">
        <color auto="1"/>
      </top>
      <bottom/>
      <diagonal/>
    </border>
    <border>
      <left style="hair">
        <color auto="1"/>
      </left>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bottom/>
      <diagonal/>
    </border>
    <border>
      <left style="hair">
        <color auto="1"/>
      </left>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right/>
      <top style="medium">
        <color auto="1"/>
      </top>
      <bottom/>
      <diagonal/>
    </border>
    <border>
      <left/>
      <right style="hair">
        <color auto="1"/>
      </right>
      <top/>
      <bottom/>
      <diagonal/>
    </border>
    <border>
      <left/>
      <right style="hair">
        <color auto="1"/>
      </right>
      <top/>
      <bottom style="medium">
        <color auto="1"/>
      </bottom>
      <diagonal/>
    </border>
    <border>
      <left/>
      <right/>
      <top style="thin">
        <color auto="1"/>
      </top>
      <bottom/>
      <diagonal/>
    </border>
    <border>
      <left/>
      <right/>
      <top/>
      <bottom style="hair">
        <color auto="1"/>
      </bottom>
      <diagonal/>
    </border>
  </borders>
  <cellStyleXfs count="8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5" fillId="0" borderId="0"/>
    <xf numFmtId="0" fontId="4"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0">
    <xf numFmtId="0" fontId="0" fillId="0" borderId="0" xfId="0"/>
    <xf numFmtId="0" fontId="6" fillId="0" borderId="0" xfId="35" applyFont="1"/>
    <xf numFmtId="0" fontId="7" fillId="0" borderId="0" xfId="33" applyFont="1" applyFill="1"/>
    <xf numFmtId="1" fontId="7" fillId="0" borderId="0" xfId="36" applyNumberFormat="1" applyFont="1" applyAlignment="1">
      <alignment wrapText="1"/>
    </xf>
    <xf numFmtId="1" fontId="7" fillId="0" borderId="0" xfId="36" applyNumberFormat="1" applyFont="1" applyBorder="1" applyAlignment="1">
      <alignment wrapText="1"/>
    </xf>
    <xf numFmtId="0" fontId="7" fillId="0" borderId="0" xfId="35" applyFont="1" applyBorder="1"/>
    <xf numFmtId="0" fontId="7" fillId="0" borderId="0" xfId="35" applyFont="1"/>
    <xf numFmtId="0" fontId="8" fillId="0" borderId="0" xfId="35" applyFont="1" applyAlignment="1">
      <alignment horizontal="left"/>
    </xf>
    <xf numFmtId="0" fontId="9" fillId="0" borderId="0" xfId="36" applyFont="1" applyAlignment="1">
      <alignment horizontal="left"/>
    </xf>
    <xf numFmtId="0" fontId="9" fillId="0" borderId="0" xfId="36" applyFont="1" applyAlignment="1">
      <alignment horizontal="right" wrapText="1"/>
    </xf>
    <xf numFmtId="0" fontId="10" fillId="0" borderId="0" xfId="35" applyFont="1" applyBorder="1" applyAlignment="1">
      <alignment horizontal="right"/>
    </xf>
    <xf numFmtId="0" fontId="10" fillId="0" borderId="0" xfId="35" applyFont="1" applyBorder="1" applyAlignment="1">
      <alignment horizontal="left"/>
    </xf>
    <xf numFmtId="0" fontId="10" fillId="0" borderId="0" xfId="35" applyFont="1" applyAlignment="1">
      <alignment horizontal="left"/>
    </xf>
    <xf numFmtId="0" fontId="11" fillId="0" borderId="2" xfId="36" applyFont="1" applyBorder="1"/>
    <xf numFmtId="1" fontId="7" fillId="0" borderId="2" xfId="36" applyNumberFormat="1" applyFont="1" applyBorder="1" applyAlignment="1">
      <alignment wrapText="1"/>
    </xf>
    <xf numFmtId="0" fontId="12" fillId="0" borderId="0" xfId="35" applyFont="1" applyFill="1" applyAlignment="1"/>
    <xf numFmtId="0" fontId="14" fillId="0" borderId="0" xfId="35" applyFont="1" applyFill="1" applyAlignment="1"/>
    <xf numFmtId="0" fontId="13" fillId="0" borderId="22" xfId="34" applyFont="1" applyFill="1" applyBorder="1" applyAlignment="1"/>
    <xf numFmtId="1" fontId="13" fillId="0" borderId="23" xfId="34" applyNumberFormat="1" applyFont="1" applyFill="1" applyBorder="1" applyAlignment="1">
      <alignment horizontal="right" wrapText="1"/>
    </xf>
    <xf numFmtId="1" fontId="13" fillId="0" borderId="24" xfId="34" applyNumberFormat="1" applyFont="1" applyFill="1" applyBorder="1" applyAlignment="1">
      <alignment horizontal="right" wrapText="1"/>
    </xf>
    <xf numFmtId="1" fontId="13" fillId="0" borderId="22" xfId="34" applyNumberFormat="1" applyFont="1" applyFill="1" applyBorder="1" applyAlignment="1">
      <alignment horizontal="right" wrapText="1"/>
    </xf>
    <xf numFmtId="1" fontId="13" fillId="0" borderId="25" xfId="0" applyNumberFormat="1" applyFont="1" applyBorder="1" applyAlignment="1">
      <alignment horizontal="right" wrapText="1"/>
    </xf>
    <xf numFmtId="1" fontId="13" fillId="0" borderId="2" xfId="34" applyNumberFormat="1" applyFont="1" applyFill="1" applyBorder="1" applyAlignment="1">
      <alignment horizontal="right" wrapText="1"/>
    </xf>
    <xf numFmtId="1" fontId="13" fillId="0" borderId="26" xfId="0" applyNumberFormat="1" applyFont="1" applyBorder="1" applyAlignment="1">
      <alignment horizontal="right" wrapText="1"/>
    </xf>
    <xf numFmtId="1" fontId="13" fillId="0" borderId="27" xfId="34" applyNumberFormat="1" applyFont="1" applyFill="1" applyBorder="1" applyAlignment="1">
      <alignment wrapText="1"/>
    </xf>
    <xf numFmtId="1" fontId="13" fillId="0" borderId="28" xfId="34" applyNumberFormat="1" applyFont="1" applyFill="1" applyBorder="1" applyAlignment="1">
      <alignment wrapText="1"/>
    </xf>
    <xf numFmtId="0" fontId="12" fillId="0" borderId="0" xfId="33" applyFont="1" applyFill="1"/>
    <xf numFmtId="0" fontId="14" fillId="2" borderId="29" xfId="34" applyFont="1" applyFill="1" applyBorder="1" applyAlignment="1">
      <alignment horizontal="left" vertical="center"/>
    </xf>
    <xf numFmtId="37" fontId="14" fillId="2" borderId="20" xfId="33" applyNumberFormat="1" applyFont="1" applyFill="1" applyBorder="1"/>
    <xf numFmtId="165" fontId="14" fillId="2" borderId="21" xfId="35" applyNumberFormat="1" applyFont="1" applyFill="1" applyBorder="1"/>
    <xf numFmtId="0" fontId="14" fillId="0" borderId="0" xfId="33" applyFont="1" applyFill="1" applyBorder="1"/>
    <xf numFmtId="0" fontId="14" fillId="0" borderId="0" xfId="33" applyFont="1" applyFill="1"/>
    <xf numFmtId="0" fontId="14" fillId="0" borderId="0" xfId="36" applyFont="1" applyFill="1" applyBorder="1"/>
    <xf numFmtId="37" fontId="14" fillId="0" borderId="20" xfId="33" applyNumberFormat="1" applyFont="1" applyFill="1" applyBorder="1"/>
    <xf numFmtId="165" fontId="14" fillId="0" borderId="21" xfId="35" applyNumberFormat="1" applyFont="1" applyFill="1" applyBorder="1"/>
    <xf numFmtId="0" fontId="14" fillId="2" borderId="0" xfId="36" applyFont="1" applyFill="1" applyBorder="1"/>
    <xf numFmtId="0" fontId="14" fillId="0" borderId="2" xfId="36" applyFont="1" applyFill="1" applyBorder="1"/>
    <xf numFmtId="37" fontId="14" fillId="0" borderId="27" xfId="33" applyNumberFormat="1" applyFont="1" applyFill="1" applyBorder="1"/>
    <xf numFmtId="165" fontId="14" fillId="0" borderId="28" xfId="35" applyNumberFormat="1" applyFont="1" applyFill="1" applyBorder="1"/>
    <xf numFmtId="0" fontId="14" fillId="0" borderId="0" xfId="35" quotePrefix="1" applyFont="1" applyFill="1"/>
    <xf numFmtId="0" fontId="14" fillId="0" borderId="0" xfId="35" applyFont="1" applyFill="1"/>
    <xf numFmtId="0" fontId="14" fillId="0" borderId="0" xfId="35" applyFont="1" applyFill="1" applyBorder="1"/>
    <xf numFmtId="0" fontId="14" fillId="0" borderId="0" xfId="35" quotePrefix="1" applyFont="1" applyFill="1" applyAlignment="1">
      <alignment horizontal="left"/>
    </xf>
    <xf numFmtId="0" fontId="12" fillId="3" borderId="0" xfId="35" applyFont="1" applyFill="1" applyBorder="1"/>
    <xf numFmtId="0" fontId="16" fillId="0" borderId="0" xfId="35" applyFont="1"/>
    <xf numFmtId="0" fontId="14" fillId="0" borderId="0" xfId="33" applyFont="1"/>
    <xf numFmtId="0" fontId="6" fillId="0" borderId="0" xfId="33" applyFont="1"/>
    <xf numFmtId="0" fontId="7" fillId="0" borderId="0" xfId="33" applyFont="1" applyBorder="1"/>
    <xf numFmtId="0" fontId="7" fillId="0" borderId="0" xfId="33" applyFont="1"/>
    <xf numFmtId="0" fontId="12" fillId="0" borderId="0" xfId="0" applyFont="1" applyFill="1" applyAlignment="1">
      <alignment vertical="center"/>
    </xf>
    <xf numFmtId="0" fontId="12" fillId="0" borderId="0" xfId="0" applyFont="1" applyFill="1"/>
    <xf numFmtId="0" fontId="21" fillId="0" borderId="0" xfId="0" applyFont="1"/>
    <xf numFmtId="0" fontId="22" fillId="0" borderId="0" xfId="0" applyFont="1"/>
    <xf numFmtId="0" fontId="20" fillId="4" borderId="0" xfId="0" applyFont="1" applyFill="1" applyAlignment="1">
      <alignment vertical="center"/>
    </xf>
    <xf numFmtId="0" fontId="20" fillId="4" borderId="0" xfId="0" applyFont="1" applyFill="1" applyBorder="1" applyAlignment="1">
      <alignment vertical="center"/>
    </xf>
    <xf numFmtId="0" fontId="23" fillId="0" borderId="0" xfId="0" quotePrefix="1" applyFont="1" applyFill="1" applyAlignment="1">
      <alignment horizontal="left" vertical="top"/>
    </xf>
    <xf numFmtId="0" fontId="23" fillId="0" borderId="0" xfId="0" applyFont="1" applyFill="1" applyAlignment="1">
      <alignment horizontal="left" vertical="top"/>
    </xf>
    <xf numFmtId="0" fontId="24" fillId="0" borderId="32" xfId="0" applyFont="1" applyBorder="1" applyAlignment="1">
      <alignment horizontal="left" vertical="top"/>
    </xf>
    <xf numFmtId="0" fontId="22" fillId="0" borderId="32" xfId="0" applyFont="1" applyBorder="1" applyAlignment="1">
      <alignment horizontal="left" vertical="top" wrapText="1"/>
    </xf>
    <xf numFmtId="0" fontId="24" fillId="0" borderId="33" xfId="0" applyFont="1" applyBorder="1" applyAlignment="1">
      <alignment horizontal="left" vertical="top"/>
    </xf>
    <xf numFmtId="0" fontId="22" fillId="0" borderId="33" xfId="0" applyFont="1" applyBorder="1" applyAlignment="1">
      <alignment horizontal="left" vertical="top" wrapText="1"/>
    </xf>
    <xf numFmtId="164" fontId="14" fillId="2" borderId="20" xfId="35" applyNumberFormat="1" applyFont="1" applyFill="1" applyBorder="1" applyAlignment="1">
      <alignment horizontal="right"/>
    </xf>
    <xf numFmtId="164" fontId="14" fillId="2" borderId="5" xfId="35" applyNumberFormat="1" applyFont="1" applyFill="1" applyBorder="1" applyAlignment="1">
      <alignment horizontal="right"/>
    </xf>
    <xf numFmtId="165" fontId="14" fillId="2" borderId="11" xfId="35" applyNumberFormat="1" applyFont="1" applyFill="1" applyBorder="1" applyAlignment="1">
      <alignment horizontal="right"/>
    </xf>
    <xf numFmtId="164" fontId="14" fillId="2" borderId="1" xfId="35" applyNumberFormat="1" applyFont="1" applyFill="1" applyBorder="1" applyAlignment="1">
      <alignment horizontal="right"/>
    </xf>
    <xf numFmtId="165" fontId="14" fillId="2" borderId="30" xfId="35" applyNumberFormat="1" applyFont="1" applyFill="1" applyBorder="1" applyAlignment="1">
      <alignment horizontal="right"/>
    </xf>
    <xf numFmtId="164" fontId="14" fillId="2" borderId="0" xfId="35" applyNumberFormat="1" applyFont="1" applyFill="1" applyBorder="1" applyAlignment="1">
      <alignment horizontal="right"/>
    </xf>
    <xf numFmtId="164" fontId="14" fillId="2" borderId="21" xfId="35" applyNumberFormat="1" applyFont="1" applyFill="1" applyBorder="1" applyAlignment="1">
      <alignment horizontal="right"/>
    </xf>
    <xf numFmtId="165" fontId="14" fillId="2" borderId="0" xfId="35" applyNumberFormat="1" applyFont="1" applyFill="1" applyBorder="1" applyAlignment="1">
      <alignment horizontal="right"/>
    </xf>
    <xf numFmtId="164" fontId="14" fillId="0" borderId="20" xfId="35" applyNumberFormat="1" applyFont="1" applyFill="1" applyBorder="1" applyAlignment="1">
      <alignment horizontal="right"/>
    </xf>
    <xf numFmtId="164" fontId="14" fillId="0" borderId="1" xfId="35" applyNumberFormat="1" applyFont="1" applyFill="1" applyBorder="1" applyAlignment="1">
      <alignment horizontal="right"/>
    </xf>
    <xf numFmtId="165" fontId="14" fillId="0" borderId="11" xfId="35" applyNumberFormat="1" applyFont="1" applyFill="1" applyBorder="1" applyAlignment="1">
      <alignment horizontal="right"/>
    </xf>
    <xf numFmtId="165" fontId="14" fillId="0" borderId="30" xfId="35" applyNumberFormat="1" applyFont="1" applyFill="1" applyBorder="1" applyAlignment="1">
      <alignment horizontal="right"/>
    </xf>
    <xf numFmtId="164" fontId="14" fillId="0" borderId="0" xfId="35" quotePrefix="1" applyNumberFormat="1" applyFont="1" applyFill="1" applyBorder="1" applyAlignment="1">
      <alignment horizontal="right"/>
    </xf>
    <xf numFmtId="164" fontId="14" fillId="0" borderId="0" xfId="35" applyNumberFormat="1" applyFont="1" applyFill="1" applyBorder="1" applyAlignment="1">
      <alignment horizontal="right"/>
    </xf>
    <xf numFmtId="164" fontId="14" fillId="0" borderId="21" xfId="35" applyNumberFormat="1" applyFont="1" applyFill="1" applyBorder="1" applyAlignment="1">
      <alignment horizontal="right"/>
    </xf>
    <xf numFmtId="165" fontId="14" fillId="0" borderId="0" xfId="35" applyNumberFormat="1" applyFont="1" applyFill="1" applyBorder="1" applyAlignment="1">
      <alignment horizontal="right"/>
    </xf>
    <xf numFmtId="164" fontId="14" fillId="2" borderId="1" xfId="35" quotePrefix="1" applyNumberFormat="1" applyFont="1" applyFill="1" applyBorder="1" applyAlignment="1">
      <alignment horizontal="right"/>
    </xf>
    <xf numFmtId="164" fontId="14" fillId="2" borderId="0" xfId="35" quotePrefix="1" applyNumberFormat="1" applyFont="1" applyFill="1" applyBorder="1" applyAlignment="1">
      <alignment horizontal="right"/>
    </xf>
    <xf numFmtId="164" fontId="14" fillId="2" borderId="21" xfId="35" quotePrefix="1" applyNumberFormat="1" applyFont="1" applyFill="1" applyBorder="1" applyAlignment="1">
      <alignment horizontal="right"/>
    </xf>
    <xf numFmtId="164" fontId="14" fillId="0" borderId="1" xfId="35" quotePrefix="1" applyNumberFormat="1" applyFont="1" applyFill="1" applyBorder="1" applyAlignment="1">
      <alignment horizontal="right"/>
    </xf>
    <xf numFmtId="164" fontId="14" fillId="0" borderId="21" xfId="35" quotePrefix="1" applyNumberFormat="1" applyFont="1" applyFill="1" applyBorder="1" applyAlignment="1">
      <alignment horizontal="right"/>
    </xf>
    <xf numFmtId="164" fontId="14" fillId="0" borderId="20" xfId="35" quotePrefix="1" applyNumberFormat="1" applyFont="1" applyFill="1" applyBorder="1" applyAlignment="1">
      <alignment horizontal="right"/>
    </xf>
    <xf numFmtId="164" fontId="14" fillId="0" borderId="27" xfId="35" quotePrefix="1" applyNumberFormat="1" applyFont="1" applyFill="1" applyBorder="1" applyAlignment="1">
      <alignment horizontal="right"/>
    </xf>
    <xf numFmtId="164" fontId="14" fillId="0" borderId="24" xfId="35" applyNumberFormat="1" applyFont="1" applyFill="1" applyBorder="1" applyAlignment="1">
      <alignment horizontal="right"/>
    </xf>
    <xf numFmtId="165" fontId="14" fillId="0" borderId="22" xfId="35" applyNumberFormat="1" applyFont="1" applyFill="1" applyBorder="1" applyAlignment="1">
      <alignment horizontal="right"/>
    </xf>
    <xf numFmtId="164" fontId="14" fillId="0" borderId="24" xfId="35" quotePrefix="1" applyNumberFormat="1" applyFont="1" applyFill="1" applyBorder="1" applyAlignment="1">
      <alignment horizontal="right"/>
    </xf>
    <xf numFmtId="165" fontId="14" fillId="0" borderId="31" xfId="35" applyNumberFormat="1" applyFont="1" applyFill="1" applyBorder="1" applyAlignment="1">
      <alignment horizontal="right"/>
    </xf>
    <xf numFmtId="164" fontId="14" fillId="0" borderId="2" xfId="35" applyNumberFormat="1" applyFont="1" applyFill="1" applyBorder="1" applyAlignment="1">
      <alignment horizontal="right"/>
    </xf>
    <xf numFmtId="164" fontId="14" fillId="0" borderId="2" xfId="35" quotePrefix="1" applyNumberFormat="1" applyFont="1" applyFill="1" applyBorder="1" applyAlignment="1">
      <alignment horizontal="right"/>
    </xf>
    <xf numFmtId="164" fontId="14" fillId="0" borderId="28" xfId="35" applyNumberFormat="1" applyFont="1" applyFill="1" applyBorder="1" applyAlignment="1">
      <alignment horizontal="right"/>
    </xf>
    <xf numFmtId="165" fontId="14" fillId="0" borderId="2" xfId="35" applyNumberFormat="1" applyFont="1" applyFill="1" applyBorder="1" applyAlignment="1">
      <alignment horizontal="right"/>
    </xf>
    <xf numFmtId="164" fontId="14" fillId="2" borderId="20" xfId="35" quotePrefix="1" applyNumberFormat="1" applyFont="1" applyFill="1" applyBorder="1" applyAlignment="1">
      <alignment horizontal="right"/>
    </xf>
    <xf numFmtId="164" fontId="14" fillId="0" borderId="27" xfId="35" applyNumberFormat="1" applyFont="1" applyFill="1" applyBorder="1" applyAlignment="1">
      <alignment horizontal="right"/>
    </xf>
    <xf numFmtId="165" fontId="14" fillId="2" borderId="30" xfId="35" quotePrefix="1" applyNumberFormat="1" applyFont="1" applyFill="1" applyBorder="1" applyAlignment="1">
      <alignment horizontal="right"/>
    </xf>
    <xf numFmtId="0" fontId="6" fillId="0" borderId="0" xfId="33" applyFont="1" applyFill="1" applyBorder="1"/>
    <xf numFmtId="0" fontId="6" fillId="3" borderId="0" xfId="35" applyFont="1" applyFill="1" applyBorder="1"/>
    <xf numFmtId="0" fontId="7" fillId="3" borderId="0" xfId="35" applyFont="1" applyFill="1" applyBorder="1"/>
    <xf numFmtId="0" fontId="7" fillId="3" borderId="0" xfId="33" applyFont="1" applyFill="1" applyBorder="1"/>
    <xf numFmtId="0" fontId="20" fillId="4" borderId="0" xfId="0" applyFont="1" applyFill="1" applyBorder="1" applyAlignment="1">
      <alignment horizontal="center" vertical="center"/>
    </xf>
    <xf numFmtId="0" fontId="13" fillId="0" borderId="3" xfId="34" applyFont="1" applyFill="1" applyBorder="1" applyAlignment="1">
      <alignment horizontal="left"/>
    </xf>
    <xf numFmtId="0" fontId="13" fillId="0" borderId="11" xfId="34" applyFont="1" applyFill="1" applyBorder="1" applyAlignment="1">
      <alignment horizontal="left"/>
    </xf>
    <xf numFmtId="1" fontId="13" fillId="0" borderId="4" xfId="34" applyNumberFormat="1" applyFont="1" applyFill="1" applyBorder="1" applyAlignment="1">
      <alignment horizontal="center" wrapText="1"/>
    </xf>
    <xf numFmtId="1" fontId="13" fillId="0" borderId="12" xfId="34" applyNumberFormat="1" applyFont="1" applyFill="1" applyBorder="1" applyAlignment="1">
      <alignment horizontal="center" wrapText="1"/>
    </xf>
    <xf numFmtId="1" fontId="13" fillId="0" borderId="5" xfId="34" applyNumberFormat="1" applyFont="1" applyFill="1" applyBorder="1" applyAlignment="1">
      <alignment horizontal="center" vertical="center" wrapText="1"/>
    </xf>
    <xf numFmtId="1" fontId="13" fillId="0" borderId="3" xfId="34" applyNumberFormat="1" applyFont="1" applyFill="1" applyBorder="1" applyAlignment="1">
      <alignment horizontal="center" vertical="center" wrapText="1"/>
    </xf>
    <xf numFmtId="1" fontId="13" fillId="0" borderId="13" xfId="34" applyNumberFormat="1" applyFont="1" applyFill="1" applyBorder="1" applyAlignment="1">
      <alignment horizontal="center" vertical="center" wrapText="1"/>
    </xf>
    <xf numFmtId="1" fontId="13" fillId="0" borderId="14" xfId="34" applyNumberFormat="1" applyFont="1" applyFill="1" applyBorder="1" applyAlignment="1">
      <alignment horizontal="center" vertical="center" wrapText="1"/>
    </xf>
    <xf numFmtId="1" fontId="13" fillId="0" borderId="6" xfId="34" applyNumberFormat="1" applyFont="1" applyFill="1" applyBorder="1" applyAlignment="1">
      <alignment horizontal="center" vertical="center"/>
    </xf>
    <xf numFmtId="1" fontId="13" fillId="0" borderId="7" xfId="34" applyNumberFormat="1" applyFont="1" applyFill="1" applyBorder="1" applyAlignment="1">
      <alignment horizontal="center" vertical="center"/>
    </xf>
    <xf numFmtId="1" fontId="13" fillId="0" borderId="8" xfId="34" applyNumberFormat="1" applyFont="1" applyFill="1" applyBorder="1" applyAlignment="1">
      <alignment horizontal="center" vertical="center"/>
    </xf>
    <xf numFmtId="1" fontId="13" fillId="0" borderId="9" xfId="34" applyNumberFormat="1" applyFont="1" applyFill="1" applyBorder="1" applyAlignment="1">
      <alignment horizontal="center" wrapText="1"/>
    </xf>
    <xf numFmtId="1" fontId="13" fillId="0" borderId="20" xfId="34" applyNumberFormat="1" applyFont="1" applyFill="1" applyBorder="1" applyAlignment="1">
      <alignment horizontal="center" wrapText="1"/>
    </xf>
    <xf numFmtId="1" fontId="13" fillId="0" borderId="10" xfId="34" applyNumberFormat="1" applyFont="1" applyFill="1" applyBorder="1" applyAlignment="1">
      <alignment horizontal="center" wrapText="1"/>
    </xf>
    <xf numFmtId="1" fontId="15" fillId="0" borderId="21" xfId="34" applyNumberFormat="1" applyFont="1" applyFill="1" applyBorder="1" applyAlignment="1">
      <alignment horizontal="center" wrapText="1"/>
    </xf>
    <xf numFmtId="1" fontId="13" fillId="0" borderId="15" xfId="34" applyNumberFormat="1" applyFont="1" applyFill="1" applyBorder="1" applyAlignment="1">
      <alignment horizontal="center" wrapText="1"/>
    </xf>
    <xf numFmtId="1" fontId="13" fillId="0" borderId="16" xfId="34" applyNumberFormat="1" applyFont="1" applyFill="1" applyBorder="1" applyAlignment="1">
      <alignment horizontal="center" wrapText="1"/>
    </xf>
    <xf numFmtId="1" fontId="13" fillId="0" borderId="17" xfId="34" applyNumberFormat="1" applyFont="1" applyFill="1" applyBorder="1" applyAlignment="1">
      <alignment horizontal="center" wrapText="1"/>
    </xf>
    <xf numFmtId="1" fontId="13" fillId="0" borderId="18" xfId="34" applyNumberFormat="1" applyFont="1" applyFill="1" applyBorder="1" applyAlignment="1">
      <alignment horizontal="center" wrapText="1"/>
    </xf>
    <xf numFmtId="1" fontId="13" fillId="0" borderId="19" xfId="34" applyNumberFormat="1" applyFont="1" applyFill="1" applyBorder="1" applyAlignment="1">
      <alignment horizontal="center" wrapText="1"/>
    </xf>
  </cellXfs>
  <cellStyles count="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 name="Normal 2 2" xfId="33"/>
    <cellStyle name="Normal 3" xfId="35"/>
    <cellStyle name="Normal 6" xfId="34"/>
    <cellStyle name="Normal 9" xfId="3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E14"/>
  <sheetViews>
    <sheetView showGridLines="0" workbookViewId="0"/>
  </sheetViews>
  <sheetFormatPr defaultColWidth="11.42578125" defaultRowHeight="15.75" x14ac:dyDescent="0.25"/>
  <cols>
    <col min="1" max="2" width="3.140625" style="50" bestFit="1" customWidth="1"/>
    <col min="3" max="3" width="6.85546875" style="50" bestFit="1" customWidth="1"/>
    <col min="4" max="4" width="16.85546875" style="51" customWidth="1"/>
    <col min="5" max="5" width="90" style="51" customWidth="1"/>
  </cols>
  <sheetData>
    <row r="1" spans="1:5" ht="30" customHeight="1" x14ac:dyDescent="0.25">
      <c r="A1" s="49"/>
      <c r="B1" s="49"/>
      <c r="C1" s="49"/>
      <c r="D1" s="99" t="s">
        <v>88</v>
      </c>
      <c r="E1" s="99"/>
    </row>
    <row r="2" spans="1:5" x14ac:dyDescent="0.25">
      <c r="E2" s="52"/>
    </row>
    <row r="3" spans="1:5" ht="30" customHeight="1" x14ac:dyDescent="0.25">
      <c r="D3" s="53" t="s">
        <v>84</v>
      </c>
      <c r="E3" s="54" t="s">
        <v>85</v>
      </c>
    </row>
    <row r="4" spans="1:5" ht="31.5" x14ac:dyDescent="0.25">
      <c r="A4" s="55" t="s">
        <v>87</v>
      </c>
      <c r="B4" s="55">
        <v>1</v>
      </c>
      <c r="C4" s="56" t="s">
        <v>86</v>
      </c>
      <c r="D4" s="57" t="str">
        <f>CONCATENATE("SCH_",A4,B4,"_",C4)</f>
        <v>SCH_361_Total</v>
      </c>
      <c r="E4" s="58" t="str">
        <f ca="1">INDIRECT(CONCATENATE(D4,"!B2"))</f>
        <v>Number and percentage of public school students with disabilities receiving corporal punishment by race/ethnicity, by state: School Year 2011-12</v>
      </c>
    </row>
    <row r="5" spans="1:5" ht="47.25" x14ac:dyDescent="0.25">
      <c r="A5" s="55" t="s">
        <v>87</v>
      </c>
      <c r="B5" s="56">
        <f>1+B4</f>
        <v>2</v>
      </c>
      <c r="C5" s="56" t="str">
        <f t="shared" ref="C5:C14" si="0">C4</f>
        <v>Total</v>
      </c>
      <c r="D5" s="59" t="str">
        <f t="shared" ref="D5:D14" si="1">CONCATENATE("SCH_",A5,B5,"_",C5)</f>
        <v>SCH_362_Total</v>
      </c>
      <c r="E5" s="60" t="str">
        <f t="shared" ref="E5:E14" ca="1" si="2">INDIRECT(CONCATENATE(D5,"!B2"))</f>
        <v>Number and percentage of public school students with disabilities receiving one or more in-school suspensions by race/ethnicity, by state: School Year 2011-12</v>
      </c>
    </row>
    <row r="6" spans="1:5" ht="47.25" x14ac:dyDescent="0.25">
      <c r="A6" s="55" t="s">
        <v>87</v>
      </c>
      <c r="B6" s="56">
        <f>1+B5</f>
        <v>3</v>
      </c>
      <c r="C6" s="56" t="str">
        <f t="shared" si="0"/>
        <v>Total</v>
      </c>
      <c r="D6" s="59" t="str">
        <f t="shared" si="1"/>
        <v>SCH_363_Total</v>
      </c>
      <c r="E6" s="60" t="str">
        <f t="shared" ca="1" si="2"/>
        <v>Number and percentage of public school students with disabilities receiving only one out-of-school suspension by race/ethnicity, by state: School Year 2011-12</v>
      </c>
    </row>
    <row r="7" spans="1:5" ht="47.25" x14ac:dyDescent="0.25">
      <c r="A7" s="55" t="s">
        <v>87</v>
      </c>
      <c r="B7" s="56">
        <f>1+B6</f>
        <v>4</v>
      </c>
      <c r="C7" s="56" t="str">
        <f t="shared" si="0"/>
        <v>Total</v>
      </c>
      <c r="D7" s="59" t="str">
        <f t="shared" si="1"/>
        <v>SCH_364_Total</v>
      </c>
      <c r="E7" s="60" t="str">
        <f t="shared" ca="1" si="2"/>
        <v>Number and percentage of public school students with disabilities receiving more than one out-of-school suspension by race/ethnicity, by state: School Year 2011-12</v>
      </c>
    </row>
    <row r="8" spans="1:5" ht="47.25" x14ac:dyDescent="0.25">
      <c r="A8" s="55" t="s">
        <v>87</v>
      </c>
      <c r="B8" s="56">
        <v>34</v>
      </c>
      <c r="C8" s="56" t="str">
        <f t="shared" si="0"/>
        <v>Total</v>
      </c>
      <c r="D8" s="59" t="str">
        <f t="shared" si="1"/>
        <v>SCH_3634_Total</v>
      </c>
      <c r="E8" s="60" t="str">
        <f t="shared" ca="1" si="2"/>
        <v>Number and percentage of public school students with disabilities receiving one or more out-of-school suspensions by race/ethnicity, by state: School Year 2011-12</v>
      </c>
    </row>
    <row r="9" spans="1:5" ht="47.25" x14ac:dyDescent="0.25">
      <c r="A9" s="55" t="s">
        <v>87</v>
      </c>
      <c r="B9" s="56">
        <f>1+B7</f>
        <v>5</v>
      </c>
      <c r="C9" s="56" t="str">
        <f t="shared" si="0"/>
        <v>Total</v>
      </c>
      <c r="D9" s="59" t="str">
        <f t="shared" si="1"/>
        <v>SCH_365_Total</v>
      </c>
      <c r="E9" s="60" t="str">
        <f t="shared" ca="1" si="2"/>
        <v>Number and percentage of public school students with disabilities receiving expulsions with educational services by race/ethnicity, by state: School Year 2011-12</v>
      </c>
    </row>
    <row r="10" spans="1:5" ht="47.25" x14ac:dyDescent="0.25">
      <c r="A10" s="55" t="s">
        <v>87</v>
      </c>
      <c r="B10" s="56">
        <f>1+B9</f>
        <v>6</v>
      </c>
      <c r="C10" s="56" t="str">
        <f t="shared" si="0"/>
        <v>Total</v>
      </c>
      <c r="D10" s="59" t="str">
        <f t="shared" si="1"/>
        <v>SCH_366_Total</v>
      </c>
      <c r="E10" s="60" t="str">
        <f t="shared" ca="1" si="2"/>
        <v>Number and percentage of public school students with disabilities receiving expulsions without educational services by race/ethnicity, by state: School Year 2011-12</v>
      </c>
    </row>
    <row r="11" spans="1:5" ht="47.25" x14ac:dyDescent="0.25">
      <c r="A11" s="55" t="s">
        <v>87</v>
      </c>
      <c r="B11" s="56">
        <v>56</v>
      </c>
      <c r="C11" s="56" t="str">
        <f t="shared" si="0"/>
        <v>Total</v>
      </c>
      <c r="D11" s="59" t="str">
        <f t="shared" si="1"/>
        <v>SCH_3656_Total</v>
      </c>
      <c r="E11" s="60" t="str">
        <f t="shared" ca="1" si="2"/>
        <v>Number and percentage of public school students with disabilities receiving expulsions with or without educational services by race/ethnicity, by state: School Year 2011-12</v>
      </c>
    </row>
    <row r="12" spans="1:5" ht="47.25" x14ac:dyDescent="0.25">
      <c r="A12" s="55" t="s">
        <v>87</v>
      </c>
      <c r="B12" s="56">
        <f>1+B10</f>
        <v>7</v>
      </c>
      <c r="C12" s="56" t="str">
        <f t="shared" si="0"/>
        <v>Total</v>
      </c>
      <c r="D12" s="59" t="str">
        <f t="shared" si="1"/>
        <v>SCH_367_Total</v>
      </c>
      <c r="E12" s="60" t="str">
        <f t="shared" ca="1" si="2"/>
        <v>Number and percentage of public school students with disabilities receiving expulsions under zero-tolerance policies by race/ethnicity, by state: School Year 2011-12</v>
      </c>
    </row>
    <row r="13" spans="1:5" ht="31.5" x14ac:dyDescent="0.25">
      <c r="A13" s="55" t="s">
        <v>87</v>
      </c>
      <c r="B13" s="56">
        <f>1+B12</f>
        <v>8</v>
      </c>
      <c r="C13" s="56" t="str">
        <f t="shared" si="0"/>
        <v>Total</v>
      </c>
      <c r="D13" s="59" t="str">
        <f t="shared" si="1"/>
        <v>SCH_368_Total</v>
      </c>
      <c r="E13" s="60" t="str">
        <f t="shared" ca="1" si="2"/>
        <v>Number and percentage of public school students with disabilities receiving referral to law enforcement by race/ethnicity, by state: School Year 2011-12</v>
      </c>
    </row>
    <row r="14" spans="1:5" ht="31.5" x14ac:dyDescent="0.25">
      <c r="A14" s="55" t="s">
        <v>87</v>
      </c>
      <c r="B14" s="56">
        <f>1+B13</f>
        <v>9</v>
      </c>
      <c r="C14" s="56" t="str">
        <f t="shared" si="0"/>
        <v>Total</v>
      </c>
      <c r="D14" s="59" t="str">
        <f t="shared" si="1"/>
        <v>SCH_369_Total</v>
      </c>
      <c r="E14" s="60" t="str">
        <f t="shared" ca="1" si="2"/>
        <v>Number and percentage of public school students with disabilities receiving school-related arrests by race/ethnicity, by state: School Year 2011-12</v>
      </c>
    </row>
  </sheetData>
  <mergeCells count="1">
    <mergeCell ref="D1:E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disabilities receiving ",LOWER(A7), " by race/ethnicity, by state: School Year 2011-12")</f>
        <v>Number and percentage of public school students with disabilities receiving expulsions under zero-tolerance policies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00" t="s">
        <v>0</v>
      </c>
      <c r="C4" s="102" t="s">
        <v>64</v>
      </c>
      <c r="D4" s="104" t="s">
        <v>65</v>
      </c>
      <c r="E4" s="105"/>
      <c r="F4" s="104" t="s">
        <v>66</v>
      </c>
      <c r="G4" s="105"/>
      <c r="H4" s="108" t="s">
        <v>67</v>
      </c>
      <c r="I4" s="109"/>
      <c r="J4" s="109"/>
      <c r="K4" s="109"/>
      <c r="L4" s="109"/>
      <c r="M4" s="109"/>
      <c r="N4" s="109"/>
      <c r="O4" s="109"/>
      <c r="P4" s="109"/>
      <c r="Q4" s="109"/>
      <c r="R4" s="109"/>
      <c r="S4" s="109"/>
      <c r="T4" s="109"/>
      <c r="U4" s="110"/>
      <c r="V4" s="104" t="s">
        <v>68</v>
      </c>
      <c r="W4" s="105"/>
      <c r="X4" s="111" t="s">
        <v>69</v>
      </c>
      <c r="Y4" s="113" t="s">
        <v>70</v>
      </c>
    </row>
    <row r="5" spans="1:25" s="16" customFormat="1" ht="24.95" customHeight="1" x14ac:dyDescent="0.2">
      <c r="A5" s="15"/>
      <c r="B5" s="101"/>
      <c r="C5" s="103"/>
      <c r="D5" s="106"/>
      <c r="E5" s="107"/>
      <c r="F5" s="106"/>
      <c r="G5" s="107"/>
      <c r="H5" s="115" t="s">
        <v>71</v>
      </c>
      <c r="I5" s="116"/>
      <c r="J5" s="117" t="s">
        <v>72</v>
      </c>
      <c r="K5" s="116"/>
      <c r="L5" s="118" t="s">
        <v>73</v>
      </c>
      <c r="M5" s="116"/>
      <c r="N5" s="118" t="s">
        <v>74</v>
      </c>
      <c r="O5" s="116"/>
      <c r="P5" s="118" t="s">
        <v>75</v>
      </c>
      <c r="Q5" s="116"/>
      <c r="R5" s="118" t="s">
        <v>76</v>
      </c>
      <c r="S5" s="116"/>
      <c r="T5" s="118" t="s">
        <v>77</v>
      </c>
      <c r="U5" s="119"/>
      <c r="V5" s="106"/>
      <c r="W5" s="107"/>
      <c r="X5" s="112"/>
      <c r="Y5" s="114"/>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61</v>
      </c>
      <c r="B7" s="27" t="s">
        <v>52</v>
      </c>
      <c r="C7" s="61">
        <v>6260</v>
      </c>
      <c r="D7" s="62">
        <v>440</v>
      </c>
      <c r="E7" s="63">
        <v>7.0287539936102199</v>
      </c>
      <c r="F7" s="62">
        <v>5820</v>
      </c>
      <c r="G7" s="63">
        <v>92.971246006389805</v>
      </c>
      <c r="H7" s="64">
        <v>112</v>
      </c>
      <c r="I7" s="65">
        <v>1.92439862542955</v>
      </c>
      <c r="J7" s="66">
        <v>74</v>
      </c>
      <c r="K7" s="65">
        <v>1.27147766323024</v>
      </c>
      <c r="L7" s="66">
        <v>1385</v>
      </c>
      <c r="M7" s="65">
        <v>23.797250859106502</v>
      </c>
      <c r="N7" s="66">
        <v>1349</v>
      </c>
      <c r="O7" s="65">
        <v>23.178694158075601</v>
      </c>
      <c r="P7" s="66">
        <v>2501</v>
      </c>
      <c r="Q7" s="65">
        <v>42.972508591065299</v>
      </c>
      <c r="R7" s="66">
        <v>169</v>
      </c>
      <c r="S7" s="65">
        <v>2.90378006872852</v>
      </c>
      <c r="T7" s="67">
        <v>230</v>
      </c>
      <c r="U7" s="63">
        <v>3.95189003436426</v>
      </c>
      <c r="V7" s="62">
        <v>412</v>
      </c>
      <c r="W7" s="68">
        <v>6.5814696485623001</v>
      </c>
      <c r="X7" s="28">
        <v>95635</v>
      </c>
      <c r="Y7" s="29">
        <v>99.840016730276602</v>
      </c>
    </row>
    <row r="8" spans="1:25" s="31" customFormat="1" ht="15" customHeight="1" x14ac:dyDescent="0.2">
      <c r="A8" s="26" t="s">
        <v>61</v>
      </c>
      <c r="B8" s="32" t="s">
        <v>24</v>
      </c>
      <c r="C8" s="69">
        <v>33</v>
      </c>
      <c r="D8" s="80" t="s">
        <v>90</v>
      </c>
      <c r="E8" s="71">
        <v>6.0606060606060597</v>
      </c>
      <c r="F8" s="70">
        <v>31</v>
      </c>
      <c r="G8" s="71">
        <v>93.939393939393895</v>
      </c>
      <c r="H8" s="70">
        <v>0</v>
      </c>
      <c r="I8" s="72">
        <v>0</v>
      </c>
      <c r="J8" s="74">
        <v>0</v>
      </c>
      <c r="K8" s="72">
        <v>0</v>
      </c>
      <c r="L8" s="74">
        <v>0</v>
      </c>
      <c r="M8" s="72">
        <v>0</v>
      </c>
      <c r="N8" s="74">
        <v>20</v>
      </c>
      <c r="O8" s="72">
        <v>64.516129032258107</v>
      </c>
      <c r="P8" s="74">
        <v>9</v>
      </c>
      <c r="Q8" s="72">
        <v>29.0322580645161</v>
      </c>
      <c r="R8" s="74">
        <v>0</v>
      </c>
      <c r="S8" s="72">
        <v>0</v>
      </c>
      <c r="T8" s="81" t="s">
        <v>90</v>
      </c>
      <c r="U8" s="71">
        <v>6.4516129032258096</v>
      </c>
      <c r="V8" s="70">
        <v>0</v>
      </c>
      <c r="W8" s="76">
        <v>0</v>
      </c>
      <c r="X8" s="33">
        <v>1432</v>
      </c>
      <c r="Y8" s="34">
        <v>100</v>
      </c>
    </row>
    <row r="9" spans="1:25" s="31" customFormat="1" ht="15" customHeight="1" x14ac:dyDescent="0.2">
      <c r="A9" s="26" t="s">
        <v>61</v>
      </c>
      <c r="B9" s="35" t="s">
        <v>25</v>
      </c>
      <c r="C9" s="61">
        <v>0</v>
      </c>
      <c r="D9" s="64">
        <v>0</v>
      </c>
      <c r="E9" s="63">
        <v>0</v>
      </c>
      <c r="F9" s="64">
        <v>0</v>
      </c>
      <c r="G9" s="63">
        <v>0</v>
      </c>
      <c r="H9" s="64">
        <v>0</v>
      </c>
      <c r="I9" s="65">
        <v>0</v>
      </c>
      <c r="J9" s="66">
        <v>0</v>
      </c>
      <c r="K9" s="65">
        <v>0</v>
      </c>
      <c r="L9" s="66">
        <v>0</v>
      </c>
      <c r="M9" s="65">
        <v>0</v>
      </c>
      <c r="N9" s="66">
        <v>0</v>
      </c>
      <c r="O9" s="65">
        <v>0</v>
      </c>
      <c r="P9" s="66">
        <v>0</v>
      </c>
      <c r="Q9" s="65">
        <v>0</v>
      </c>
      <c r="R9" s="66">
        <v>0</v>
      </c>
      <c r="S9" s="65">
        <v>0</v>
      </c>
      <c r="T9" s="67">
        <v>0</v>
      </c>
      <c r="U9" s="63">
        <v>0</v>
      </c>
      <c r="V9" s="64">
        <v>0</v>
      </c>
      <c r="W9" s="68">
        <v>0</v>
      </c>
      <c r="X9" s="28">
        <v>493</v>
      </c>
      <c r="Y9" s="29">
        <v>100</v>
      </c>
    </row>
    <row r="10" spans="1:25" s="31" customFormat="1" ht="15" customHeight="1" x14ac:dyDescent="0.2">
      <c r="A10" s="26" t="s">
        <v>61</v>
      </c>
      <c r="B10" s="32" t="s">
        <v>1</v>
      </c>
      <c r="C10" s="69">
        <v>42</v>
      </c>
      <c r="D10" s="70">
        <v>0</v>
      </c>
      <c r="E10" s="71">
        <v>0</v>
      </c>
      <c r="F10" s="70">
        <v>42</v>
      </c>
      <c r="G10" s="71">
        <v>100</v>
      </c>
      <c r="H10" s="70">
        <v>5</v>
      </c>
      <c r="I10" s="72">
        <v>11.9047619047619</v>
      </c>
      <c r="J10" s="74">
        <v>0</v>
      </c>
      <c r="K10" s="72">
        <v>0</v>
      </c>
      <c r="L10" s="74">
        <v>17</v>
      </c>
      <c r="M10" s="72">
        <v>40.476190476190503</v>
      </c>
      <c r="N10" s="73" t="s">
        <v>90</v>
      </c>
      <c r="O10" s="72">
        <v>4.7619047619047601</v>
      </c>
      <c r="P10" s="74">
        <v>16</v>
      </c>
      <c r="Q10" s="72">
        <v>38.095238095238102</v>
      </c>
      <c r="R10" s="74">
        <v>0</v>
      </c>
      <c r="S10" s="72">
        <v>0</v>
      </c>
      <c r="T10" s="81" t="s">
        <v>90</v>
      </c>
      <c r="U10" s="71">
        <v>4.7619047619047601</v>
      </c>
      <c r="V10" s="70">
        <v>0</v>
      </c>
      <c r="W10" s="76">
        <v>0</v>
      </c>
      <c r="X10" s="33">
        <v>1920</v>
      </c>
      <c r="Y10" s="34">
        <v>99.7916666666667</v>
      </c>
    </row>
    <row r="11" spans="1:25" s="31" customFormat="1" ht="15" customHeight="1" x14ac:dyDescent="0.2">
      <c r="A11" s="26" t="s">
        <v>61</v>
      </c>
      <c r="B11" s="35" t="s">
        <v>26</v>
      </c>
      <c r="C11" s="61">
        <v>21</v>
      </c>
      <c r="D11" s="77" t="s">
        <v>90</v>
      </c>
      <c r="E11" s="63">
        <v>9.5238095238095202</v>
      </c>
      <c r="F11" s="64">
        <v>19</v>
      </c>
      <c r="G11" s="63">
        <v>90.476190476190496</v>
      </c>
      <c r="H11" s="64">
        <v>0</v>
      </c>
      <c r="I11" s="65">
        <v>0</v>
      </c>
      <c r="J11" s="66">
        <v>0</v>
      </c>
      <c r="K11" s="65">
        <v>0</v>
      </c>
      <c r="L11" s="78" t="s">
        <v>90</v>
      </c>
      <c r="M11" s="65">
        <v>10.526315789473699</v>
      </c>
      <c r="N11" s="66">
        <v>6</v>
      </c>
      <c r="O11" s="65">
        <v>31.578947368421101</v>
      </c>
      <c r="P11" s="66">
        <v>11</v>
      </c>
      <c r="Q11" s="65">
        <v>57.894736842105303</v>
      </c>
      <c r="R11" s="66">
        <v>0</v>
      </c>
      <c r="S11" s="65">
        <v>0</v>
      </c>
      <c r="T11" s="67">
        <v>0</v>
      </c>
      <c r="U11" s="63">
        <v>0</v>
      </c>
      <c r="V11" s="64">
        <v>0</v>
      </c>
      <c r="W11" s="68">
        <v>0</v>
      </c>
      <c r="X11" s="28">
        <v>1097</v>
      </c>
      <c r="Y11" s="29">
        <v>100</v>
      </c>
    </row>
    <row r="12" spans="1:25" s="31" customFormat="1" ht="15" customHeight="1" x14ac:dyDescent="0.2">
      <c r="A12" s="26" t="s">
        <v>61</v>
      </c>
      <c r="B12" s="32" t="s">
        <v>2</v>
      </c>
      <c r="C12" s="69">
        <v>684</v>
      </c>
      <c r="D12" s="70">
        <v>33</v>
      </c>
      <c r="E12" s="71">
        <v>4.8245614035087696</v>
      </c>
      <c r="F12" s="70">
        <v>651</v>
      </c>
      <c r="G12" s="71">
        <v>95.175438596491205</v>
      </c>
      <c r="H12" s="70">
        <v>7</v>
      </c>
      <c r="I12" s="72">
        <v>1.0752688172042999</v>
      </c>
      <c r="J12" s="74">
        <v>28</v>
      </c>
      <c r="K12" s="72">
        <v>4.3010752688171996</v>
      </c>
      <c r="L12" s="74">
        <v>299</v>
      </c>
      <c r="M12" s="72">
        <v>45.9293394777266</v>
      </c>
      <c r="N12" s="74">
        <v>115</v>
      </c>
      <c r="O12" s="72">
        <v>17.6651305683564</v>
      </c>
      <c r="P12" s="74">
        <v>183</v>
      </c>
      <c r="Q12" s="72">
        <v>28.110599078341</v>
      </c>
      <c r="R12" s="73" t="s">
        <v>90</v>
      </c>
      <c r="S12" s="72">
        <v>0.30721966205837198</v>
      </c>
      <c r="T12" s="75">
        <v>17</v>
      </c>
      <c r="U12" s="71">
        <v>2.6113671274961598</v>
      </c>
      <c r="V12" s="70">
        <v>157</v>
      </c>
      <c r="W12" s="76">
        <v>22.953216374269001</v>
      </c>
      <c r="X12" s="33">
        <v>9866</v>
      </c>
      <c r="Y12" s="34">
        <v>99.908777620109504</v>
      </c>
    </row>
    <row r="13" spans="1:25" s="31" customFormat="1" ht="15" customHeight="1" x14ac:dyDescent="0.2">
      <c r="A13" s="26" t="s">
        <v>61</v>
      </c>
      <c r="B13" s="35" t="s">
        <v>27</v>
      </c>
      <c r="C13" s="61">
        <v>120</v>
      </c>
      <c r="D13" s="64">
        <v>5</v>
      </c>
      <c r="E13" s="63">
        <v>4.1666666666666696</v>
      </c>
      <c r="F13" s="64">
        <v>115</v>
      </c>
      <c r="G13" s="63">
        <v>95.8333333333333</v>
      </c>
      <c r="H13" s="64">
        <v>4</v>
      </c>
      <c r="I13" s="65">
        <v>3.47826086956522</v>
      </c>
      <c r="J13" s="66">
        <v>0</v>
      </c>
      <c r="K13" s="65">
        <v>0</v>
      </c>
      <c r="L13" s="66">
        <v>48</v>
      </c>
      <c r="M13" s="65">
        <v>41.739130434782602</v>
      </c>
      <c r="N13" s="66">
        <v>13</v>
      </c>
      <c r="O13" s="65">
        <v>11.304347826087</v>
      </c>
      <c r="P13" s="66">
        <v>45</v>
      </c>
      <c r="Q13" s="65">
        <v>39.130434782608702</v>
      </c>
      <c r="R13" s="66">
        <v>0</v>
      </c>
      <c r="S13" s="65">
        <v>0</v>
      </c>
      <c r="T13" s="67">
        <v>5</v>
      </c>
      <c r="U13" s="63">
        <v>4.3478260869565197</v>
      </c>
      <c r="V13" s="64">
        <v>13</v>
      </c>
      <c r="W13" s="68">
        <v>10.8333333333333</v>
      </c>
      <c r="X13" s="28">
        <v>1811</v>
      </c>
      <c r="Y13" s="29">
        <v>100</v>
      </c>
    </row>
    <row r="14" spans="1:25" s="31" customFormat="1" ht="15" customHeight="1" x14ac:dyDescent="0.2">
      <c r="A14" s="26" t="s">
        <v>61</v>
      </c>
      <c r="B14" s="32" t="s">
        <v>28</v>
      </c>
      <c r="C14" s="69">
        <v>102</v>
      </c>
      <c r="D14" s="70">
        <v>6</v>
      </c>
      <c r="E14" s="71">
        <v>5.8823529411764701</v>
      </c>
      <c r="F14" s="70">
        <v>96</v>
      </c>
      <c r="G14" s="71">
        <v>94.117647058823493</v>
      </c>
      <c r="H14" s="70">
        <v>0</v>
      </c>
      <c r="I14" s="72">
        <v>0</v>
      </c>
      <c r="J14" s="74">
        <v>0</v>
      </c>
      <c r="K14" s="72">
        <v>0</v>
      </c>
      <c r="L14" s="74">
        <v>22</v>
      </c>
      <c r="M14" s="72">
        <v>22.9166666666667</v>
      </c>
      <c r="N14" s="74">
        <v>20</v>
      </c>
      <c r="O14" s="72">
        <v>20.8333333333333</v>
      </c>
      <c r="P14" s="74">
        <v>52</v>
      </c>
      <c r="Q14" s="72">
        <v>54.1666666666667</v>
      </c>
      <c r="R14" s="74">
        <v>0</v>
      </c>
      <c r="S14" s="72">
        <v>0</v>
      </c>
      <c r="T14" s="81" t="s">
        <v>90</v>
      </c>
      <c r="U14" s="71">
        <v>2.0833333333333299</v>
      </c>
      <c r="V14" s="80" t="s">
        <v>90</v>
      </c>
      <c r="W14" s="76">
        <v>1.9607843137254899</v>
      </c>
      <c r="X14" s="33">
        <v>1122</v>
      </c>
      <c r="Y14" s="34">
        <v>100</v>
      </c>
    </row>
    <row r="15" spans="1:25" s="31" customFormat="1" ht="15" customHeight="1" x14ac:dyDescent="0.2">
      <c r="A15" s="26" t="s">
        <v>61</v>
      </c>
      <c r="B15" s="35" t="s">
        <v>29</v>
      </c>
      <c r="C15" s="92" t="s">
        <v>90</v>
      </c>
      <c r="D15" s="64">
        <v>0</v>
      </c>
      <c r="E15" s="63">
        <v>0</v>
      </c>
      <c r="F15" s="77" t="s">
        <v>90</v>
      </c>
      <c r="G15" s="63">
        <v>100</v>
      </c>
      <c r="H15" s="64">
        <v>0</v>
      </c>
      <c r="I15" s="65">
        <v>0</v>
      </c>
      <c r="J15" s="66">
        <v>0</v>
      </c>
      <c r="K15" s="65">
        <v>0</v>
      </c>
      <c r="L15" s="66">
        <v>0</v>
      </c>
      <c r="M15" s="65">
        <v>0</v>
      </c>
      <c r="N15" s="78" t="s">
        <v>90</v>
      </c>
      <c r="O15" s="65">
        <v>100</v>
      </c>
      <c r="P15" s="66">
        <v>0</v>
      </c>
      <c r="Q15" s="65">
        <v>0</v>
      </c>
      <c r="R15" s="66">
        <v>0</v>
      </c>
      <c r="S15" s="65">
        <v>0</v>
      </c>
      <c r="T15" s="67">
        <v>0</v>
      </c>
      <c r="U15" s="63">
        <v>0</v>
      </c>
      <c r="V15" s="64">
        <v>0</v>
      </c>
      <c r="W15" s="68">
        <v>0</v>
      </c>
      <c r="X15" s="28">
        <v>232</v>
      </c>
      <c r="Y15" s="29">
        <v>100</v>
      </c>
    </row>
    <row r="16" spans="1:25" s="31" customFormat="1" ht="15" customHeight="1" x14ac:dyDescent="0.2">
      <c r="A16" s="26" t="s">
        <v>61</v>
      </c>
      <c r="B16" s="32" t="s">
        <v>3</v>
      </c>
      <c r="C16" s="69">
        <v>11</v>
      </c>
      <c r="D16" s="80" t="s">
        <v>90</v>
      </c>
      <c r="E16" s="71">
        <v>18.181818181818201</v>
      </c>
      <c r="F16" s="70">
        <v>9</v>
      </c>
      <c r="G16" s="71">
        <v>81.818181818181799</v>
      </c>
      <c r="H16" s="70">
        <v>0</v>
      </c>
      <c r="I16" s="72">
        <v>0</v>
      </c>
      <c r="J16" s="74">
        <v>0</v>
      </c>
      <c r="K16" s="72">
        <v>0</v>
      </c>
      <c r="L16" s="74">
        <v>0</v>
      </c>
      <c r="M16" s="72">
        <v>0</v>
      </c>
      <c r="N16" s="74">
        <v>9</v>
      </c>
      <c r="O16" s="72">
        <v>100</v>
      </c>
      <c r="P16" s="74">
        <v>0</v>
      </c>
      <c r="Q16" s="72">
        <v>0</v>
      </c>
      <c r="R16" s="74">
        <v>0</v>
      </c>
      <c r="S16" s="72">
        <v>0</v>
      </c>
      <c r="T16" s="75">
        <v>0</v>
      </c>
      <c r="U16" s="71">
        <v>0</v>
      </c>
      <c r="V16" s="70">
        <v>0</v>
      </c>
      <c r="W16" s="76">
        <v>0</v>
      </c>
      <c r="X16" s="33">
        <v>211</v>
      </c>
      <c r="Y16" s="34">
        <v>99.526066350710906</v>
      </c>
    </row>
    <row r="17" spans="1:25" s="31" customFormat="1" ht="15" customHeight="1" x14ac:dyDescent="0.2">
      <c r="A17" s="26" t="s">
        <v>61</v>
      </c>
      <c r="B17" s="35" t="s">
        <v>30</v>
      </c>
      <c r="C17" s="61">
        <v>137</v>
      </c>
      <c r="D17" s="64">
        <v>23</v>
      </c>
      <c r="E17" s="63">
        <v>16.788321167883201</v>
      </c>
      <c r="F17" s="64">
        <v>114</v>
      </c>
      <c r="G17" s="63">
        <v>83.211678832116803</v>
      </c>
      <c r="H17" s="77" t="s">
        <v>90</v>
      </c>
      <c r="I17" s="65">
        <v>1.7543859649122799</v>
      </c>
      <c r="J17" s="66">
        <v>0</v>
      </c>
      <c r="K17" s="65">
        <v>0</v>
      </c>
      <c r="L17" s="66">
        <v>23</v>
      </c>
      <c r="M17" s="65">
        <v>20.175438596491201</v>
      </c>
      <c r="N17" s="66">
        <v>39</v>
      </c>
      <c r="O17" s="65">
        <v>34.210526315789501</v>
      </c>
      <c r="P17" s="66">
        <v>46</v>
      </c>
      <c r="Q17" s="65">
        <v>40.350877192982502</v>
      </c>
      <c r="R17" s="66">
        <v>0</v>
      </c>
      <c r="S17" s="65">
        <v>0</v>
      </c>
      <c r="T17" s="67">
        <v>4</v>
      </c>
      <c r="U17" s="63">
        <v>3.5087719298245599</v>
      </c>
      <c r="V17" s="77" t="s">
        <v>90</v>
      </c>
      <c r="W17" s="68">
        <v>1.4598540145985399</v>
      </c>
      <c r="X17" s="28">
        <v>3886</v>
      </c>
      <c r="Y17" s="29">
        <v>100</v>
      </c>
    </row>
    <row r="18" spans="1:25" s="31" customFormat="1" ht="15" customHeight="1" x14ac:dyDescent="0.2">
      <c r="A18" s="26" t="s">
        <v>61</v>
      </c>
      <c r="B18" s="32" t="s">
        <v>31</v>
      </c>
      <c r="C18" s="69">
        <v>70</v>
      </c>
      <c r="D18" s="70">
        <v>4</v>
      </c>
      <c r="E18" s="71">
        <v>5.71428571428571</v>
      </c>
      <c r="F18" s="70">
        <v>66</v>
      </c>
      <c r="G18" s="71">
        <v>94.285714285714306</v>
      </c>
      <c r="H18" s="70">
        <v>0</v>
      </c>
      <c r="I18" s="72">
        <v>0</v>
      </c>
      <c r="J18" s="74">
        <v>0</v>
      </c>
      <c r="K18" s="72">
        <v>0</v>
      </c>
      <c r="L18" s="74">
        <v>4</v>
      </c>
      <c r="M18" s="72">
        <v>6.0606060606060597</v>
      </c>
      <c r="N18" s="74">
        <v>30</v>
      </c>
      <c r="O18" s="72">
        <v>45.454545454545503</v>
      </c>
      <c r="P18" s="74">
        <v>30</v>
      </c>
      <c r="Q18" s="72">
        <v>45.454545454545503</v>
      </c>
      <c r="R18" s="74">
        <v>0</v>
      </c>
      <c r="S18" s="72">
        <v>0</v>
      </c>
      <c r="T18" s="81" t="s">
        <v>90</v>
      </c>
      <c r="U18" s="71">
        <v>3.0303030303030298</v>
      </c>
      <c r="V18" s="80" t="s">
        <v>90</v>
      </c>
      <c r="W18" s="76">
        <v>2.8571428571428599</v>
      </c>
      <c r="X18" s="33">
        <v>2422</v>
      </c>
      <c r="Y18" s="34">
        <v>100</v>
      </c>
    </row>
    <row r="19" spans="1:25" s="31" customFormat="1" ht="15" customHeight="1" x14ac:dyDescent="0.2">
      <c r="A19" s="26" t="s">
        <v>61</v>
      </c>
      <c r="B19" s="35" t="s">
        <v>32</v>
      </c>
      <c r="C19" s="61">
        <v>335</v>
      </c>
      <c r="D19" s="64">
        <v>41</v>
      </c>
      <c r="E19" s="63">
        <v>12.238805970149301</v>
      </c>
      <c r="F19" s="64">
        <v>294</v>
      </c>
      <c r="G19" s="63">
        <v>87.761194029850699</v>
      </c>
      <c r="H19" s="77" t="s">
        <v>90</v>
      </c>
      <c r="I19" s="65">
        <v>0.68027210884353695</v>
      </c>
      <c r="J19" s="66">
        <v>30</v>
      </c>
      <c r="K19" s="65">
        <v>10.2040816326531</v>
      </c>
      <c r="L19" s="66">
        <v>15</v>
      </c>
      <c r="M19" s="65">
        <v>5.1020408163265296</v>
      </c>
      <c r="N19" s="66">
        <v>9</v>
      </c>
      <c r="O19" s="65">
        <v>3.06122448979592</v>
      </c>
      <c r="P19" s="66">
        <v>49</v>
      </c>
      <c r="Q19" s="65">
        <v>16.6666666666667</v>
      </c>
      <c r="R19" s="66">
        <v>164</v>
      </c>
      <c r="S19" s="65">
        <v>55.782312925170103</v>
      </c>
      <c r="T19" s="67">
        <v>25</v>
      </c>
      <c r="U19" s="63">
        <v>8.5034013605442205</v>
      </c>
      <c r="V19" s="64">
        <v>17</v>
      </c>
      <c r="W19" s="68">
        <v>5.0746268656716396</v>
      </c>
      <c r="X19" s="28">
        <v>286</v>
      </c>
      <c r="Y19" s="29">
        <v>100</v>
      </c>
    </row>
    <row r="20" spans="1:25" s="31" customFormat="1" ht="15" customHeight="1" x14ac:dyDescent="0.2">
      <c r="A20" s="26" t="s">
        <v>61</v>
      </c>
      <c r="B20" s="32" t="s">
        <v>4</v>
      </c>
      <c r="C20" s="69">
        <v>13</v>
      </c>
      <c r="D20" s="80" t="s">
        <v>90</v>
      </c>
      <c r="E20" s="71">
        <v>15.384615384615399</v>
      </c>
      <c r="F20" s="70">
        <v>11</v>
      </c>
      <c r="G20" s="71">
        <v>84.615384615384599</v>
      </c>
      <c r="H20" s="80" t="s">
        <v>90</v>
      </c>
      <c r="I20" s="72">
        <v>18.181818181818201</v>
      </c>
      <c r="J20" s="74">
        <v>0</v>
      </c>
      <c r="K20" s="72">
        <v>0</v>
      </c>
      <c r="L20" s="74">
        <v>0</v>
      </c>
      <c r="M20" s="72">
        <v>0</v>
      </c>
      <c r="N20" s="74">
        <v>0</v>
      </c>
      <c r="O20" s="72">
        <v>0</v>
      </c>
      <c r="P20" s="74">
        <v>9</v>
      </c>
      <c r="Q20" s="72">
        <v>81.818181818181799</v>
      </c>
      <c r="R20" s="74">
        <v>0</v>
      </c>
      <c r="S20" s="72">
        <v>0</v>
      </c>
      <c r="T20" s="75">
        <v>0</v>
      </c>
      <c r="U20" s="71">
        <v>0</v>
      </c>
      <c r="V20" s="70">
        <v>0</v>
      </c>
      <c r="W20" s="76">
        <v>0</v>
      </c>
      <c r="X20" s="33">
        <v>703</v>
      </c>
      <c r="Y20" s="34">
        <v>99.715504978662906</v>
      </c>
    </row>
    <row r="21" spans="1:25" s="31" customFormat="1" ht="15" customHeight="1" x14ac:dyDescent="0.2">
      <c r="A21" s="26" t="s">
        <v>61</v>
      </c>
      <c r="B21" s="35" t="s">
        <v>5</v>
      </c>
      <c r="C21" s="61">
        <v>80</v>
      </c>
      <c r="D21" s="64">
        <v>4</v>
      </c>
      <c r="E21" s="63">
        <v>5</v>
      </c>
      <c r="F21" s="64">
        <v>76</v>
      </c>
      <c r="G21" s="63">
        <v>95</v>
      </c>
      <c r="H21" s="64">
        <v>0</v>
      </c>
      <c r="I21" s="65">
        <v>0</v>
      </c>
      <c r="J21" s="66">
        <v>0</v>
      </c>
      <c r="K21" s="65">
        <v>0</v>
      </c>
      <c r="L21" s="66">
        <v>8</v>
      </c>
      <c r="M21" s="65">
        <v>10.526315789473699</v>
      </c>
      <c r="N21" s="66">
        <v>25</v>
      </c>
      <c r="O21" s="65">
        <v>32.894736842105303</v>
      </c>
      <c r="P21" s="66">
        <v>39</v>
      </c>
      <c r="Q21" s="65">
        <v>51.315789473684198</v>
      </c>
      <c r="R21" s="66">
        <v>0</v>
      </c>
      <c r="S21" s="65">
        <v>0</v>
      </c>
      <c r="T21" s="67">
        <v>4</v>
      </c>
      <c r="U21" s="63">
        <v>5.2631578947368398</v>
      </c>
      <c r="V21" s="64">
        <v>0</v>
      </c>
      <c r="W21" s="68">
        <v>0</v>
      </c>
      <c r="X21" s="28">
        <v>4221</v>
      </c>
      <c r="Y21" s="29">
        <v>100</v>
      </c>
    </row>
    <row r="22" spans="1:25" s="31" customFormat="1" ht="15" customHeight="1" x14ac:dyDescent="0.2">
      <c r="A22" s="26" t="s">
        <v>61</v>
      </c>
      <c r="B22" s="32" t="s">
        <v>6</v>
      </c>
      <c r="C22" s="69">
        <v>195</v>
      </c>
      <c r="D22" s="80" t="s">
        <v>90</v>
      </c>
      <c r="E22" s="71">
        <v>1.02564102564103</v>
      </c>
      <c r="F22" s="70">
        <v>193</v>
      </c>
      <c r="G22" s="71">
        <v>98.974358974359006</v>
      </c>
      <c r="H22" s="70">
        <v>0</v>
      </c>
      <c r="I22" s="72">
        <v>0</v>
      </c>
      <c r="J22" s="74">
        <v>0</v>
      </c>
      <c r="K22" s="72">
        <v>0</v>
      </c>
      <c r="L22" s="74">
        <v>8</v>
      </c>
      <c r="M22" s="72">
        <v>4.14507772020725</v>
      </c>
      <c r="N22" s="74">
        <v>67</v>
      </c>
      <c r="O22" s="72">
        <v>34.715025906735796</v>
      </c>
      <c r="P22" s="74">
        <v>110</v>
      </c>
      <c r="Q22" s="72">
        <v>56.994818652849702</v>
      </c>
      <c r="R22" s="74">
        <v>0</v>
      </c>
      <c r="S22" s="72">
        <v>0</v>
      </c>
      <c r="T22" s="75">
        <v>8</v>
      </c>
      <c r="U22" s="71">
        <v>4.14507772020725</v>
      </c>
      <c r="V22" s="80" t="s">
        <v>90</v>
      </c>
      <c r="W22" s="76">
        <v>1.02564102564103</v>
      </c>
      <c r="X22" s="33">
        <v>1875</v>
      </c>
      <c r="Y22" s="34">
        <v>99.84</v>
      </c>
    </row>
    <row r="23" spans="1:25" s="31" customFormat="1" ht="15" customHeight="1" x14ac:dyDescent="0.2">
      <c r="A23" s="26" t="s">
        <v>61</v>
      </c>
      <c r="B23" s="35" t="s">
        <v>33</v>
      </c>
      <c r="C23" s="61">
        <v>10</v>
      </c>
      <c r="D23" s="64">
        <v>0</v>
      </c>
      <c r="E23" s="63">
        <v>0</v>
      </c>
      <c r="F23" s="64">
        <v>10</v>
      </c>
      <c r="G23" s="63">
        <v>100</v>
      </c>
      <c r="H23" s="64">
        <v>0</v>
      </c>
      <c r="I23" s="65">
        <v>0</v>
      </c>
      <c r="J23" s="78" t="s">
        <v>90</v>
      </c>
      <c r="K23" s="65">
        <v>20</v>
      </c>
      <c r="L23" s="78" t="s">
        <v>90</v>
      </c>
      <c r="M23" s="65">
        <v>20</v>
      </c>
      <c r="N23" s="78" t="s">
        <v>90</v>
      </c>
      <c r="O23" s="65">
        <v>20</v>
      </c>
      <c r="P23" s="66">
        <v>4</v>
      </c>
      <c r="Q23" s="65">
        <v>40</v>
      </c>
      <c r="R23" s="66">
        <v>0</v>
      </c>
      <c r="S23" s="65">
        <v>0</v>
      </c>
      <c r="T23" s="67">
        <v>0</v>
      </c>
      <c r="U23" s="63">
        <v>0</v>
      </c>
      <c r="V23" s="64">
        <v>0</v>
      </c>
      <c r="W23" s="68">
        <v>0</v>
      </c>
      <c r="X23" s="28">
        <v>1458</v>
      </c>
      <c r="Y23" s="29">
        <v>100</v>
      </c>
    </row>
    <row r="24" spans="1:25" s="31" customFormat="1" ht="15" customHeight="1" x14ac:dyDescent="0.2">
      <c r="A24" s="26" t="s">
        <v>61</v>
      </c>
      <c r="B24" s="32" t="s">
        <v>7</v>
      </c>
      <c r="C24" s="69">
        <v>99</v>
      </c>
      <c r="D24" s="70">
        <v>0</v>
      </c>
      <c r="E24" s="71">
        <v>0</v>
      </c>
      <c r="F24" s="70">
        <v>99</v>
      </c>
      <c r="G24" s="71">
        <v>100</v>
      </c>
      <c r="H24" s="70">
        <v>4</v>
      </c>
      <c r="I24" s="72">
        <v>4.0404040404040398</v>
      </c>
      <c r="J24" s="74">
        <v>0</v>
      </c>
      <c r="K24" s="72">
        <v>0</v>
      </c>
      <c r="L24" s="74">
        <v>11</v>
      </c>
      <c r="M24" s="72">
        <v>11.1111111111111</v>
      </c>
      <c r="N24" s="74">
        <v>23</v>
      </c>
      <c r="O24" s="72">
        <v>23.2323232323232</v>
      </c>
      <c r="P24" s="74">
        <v>49</v>
      </c>
      <c r="Q24" s="72">
        <v>49.494949494949502</v>
      </c>
      <c r="R24" s="74">
        <v>0</v>
      </c>
      <c r="S24" s="72">
        <v>0</v>
      </c>
      <c r="T24" s="75">
        <v>12</v>
      </c>
      <c r="U24" s="71">
        <v>12.1212121212121</v>
      </c>
      <c r="V24" s="80" t="s">
        <v>90</v>
      </c>
      <c r="W24" s="76">
        <v>2.0202020202020199</v>
      </c>
      <c r="X24" s="33">
        <v>1389</v>
      </c>
      <c r="Y24" s="34">
        <v>99.856011519078507</v>
      </c>
    </row>
    <row r="25" spans="1:25" s="31" customFormat="1" ht="15" customHeight="1" x14ac:dyDescent="0.2">
      <c r="A25" s="26" t="s">
        <v>61</v>
      </c>
      <c r="B25" s="35" t="s">
        <v>34</v>
      </c>
      <c r="C25" s="61">
        <v>11</v>
      </c>
      <c r="D25" s="64">
        <v>0</v>
      </c>
      <c r="E25" s="63">
        <v>0</v>
      </c>
      <c r="F25" s="64">
        <v>11</v>
      </c>
      <c r="G25" s="63">
        <v>100</v>
      </c>
      <c r="H25" s="64">
        <v>0</v>
      </c>
      <c r="I25" s="65">
        <v>0</v>
      </c>
      <c r="J25" s="66">
        <v>0</v>
      </c>
      <c r="K25" s="65">
        <v>0</v>
      </c>
      <c r="L25" s="66">
        <v>0</v>
      </c>
      <c r="M25" s="65">
        <v>0</v>
      </c>
      <c r="N25" s="78" t="s">
        <v>90</v>
      </c>
      <c r="O25" s="65">
        <v>18.181818181818201</v>
      </c>
      <c r="P25" s="66">
        <v>9</v>
      </c>
      <c r="Q25" s="65">
        <v>81.818181818181799</v>
      </c>
      <c r="R25" s="66">
        <v>0</v>
      </c>
      <c r="S25" s="65">
        <v>0</v>
      </c>
      <c r="T25" s="67">
        <v>0</v>
      </c>
      <c r="U25" s="63">
        <v>0</v>
      </c>
      <c r="V25" s="64">
        <v>0</v>
      </c>
      <c r="W25" s="68">
        <v>0</v>
      </c>
      <c r="X25" s="28">
        <v>1417</v>
      </c>
      <c r="Y25" s="29">
        <v>100</v>
      </c>
    </row>
    <row r="26" spans="1:25" s="31" customFormat="1" ht="15" customHeight="1" x14ac:dyDescent="0.2">
      <c r="A26" s="26" t="s">
        <v>61</v>
      </c>
      <c r="B26" s="32" t="s">
        <v>35</v>
      </c>
      <c r="C26" s="69">
        <v>62</v>
      </c>
      <c r="D26" s="70">
        <v>11</v>
      </c>
      <c r="E26" s="71">
        <v>17.741935483871</v>
      </c>
      <c r="F26" s="70">
        <v>51</v>
      </c>
      <c r="G26" s="71">
        <v>82.258064516128997</v>
      </c>
      <c r="H26" s="80" t="s">
        <v>90</v>
      </c>
      <c r="I26" s="72">
        <v>3.9215686274509798</v>
      </c>
      <c r="J26" s="74">
        <v>0</v>
      </c>
      <c r="K26" s="72">
        <v>0</v>
      </c>
      <c r="L26" s="73" t="s">
        <v>90</v>
      </c>
      <c r="M26" s="72">
        <v>3.9215686274509798</v>
      </c>
      <c r="N26" s="74">
        <v>27</v>
      </c>
      <c r="O26" s="72">
        <v>52.941176470588204</v>
      </c>
      <c r="P26" s="74">
        <v>20</v>
      </c>
      <c r="Q26" s="72">
        <v>39.2156862745098</v>
      </c>
      <c r="R26" s="74">
        <v>0</v>
      </c>
      <c r="S26" s="72">
        <v>0</v>
      </c>
      <c r="T26" s="75">
        <v>0</v>
      </c>
      <c r="U26" s="71">
        <v>0</v>
      </c>
      <c r="V26" s="70">
        <v>0</v>
      </c>
      <c r="W26" s="76">
        <v>0</v>
      </c>
      <c r="X26" s="33">
        <v>1394</v>
      </c>
      <c r="Y26" s="34">
        <v>100</v>
      </c>
    </row>
    <row r="27" spans="1:25" s="31" customFormat="1" ht="15" customHeight="1" x14ac:dyDescent="0.2">
      <c r="A27" s="26" t="s">
        <v>61</v>
      </c>
      <c r="B27" s="35" t="s">
        <v>8</v>
      </c>
      <c r="C27" s="61">
        <v>10</v>
      </c>
      <c r="D27" s="77" t="s">
        <v>90</v>
      </c>
      <c r="E27" s="63">
        <v>20</v>
      </c>
      <c r="F27" s="64">
        <v>8</v>
      </c>
      <c r="G27" s="63">
        <v>80</v>
      </c>
      <c r="H27" s="64">
        <v>0</v>
      </c>
      <c r="I27" s="65">
        <v>0</v>
      </c>
      <c r="J27" s="66">
        <v>0</v>
      </c>
      <c r="K27" s="65">
        <v>0</v>
      </c>
      <c r="L27" s="66">
        <v>0</v>
      </c>
      <c r="M27" s="65">
        <v>0</v>
      </c>
      <c r="N27" s="78" t="s">
        <v>90</v>
      </c>
      <c r="O27" s="65">
        <v>25</v>
      </c>
      <c r="P27" s="66">
        <v>6</v>
      </c>
      <c r="Q27" s="65">
        <v>75</v>
      </c>
      <c r="R27" s="66">
        <v>0</v>
      </c>
      <c r="S27" s="65">
        <v>0</v>
      </c>
      <c r="T27" s="67">
        <v>0</v>
      </c>
      <c r="U27" s="63">
        <v>0</v>
      </c>
      <c r="V27" s="64">
        <v>0</v>
      </c>
      <c r="W27" s="68">
        <v>0</v>
      </c>
      <c r="X27" s="28">
        <v>595</v>
      </c>
      <c r="Y27" s="29">
        <v>98.823529411764696</v>
      </c>
    </row>
    <row r="28" spans="1:25" s="31" customFormat="1" ht="15" customHeight="1" x14ac:dyDescent="0.2">
      <c r="A28" s="26" t="s">
        <v>61</v>
      </c>
      <c r="B28" s="32" t="s">
        <v>36</v>
      </c>
      <c r="C28" s="69">
        <v>10</v>
      </c>
      <c r="D28" s="70">
        <v>0</v>
      </c>
      <c r="E28" s="71">
        <v>0</v>
      </c>
      <c r="F28" s="70">
        <v>10</v>
      </c>
      <c r="G28" s="71">
        <v>100</v>
      </c>
      <c r="H28" s="70">
        <v>0</v>
      </c>
      <c r="I28" s="72">
        <v>0</v>
      </c>
      <c r="J28" s="74">
        <v>0</v>
      </c>
      <c r="K28" s="72">
        <v>0</v>
      </c>
      <c r="L28" s="74">
        <v>0</v>
      </c>
      <c r="M28" s="72">
        <v>0</v>
      </c>
      <c r="N28" s="74">
        <v>10</v>
      </c>
      <c r="O28" s="72">
        <v>100</v>
      </c>
      <c r="P28" s="74">
        <v>0</v>
      </c>
      <c r="Q28" s="72">
        <v>0</v>
      </c>
      <c r="R28" s="74">
        <v>0</v>
      </c>
      <c r="S28" s="72">
        <v>0</v>
      </c>
      <c r="T28" s="75">
        <v>0</v>
      </c>
      <c r="U28" s="71">
        <v>0</v>
      </c>
      <c r="V28" s="70">
        <v>0</v>
      </c>
      <c r="W28" s="76">
        <v>0</v>
      </c>
      <c r="X28" s="33">
        <v>1444</v>
      </c>
      <c r="Y28" s="34">
        <v>100</v>
      </c>
    </row>
    <row r="29" spans="1:25" s="31" customFormat="1" ht="15" customHeight="1" x14ac:dyDescent="0.2">
      <c r="A29" s="26" t="s">
        <v>61</v>
      </c>
      <c r="B29" s="35" t="s">
        <v>37</v>
      </c>
      <c r="C29" s="61">
        <v>20</v>
      </c>
      <c r="D29" s="64">
        <v>4</v>
      </c>
      <c r="E29" s="63">
        <v>20</v>
      </c>
      <c r="F29" s="64">
        <v>16</v>
      </c>
      <c r="G29" s="63">
        <v>80</v>
      </c>
      <c r="H29" s="64">
        <v>0</v>
      </c>
      <c r="I29" s="65">
        <v>0</v>
      </c>
      <c r="J29" s="66">
        <v>0</v>
      </c>
      <c r="K29" s="65">
        <v>0</v>
      </c>
      <c r="L29" s="78" t="s">
        <v>90</v>
      </c>
      <c r="M29" s="65">
        <v>12.5</v>
      </c>
      <c r="N29" s="78" t="s">
        <v>90</v>
      </c>
      <c r="O29" s="65">
        <v>12.5</v>
      </c>
      <c r="P29" s="66">
        <v>12</v>
      </c>
      <c r="Q29" s="65">
        <v>75</v>
      </c>
      <c r="R29" s="66">
        <v>0</v>
      </c>
      <c r="S29" s="65">
        <v>0</v>
      </c>
      <c r="T29" s="67">
        <v>0</v>
      </c>
      <c r="U29" s="63">
        <v>0</v>
      </c>
      <c r="V29" s="64">
        <v>0</v>
      </c>
      <c r="W29" s="68">
        <v>0</v>
      </c>
      <c r="X29" s="28">
        <v>1834</v>
      </c>
      <c r="Y29" s="29">
        <v>100</v>
      </c>
    </row>
    <row r="30" spans="1:25" s="31" customFormat="1" ht="15" customHeight="1" x14ac:dyDescent="0.2">
      <c r="A30" s="26" t="s">
        <v>61</v>
      </c>
      <c r="B30" s="32" t="s">
        <v>38</v>
      </c>
      <c r="C30" s="69">
        <v>268</v>
      </c>
      <c r="D30" s="70">
        <v>8</v>
      </c>
      <c r="E30" s="71">
        <v>2.98507462686567</v>
      </c>
      <c r="F30" s="70">
        <v>260</v>
      </c>
      <c r="G30" s="71">
        <v>97.014925373134304</v>
      </c>
      <c r="H30" s="70">
        <v>4</v>
      </c>
      <c r="I30" s="72">
        <v>1.5384615384615401</v>
      </c>
      <c r="J30" s="73" t="s">
        <v>90</v>
      </c>
      <c r="K30" s="72">
        <v>0.76923076923076905</v>
      </c>
      <c r="L30" s="74">
        <v>19</v>
      </c>
      <c r="M30" s="72">
        <v>7.3076923076923102</v>
      </c>
      <c r="N30" s="74">
        <v>62</v>
      </c>
      <c r="O30" s="72">
        <v>23.846153846153801</v>
      </c>
      <c r="P30" s="74">
        <v>168</v>
      </c>
      <c r="Q30" s="72">
        <v>64.615384615384599</v>
      </c>
      <c r="R30" s="74">
        <v>0</v>
      </c>
      <c r="S30" s="72">
        <v>0</v>
      </c>
      <c r="T30" s="75">
        <v>5</v>
      </c>
      <c r="U30" s="71">
        <v>1.92307692307692</v>
      </c>
      <c r="V30" s="70">
        <v>4</v>
      </c>
      <c r="W30" s="76">
        <v>1.4925373134328399</v>
      </c>
      <c r="X30" s="33">
        <v>3626</v>
      </c>
      <c r="Y30" s="34">
        <v>100</v>
      </c>
    </row>
    <row r="31" spans="1:25" s="31" customFormat="1" ht="15" customHeight="1" x14ac:dyDescent="0.2">
      <c r="A31" s="26" t="s">
        <v>61</v>
      </c>
      <c r="B31" s="35" t="s">
        <v>9</v>
      </c>
      <c r="C31" s="61">
        <v>61</v>
      </c>
      <c r="D31" s="77" t="s">
        <v>90</v>
      </c>
      <c r="E31" s="63">
        <v>3.27868852459016</v>
      </c>
      <c r="F31" s="64">
        <v>59</v>
      </c>
      <c r="G31" s="63">
        <v>96.721311475409806</v>
      </c>
      <c r="H31" s="77" t="s">
        <v>90</v>
      </c>
      <c r="I31" s="65">
        <v>3.3898305084745801</v>
      </c>
      <c r="J31" s="66">
        <v>0</v>
      </c>
      <c r="K31" s="65">
        <v>0</v>
      </c>
      <c r="L31" s="78" t="s">
        <v>90</v>
      </c>
      <c r="M31" s="65">
        <v>3.3898305084745801</v>
      </c>
      <c r="N31" s="66">
        <v>4</v>
      </c>
      <c r="O31" s="65">
        <v>6.7796610169491496</v>
      </c>
      <c r="P31" s="66">
        <v>46</v>
      </c>
      <c r="Q31" s="65">
        <v>77.966101694915295</v>
      </c>
      <c r="R31" s="66">
        <v>0</v>
      </c>
      <c r="S31" s="65">
        <v>0</v>
      </c>
      <c r="T31" s="67">
        <v>5</v>
      </c>
      <c r="U31" s="63">
        <v>8.4745762711864394</v>
      </c>
      <c r="V31" s="64">
        <v>0</v>
      </c>
      <c r="W31" s="68">
        <v>0</v>
      </c>
      <c r="X31" s="28">
        <v>2077</v>
      </c>
      <c r="Y31" s="29">
        <v>99.133365430910004</v>
      </c>
    </row>
    <row r="32" spans="1:25" s="31" customFormat="1" ht="15" customHeight="1" x14ac:dyDescent="0.2">
      <c r="A32" s="26" t="s">
        <v>61</v>
      </c>
      <c r="B32" s="32" t="s">
        <v>39</v>
      </c>
      <c r="C32" s="69">
        <v>44</v>
      </c>
      <c r="D32" s="70">
        <v>0</v>
      </c>
      <c r="E32" s="71">
        <v>0</v>
      </c>
      <c r="F32" s="70">
        <v>44</v>
      </c>
      <c r="G32" s="71">
        <v>100</v>
      </c>
      <c r="H32" s="70">
        <v>0</v>
      </c>
      <c r="I32" s="72">
        <v>0</v>
      </c>
      <c r="J32" s="74">
        <v>0</v>
      </c>
      <c r="K32" s="72">
        <v>0</v>
      </c>
      <c r="L32" s="74">
        <v>0</v>
      </c>
      <c r="M32" s="72">
        <v>0</v>
      </c>
      <c r="N32" s="74">
        <v>30</v>
      </c>
      <c r="O32" s="72">
        <v>68.181818181818201</v>
      </c>
      <c r="P32" s="74">
        <v>14</v>
      </c>
      <c r="Q32" s="72">
        <v>31.818181818181799</v>
      </c>
      <c r="R32" s="74">
        <v>0</v>
      </c>
      <c r="S32" s="72">
        <v>0</v>
      </c>
      <c r="T32" s="75">
        <v>0</v>
      </c>
      <c r="U32" s="71">
        <v>0</v>
      </c>
      <c r="V32" s="70">
        <v>0</v>
      </c>
      <c r="W32" s="76">
        <v>0</v>
      </c>
      <c r="X32" s="33">
        <v>973</v>
      </c>
      <c r="Y32" s="34">
        <v>100</v>
      </c>
    </row>
    <row r="33" spans="1:25" s="31" customFormat="1" ht="15" customHeight="1" x14ac:dyDescent="0.2">
      <c r="A33" s="26" t="s">
        <v>61</v>
      </c>
      <c r="B33" s="35" t="s">
        <v>23</v>
      </c>
      <c r="C33" s="61">
        <v>89</v>
      </c>
      <c r="D33" s="64">
        <v>0</v>
      </c>
      <c r="E33" s="63">
        <v>0</v>
      </c>
      <c r="F33" s="64">
        <v>89</v>
      </c>
      <c r="G33" s="63">
        <v>100</v>
      </c>
      <c r="H33" s="64">
        <v>0</v>
      </c>
      <c r="I33" s="65">
        <v>0</v>
      </c>
      <c r="J33" s="78" t="s">
        <v>90</v>
      </c>
      <c r="K33" s="65">
        <v>2.2471910112359601</v>
      </c>
      <c r="L33" s="66">
        <v>6</v>
      </c>
      <c r="M33" s="65">
        <v>6.7415730337078603</v>
      </c>
      <c r="N33" s="66">
        <v>6</v>
      </c>
      <c r="O33" s="65">
        <v>6.7415730337078603</v>
      </c>
      <c r="P33" s="66">
        <v>71</v>
      </c>
      <c r="Q33" s="65">
        <v>79.775280898876403</v>
      </c>
      <c r="R33" s="66">
        <v>0</v>
      </c>
      <c r="S33" s="65">
        <v>0</v>
      </c>
      <c r="T33" s="67">
        <v>4</v>
      </c>
      <c r="U33" s="63">
        <v>4.4943820224719104</v>
      </c>
      <c r="V33" s="64">
        <v>0</v>
      </c>
      <c r="W33" s="68">
        <v>0</v>
      </c>
      <c r="X33" s="28">
        <v>2312</v>
      </c>
      <c r="Y33" s="29">
        <v>100</v>
      </c>
    </row>
    <row r="34" spans="1:25" s="31" customFormat="1" ht="15" customHeight="1" x14ac:dyDescent="0.2">
      <c r="A34" s="26" t="s">
        <v>61</v>
      </c>
      <c r="B34" s="32" t="s">
        <v>10</v>
      </c>
      <c r="C34" s="69">
        <v>8</v>
      </c>
      <c r="D34" s="70">
        <v>0</v>
      </c>
      <c r="E34" s="71">
        <v>0</v>
      </c>
      <c r="F34" s="70">
        <v>8</v>
      </c>
      <c r="G34" s="71">
        <v>100</v>
      </c>
      <c r="H34" s="70">
        <v>4</v>
      </c>
      <c r="I34" s="72">
        <v>50</v>
      </c>
      <c r="J34" s="74">
        <v>0</v>
      </c>
      <c r="K34" s="72">
        <v>0</v>
      </c>
      <c r="L34" s="73" t="s">
        <v>90</v>
      </c>
      <c r="M34" s="72">
        <v>25</v>
      </c>
      <c r="N34" s="74">
        <v>0</v>
      </c>
      <c r="O34" s="72">
        <v>0</v>
      </c>
      <c r="P34" s="73" t="s">
        <v>90</v>
      </c>
      <c r="Q34" s="72">
        <v>25</v>
      </c>
      <c r="R34" s="74">
        <v>0</v>
      </c>
      <c r="S34" s="72">
        <v>0</v>
      </c>
      <c r="T34" s="75">
        <v>0</v>
      </c>
      <c r="U34" s="71">
        <v>0</v>
      </c>
      <c r="V34" s="70">
        <v>0</v>
      </c>
      <c r="W34" s="76">
        <v>0</v>
      </c>
      <c r="X34" s="33">
        <v>781</v>
      </c>
      <c r="Y34" s="34">
        <v>99.231754161331594</v>
      </c>
    </row>
    <row r="35" spans="1:25" s="31" customFormat="1" ht="15" customHeight="1" x14ac:dyDescent="0.2">
      <c r="A35" s="26" t="s">
        <v>61</v>
      </c>
      <c r="B35" s="35" t="s">
        <v>40</v>
      </c>
      <c r="C35" s="61">
        <v>19</v>
      </c>
      <c r="D35" s="64">
        <v>0</v>
      </c>
      <c r="E35" s="63">
        <v>0</v>
      </c>
      <c r="F35" s="64">
        <v>19</v>
      </c>
      <c r="G35" s="63">
        <v>100</v>
      </c>
      <c r="H35" s="64">
        <v>0</v>
      </c>
      <c r="I35" s="65">
        <v>0</v>
      </c>
      <c r="J35" s="78" t="s">
        <v>90</v>
      </c>
      <c r="K35" s="65">
        <v>10.526315789473699</v>
      </c>
      <c r="L35" s="78" t="s">
        <v>90</v>
      </c>
      <c r="M35" s="65">
        <v>10.526315789473699</v>
      </c>
      <c r="N35" s="78" t="s">
        <v>90</v>
      </c>
      <c r="O35" s="65">
        <v>10.526315789473699</v>
      </c>
      <c r="P35" s="66">
        <v>11</v>
      </c>
      <c r="Q35" s="65">
        <v>57.894736842105303</v>
      </c>
      <c r="R35" s="66">
        <v>0</v>
      </c>
      <c r="S35" s="65">
        <v>0</v>
      </c>
      <c r="T35" s="79" t="s">
        <v>90</v>
      </c>
      <c r="U35" s="63">
        <v>10.526315789473699</v>
      </c>
      <c r="V35" s="64">
        <v>0</v>
      </c>
      <c r="W35" s="68">
        <v>0</v>
      </c>
      <c r="X35" s="28">
        <v>1073</v>
      </c>
      <c r="Y35" s="29">
        <v>100</v>
      </c>
    </row>
    <row r="36" spans="1:25" s="31" customFormat="1" ht="15" customHeight="1" x14ac:dyDescent="0.2">
      <c r="A36" s="26" t="s">
        <v>61</v>
      </c>
      <c r="B36" s="32" t="s">
        <v>41</v>
      </c>
      <c r="C36" s="69">
        <v>74</v>
      </c>
      <c r="D36" s="70">
        <v>8</v>
      </c>
      <c r="E36" s="71">
        <v>10.8108108108108</v>
      </c>
      <c r="F36" s="70">
        <v>66</v>
      </c>
      <c r="G36" s="71">
        <v>89.189189189189193</v>
      </c>
      <c r="H36" s="70">
        <v>0</v>
      </c>
      <c r="I36" s="72">
        <v>0</v>
      </c>
      <c r="J36" s="74">
        <v>0</v>
      </c>
      <c r="K36" s="72">
        <v>0</v>
      </c>
      <c r="L36" s="74">
        <v>16</v>
      </c>
      <c r="M36" s="72">
        <v>24.2424242424242</v>
      </c>
      <c r="N36" s="74">
        <v>28</v>
      </c>
      <c r="O36" s="72">
        <v>42.424242424242401</v>
      </c>
      <c r="P36" s="74">
        <v>16</v>
      </c>
      <c r="Q36" s="72">
        <v>24.2424242424242</v>
      </c>
      <c r="R36" s="73" t="s">
        <v>90</v>
      </c>
      <c r="S36" s="72">
        <v>3.0303030303030298</v>
      </c>
      <c r="T36" s="75">
        <v>4</v>
      </c>
      <c r="U36" s="71">
        <v>6.0606060606060597</v>
      </c>
      <c r="V36" s="70">
        <v>0</v>
      </c>
      <c r="W36" s="76">
        <v>0</v>
      </c>
      <c r="X36" s="33">
        <v>649</v>
      </c>
      <c r="Y36" s="34">
        <v>100</v>
      </c>
    </row>
    <row r="37" spans="1:25" s="31" customFormat="1" ht="15" customHeight="1" x14ac:dyDescent="0.2">
      <c r="A37" s="26" t="s">
        <v>61</v>
      </c>
      <c r="B37" s="35" t="s">
        <v>11</v>
      </c>
      <c r="C37" s="61">
        <v>0</v>
      </c>
      <c r="D37" s="64">
        <v>0</v>
      </c>
      <c r="E37" s="63">
        <v>0</v>
      </c>
      <c r="F37" s="64">
        <v>0</v>
      </c>
      <c r="G37" s="63">
        <v>0</v>
      </c>
      <c r="H37" s="64">
        <v>0</v>
      </c>
      <c r="I37" s="65">
        <v>0</v>
      </c>
      <c r="J37" s="66">
        <v>0</v>
      </c>
      <c r="K37" s="65">
        <v>0</v>
      </c>
      <c r="L37" s="66">
        <v>0</v>
      </c>
      <c r="M37" s="65">
        <v>0</v>
      </c>
      <c r="N37" s="66">
        <v>0</v>
      </c>
      <c r="O37" s="65">
        <v>0</v>
      </c>
      <c r="P37" s="66">
        <v>0</v>
      </c>
      <c r="Q37" s="65">
        <v>0</v>
      </c>
      <c r="R37" s="66">
        <v>0</v>
      </c>
      <c r="S37" s="65">
        <v>0</v>
      </c>
      <c r="T37" s="67">
        <v>0</v>
      </c>
      <c r="U37" s="63">
        <v>0</v>
      </c>
      <c r="V37" s="64">
        <v>0</v>
      </c>
      <c r="W37" s="68">
        <v>0</v>
      </c>
      <c r="X37" s="28">
        <v>478</v>
      </c>
      <c r="Y37" s="29">
        <v>98.535564853556494</v>
      </c>
    </row>
    <row r="38" spans="1:25" s="31" customFormat="1" ht="15" customHeight="1" x14ac:dyDescent="0.2">
      <c r="A38" s="26" t="s">
        <v>61</v>
      </c>
      <c r="B38" s="32" t="s">
        <v>12</v>
      </c>
      <c r="C38" s="69">
        <v>48</v>
      </c>
      <c r="D38" s="80" t="s">
        <v>90</v>
      </c>
      <c r="E38" s="71">
        <v>4.1666666666666696</v>
      </c>
      <c r="F38" s="70">
        <v>46</v>
      </c>
      <c r="G38" s="71">
        <v>95.8333333333333</v>
      </c>
      <c r="H38" s="70">
        <v>0</v>
      </c>
      <c r="I38" s="72">
        <v>0</v>
      </c>
      <c r="J38" s="74">
        <v>0</v>
      </c>
      <c r="K38" s="72">
        <v>0</v>
      </c>
      <c r="L38" s="74">
        <v>6</v>
      </c>
      <c r="M38" s="72">
        <v>13.0434782608696</v>
      </c>
      <c r="N38" s="74">
        <v>22</v>
      </c>
      <c r="O38" s="72">
        <v>47.826086956521699</v>
      </c>
      <c r="P38" s="74">
        <v>18</v>
      </c>
      <c r="Q38" s="72">
        <v>39.130434782608702</v>
      </c>
      <c r="R38" s="74">
        <v>0</v>
      </c>
      <c r="S38" s="72">
        <v>0</v>
      </c>
      <c r="T38" s="75">
        <v>0</v>
      </c>
      <c r="U38" s="71">
        <v>0</v>
      </c>
      <c r="V38" s="70">
        <v>0</v>
      </c>
      <c r="W38" s="76">
        <v>0</v>
      </c>
      <c r="X38" s="33">
        <v>2538</v>
      </c>
      <c r="Y38" s="34">
        <v>100</v>
      </c>
    </row>
    <row r="39" spans="1:25" s="31" customFormat="1" ht="15" customHeight="1" x14ac:dyDescent="0.2">
      <c r="A39" s="26" t="s">
        <v>61</v>
      </c>
      <c r="B39" s="35" t="s">
        <v>13</v>
      </c>
      <c r="C39" s="61">
        <v>19</v>
      </c>
      <c r="D39" s="64">
        <v>0</v>
      </c>
      <c r="E39" s="63">
        <v>0</v>
      </c>
      <c r="F39" s="64">
        <v>19</v>
      </c>
      <c r="G39" s="63">
        <v>100</v>
      </c>
      <c r="H39" s="77" t="s">
        <v>90</v>
      </c>
      <c r="I39" s="65">
        <v>10.526315789473699</v>
      </c>
      <c r="J39" s="66">
        <v>0</v>
      </c>
      <c r="K39" s="65">
        <v>0</v>
      </c>
      <c r="L39" s="66">
        <v>11</v>
      </c>
      <c r="M39" s="65">
        <v>57.894736842105303</v>
      </c>
      <c r="N39" s="66">
        <v>0</v>
      </c>
      <c r="O39" s="65">
        <v>0</v>
      </c>
      <c r="P39" s="78" t="s">
        <v>90</v>
      </c>
      <c r="Q39" s="65">
        <v>10.526315789473699</v>
      </c>
      <c r="R39" s="78" t="s">
        <v>90</v>
      </c>
      <c r="S39" s="65">
        <v>10.526315789473699</v>
      </c>
      <c r="T39" s="79" t="s">
        <v>90</v>
      </c>
      <c r="U39" s="63">
        <v>10.526315789473699</v>
      </c>
      <c r="V39" s="77" t="s">
        <v>90</v>
      </c>
      <c r="W39" s="68">
        <v>10.526315789473699</v>
      </c>
      <c r="X39" s="28">
        <v>853</v>
      </c>
      <c r="Y39" s="29">
        <v>98.827667057444302</v>
      </c>
    </row>
    <row r="40" spans="1:25" s="31" customFormat="1" ht="15" customHeight="1" x14ac:dyDescent="0.2">
      <c r="A40" s="26" t="s">
        <v>61</v>
      </c>
      <c r="B40" s="32" t="s">
        <v>14</v>
      </c>
      <c r="C40" s="69">
        <v>78</v>
      </c>
      <c r="D40" s="70">
        <v>4</v>
      </c>
      <c r="E40" s="71">
        <v>5.1282051282051304</v>
      </c>
      <c r="F40" s="70">
        <v>74</v>
      </c>
      <c r="G40" s="71">
        <v>94.871794871794904</v>
      </c>
      <c r="H40" s="70">
        <v>0</v>
      </c>
      <c r="I40" s="72">
        <v>0</v>
      </c>
      <c r="J40" s="74">
        <v>0</v>
      </c>
      <c r="K40" s="72">
        <v>0</v>
      </c>
      <c r="L40" s="74">
        <v>14</v>
      </c>
      <c r="M40" s="72">
        <v>18.918918918918902</v>
      </c>
      <c r="N40" s="74">
        <v>26</v>
      </c>
      <c r="O40" s="72">
        <v>35.135135135135101</v>
      </c>
      <c r="P40" s="74">
        <v>34</v>
      </c>
      <c r="Q40" s="72">
        <v>45.945945945945901</v>
      </c>
      <c r="R40" s="74">
        <v>0</v>
      </c>
      <c r="S40" s="72">
        <v>0</v>
      </c>
      <c r="T40" s="75">
        <v>0</v>
      </c>
      <c r="U40" s="71">
        <v>0</v>
      </c>
      <c r="V40" s="70">
        <v>0</v>
      </c>
      <c r="W40" s="76">
        <v>0</v>
      </c>
      <c r="X40" s="33">
        <v>4864</v>
      </c>
      <c r="Y40" s="34">
        <v>99.876644736842096</v>
      </c>
    </row>
    <row r="41" spans="1:25" s="31" customFormat="1" ht="15" customHeight="1" x14ac:dyDescent="0.2">
      <c r="A41" s="26" t="s">
        <v>61</v>
      </c>
      <c r="B41" s="35" t="s">
        <v>15</v>
      </c>
      <c r="C41" s="61">
        <v>46</v>
      </c>
      <c r="D41" s="64">
        <v>4</v>
      </c>
      <c r="E41" s="63">
        <v>8.6956521739130395</v>
      </c>
      <c r="F41" s="64">
        <v>42</v>
      </c>
      <c r="G41" s="63">
        <v>91.304347826086996</v>
      </c>
      <c r="H41" s="64">
        <v>7</v>
      </c>
      <c r="I41" s="65">
        <v>16.6666666666667</v>
      </c>
      <c r="J41" s="66">
        <v>0</v>
      </c>
      <c r="K41" s="65">
        <v>0</v>
      </c>
      <c r="L41" s="66">
        <v>7</v>
      </c>
      <c r="M41" s="65">
        <v>16.6666666666667</v>
      </c>
      <c r="N41" s="66">
        <v>10</v>
      </c>
      <c r="O41" s="65">
        <v>23.8095238095238</v>
      </c>
      <c r="P41" s="66">
        <v>16</v>
      </c>
      <c r="Q41" s="65">
        <v>38.095238095238102</v>
      </c>
      <c r="R41" s="66">
        <v>0</v>
      </c>
      <c r="S41" s="65">
        <v>0</v>
      </c>
      <c r="T41" s="79" t="s">
        <v>90</v>
      </c>
      <c r="U41" s="63">
        <v>4.7619047619047601</v>
      </c>
      <c r="V41" s="77" t="s">
        <v>90</v>
      </c>
      <c r="W41" s="68">
        <v>4.3478260869565197</v>
      </c>
      <c r="X41" s="28">
        <v>2535</v>
      </c>
      <c r="Y41" s="29">
        <v>99.960552268244598</v>
      </c>
    </row>
    <row r="42" spans="1:25" s="31" customFormat="1" ht="15" customHeight="1" x14ac:dyDescent="0.2">
      <c r="A42" s="26" t="s">
        <v>61</v>
      </c>
      <c r="B42" s="32" t="s">
        <v>16</v>
      </c>
      <c r="C42" s="69">
        <v>4</v>
      </c>
      <c r="D42" s="70">
        <v>0</v>
      </c>
      <c r="E42" s="71">
        <v>0</v>
      </c>
      <c r="F42" s="70">
        <v>4</v>
      </c>
      <c r="G42" s="71">
        <v>100</v>
      </c>
      <c r="H42" s="80" t="s">
        <v>90</v>
      </c>
      <c r="I42" s="72">
        <v>50</v>
      </c>
      <c r="J42" s="74">
        <v>0</v>
      </c>
      <c r="K42" s="72">
        <v>0</v>
      </c>
      <c r="L42" s="74">
        <v>0</v>
      </c>
      <c r="M42" s="72">
        <v>0</v>
      </c>
      <c r="N42" s="74">
        <v>0</v>
      </c>
      <c r="O42" s="72">
        <v>0</v>
      </c>
      <c r="P42" s="73" t="s">
        <v>90</v>
      </c>
      <c r="Q42" s="72">
        <v>50</v>
      </c>
      <c r="R42" s="74">
        <v>0</v>
      </c>
      <c r="S42" s="72">
        <v>0</v>
      </c>
      <c r="T42" s="75">
        <v>0</v>
      </c>
      <c r="U42" s="71">
        <v>0</v>
      </c>
      <c r="V42" s="70">
        <v>0</v>
      </c>
      <c r="W42" s="76">
        <v>0</v>
      </c>
      <c r="X42" s="33">
        <v>468</v>
      </c>
      <c r="Y42" s="34">
        <v>99.572649572649595</v>
      </c>
    </row>
    <row r="43" spans="1:25" s="31" customFormat="1" ht="15" customHeight="1" x14ac:dyDescent="0.2">
      <c r="A43" s="26" t="s">
        <v>61</v>
      </c>
      <c r="B43" s="35" t="s">
        <v>17</v>
      </c>
      <c r="C43" s="61">
        <v>109</v>
      </c>
      <c r="D43" s="77" t="s">
        <v>90</v>
      </c>
      <c r="E43" s="63">
        <v>1.8348623853210999</v>
      </c>
      <c r="F43" s="64">
        <v>107</v>
      </c>
      <c r="G43" s="63">
        <v>98.165137614678898</v>
      </c>
      <c r="H43" s="64">
        <v>0</v>
      </c>
      <c r="I43" s="65">
        <v>0</v>
      </c>
      <c r="J43" s="78" t="s">
        <v>90</v>
      </c>
      <c r="K43" s="65">
        <v>1.86915887850467</v>
      </c>
      <c r="L43" s="66">
        <v>4</v>
      </c>
      <c r="M43" s="65">
        <v>3.7383177570093502</v>
      </c>
      <c r="N43" s="66">
        <v>29</v>
      </c>
      <c r="O43" s="65">
        <v>27.1028037383178</v>
      </c>
      <c r="P43" s="66">
        <v>66</v>
      </c>
      <c r="Q43" s="65">
        <v>61.682242990654203</v>
      </c>
      <c r="R43" s="66">
        <v>0</v>
      </c>
      <c r="S43" s="65">
        <v>0</v>
      </c>
      <c r="T43" s="67">
        <v>6</v>
      </c>
      <c r="U43" s="63">
        <v>5.6074766355140202</v>
      </c>
      <c r="V43" s="64">
        <v>0</v>
      </c>
      <c r="W43" s="68">
        <v>0</v>
      </c>
      <c r="X43" s="28">
        <v>3702</v>
      </c>
      <c r="Y43" s="29">
        <v>99.891950297136702</v>
      </c>
    </row>
    <row r="44" spans="1:25" s="31" customFormat="1" ht="15" customHeight="1" x14ac:dyDescent="0.2">
      <c r="A44" s="26" t="s">
        <v>61</v>
      </c>
      <c r="B44" s="32" t="s">
        <v>18</v>
      </c>
      <c r="C44" s="69">
        <v>300</v>
      </c>
      <c r="D44" s="70">
        <v>0</v>
      </c>
      <c r="E44" s="71">
        <v>0</v>
      </c>
      <c r="F44" s="70">
        <v>300</v>
      </c>
      <c r="G44" s="71">
        <v>100</v>
      </c>
      <c r="H44" s="70">
        <v>42</v>
      </c>
      <c r="I44" s="72">
        <v>14</v>
      </c>
      <c r="J44" s="74">
        <v>0</v>
      </c>
      <c r="K44" s="72">
        <v>0</v>
      </c>
      <c r="L44" s="74">
        <v>23</v>
      </c>
      <c r="M44" s="72">
        <v>7.6666666666666696</v>
      </c>
      <c r="N44" s="74">
        <v>111</v>
      </c>
      <c r="O44" s="72">
        <v>37</v>
      </c>
      <c r="P44" s="74">
        <v>99</v>
      </c>
      <c r="Q44" s="72">
        <v>33</v>
      </c>
      <c r="R44" s="74">
        <v>0</v>
      </c>
      <c r="S44" s="72">
        <v>0</v>
      </c>
      <c r="T44" s="75">
        <v>25</v>
      </c>
      <c r="U44" s="71">
        <v>8.3333333333333304</v>
      </c>
      <c r="V44" s="70">
        <v>4</v>
      </c>
      <c r="W44" s="76">
        <v>1.3333333333333299</v>
      </c>
      <c r="X44" s="33">
        <v>1774</v>
      </c>
      <c r="Y44" s="34">
        <v>99.6054114994363</v>
      </c>
    </row>
    <row r="45" spans="1:25" s="31" customFormat="1" ht="15" customHeight="1" x14ac:dyDescent="0.2">
      <c r="A45" s="26" t="s">
        <v>61</v>
      </c>
      <c r="B45" s="35" t="s">
        <v>42</v>
      </c>
      <c r="C45" s="61">
        <v>106</v>
      </c>
      <c r="D45" s="64">
        <v>8</v>
      </c>
      <c r="E45" s="63">
        <v>7.5471698113207504</v>
      </c>
      <c r="F45" s="64">
        <v>98</v>
      </c>
      <c r="G45" s="63">
        <v>92.452830188679201</v>
      </c>
      <c r="H45" s="77" t="s">
        <v>90</v>
      </c>
      <c r="I45" s="65">
        <v>2.0408163265306101</v>
      </c>
      <c r="J45" s="66">
        <v>0</v>
      </c>
      <c r="K45" s="65">
        <v>0</v>
      </c>
      <c r="L45" s="66">
        <v>22</v>
      </c>
      <c r="M45" s="65">
        <v>22.4489795918367</v>
      </c>
      <c r="N45" s="78" t="s">
        <v>90</v>
      </c>
      <c r="O45" s="65">
        <v>2.0408163265306101</v>
      </c>
      <c r="P45" s="66">
        <v>68</v>
      </c>
      <c r="Q45" s="65">
        <v>69.387755102040799</v>
      </c>
      <c r="R45" s="66">
        <v>0</v>
      </c>
      <c r="S45" s="65">
        <v>0</v>
      </c>
      <c r="T45" s="67">
        <v>4</v>
      </c>
      <c r="U45" s="63">
        <v>4.0816326530612201</v>
      </c>
      <c r="V45" s="64">
        <v>5</v>
      </c>
      <c r="W45" s="68">
        <v>4.7169811320754702</v>
      </c>
      <c r="X45" s="28">
        <v>1312</v>
      </c>
      <c r="Y45" s="29">
        <v>100</v>
      </c>
    </row>
    <row r="46" spans="1:25" s="31" customFormat="1" ht="15" customHeight="1" x14ac:dyDescent="0.2">
      <c r="A46" s="26" t="s">
        <v>61</v>
      </c>
      <c r="B46" s="32" t="s">
        <v>19</v>
      </c>
      <c r="C46" s="69">
        <v>201</v>
      </c>
      <c r="D46" s="70">
        <v>26</v>
      </c>
      <c r="E46" s="71">
        <v>12.935323383084601</v>
      </c>
      <c r="F46" s="70">
        <v>175</v>
      </c>
      <c r="G46" s="71">
        <v>87.064676616915406</v>
      </c>
      <c r="H46" s="70">
        <v>0</v>
      </c>
      <c r="I46" s="72">
        <v>0</v>
      </c>
      <c r="J46" s="74">
        <v>0</v>
      </c>
      <c r="K46" s="72">
        <v>0</v>
      </c>
      <c r="L46" s="74">
        <v>16</v>
      </c>
      <c r="M46" s="72">
        <v>9.1428571428571406</v>
      </c>
      <c r="N46" s="74">
        <v>14</v>
      </c>
      <c r="O46" s="72">
        <v>8</v>
      </c>
      <c r="P46" s="74">
        <v>140</v>
      </c>
      <c r="Q46" s="72">
        <v>80</v>
      </c>
      <c r="R46" s="74">
        <v>0</v>
      </c>
      <c r="S46" s="72">
        <v>0</v>
      </c>
      <c r="T46" s="75">
        <v>5</v>
      </c>
      <c r="U46" s="71">
        <v>2.8571428571428599</v>
      </c>
      <c r="V46" s="70">
        <v>4</v>
      </c>
      <c r="W46" s="76">
        <v>1.99004975124378</v>
      </c>
      <c r="X46" s="33">
        <v>3220</v>
      </c>
      <c r="Y46" s="34">
        <v>99.596273291925499</v>
      </c>
    </row>
    <row r="47" spans="1:25" s="31" customFormat="1" ht="15" customHeight="1" x14ac:dyDescent="0.2">
      <c r="A47" s="26" t="s">
        <v>61</v>
      </c>
      <c r="B47" s="35" t="s">
        <v>43</v>
      </c>
      <c r="C47" s="61">
        <v>0</v>
      </c>
      <c r="D47" s="64">
        <v>0</v>
      </c>
      <c r="E47" s="63">
        <v>0</v>
      </c>
      <c r="F47" s="64">
        <v>0</v>
      </c>
      <c r="G47" s="63">
        <v>0</v>
      </c>
      <c r="H47" s="64">
        <v>0</v>
      </c>
      <c r="I47" s="65">
        <v>0</v>
      </c>
      <c r="J47" s="66">
        <v>0</v>
      </c>
      <c r="K47" s="65">
        <v>0</v>
      </c>
      <c r="L47" s="66">
        <v>0</v>
      </c>
      <c r="M47" s="65">
        <v>0</v>
      </c>
      <c r="N47" s="66">
        <v>0</v>
      </c>
      <c r="O47" s="65">
        <v>0</v>
      </c>
      <c r="P47" s="66">
        <v>0</v>
      </c>
      <c r="Q47" s="65">
        <v>0</v>
      </c>
      <c r="R47" s="66">
        <v>0</v>
      </c>
      <c r="S47" s="65">
        <v>0</v>
      </c>
      <c r="T47" s="67">
        <v>0</v>
      </c>
      <c r="U47" s="63">
        <v>0</v>
      </c>
      <c r="V47" s="64">
        <v>0</v>
      </c>
      <c r="W47" s="68">
        <v>0</v>
      </c>
      <c r="X47" s="28">
        <v>291</v>
      </c>
      <c r="Y47" s="29">
        <v>100</v>
      </c>
    </row>
    <row r="48" spans="1:25" s="31" customFormat="1" ht="15" customHeight="1" x14ac:dyDescent="0.2">
      <c r="A48" s="26" t="s">
        <v>61</v>
      </c>
      <c r="B48" s="32" t="s">
        <v>20</v>
      </c>
      <c r="C48" s="69">
        <v>91</v>
      </c>
      <c r="D48" s="70">
        <v>6</v>
      </c>
      <c r="E48" s="71">
        <v>6.5934065934065904</v>
      </c>
      <c r="F48" s="70">
        <v>85</v>
      </c>
      <c r="G48" s="71">
        <v>93.406593406593402</v>
      </c>
      <c r="H48" s="70">
        <v>0</v>
      </c>
      <c r="I48" s="72">
        <v>0</v>
      </c>
      <c r="J48" s="74">
        <v>0</v>
      </c>
      <c r="K48" s="72">
        <v>0</v>
      </c>
      <c r="L48" s="73" t="s">
        <v>90</v>
      </c>
      <c r="M48" s="72">
        <v>2.3529411764705901</v>
      </c>
      <c r="N48" s="74">
        <v>40</v>
      </c>
      <c r="O48" s="72">
        <v>47.058823529411796</v>
      </c>
      <c r="P48" s="74">
        <v>41</v>
      </c>
      <c r="Q48" s="72">
        <v>48.235294117647101</v>
      </c>
      <c r="R48" s="74">
        <v>0</v>
      </c>
      <c r="S48" s="72">
        <v>0</v>
      </c>
      <c r="T48" s="81" t="s">
        <v>90</v>
      </c>
      <c r="U48" s="71">
        <v>2.3529411764705901</v>
      </c>
      <c r="V48" s="70">
        <v>0</v>
      </c>
      <c r="W48" s="76">
        <v>0</v>
      </c>
      <c r="X48" s="33">
        <v>1219</v>
      </c>
      <c r="Y48" s="34">
        <v>95.980311730926999</v>
      </c>
    </row>
    <row r="49" spans="1:25" s="31" customFormat="1" ht="15" customHeight="1" x14ac:dyDescent="0.2">
      <c r="A49" s="26" t="s">
        <v>61</v>
      </c>
      <c r="B49" s="35" t="s">
        <v>44</v>
      </c>
      <c r="C49" s="92" t="s">
        <v>90</v>
      </c>
      <c r="D49" s="64">
        <v>0</v>
      </c>
      <c r="E49" s="63">
        <v>0</v>
      </c>
      <c r="F49" s="77" t="s">
        <v>90</v>
      </c>
      <c r="G49" s="63">
        <v>100</v>
      </c>
      <c r="H49" s="77" t="s">
        <v>90</v>
      </c>
      <c r="I49" s="65">
        <v>100</v>
      </c>
      <c r="J49" s="66">
        <v>0</v>
      </c>
      <c r="K49" s="65">
        <v>0</v>
      </c>
      <c r="L49" s="66">
        <v>0</v>
      </c>
      <c r="M49" s="65">
        <v>0</v>
      </c>
      <c r="N49" s="66">
        <v>0</v>
      </c>
      <c r="O49" s="65">
        <v>0</v>
      </c>
      <c r="P49" s="66">
        <v>0</v>
      </c>
      <c r="Q49" s="65">
        <v>0</v>
      </c>
      <c r="R49" s="66">
        <v>0</v>
      </c>
      <c r="S49" s="65">
        <v>0</v>
      </c>
      <c r="T49" s="67">
        <v>0</v>
      </c>
      <c r="U49" s="63">
        <v>0</v>
      </c>
      <c r="V49" s="64">
        <v>0</v>
      </c>
      <c r="W49" s="68">
        <v>0</v>
      </c>
      <c r="X49" s="28">
        <v>668</v>
      </c>
      <c r="Y49" s="29">
        <v>100</v>
      </c>
    </row>
    <row r="50" spans="1:25" s="31" customFormat="1" ht="15" customHeight="1" x14ac:dyDescent="0.2">
      <c r="A50" s="26" t="s">
        <v>61</v>
      </c>
      <c r="B50" s="32" t="s">
        <v>45</v>
      </c>
      <c r="C50" s="69">
        <v>415</v>
      </c>
      <c r="D50" s="70">
        <v>10</v>
      </c>
      <c r="E50" s="71">
        <v>2.4096385542168699</v>
      </c>
      <c r="F50" s="70">
        <v>405</v>
      </c>
      <c r="G50" s="71">
        <v>97.590361445783103</v>
      </c>
      <c r="H50" s="70">
        <v>0</v>
      </c>
      <c r="I50" s="72">
        <v>0</v>
      </c>
      <c r="J50" s="73" t="s">
        <v>90</v>
      </c>
      <c r="K50" s="72">
        <v>0.49382716049382702</v>
      </c>
      <c r="L50" s="74">
        <v>9</v>
      </c>
      <c r="M50" s="72">
        <v>2.2222222222222201</v>
      </c>
      <c r="N50" s="74">
        <v>243</v>
      </c>
      <c r="O50" s="72">
        <v>60</v>
      </c>
      <c r="P50" s="74">
        <v>149</v>
      </c>
      <c r="Q50" s="72">
        <v>36.790123456790099</v>
      </c>
      <c r="R50" s="74">
        <v>0</v>
      </c>
      <c r="S50" s="72">
        <v>0</v>
      </c>
      <c r="T50" s="81" t="s">
        <v>90</v>
      </c>
      <c r="U50" s="71">
        <v>0.49382716049382702</v>
      </c>
      <c r="V50" s="70">
        <v>4</v>
      </c>
      <c r="W50" s="76">
        <v>0.96385542168674698</v>
      </c>
      <c r="X50" s="33">
        <v>1802</v>
      </c>
      <c r="Y50" s="34">
        <v>100</v>
      </c>
    </row>
    <row r="51" spans="1:25" s="31" customFormat="1" ht="15" customHeight="1" x14ac:dyDescent="0.2">
      <c r="A51" s="26" t="s">
        <v>61</v>
      </c>
      <c r="B51" s="35" t="s">
        <v>21</v>
      </c>
      <c r="C51" s="61">
        <v>1275</v>
      </c>
      <c r="D51" s="64">
        <v>181</v>
      </c>
      <c r="E51" s="63">
        <v>14.1960784313725</v>
      </c>
      <c r="F51" s="64">
        <v>1094</v>
      </c>
      <c r="G51" s="63">
        <v>85.803921568627402</v>
      </c>
      <c r="H51" s="77" t="s">
        <v>90</v>
      </c>
      <c r="I51" s="65">
        <v>0.18281535648994501</v>
      </c>
      <c r="J51" s="66">
        <v>6</v>
      </c>
      <c r="K51" s="65">
        <v>0.54844606946983498</v>
      </c>
      <c r="L51" s="66">
        <v>606</v>
      </c>
      <c r="M51" s="65">
        <v>55.393053016453401</v>
      </c>
      <c r="N51" s="66">
        <v>189</v>
      </c>
      <c r="O51" s="65">
        <v>17.2760511882998</v>
      </c>
      <c r="P51" s="66">
        <v>253</v>
      </c>
      <c r="Q51" s="65">
        <v>23.126142595978099</v>
      </c>
      <c r="R51" s="66">
        <v>0</v>
      </c>
      <c r="S51" s="65">
        <v>0</v>
      </c>
      <c r="T51" s="67">
        <v>38</v>
      </c>
      <c r="U51" s="63">
        <v>3.4734917733089601</v>
      </c>
      <c r="V51" s="64">
        <v>141</v>
      </c>
      <c r="W51" s="68">
        <v>11.0588235294118</v>
      </c>
      <c r="X51" s="28">
        <v>8472</v>
      </c>
      <c r="Y51" s="29">
        <v>99.988196411709197</v>
      </c>
    </row>
    <row r="52" spans="1:25" s="31" customFormat="1" ht="15" customHeight="1" x14ac:dyDescent="0.2">
      <c r="A52" s="26" t="s">
        <v>61</v>
      </c>
      <c r="B52" s="32" t="s">
        <v>46</v>
      </c>
      <c r="C52" s="69">
        <v>22</v>
      </c>
      <c r="D52" s="70">
        <v>0</v>
      </c>
      <c r="E52" s="71">
        <v>0</v>
      </c>
      <c r="F52" s="70">
        <v>22</v>
      </c>
      <c r="G52" s="71">
        <v>100</v>
      </c>
      <c r="H52" s="70">
        <v>4</v>
      </c>
      <c r="I52" s="72">
        <v>18.181818181818201</v>
      </c>
      <c r="J52" s="74">
        <v>0</v>
      </c>
      <c r="K52" s="72">
        <v>0</v>
      </c>
      <c r="L52" s="73" t="s">
        <v>90</v>
      </c>
      <c r="M52" s="72">
        <v>9.0909090909090899</v>
      </c>
      <c r="N52" s="74">
        <v>0</v>
      </c>
      <c r="O52" s="72">
        <v>0</v>
      </c>
      <c r="P52" s="74">
        <v>12</v>
      </c>
      <c r="Q52" s="72">
        <v>54.545454545454497</v>
      </c>
      <c r="R52" s="73" t="s">
        <v>90</v>
      </c>
      <c r="S52" s="72">
        <v>9.0909090909090899</v>
      </c>
      <c r="T52" s="81" t="s">
        <v>90</v>
      </c>
      <c r="U52" s="71">
        <v>9.0909090909090899</v>
      </c>
      <c r="V52" s="70">
        <v>0</v>
      </c>
      <c r="W52" s="76">
        <v>0</v>
      </c>
      <c r="X52" s="33">
        <v>981</v>
      </c>
      <c r="Y52" s="34">
        <v>100</v>
      </c>
    </row>
    <row r="53" spans="1:25" s="31" customFormat="1" ht="15" customHeight="1" x14ac:dyDescent="0.2">
      <c r="A53" s="26" t="s">
        <v>61</v>
      </c>
      <c r="B53" s="35" t="s">
        <v>47</v>
      </c>
      <c r="C53" s="61">
        <v>4</v>
      </c>
      <c r="D53" s="77" t="s">
        <v>90</v>
      </c>
      <c r="E53" s="63">
        <v>50</v>
      </c>
      <c r="F53" s="77" t="s">
        <v>90</v>
      </c>
      <c r="G53" s="63">
        <v>50</v>
      </c>
      <c r="H53" s="64">
        <v>0</v>
      </c>
      <c r="I53" s="65">
        <v>0</v>
      </c>
      <c r="J53" s="66">
        <v>0</v>
      </c>
      <c r="K53" s="65">
        <v>0</v>
      </c>
      <c r="L53" s="66">
        <v>0</v>
      </c>
      <c r="M53" s="65">
        <v>0</v>
      </c>
      <c r="N53" s="66">
        <v>0</v>
      </c>
      <c r="O53" s="65">
        <v>0</v>
      </c>
      <c r="P53" s="78" t="s">
        <v>90</v>
      </c>
      <c r="Q53" s="65">
        <v>100</v>
      </c>
      <c r="R53" s="66">
        <v>0</v>
      </c>
      <c r="S53" s="65">
        <v>0</v>
      </c>
      <c r="T53" s="67">
        <v>0</v>
      </c>
      <c r="U53" s="63">
        <v>0</v>
      </c>
      <c r="V53" s="64">
        <v>0</v>
      </c>
      <c r="W53" s="68">
        <v>0</v>
      </c>
      <c r="X53" s="28">
        <v>295</v>
      </c>
      <c r="Y53" s="29">
        <v>100</v>
      </c>
    </row>
    <row r="54" spans="1:25" s="31" customFormat="1" ht="15" customHeight="1" x14ac:dyDescent="0.2">
      <c r="A54" s="26" t="s">
        <v>61</v>
      </c>
      <c r="B54" s="32" t="s">
        <v>48</v>
      </c>
      <c r="C54" s="69">
        <v>163</v>
      </c>
      <c r="D54" s="70">
        <v>6</v>
      </c>
      <c r="E54" s="71">
        <v>3.6809815950920202</v>
      </c>
      <c r="F54" s="70">
        <v>157</v>
      </c>
      <c r="G54" s="71">
        <v>96.319018404907993</v>
      </c>
      <c r="H54" s="70">
        <v>0</v>
      </c>
      <c r="I54" s="72">
        <v>0</v>
      </c>
      <c r="J54" s="73" t="s">
        <v>90</v>
      </c>
      <c r="K54" s="72">
        <v>1.2738853503184699</v>
      </c>
      <c r="L54" s="74">
        <v>28</v>
      </c>
      <c r="M54" s="72">
        <v>17.834394904458598</v>
      </c>
      <c r="N54" s="74">
        <v>53</v>
      </c>
      <c r="O54" s="72">
        <v>33.757961783439498</v>
      </c>
      <c r="P54" s="74">
        <v>70</v>
      </c>
      <c r="Q54" s="72">
        <v>44.585987261146499</v>
      </c>
      <c r="R54" s="74">
        <v>0</v>
      </c>
      <c r="S54" s="72">
        <v>0</v>
      </c>
      <c r="T54" s="75">
        <v>4</v>
      </c>
      <c r="U54" s="71">
        <v>2.5477707006369399</v>
      </c>
      <c r="V54" s="70">
        <v>23</v>
      </c>
      <c r="W54" s="76">
        <v>14.1104294478528</v>
      </c>
      <c r="X54" s="33">
        <v>1984</v>
      </c>
      <c r="Y54" s="34">
        <v>100</v>
      </c>
    </row>
    <row r="55" spans="1:25" s="31" customFormat="1" ht="15" customHeight="1" x14ac:dyDescent="0.2">
      <c r="A55" s="26" t="s">
        <v>61</v>
      </c>
      <c r="B55" s="35" t="s">
        <v>49</v>
      </c>
      <c r="C55" s="61">
        <v>605</v>
      </c>
      <c r="D55" s="64">
        <v>50</v>
      </c>
      <c r="E55" s="63">
        <v>8.2644628099173492</v>
      </c>
      <c r="F55" s="64">
        <v>555</v>
      </c>
      <c r="G55" s="63">
        <v>91.735537190082596</v>
      </c>
      <c r="H55" s="64">
        <v>19</v>
      </c>
      <c r="I55" s="65">
        <v>3.42342342342342</v>
      </c>
      <c r="J55" s="78" t="s">
        <v>90</v>
      </c>
      <c r="K55" s="65">
        <v>0.36036036036036001</v>
      </c>
      <c r="L55" s="66">
        <v>129</v>
      </c>
      <c r="M55" s="65">
        <v>23.243243243243199</v>
      </c>
      <c r="N55" s="66">
        <v>36</v>
      </c>
      <c r="O55" s="65">
        <v>6.4864864864864904</v>
      </c>
      <c r="P55" s="66">
        <v>329</v>
      </c>
      <c r="Q55" s="65">
        <v>59.279279279279301</v>
      </c>
      <c r="R55" s="78" t="s">
        <v>90</v>
      </c>
      <c r="S55" s="65">
        <v>0.36036036036036001</v>
      </c>
      <c r="T55" s="67">
        <v>38</v>
      </c>
      <c r="U55" s="63">
        <v>6.8468468468468497</v>
      </c>
      <c r="V55" s="64">
        <v>28</v>
      </c>
      <c r="W55" s="68">
        <v>4.6280991735537196</v>
      </c>
      <c r="X55" s="28">
        <v>2256</v>
      </c>
      <c r="Y55" s="29">
        <v>100</v>
      </c>
    </row>
    <row r="56" spans="1:25" s="31" customFormat="1" ht="15" customHeight="1" x14ac:dyDescent="0.2">
      <c r="A56" s="26" t="s">
        <v>61</v>
      </c>
      <c r="B56" s="32" t="s">
        <v>50</v>
      </c>
      <c r="C56" s="69">
        <v>48</v>
      </c>
      <c r="D56" s="80" t="s">
        <v>90</v>
      </c>
      <c r="E56" s="71">
        <v>4.1666666666666696</v>
      </c>
      <c r="F56" s="70">
        <v>46</v>
      </c>
      <c r="G56" s="71">
        <v>95.8333333333333</v>
      </c>
      <c r="H56" s="70">
        <v>0</v>
      </c>
      <c r="I56" s="72">
        <v>0</v>
      </c>
      <c r="J56" s="74">
        <v>0</v>
      </c>
      <c r="K56" s="72">
        <v>0</v>
      </c>
      <c r="L56" s="74">
        <v>0</v>
      </c>
      <c r="M56" s="72">
        <v>0</v>
      </c>
      <c r="N56" s="74">
        <v>4</v>
      </c>
      <c r="O56" s="72">
        <v>8.6956521739130395</v>
      </c>
      <c r="P56" s="74">
        <v>42</v>
      </c>
      <c r="Q56" s="72">
        <v>91.304347826086996</v>
      </c>
      <c r="R56" s="74">
        <v>0</v>
      </c>
      <c r="S56" s="72">
        <v>0</v>
      </c>
      <c r="T56" s="75">
        <v>0</v>
      </c>
      <c r="U56" s="71">
        <v>0</v>
      </c>
      <c r="V56" s="70">
        <v>0</v>
      </c>
      <c r="W56" s="76">
        <v>0</v>
      </c>
      <c r="X56" s="33">
        <v>733</v>
      </c>
      <c r="Y56" s="34">
        <v>100</v>
      </c>
    </row>
    <row r="57" spans="1:25" s="31" customFormat="1" ht="15" customHeight="1" x14ac:dyDescent="0.2">
      <c r="A57" s="26" t="s">
        <v>61</v>
      </c>
      <c r="B57" s="35" t="s">
        <v>22</v>
      </c>
      <c r="C57" s="61">
        <v>161</v>
      </c>
      <c r="D57" s="64">
        <v>0</v>
      </c>
      <c r="E57" s="63">
        <v>0</v>
      </c>
      <c r="F57" s="64">
        <v>161</v>
      </c>
      <c r="G57" s="63">
        <v>100</v>
      </c>
      <c r="H57" s="64">
        <v>4</v>
      </c>
      <c r="I57" s="65">
        <v>2.4844720496894399</v>
      </c>
      <c r="J57" s="66">
        <v>0</v>
      </c>
      <c r="K57" s="65">
        <v>0</v>
      </c>
      <c r="L57" s="66">
        <v>5</v>
      </c>
      <c r="M57" s="65">
        <v>3.1055900621118</v>
      </c>
      <c r="N57" s="66">
        <v>20</v>
      </c>
      <c r="O57" s="65">
        <v>12.4223602484472</v>
      </c>
      <c r="P57" s="66">
        <v>130</v>
      </c>
      <c r="Q57" s="65">
        <v>80.745341614906806</v>
      </c>
      <c r="R57" s="66">
        <v>0</v>
      </c>
      <c r="S57" s="65">
        <v>0</v>
      </c>
      <c r="T57" s="79" t="s">
        <v>90</v>
      </c>
      <c r="U57" s="63">
        <v>1.24223602484472</v>
      </c>
      <c r="V57" s="64">
        <v>0</v>
      </c>
      <c r="W57" s="68">
        <v>0</v>
      </c>
      <c r="X57" s="28">
        <v>2242</v>
      </c>
      <c r="Y57" s="29">
        <v>99.955396966993803</v>
      </c>
    </row>
    <row r="58" spans="1:25" s="31" customFormat="1" ht="15" customHeight="1" thickBot="1" x14ac:dyDescent="0.25">
      <c r="A58" s="26" t="s">
        <v>61</v>
      </c>
      <c r="B58" s="36" t="s">
        <v>51</v>
      </c>
      <c r="C58" s="93">
        <v>7</v>
      </c>
      <c r="D58" s="84">
        <v>0</v>
      </c>
      <c r="E58" s="85">
        <v>0</v>
      </c>
      <c r="F58" s="84">
        <v>7</v>
      </c>
      <c r="G58" s="85">
        <v>100</v>
      </c>
      <c r="H58" s="84">
        <v>0</v>
      </c>
      <c r="I58" s="87">
        <v>0</v>
      </c>
      <c r="J58" s="88">
        <v>0</v>
      </c>
      <c r="K58" s="87">
        <v>0</v>
      </c>
      <c r="L58" s="89" t="s">
        <v>90</v>
      </c>
      <c r="M58" s="87">
        <v>28.571428571428601</v>
      </c>
      <c r="N58" s="88">
        <v>0</v>
      </c>
      <c r="O58" s="87">
        <v>0</v>
      </c>
      <c r="P58" s="88">
        <v>5</v>
      </c>
      <c r="Q58" s="87">
        <v>71.428571428571402</v>
      </c>
      <c r="R58" s="88">
        <v>0</v>
      </c>
      <c r="S58" s="87">
        <v>0</v>
      </c>
      <c r="T58" s="90">
        <v>0</v>
      </c>
      <c r="U58" s="85">
        <v>0</v>
      </c>
      <c r="V58" s="84">
        <v>0</v>
      </c>
      <c r="W58" s="91">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83</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students with disabilities who received ", LOWER(A7), ", ",D69," (",TEXT(E7,"0.0"),"%) were served solely under Section 504 and ", F69," (",TEXT(G7,"0.0"),"%) were served under IDEA.")</f>
        <v>NOTE: Table reads (for US Totals):  Of all 6,260 public school students with disabilities who received expulsions under zero-tolerance policies, 440 (7.0%) were served solely under Section 504 and 5,820 (93.0%)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students with disabilities served under IDEA who received ",LOWER(A7), ", ",TEXT(H7,"#,##0")," (",TEXT(I7,"0.0"),"%) were American Indian or Alaska Native.")</f>
        <v xml:space="preserve">            Table reads (for US Race/Ethnicity):  Of all 5,820 public school students with disabilities served under IDEA who received expulsions under zero-tolerance policies, 112 (1.9%)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89</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92</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5"/>
      <c r="C69" s="96" t="str">
        <f>IF(ISTEXT(C7),LEFT(C7,3),TEXT(C7,"#,##0"))</f>
        <v>6,260</v>
      </c>
      <c r="D69" s="96" t="str">
        <f>IF(ISTEXT(D7),LEFT(D7,3),TEXT(D7,"#,##0"))</f>
        <v>440</v>
      </c>
      <c r="E69" s="96"/>
      <c r="F69" s="96" t="str">
        <f>IF(ISTEXT(F7),LEFT(F7,3),TEXT(F7,"#,##0"))</f>
        <v>5,820</v>
      </c>
      <c r="G69" s="96"/>
      <c r="H69" s="96" t="str">
        <f>IF(ISTEXT(H7),LEFT(H7,3),TEXT(H7,"#,##0"))</f>
        <v>112</v>
      </c>
      <c r="I69" s="5"/>
      <c r="J69" s="5"/>
      <c r="K69" s="5"/>
      <c r="L69" s="5"/>
      <c r="M69" s="5"/>
      <c r="N69" s="5"/>
      <c r="O69" s="5"/>
      <c r="P69" s="5"/>
      <c r="Q69" s="5"/>
      <c r="R69" s="5"/>
      <c r="S69" s="5"/>
      <c r="T69" s="5"/>
      <c r="U69" s="5"/>
      <c r="V69" s="97"/>
      <c r="W69" s="98"/>
      <c r="X69" s="5"/>
      <c r="Y69" s="5"/>
      <c r="Z69" s="98"/>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disabilities receiving ",LOWER(A7), " by race/ethnicity, by state: School Year 2011-12")</f>
        <v>Number and percentage of public school students with disabilities receiving referral to law enforcement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00" t="s">
        <v>0</v>
      </c>
      <c r="C4" s="102" t="s">
        <v>64</v>
      </c>
      <c r="D4" s="104" t="s">
        <v>65</v>
      </c>
      <c r="E4" s="105"/>
      <c r="F4" s="104" t="s">
        <v>66</v>
      </c>
      <c r="G4" s="105"/>
      <c r="H4" s="108" t="s">
        <v>67</v>
      </c>
      <c r="I4" s="109"/>
      <c r="J4" s="109"/>
      <c r="K4" s="109"/>
      <c r="L4" s="109"/>
      <c r="M4" s="109"/>
      <c r="N4" s="109"/>
      <c r="O4" s="109"/>
      <c r="P4" s="109"/>
      <c r="Q4" s="109"/>
      <c r="R4" s="109"/>
      <c r="S4" s="109"/>
      <c r="T4" s="109"/>
      <c r="U4" s="110"/>
      <c r="V4" s="104" t="s">
        <v>68</v>
      </c>
      <c r="W4" s="105"/>
      <c r="X4" s="111" t="s">
        <v>69</v>
      </c>
      <c r="Y4" s="113" t="s">
        <v>70</v>
      </c>
    </row>
    <row r="5" spans="1:25" s="16" customFormat="1" ht="24.95" customHeight="1" x14ac:dyDescent="0.2">
      <c r="A5" s="15"/>
      <c r="B5" s="101"/>
      <c r="C5" s="103"/>
      <c r="D5" s="106"/>
      <c r="E5" s="107"/>
      <c r="F5" s="106"/>
      <c r="G5" s="107"/>
      <c r="H5" s="115" t="s">
        <v>71</v>
      </c>
      <c r="I5" s="116"/>
      <c r="J5" s="117" t="s">
        <v>72</v>
      </c>
      <c r="K5" s="116"/>
      <c r="L5" s="118" t="s">
        <v>73</v>
      </c>
      <c r="M5" s="116"/>
      <c r="N5" s="118" t="s">
        <v>74</v>
      </c>
      <c r="O5" s="116"/>
      <c r="P5" s="118" t="s">
        <v>75</v>
      </c>
      <c r="Q5" s="116"/>
      <c r="R5" s="118" t="s">
        <v>76</v>
      </c>
      <c r="S5" s="116"/>
      <c r="T5" s="118" t="s">
        <v>77</v>
      </c>
      <c r="U5" s="119"/>
      <c r="V5" s="106"/>
      <c r="W5" s="107"/>
      <c r="X5" s="112"/>
      <c r="Y5" s="114"/>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62</v>
      </c>
      <c r="B7" s="27" t="s">
        <v>52</v>
      </c>
      <c r="C7" s="61">
        <v>58805</v>
      </c>
      <c r="D7" s="62">
        <v>2165</v>
      </c>
      <c r="E7" s="63">
        <v>3.6816597228126899</v>
      </c>
      <c r="F7" s="62">
        <v>56640</v>
      </c>
      <c r="G7" s="63">
        <v>96.318340277187303</v>
      </c>
      <c r="H7" s="64">
        <v>1242</v>
      </c>
      <c r="I7" s="65">
        <v>2.19279661016949</v>
      </c>
      <c r="J7" s="66">
        <v>447</v>
      </c>
      <c r="K7" s="65">
        <v>0.78919491525423702</v>
      </c>
      <c r="L7" s="66">
        <v>12415</v>
      </c>
      <c r="M7" s="65">
        <v>21.9191384180791</v>
      </c>
      <c r="N7" s="66">
        <v>15735</v>
      </c>
      <c r="O7" s="65">
        <v>27.780720338983102</v>
      </c>
      <c r="P7" s="66">
        <v>25399</v>
      </c>
      <c r="Q7" s="65">
        <v>44.842867231638401</v>
      </c>
      <c r="R7" s="66">
        <v>88</v>
      </c>
      <c r="S7" s="65">
        <v>0.15536723163841801</v>
      </c>
      <c r="T7" s="67">
        <v>1314</v>
      </c>
      <c r="U7" s="63">
        <v>2.3199152542372898</v>
      </c>
      <c r="V7" s="62">
        <v>3875</v>
      </c>
      <c r="W7" s="68">
        <v>6.5895757163506499</v>
      </c>
      <c r="X7" s="28">
        <v>95635</v>
      </c>
      <c r="Y7" s="29">
        <v>99.513776337115104</v>
      </c>
    </row>
    <row r="8" spans="1:25" s="31" customFormat="1" ht="15" customHeight="1" x14ac:dyDescent="0.2">
      <c r="A8" s="26" t="s">
        <v>62</v>
      </c>
      <c r="B8" s="32" t="s">
        <v>24</v>
      </c>
      <c r="C8" s="69">
        <v>494</v>
      </c>
      <c r="D8" s="70">
        <v>9</v>
      </c>
      <c r="E8" s="71">
        <v>1.82186234817814</v>
      </c>
      <c r="F8" s="70">
        <v>485</v>
      </c>
      <c r="G8" s="71">
        <v>98.178137651821899</v>
      </c>
      <c r="H8" s="70">
        <v>0</v>
      </c>
      <c r="I8" s="72">
        <v>0</v>
      </c>
      <c r="J8" s="74">
        <v>4</v>
      </c>
      <c r="K8" s="72">
        <v>0.82474226804123696</v>
      </c>
      <c r="L8" s="74">
        <v>6</v>
      </c>
      <c r="M8" s="72">
        <v>1.2371134020618599</v>
      </c>
      <c r="N8" s="74">
        <v>329</v>
      </c>
      <c r="O8" s="72">
        <v>67.835051546391796</v>
      </c>
      <c r="P8" s="74">
        <v>140</v>
      </c>
      <c r="Q8" s="72">
        <v>28.865979381443299</v>
      </c>
      <c r="R8" s="74">
        <v>0</v>
      </c>
      <c r="S8" s="72">
        <v>0</v>
      </c>
      <c r="T8" s="75">
        <v>6</v>
      </c>
      <c r="U8" s="71">
        <v>1.2371134020618599</v>
      </c>
      <c r="V8" s="70">
        <v>0</v>
      </c>
      <c r="W8" s="76">
        <v>0</v>
      </c>
      <c r="X8" s="33">
        <v>1432</v>
      </c>
      <c r="Y8" s="34">
        <v>100</v>
      </c>
    </row>
    <row r="9" spans="1:25" s="31" customFormat="1" ht="15" customHeight="1" x14ac:dyDescent="0.2">
      <c r="A9" s="26" t="s">
        <v>62</v>
      </c>
      <c r="B9" s="35" t="s">
        <v>25</v>
      </c>
      <c r="C9" s="61">
        <v>94</v>
      </c>
      <c r="D9" s="77" t="s">
        <v>90</v>
      </c>
      <c r="E9" s="63">
        <v>2.12765957446809</v>
      </c>
      <c r="F9" s="64">
        <v>92</v>
      </c>
      <c r="G9" s="63">
        <v>97.872340425531902</v>
      </c>
      <c r="H9" s="64">
        <v>59</v>
      </c>
      <c r="I9" s="65">
        <v>64.130434782608702</v>
      </c>
      <c r="J9" s="66">
        <v>0</v>
      </c>
      <c r="K9" s="65">
        <v>0</v>
      </c>
      <c r="L9" s="66">
        <v>5</v>
      </c>
      <c r="M9" s="65">
        <v>5.4347826086956497</v>
      </c>
      <c r="N9" s="66">
        <v>5</v>
      </c>
      <c r="O9" s="65">
        <v>5.4347826086956497</v>
      </c>
      <c r="P9" s="66">
        <v>17</v>
      </c>
      <c r="Q9" s="65">
        <v>18.478260869565201</v>
      </c>
      <c r="R9" s="78" t="s">
        <v>90</v>
      </c>
      <c r="S9" s="65">
        <v>2.1739130434782599</v>
      </c>
      <c r="T9" s="67">
        <v>4</v>
      </c>
      <c r="U9" s="63">
        <v>4.3478260869565197</v>
      </c>
      <c r="V9" s="64">
        <v>32</v>
      </c>
      <c r="W9" s="68">
        <v>34.042553191489397</v>
      </c>
      <c r="X9" s="28">
        <v>493</v>
      </c>
      <c r="Y9" s="29">
        <v>100</v>
      </c>
    </row>
    <row r="10" spans="1:25" s="31" customFormat="1" ht="15" customHeight="1" x14ac:dyDescent="0.2">
      <c r="A10" s="26" t="s">
        <v>62</v>
      </c>
      <c r="B10" s="32" t="s">
        <v>1</v>
      </c>
      <c r="C10" s="69">
        <v>1003</v>
      </c>
      <c r="D10" s="70">
        <v>29</v>
      </c>
      <c r="E10" s="71">
        <v>2.8913260219342001</v>
      </c>
      <c r="F10" s="70">
        <v>974</v>
      </c>
      <c r="G10" s="71">
        <v>97.108673978065795</v>
      </c>
      <c r="H10" s="70">
        <v>123</v>
      </c>
      <c r="I10" s="72">
        <v>12.628336755646799</v>
      </c>
      <c r="J10" s="74">
        <v>7</v>
      </c>
      <c r="K10" s="72">
        <v>0.71868583162217703</v>
      </c>
      <c r="L10" s="74">
        <v>414</v>
      </c>
      <c r="M10" s="72">
        <v>42.5051334702259</v>
      </c>
      <c r="N10" s="74">
        <v>72</v>
      </c>
      <c r="O10" s="72">
        <v>7.3921971252566703</v>
      </c>
      <c r="P10" s="74">
        <v>332</v>
      </c>
      <c r="Q10" s="72">
        <v>34.086242299794698</v>
      </c>
      <c r="R10" s="74">
        <v>6</v>
      </c>
      <c r="S10" s="72">
        <v>0.61601642710472304</v>
      </c>
      <c r="T10" s="75">
        <v>20</v>
      </c>
      <c r="U10" s="71">
        <v>2.0533880903490802</v>
      </c>
      <c r="V10" s="70">
        <v>24</v>
      </c>
      <c r="W10" s="76">
        <v>2.39282153539382</v>
      </c>
      <c r="X10" s="33">
        <v>1920</v>
      </c>
      <c r="Y10" s="34">
        <v>97.6041666666667</v>
      </c>
    </row>
    <row r="11" spans="1:25" s="31" customFormat="1" ht="15" customHeight="1" x14ac:dyDescent="0.2">
      <c r="A11" s="26" t="s">
        <v>62</v>
      </c>
      <c r="B11" s="35" t="s">
        <v>26</v>
      </c>
      <c r="C11" s="61">
        <v>211</v>
      </c>
      <c r="D11" s="64">
        <v>25</v>
      </c>
      <c r="E11" s="63">
        <v>11.848341232227501</v>
      </c>
      <c r="F11" s="64">
        <v>186</v>
      </c>
      <c r="G11" s="63">
        <v>88.151658767772503</v>
      </c>
      <c r="H11" s="77" t="s">
        <v>90</v>
      </c>
      <c r="I11" s="65">
        <v>1.0752688172042999</v>
      </c>
      <c r="J11" s="66">
        <v>0</v>
      </c>
      <c r="K11" s="65">
        <v>0</v>
      </c>
      <c r="L11" s="66">
        <v>10</v>
      </c>
      <c r="M11" s="65">
        <v>5.3763440860215104</v>
      </c>
      <c r="N11" s="66">
        <v>78</v>
      </c>
      <c r="O11" s="65">
        <v>41.935483870967701</v>
      </c>
      <c r="P11" s="66">
        <v>92</v>
      </c>
      <c r="Q11" s="65">
        <v>49.462365591397798</v>
      </c>
      <c r="R11" s="78" t="s">
        <v>90</v>
      </c>
      <c r="S11" s="65">
        <v>1.0752688172042999</v>
      </c>
      <c r="T11" s="79" t="s">
        <v>90</v>
      </c>
      <c r="U11" s="63">
        <v>1.0752688172042999</v>
      </c>
      <c r="V11" s="64">
        <v>5</v>
      </c>
      <c r="W11" s="68">
        <v>2.3696682464454999</v>
      </c>
      <c r="X11" s="28">
        <v>1097</v>
      </c>
      <c r="Y11" s="29">
        <v>100</v>
      </c>
    </row>
    <row r="12" spans="1:25" s="31" customFormat="1" ht="15" customHeight="1" x14ac:dyDescent="0.2">
      <c r="A12" s="26" t="s">
        <v>62</v>
      </c>
      <c r="B12" s="32" t="s">
        <v>2</v>
      </c>
      <c r="C12" s="69">
        <v>6572</v>
      </c>
      <c r="D12" s="70">
        <v>242</v>
      </c>
      <c r="E12" s="71">
        <v>3.68228849665247</v>
      </c>
      <c r="F12" s="70">
        <v>6330</v>
      </c>
      <c r="G12" s="71">
        <v>96.317711503347496</v>
      </c>
      <c r="H12" s="70">
        <v>87</v>
      </c>
      <c r="I12" s="72">
        <v>1.3744075829383899</v>
      </c>
      <c r="J12" s="74">
        <v>135</v>
      </c>
      <c r="K12" s="72">
        <v>2.1327014218009501</v>
      </c>
      <c r="L12" s="74">
        <v>3485</v>
      </c>
      <c r="M12" s="72">
        <v>55.0552922590837</v>
      </c>
      <c r="N12" s="74">
        <v>1163</v>
      </c>
      <c r="O12" s="72">
        <v>18.372827804107398</v>
      </c>
      <c r="P12" s="74">
        <v>1327</v>
      </c>
      <c r="Q12" s="72">
        <v>20.963665086887801</v>
      </c>
      <c r="R12" s="74">
        <v>40</v>
      </c>
      <c r="S12" s="72">
        <v>0.63191153238546605</v>
      </c>
      <c r="T12" s="75">
        <v>93</v>
      </c>
      <c r="U12" s="71">
        <v>1.4691943127962099</v>
      </c>
      <c r="V12" s="70">
        <v>1821</v>
      </c>
      <c r="W12" s="76">
        <v>27.708460133901401</v>
      </c>
      <c r="X12" s="33">
        <v>9866</v>
      </c>
      <c r="Y12" s="34">
        <v>97.922156902493398</v>
      </c>
    </row>
    <row r="13" spans="1:25" s="31" customFormat="1" ht="15" customHeight="1" x14ac:dyDescent="0.2">
      <c r="A13" s="26" t="s">
        <v>62</v>
      </c>
      <c r="B13" s="35" t="s">
        <v>27</v>
      </c>
      <c r="C13" s="61">
        <v>1112</v>
      </c>
      <c r="D13" s="64">
        <v>35</v>
      </c>
      <c r="E13" s="63">
        <v>3.1474820143884901</v>
      </c>
      <c r="F13" s="64">
        <v>1077</v>
      </c>
      <c r="G13" s="63">
        <v>96.852517985611499</v>
      </c>
      <c r="H13" s="64">
        <v>16</v>
      </c>
      <c r="I13" s="65">
        <v>1.48560817084494</v>
      </c>
      <c r="J13" s="66">
        <v>13</v>
      </c>
      <c r="K13" s="65">
        <v>1.20705663881151</v>
      </c>
      <c r="L13" s="66">
        <v>392</v>
      </c>
      <c r="M13" s="65">
        <v>36.397400185701002</v>
      </c>
      <c r="N13" s="66">
        <v>120</v>
      </c>
      <c r="O13" s="65">
        <v>11.142061281337</v>
      </c>
      <c r="P13" s="66">
        <v>501</v>
      </c>
      <c r="Q13" s="65">
        <v>46.518105849582199</v>
      </c>
      <c r="R13" s="66">
        <v>0</v>
      </c>
      <c r="S13" s="65">
        <v>0</v>
      </c>
      <c r="T13" s="67">
        <v>35</v>
      </c>
      <c r="U13" s="63">
        <v>3.24976787372331</v>
      </c>
      <c r="V13" s="64">
        <v>129</v>
      </c>
      <c r="W13" s="68">
        <v>11.600719424460401</v>
      </c>
      <c r="X13" s="28">
        <v>1811</v>
      </c>
      <c r="Y13" s="29">
        <v>100</v>
      </c>
    </row>
    <row r="14" spans="1:25" s="31" customFormat="1" ht="15" customHeight="1" x14ac:dyDescent="0.2">
      <c r="A14" s="26" t="s">
        <v>62</v>
      </c>
      <c r="B14" s="32" t="s">
        <v>28</v>
      </c>
      <c r="C14" s="69">
        <v>774</v>
      </c>
      <c r="D14" s="70">
        <v>58</v>
      </c>
      <c r="E14" s="71">
        <v>7.4935400516795898</v>
      </c>
      <c r="F14" s="70">
        <v>716</v>
      </c>
      <c r="G14" s="71">
        <v>92.506459948320398</v>
      </c>
      <c r="H14" s="70">
        <v>4</v>
      </c>
      <c r="I14" s="72">
        <v>0.55865921787709505</v>
      </c>
      <c r="J14" s="74">
        <v>4</v>
      </c>
      <c r="K14" s="72">
        <v>0.55865921787709505</v>
      </c>
      <c r="L14" s="74">
        <v>190</v>
      </c>
      <c r="M14" s="72">
        <v>26.536312849162002</v>
      </c>
      <c r="N14" s="74">
        <v>188</v>
      </c>
      <c r="O14" s="72">
        <v>26.256983240223501</v>
      </c>
      <c r="P14" s="74">
        <v>321</v>
      </c>
      <c r="Q14" s="72">
        <v>44.832402234636902</v>
      </c>
      <c r="R14" s="74">
        <v>0</v>
      </c>
      <c r="S14" s="72">
        <v>0</v>
      </c>
      <c r="T14" s="75">
        <v>9</v>
      </c>
      <c r="U14" s="71">
        <v>1.25698324022346</v>
      </c>
      <c r="V14" s="70">
        <v>28</v>
      </c>
      <c r="W14" s="76">
        <v>3.61757105943152</v>
      </c>
      <c r="X14" s="33">
        <v>1122</v>
      </c>
      <c r="Y14" s="34">
        <v>100</v>
      </c>
    </row>
    <row r="15" spans="1:25" s="31" customFormat="1" ht="15" customHeight="1" x14ac:dyDescent="0.2">
      <c r="A15" s="26" t="s">
        <v>62</v>
      </c>
      <c r="B15" s="35" t="s">
        <v>29</v>
      </c>
      <c r="C15" s="61">
        <v>515</v>
      </c>
      <c r="D15" s="64">
        <v>38</v>
      </c>
      <c r="E15" s="63">
        <v>7.3786407766990303</v>
      </c>
      <c r="F15" s="64">
        <v>477</v>
      </c>
      <c r="G15" s="63">
        <v>92.621359223300999</v>
      </c>
      <c r="H15" s="64">
        <v>4</v>
      </c>
      <c r="I15" s="65">
        <v>0.83857442348008404</v>
      </c>
      <c r="J15" s="66">
        <v>4</v>
      </c>
      <c r="K15" s="65">
        <v>0.83857442348008404</v>
      </c>
      <c r="L15" s="66">
        <v>39</v>
      </c>
      <c r="M15" s="65">
        <v>8.1761006289308202</v>
      </c>
      <c r="N15" s="66">
        <v>268</v>
      </c>
      <c r="O15" s="65">
        <v>56.184486373165598</v>
      </c>
      <c r="P15" s="66">
        <v>160</v>
      </c>
      <c r="Q15" s="65">
        <v>33.542976939203399</v>
      </c>
      <c r="R15" s="66">
        <v>0</v>
      </c>
      <c r="S15" s="65">
        <v>0</v>
      </c>
      <c r="T15" s="79" t="s">
        <v>90</v>
      </c>
      <c r="U15" s="63">
        <v>0.41928721174004202</v>
      </c>
      <c r="V15" s="64">
        <v>19</v>
      </c>
      <c r="W15" s="68">
        <v>3.6893203883495098</v>
      </c>
      <c r="X15" s="28">
        <v>232</v>
      </c>
      <c r="Y15" s="29">
        <v>100</v>
      </c>
    </row>
    <row r="16" spans="1:25" s="31" customFormat="1" ht="15" customHeight="1" x14ac:dyDescent="0.2">
      <c r="A16" s="26" t="s">
        <v>62</v>
      </c>
      <c r="B16" s="32" t="s">
        <v>3</v>
      </c>
      <c r="C16" s="69">
        <v>20</v>
      </c>
      <c r="D16" s="70">
        <v>0</v>
      </c>
      <c r="E16" s="71">
        <v>0</v>
      </c>
      <c r="F16" s="70">
        <v>20</v>
      </c>
      <c r="G16" s="71">
        <v>100</v>
      </c>
      <c r="H16" s="70">
        <v>0</v>
      </c>
      <c r="I16" s="72">
        <v>0</v>
      </c>
      <c r="J16" s="74">
        <v>0</v>
      </c>
      <c r="K16" s="72">
        <v>0</v>
      </c>
      <c r="L16" s="74">
        <v>0</v>
      </c>
      <c r="M16" s="72">
        <v>0</v>
      </c>
      <c r="N16" s="74">
        <v>20</v>
      </c>
      <c r="O16" s="72">
        <v>100</v>
      </c>
      <c r="P16" s="74">
        <v>0</v>
      </c>
      <c r="Q16" s="72">
        <v>0</v>
      </c>
      <c r="R16" s="74">
        <v>0</v>
      </c>
      <c r="S16" s="72">
        <v>0</v>
      </c>
      <c r="T16" s="75">
        <v>0</v>
      </c>
      <c r="U16" s="71">
        <v>0</v>
      </c>
      <c r="V16" s="70">
        <v>0</v>
      </c>
      <c r="W16" s="76">
        <v>0</v>
      </c>
      <c r="X16" s="33">
        <v>211</v>
      </c>
      <c r="Y16" s="34">
        <v>41.2322274881517</v>
      </c>
    </row>
    <row r="17" spans="1:25" s="31" customFormat="1" ht="15" customHeight="1" x14ac:dyDescent="0.2">
      <c r="A17" s="26" t="s">
        <v>62</v>
      </c>
      <c r="B17" s="35" t="s">
        <v>30</v>
      </c>
      <c r="C17" s="61">
        <v>4985</v>
      </c>
      <c r="D17" s="64">
        <v>44</v>
      </c>
      <c r="E17" s="63">
        <v>0.88264794383149403</v>
      </c>
      <c r="F17" s="64">
        <v>4941</v>
      </c>
      <c r="G17" s="63">
        <v>99.1173520561685</v>
      </c>
      <c r="H17" s="64">
        <v>25</v>
      </c>
      <c r="I17" s="65">
        <v>0.505970451325643</v>
      </c>
      <c r="J17" s="66">
        <v>29</v>
      </c>
      <c r="K17" s="65">
        <v>0.58692572353774497</v>
      </c>
      <c r="L17" s="66">
        <v>2022</v>
      </c>
      <c r="M17" s="65">
        <v>40.922890103218002</v>
      </c>
      <c r="N17" s="66">
        <v>891</v>
      </c>
      <c r="O17" s="65">
        <v>18.032786885245901</v>
      </c>
      <c r="P17" s="66">
        <v>1824</v>
      </c>
      <c r="Q17" s="65">
        <v>36.915604128718897</v>
      </c>
      <c r="R17" s="66">
        <v>0</v>
      </c>
      <c r="S17" s="65">
        <v>0</v>
      </c>
      <c r="T17" s="67">
        <v>150</v>
      </c>
      <c r="U17" s="63">
        <v>3.03582270795386</v>
      </c>
      <c r="V17" s="64">
        <v>169</v>
      </c>
      <c r="W17" s="68">
        <v>3.3901705115345999</v>
      </c>
      <c r="X17" s="28">
        <v>3886</v>
      </c>
      <c r="Y17" s="29">
        <v>100</v>
      </c>
    </row>
    <row r="18" spans="1:25" s="31" customFormat="1" ht="15" customHeight="1" x14ac:dyDescent="0.2">
      <c r="A18" s="26" t="s">
        <v>62</v>
      </c>
      <c r="B18" s="32" t="s">
        <v>31</v>
      </c>
      <c r="C18" s="69">
        <v>1086</v>
      </c>
      <c r="D18" s="70">
        <v>18</v>
      </c>
      <c r="E18" s="71">
        <v>1.65745856353591</v>
      </c>
      <c r="F18" s="70">
        <v>1068</v>
      </c>
      <c r="G18" s="71">
        <v>98.342541436464103</v>
      </c>
      <c r="H18" s="80" t="s">
        <v>90</v>
      </c>
      <c r="I18" s="72">
        <v>0.18726591760299599</v>
      </c>
      <c r="J18" s="73" t="s">
        <v>90</v>
      </c>
      <c r="K18" s="72">
        <v>0.18726591760299599</v>
      </c>
      <c r="L18" s="74">
        <v>56</v>
      </c>
      <c r="M18" s="72">
        <v>5.2434456928838999</v>
      </c>
      <c r="N18" s="74">
        <v>579</v>
      </c>
      <c r="O18" s="72">
        <v>54.213483146067396</v>
      </c>
      <c r="P18" s="74">
        <v>395</v>
      </c>
      <c r="Q18" s="72">
        <v>36.985018726591797</v>
      </c>
      <c r="R18" s="73" t="s">
        <v>90</v>
      </c>
      <c r="S18" s="72">
        <v>0.18726591760299599</v>
      </c>
      <c r="T18" s="75">
        <v>32</v>
      </c>
      <c r="U18" s="71">
        <v>2.9962546816479398</v>
      </c>
      <c r="V18" s="70">
        <v>11</v>
      </c>
      <c r="W18" s="76">
        <v>1.0128913443830601</v>
      </c>
      <c r="X18" s="33">
        <v>2422</v>
      </c>
      <c r="Y18" s="34">
        <v>100</v>
      </c>
    </row>
    <row r="19" spans="1:25" s="31" customFormat="1" ht="15" customHeight="1" x14ac:dyDescent="0.2">
      <c r="A19" s="26" t="s">
        <v>62</v>
      </c>
      <c r="B19" s="35" t="s">
        <v>32</v>
      </c>
      <c r="C19" s="61">
        <v>0</v>
      </c>
      <c r="D19" s="64">
        <v>0</v>
      </c>
      <c r="E19" s="63">
        <v>0</v>
      </c>
      <c r="F19" s="64">
        <v>0</v>
      </c>
      <c r="G19" s="63">
        <v>0</v>
      </c>
      <c r="H19" s="64">
        <v>0</v>
      </c>
      <c r="I19" s="65">
        <v>0</v>
      </c>
      <c r="J19" s="66">
        <v>0</v>
      </c>
      <c r="K19" s="65">
        <v>0</v>
      </c>
      <c r="L19" s="66">
        <v>0</v>
      </c>
      <c r="M19" s="65">
        <v>0</v>
      </c>
      <c r="N19" s="66">
        <v>0</v>
      </c>
      <c r="O19" s="65">
        <v>0</v>
      </c>
      <c r="P19" s="66">
        <v>0</v>
      </c>
      <c r="Q19" s="65">
        <v>0</v>
      </c>
      <c r="R19" s="66">
        <v>0</v>
      </c>
      <c r="S19" s="65">
        <v>0</v>
      </c>
      <c r="T19" s="67">
        <v>0</v>
      </c>
      <c r="U19" s="63">
        <v>0</v>
      </c>
      <c r="V19" s="64">
        <v>0</v>
      </c>
      <c r="W19" s="68">
        <v>0</v>
      </c>
      <c r="X19" s="28">
        <v>286</v>
      </c>
      <c r="Y19" s="29">
        <v>100</v>
      </c>
    </row>
    <row r="20" spans="1:25" s="31" customFormat="1" ht="15" customHeight="1" x14ac:dyDescent="0.2">
      <c r="A20" s="26" t="s">
        <v>62</v>
      </c>
      <c r="B20" s="32" t="s">
        <v>4</v>
      </c>
      <c r="C20" s="69">
        <v>308</v>
      </c>
      <c r="D20" s="70">
        <v>25</v>
      </c>
      <c r="E20" s="71">
        <v>8.1168831168831197</v>
      </c>
      <c r="F20" s="70">
        <v>283</v>
      </c>
      <c r="G20" s="71">
        <v>91.883116883116898</v>
      </c>
      <c r="H20" s="70">
        <v>13</v>
      </c>
      <c r="I20" s="72">
        <v>4.5936395759717303</v>
      </c>
      <c r="J20" s="74">
        <v>4</v>
      </c>
      <c r="K20" s="72">
        <v>1.4134275618374601</v>
      </c>
      <c r="L20" s="74">
        <v>55</v>
      </c>
      <c r="M20" s="72">
        <v>19.434628975264999</v>
      </c>
      <c r="N20" s="74">
        <v>13</v>
      </c>
      <c r="O20" s="72">
        <v>4.5936395759717303</v>
      </c>
      <c r="P20" s="74">
        <v>188</v>
      </c>
      <c r="Q20" s="72">
        <v>66.431095406360399</v>
      </c>
      <c r="R20" s="73" t="s">
        <v>90</v>
      </c>
      <c r="S20" s="72">
        <v>0.70671378091872805</v>
      </c>
      <c r="T20" s="75">
        <v>8</v>
      </c>
      <c r="U20" s="71">
        <v>2.82685512367491</v>
      </c>
      <c r="V20" s="70">
        <v>9</v>
      </c>
      <c r="W20" s="76">
        <v>2.9220779220779201</v>
      </c>
      <c r="X20" s="33">
        <v>703</v>
      </c>
      <c r="Y20" s="34">
        <v>99.715504978662906</v>
      </c>
    </row>
    <row r="21" spans="1:25" s="31" customFormat="1" ht="15" customHeight="1" x14ac:dyDescent="0.2">
      <c r="A21" s="26" t="s">
        <v>62</v>
      </c>
      <c r="B21" s="35" t="s">
        <v>5</v>
      </c>
      <c r="C21" s="61">
        <v>3002</v>
      </c>
      <c r="D21" s="64">
        <v>70</v>
      </c>
      <c r="E21" s="63">
        <v>2.3317788141239202</v>
      </c>
      <c r="F21" s="64">
        <v>2932</v>
      </c>
      <c r="G21" s="63">
        <v>97.668221185876106</v>
      </c>
      <c r="H21" s="64">
        <v>4</v>
      </c>
      <c r="I21" s="65">
        <v>0.13642564802182799</v>
      </c>
      <c r="J21" s="66">
        <v>34</v>
      </c>
      <c r="K21" s="65">
        <v>1.1596180081855401</v>
      </c>
      <c r="L21" s="66">
        <v>587</v>
      </c>
      <c r="M21" s="65">
        <v>20.020463847203299</v>
      </c>
      <c r="N21" s="66">
        <v>1206</v>
      </c>
      <c r="O21" s="65">
        <v>41.132332878581202</v>
      </c>
      <c r="P21" s="66">
        <v>1041</v>
      </c>
      <c r="Q21" s="65">
        <v>35.504774897680797</v>
      </c>
      <c r="R21" s="78" t="s">
        <v>90</v>
      </c>
      <c r="S21" s="65">
        <v>6.8212824010914094E-2</v>
      </c>
      <c r="T21" s="67">
        <v>58</v>
      </c>
      <c r="U21" s="63">
        <v>1.97817189631651</v>
      </c>
      <c r="V21" s="64">
        <v>160</v>
      </c>
      <c r="W21" s="68">
        <v>5.3297801465689503</v>
      </c>
      <c r="X21" s="28">
        <v>4221</v>
      </c>
      <c r="Y21" s="29">
        <v>100</v>
      </c>
    </row>
    <row r="22" spans="1:25" s="31" customFormat="1" ht="15" customHeight="1" x14ac:dyDescent="0.2">
      <c r="A22" s="26" t="s">
        <v>62</v>
      </c>
      <c r="B22" s="32" t="s">
        <v>6</v>
      </c>
      <c r="C22" s="69">
        <v>1060</v>
      </c>
      <c r="D22" s="70">
        <v>12</v>
      </c>
      <c r="E22" s="71">
        <v>1.1320754716981101</v>
      </c>
      <c r="F22" s="70">
        <v>1048</v>
      </c>
      <c r="G22" s="71">
        <v>98.867924528301899</v>
      </c>
      <c r="H22" s="70">
        <v>6</v>
      </c>
      <c r="I22" s="72">
        <v>0.57251908396946605</v>
      </c>
      <c r="J22" s="73" t="s">
        <v>90</v>
      </c>
      <c r="K22" s="72">
        <v>0.19083969465648901</v>
      </c>
      <c r="L22" s="74">
        <v>39</v>
      </c>
      <c r="M22" s="72">
        <v>3.7213740458015301</v>
      </c>
      <c r="N22" s="74">
        <v>227</v>
      </c>
      <c r="O22" s="72">
        <v>21.660305343511499</v>
      </c>
      <c r="P22" s="74">
        <v>720</v>
      </c>
      <c r="Q22" s="72">
        <v>68.702290076335899</v>
      </c>
      <c r="R22" s="73" t="s">
        <v>90</v>
      </c>
      <c r="S22" s="72">
        <v>0.19083969465648901</v>
      </c>
      <c r="T22" s="75">
        <v>52</v>
      </c>
      <c r="U22" s="71">
        <v>4.9618320610686997</v>
      </c>
      <c r="V22" s="70">
        <v>22</v>
      </c>
      <c r="W22" s="76">
        <v>2.0754716981132102</v>
      </c>
      <c r="X22" s="33">
        <v>1875</v>
      </c>
      <c r="Y22" s="34">
        <v>99.84</v>
      </c>
    </row>
    <row r="23" spans="1:25" s="31" customFormat="1" ht="15" customHeight="1" x14ac:dyDescent="0.2">
      <c r="A23" s="26" t="s">
        <v>62</v>
      </c>
      <c r="B23" s="35" t="s">
        <v>33</v>
      </c>
      <c r="C23" s="61">
        <v>685</v>
      </c>
      <c r="D23" s="64">
        <v>10</v>
      </c>
      <c r="E23" s="63">
        <v>1.4598540145985399</v>
      </c>
      <c r="F23" s="64">
        <v>675</v>
      </c>
      <c r="G23" s="63">
        <v>98.540145985401494</v>
      </c>
      <c r="H23" s="77" t="s">
        <v>90</v>
      </c>
      <c r="I23" s="65">
        <v>0.296296296296296</v>
      </c>
      <c r="J23" s="78" t="s">
        <v>90</v>
      </c>
      <c r="K23" s="65">
        <v>0.296296296296296</v>
      </c>
      <c r="L23" s="66">
        <v>62</v>
      </c>
      <c r="M23" s="65">
        <v>9.1851851851851904</v>
      </c>
      <c r="N23" s="66">
        <v>170</v>
      </c>
      <c r="O23" s="65">
        <v>25.185185185185201</v>
      </c>
      <c r="P23" s="66">
        <v>410</v>
      </c>
      <c r="Q23" s="65">
        <v>60.740740740740698</v>
      </c>
      <c r="R23" s="78" t="s">
        <v>90</v>
      </c>
      <c r="S23" s="65">
        <v>0.296296296296296</v>
      </c>
      <c r="T23" s="67">
        <v>27</v>
      </c>
      <c r="U23" s="63">
        <v>4</v>
      </c>
      <c r="V23" s="64">
        <v>17</v>
      </c>
      <c r="W23" s="68">
        <v>2.4817518248175201</v>
      </c>
      <c r="X23" s="28">
        <v>1458</v>
      </c>
      <c r="Y23" s="29">
        <v>100</v>
      </c>
    </row>
    <row r="24" spans="1:25" s="31" customFormat="1" ht="15" customHeight="1" x14ac:dyDescent="0.2">
      <c r="A24" s="26" t="s">
        <v>62</v>
      </c>
      <c r="B24" s="32" t="s">
        <v>7</v>
      </c>
      <c r="C24" s="69">
        <v>631</v>
      </c>
      <c r="D24" s="70">
        <v>17</v>
      </c>
      <c r="E24" s="71">
        <v>2.6941362916006302</v>
      </c>
      <c r="F24" s="70">
        <v>614</v>
      </c>
      <c r="G24" s="71">
        <v>97.3058637083994</v>
      </c>
      <c r="H24" s="70">
        <v>4</v>
      </c>
      <c r="I24" s="72">
        <v>0.65146579804560301</v>
      </c>
      <c r="J24" s="74">
        <v>4</v>
      </c>
      <c r="K24" s="72">
        <v>0.65146579804560301</v>
      </c>
      <c r="L24" s="74">
        <v>84</v>
      </c>
      <c r="M24" s="72">
        <v>13.6807817589577</v>
      </c>
      <c r="N24" s="74">
        <v>158</v>
      </c>
      <c r="O24" s="72">
        <v>25.732899022801298</v>
      </c>
      <c r="P24" s="74">
        <v>319</v>
      </c>
      <c r="Q24" s="72">
        <v>51.954397394136798</v>
      </c>
      <c r="R24" s="74">
        <v>0</v>
      </c>
      <c r="S24" s="72">
        <v>0</v>
      </c>
      <c r="T24" s="75">
        <v>45</v>
      </c>
      <c r="U24" s="71">
        <v>7.3289902280130299</v>
      </c>
      <c r="V24" s="70">
        <v>12</v>
      </c>
      <c r="W24" s="76">
        <v>1.90174326465927</v>
      </c>
      <c r="X24" s="33">
        <v>1389</v>
      </c>
      <c r="Y24" s="34">
        <v>99.856011519078507</v>
      </c>
    </row>
    <row r="25" spans="1:25" s="31" customFormat="1" ht="15" customHeight="1" x14ac:dyDescent="0.2">
      <c r="A25" s="26" t="s">
        <v>62</v>
      </c>
      <c r="B25" s="35" t="s">
        <v>34</v>
      </c>
      <c r="C25" s="61">
        <v>627</v>
      </c>
      <c r="D25" s="64">
        <v>19</v>
      </c>
      <c r="E25" s="63">
        <v>3.0303030303030298</v>
      </c>
      <c r="F25" s="64">
        <v>608</v>
      </c>
      <c r="G25" s="63">
        <v>96.969696969696997</v>
      </c>
      <c r="H25" s="64">
        <v>0</v>
      </c>
      <c r="I25" s="65">
        <v>0</v>
      </c>
      <c r="J25" s="78" t="s">
        <v>90</v>
      </c>
      <c r="K25" s="65">
        <v>0.32894736842105299</v>
      </c>
      <c r="L25" s="66">
        <v>20</v>
      </c>
      <c r="M25" s="65">
        <v>3.2894736842105301</v>
      </c>
      <c r="N25" s="66">
        <v>145</v>
      </c>
      <c r="O25" s="65">
        <v>23.848684210526301</v>
      </c>
      <c r="P25" s="66">
        <v>425</v>
      </c>
      <c r="Q25" s="65">
        <v>69.901315789473699</v>
      </c>
      <c r="R25" s="66">
        <v>0</v>
      </c>
      <c r="S25" s="65">
        <v>0</v>
      </c>
      <c r="T25" s="67">
        <v>16</v>
      </c>
      <c r="U25" s="63">
        <v>2.6315789473684199</v>
      </c>
      <c r="V25" s="64">
        <v>4</v>
      </c>
      <c r="W25" s="68">
        <v>0.63795853269537495</v>
      </c>
      <c r="X25" s="28">
        <v>1417</v>
      </c>
      <c r="Y25" s="29">
        <v>100</v>
      </c>
    </row>
    <row r="26" spans="1:25" s="31" customFormat="1" ht="15" customHeight="1" x14ac:dyDescent="0.2">
      <c r="A26" s="26" t="s">
        <v>62</v>
      </c>
      <c r="B26" s="32" t="s">
        <v>35</v>
      </c>
      <c r="C26" s="69">
        <v>958</v>
      </c>
      <c r="D26" s="70">
        <v>106</v>
      </c>
      <c r="E26" s="71">
        <v>11.064718162839201</v>
      </c>
      <c r="F26" s="70">
        <v>852</v>
      </c>
      <c r="G26" s="71">
        <v>88.935281837160801</v>
      </c>
      <c r="H26" s="70">
        <v>12</v>
      </c>
      <c r="I26" s="72">
        <v>1.40845070422535</v>
      </c>
      <c r="J26" s="74">
        <v>5</v>
      </c>
      <c r="K26" s="72">
        <v>0.58685446009389697</v>
      </c>
      <c r="L26" s="74">
        <v>55</v>
      </c>
      <c r="M26" s="72">
        <v>6.4553990610328604</v>
      </c>
      <c r="N26" s="74">
        <v>587</v>
      </c>
      <c r="O26" s="72">
        <v>68.896713615023501</v>
      </c>
      <c r="P26" s="74">
        <v>189</v>
      </c>
      <c r="Q26" s="72">
        <v>22.1830985915493</v>
      </c>
      <c r="R26" s="74">
        <v>0</v>
      </c>
      <c r="S26" s="72">
        <v>0</v>
      </c>
      <c r="T26" s="75">
        <v>4</v>
      </c>
      <c r="U26" s="71">
        <v>0.46948356807511699</v>
      </c>
      <c r="V26" s="70">
        <v>32</v>
      </c>
      <c r="W26" s="76">
        <v>3.34029227557411</v>
      </c>
      <c r="X26" s="33">
        <v>1394</v>
      </c>
      <c r="Y26" s="34">
        <v>100</v>
      </c>
    </row>
    <row r="27" spans="1:25" s="31" customFormat="1" ht="15" customHeight="1" x14ac:dyDescent="0.2">
      <c r="A27" s="26" t="s">
        <v>62</v>
      </c>
      <c r="B27" s="35" t="s">
        <v>8</v>
      </c>
      <c r="C27" s="61">
        <v>224</v>
      </c>
      <c r="D27" s="64">
        <v>13</v>
      </c>
      <c r="E27" s="63">
        <v>5.8035714285714297</v>
      </c>
      <c r="F27" s="64">
        <v>211</v>
      </c>
      <c r="G27" s="63">
        <v>94.196428571428598</v>
      </c>
      <c r="H27" s="64">
        <v>4</v>
      </c>
      <c r="I27" s="65">
        <v>1.8957345971563999</v>
      </c>
      <c r="J27" s="78" t="s">
        <v>90</v>
      </c>
      <c r="K27" s="65">
        <v>0.94786729857819896</v>
      </c>
      <c r="L27" s="78" t="s">
        <v>90</v>
      </c>
      <c r="M27" s="65">
        <v>0.94786729857819896</v>
      </c>
      <c r="N27" s="66">
        <v>14</v>
      </c>
      <c r="O27" s="65">
        <v>6.6350710900473899</v>
      </c>
      <c r="P27" s="66">
        <v>185</v>
      </c>
      <c r="Q27" s="65">
        <v>87.677725118483394</v>
      </c>
      <c r="R27" s="78" t="s">
        <v>90</v>
      </c>
      <c r="S27" s="65">
        <v>0.94786729857819896</v>
      </c>
      <c r="T27" s="79" t="s">
        <v>90</v>
      </c>
      <c r="U27" s="63">
        <v>0.94786729857819896</v>
      </c>
      <c r="V27" s="64">
        <v>9</v>
      </c>
      <c r="W27" s="68">
        <v>4.0178571428571397</v>
      </c>
      <c r="X27" s="28">
        <v>595</v>
      </c>
      <c r="Y27" s="29">
        <v>98.823529411764696</v>
      </c>
    </row>
    <row r="28" spans="1:25" s="31" customFormat="1" ht="15" customHeight="1" x14ac:dyDescent="0.2">
      <c r="A28" s="26" t="s">
        <v>62</v>
      </c>
      <c r="B28" s="32" t="s">
        <v>36</v>
      </c>
      <c r="C28" s="69">
        <v>521</v>
      </c>
      <c r="D28" s="70">
        <v>71</v>
      </c>
      <c r="E28" s="71">
        <v>13.6276391554703</v>
      </c>
      <c r="F28" s="70">
        <v>450</v>
      </c>
      <c r="G28" s="71">
        <v>86.372360844529794</v>
      </c>
      <c r="H28" s="80" t="s">
        <v>90</v>
      </c>
      <c r="I28" s="72">
        <v>0.44444444444444398</v>
      </c>
      <c r="J28" s="74">
        <v>7</v>
      </c>
      <c r="K28" s="72">
        <v>1.55555555555556</v>
      </c>
      <c r="L28" s="74">
        <v>63</v>
      </c>
      <c r="M28" s="72">
        <v>14</v>
      </c>
      <c r="N28" s="74">
        <v>161</v>
      </c>
      <c r="O28" s="72">
        <v>35.7777777777778</v>
      </c>
      <c r="P28" s="74">
        <v>199</v>
      </c>
      <c r="Q28" s="72">
        <v>44.2222222222222</v>
      </c>
      <c r="R28" s="74">
        <v>0</v>
      </c>
      <c r="S28" s="72">
        <v>0</v>
      </c>
      <c r="T28" s="75">
        <v>18</v>
      </c>
      <c r="U28" s="71">
        <v>4</v>
      </c>
      <c r="V28" s="70">
        <v>5</v>
      </c>
      <c r="W28" s="76">
        <v>0.959692898272553</v>
      </c>
      <c r="X28" s="33">
        <v>1444</v>
      </c>
      <c r="Y28" s="34">
        <v>100</v>
      </c>
    </row>
    <row r="29" spans="1:25" s="31" customFormat="1" ht="15" customHeight="1" x14ac:dyDescent="0.2">
      <c r="A29" s="26" t="s">
        <v>62</v>
      </c>
      <c r="B29" s="35" t="s">
        <v>37</v>
      </c>
      <c r="C29" s="61">
        <v>679</v>
      </c>
      <c r="D29" s="64">
        <v>40</v>
      </c>
      <c r="E29" s="63">
        <v>5.8910162002945503</v>
      </c>
      <c r="F29" s="64">
        <v>639</v>
      </c>
      <c r="G29" s="63">
        <v>94.108983799705499</v>
      </c>
      <c r="H29" s="77" t="s">
        <v>90</v>
      </c>
      <c r="I29" s="65">
        <v>0.31298904538341199</v>
      </c>
      <c r="J29" s="66">
        <v>7</v>
      </c>
      <c r="K29" s="65">
        <v>1.0954616588419399</v>
      </c>
      <c r="L29" s="66">
        <v>138</v>
      </c>
      <c r="M29" s="65">
        <v>21.5962441314554</v>
      </c>
      <c r="N29" s="66">
        <v>120</v>
      </c>
      <c r="O29" s="65">
        <v>18.779342723004699</v>
      </c>
      <c r="P29" s="66">
        <v>360</v>
      </c>
      <c r="Q29" s="65">
        <v>56.338028169014102</v>
      </c>
      <c r="R29" s="66">
        <v>0</v>
      </c>
      <c r="S29" s="65">
        <v>0</v>
      </c>
      <c r="T29" s="67">
        <v>12</v>
      </c>
      <c r="U29" s="63">
        <v>1.8779342723004699</v>
      </c>
      <c r="V29" s="64">
        <v>16</v>
      </c>
      <c r="W29" s="68">
        <v>2.3564064801178199</v>
      </c>
      <c r="X29" s="28">
        <v>1834</v>
      </c>
      <c r="Y29" s="29">
        <v>100</v>
      </c>
    </row>
    <row r="30" spans="1:25" s="31" customFormat="1" ht="15" customHeight="1" x14ac:dyDescent="0.2">
      <c r="A30" s="26" t="s">
        <v>62</v>
      </c>
      <c r="B30" s="32" t="s">
        <v>38</v>
      </c>
      <c r="C30" s="69">
        <v>1261</v>
      </c>
      <c r="D30" s="70">
        <v>23</v>
      </c>
      <c r="E30" s="71">
        <v>1.8239492466296601</v>
      </c>
      <c r="F30" s="70">
        <v>1238</v>
      </c>
      <c r="G30" s="71">
        <v>98.176050753370305</v>
      </c>
      <c r="H30" s="70">
        <v>20</v>
      </c>
      <c r="I30" s="72">
        <v>1.6155088852988699</v>
      </c>
      <c r="J30" s="74">
        <v>4</v>
      </c>
      <c r="K30" s="72">
        <v>0.323101777059774</v>
      </c>
      <c r="L30" s="74">
        <v>74</v>
      </c>
      <c r="M30" s="72">
        <v>5.9773828756058203</v>
      </c>
      <c r="N30" s="74">
        <v>270</v>
      </c>
      <c r="O30" s="72">
        <v>21.809369951534698</v>
      </c>
      <c r="P30" s="74">
        <v>845</v>
      </c>
      <c r="Q30" s="72">
        <v>68.255250403877199</v>
      </c>
      <c r="R30" s="74">
        <v>0</v>
      </c>
      <c r="S30" s="72">
        <v>0</v>
      </c>
      <c r="T30" s="75">
        <v>25</v>
      </c>
      <c r="U30" s="71">
        <v>2.0193861066235899</v>
      </c>
      <c r="V30" s="70">
        <v>16</v>
      </c>
      <c r="W30" s="76">
        <v>1.2688342585249801</v>
      </c>
      <c r="X30" s="33">
        <v>3626</v>
      </c>
      <c r="Y30" s="34">
        <v>100</v>
      </c>
    </row>
    <row r="31" spans="1:25" s="31" customFormat="1" ht="15" customHeight="1" x14ac:dyDescent="0.2">
      <c r="A31" s="26" t="s">
        <v>62</v>
      </c>
      <c r="B31" s="35" t="s">
        <v>9</v>
      </c>
      <c r="C31" s="61">
        <v>1998</v>
      </c>
      <c r="D31" s="64">
        <v>21</v>
      </c>
      <c r="E31" s="63">
        <v>1.05105105105105</v>
      </c>
      <c r="F31" s="64">
        <v>1977</v>
      </c>
      <c r="G31" s="63">
        <v>98.948948948948996</v>
      </c>
      <c r="H31" s="64">
        <v>109</v>
      </c>
      <c r="I31" s="65">
        <v>5.5134041476985303</v>
      </c>
      <c r="J31" s="66">
        <v>32</v>
      </c>
      <c r="K31" s="65">
        <v>1.61861406170966</v>
      </c>
      <c r="L31" s="66">
        <v>138</v>
      </c>
      <c r="M31" s="65">
        <v>6.9802731411229102</v>
      </c>
      <c r="N31" s="66">
        <v>655</v>
      </c>
      <c r="O31" s="65">
        <v>33.131006575619601</v>
      </c>
      <c r="P31" s="66">
        <v>1010</v>
      </c>
      <c r="Q31" s="65">
        <v>51.087506322711199</v>
      </c>
      <c r="R31" s="66">
        <v>0</v>
      </c>
      <c r="S31" s="65">
        <v>0</v>
      </c>
      <c r="T31" s="67">
        <v>33</v>
      </c>
      <c r="U31" s="63">
        <v>1.6691957511380899</v>
      </c>
      <c r="V31" s="64">
        <v>72</v>
      </c>
      <c r="W31" s="68">
        <v>3.6036036036036001</v>
      </c>
      <c r="X31" s="28">
        <v>2077</v>
      </c>
      <c r="Y31" s="29">
        <v>99.133365430910004</v>
      </c>
    </row>
    <row r="32" spans="1:25" s="31" customFormat="1" ht="15" customHeight="1" x14ac:dyDescent="0.2">
      <c r="A32" s="26" t="s">
        <v>62</v>
      </c>
      <c r="B32" s="32" t="s">
        <v>39</v>
      </c>
      <c r="C32" s="69">
        <v>419</v>
      </c>
      <c r="D32" s="70">
        <v>0</v>
      </c>
      <c r="E32" s="71">
        <v>0</v>
      </c>
      <c r="F32" s="70">
        <v>419</v>
      </c>
      <c r="G32" s="71">
        <v>100</v>
      </c>
      <c r="H32" s="80" t="s">
        <v>90</v>
      </c>
      <c r="I32" s="72">
        <v>0.47732696897374699</v>
      </c>
      <c r="J32" s="74">
        <v>0</v>
      </c>
      <c r="K32" s="72">
        <v>0</v>
      </c>
      <c r="L32" s="73" t="s">
        <v>90</v>
      </c>
      <c r="M32" s="72">
        <v>0.47732696897374699</v>
      </c>
      <c r="N32" s="74">
        <v>293</v>
      </c>
      <c r="O32" s="72">
        <v>69.928400954653895</v>
      </c>
      <c r="P32" s="74">
        <v>122</v>
      </c>
      <c r="Q32" s="72">
        <v>29.1169451073986</v>
      </c>
      <c r="R32" s="74">
        <v>0</v>
      </c>
      <c r="S32" s="72">
        <v>0</v>
      </c>
      <c r="T32" s="75">
        <v>0</v>
      </c>
      <c r="U32" s="71">
        <v>0</v>
      </c>
      <c r="V32" s="70">
        <v>0</v>
      </c>
      <c r="W32" s="76">
        <v>0</v>
      </c>
      <c r="X32" s="33">
        <v>973</v>
      </c>
      <c r="Y32" s="34">
        <v>100</v>
      </c>
    </row>
    <row r="33" spans="1:25" s="31" customFormat="1" ht="15" customHeight="1" x14ac:dyDescent="0.2">
      <c r="A33" s="26" t="s">
        <v>62</v>
      </c>
      <c r="B33" s="35" t="s">
        <v>23</v>
      </c>
      <c r="C33" s="61">
        <v>1016</v>
      </c>
      <c r="D33" s="64">
        <v>16</v>
      </c>
      <c r="E33" s="63">
        <v>1.5748031496063</v>
      </c>
      <c r="F33" s="64">
        <v>1000</v>
      </c>
      <c r="G33" s="63">
        <v>98.425196850393704</v>
      </c>
      <c r="H33" s="77" t="s">
        <v>90</v>
      </c>
      <c r="I33" s="65">
        <v>0.2</v>
      </c>
      <c r="J33" s="66">
        <v>6</v>
      </c>
      <c r="K33" s="65">
        <v>0.6</v>
      </c>
      <c r="L33" s="66">
        <v>20</v>
      </c>
      <c r="M33" s="94" t="s">
        <v>90</v>
      </c>
      <c r="N33" s="66">
        <v>245</v>
      </c>
      <c r="O33" s="65">
        <v>24.5</v>
      </c>
      <c r="P33" s="66">
        <v>711</v>
      </c>
      <c r="Q33" s="65">
        <v>71.099999999999994</v>
      </c>
      <c r="R33" s="66">
        <v>0</v>
      </c>
      <c r="S33" s="65">
        <v>0</v>
      </c>
      <c r="T33" s="67">
        <v>16</v>
      </c>
      <c r="U33" s="63">
        <v>1.6</v>
      </c>
      <c r="V33" s="77" t="s">
        <v>90</v>
      </c>
      <c r="W33" s="68">
        <v>0.196850393700787</v>
      </c>
      <c r="X33" s="28">
        <v>2312</v>
      </c>
      <c r="Y33" s="29">
        <v>100</v>
      </c>
    </row>
    <row r="34" spans="1:25" s="31" customFormat="1" ht="15" customHeight="1" x14ac:dyDescent="0.2">
      <c r="A34" s="26" t="s">
        <v>62</v>
      </c>
      <c r="B34" s="32" t="s">
        <v>10</v>
      </c>
      <c r="C34" s="69">
        <v>315</v>
      </c>
      <c r="D34" s="70">
        <v>4</v>
      </c>
      <c r="E34" s="71">
        <v>1.26984126984127</v>
      </c>
      <c r="F34" s="70">
        <v>311</v>
      </c>
      <c r="G34" s="71">
        <v>98.730158730158706</v>
      </c>
      <c r="H34" s="70">
        <v>65</v>
      </c>
      <c r="I34" s="72">
        <v>20.900321543408399</v>
      </c>
      <c r="J34" s="73" t="s">
        <v>90</v>
      </c>
      <c r="K34" s="72">
        <v>0.64308681672025703</v>
      </c>
      <c r="L34" s="74">
        <v>9</v>
      </c>
      <c r="M34" s="72">
        <v>2.8938906752411602</v>
      </c>
      <c r="N34" s="74">
        <v>6</v>
      </c>
      <c r="O34" s="72">
        <v>1.92926045016077</v>
      </c>
      <c r="P34" s="74">
        <v>225</v>
      </c>
      <c r="Q34" s="72">
        <v>72.347266881028901</v>
      </c>
      <c r="R34" s="74">
        <v>0</v>
      </c>
      <c r="S34" s="72">
        <v>0</v>
      </c>
      <c r="T34" s="75">
        <v>4</v>
      </c>
      <c r="U34" s="71">
        <v>1.2861736334405101</v>
      </c>
      <c r="V34" s="70">
        <v>6</v>
      </c>
      <c r="W34" s="76">
        <v>1.9047619047619</v>
      </c>
      <c r="X34" s="33">
        <v>781</v>
      </c>
      <c r="Y34" s="34">
        <v>99.231754161331594</v>
      </c>
    </row>
    <row r="35" spans="1:25" s="31" customFormat="1" ht="15" customHeight="1" x14ac:dyDescent="0.2">
      <c r="A35" s="26" t="s">
        <v>62</v>
      </c>
      <c r="B35" s="35" t="s">
        <v>40</v>
      </c>
      <c r="C35" s="61">
        <v>455</v>
      </c>
      <c r="D35" s="64">
        <v>4</v>
      </c>
      <c r="E35" s="63">
        <v>0.879120879120879</v>
      </c>
      <c r="F35" s="64">
        <v>451</v>
      </c>
      <c r="G35" s="63">
        <v>99.120879120879096</v>
      </c>
      <c r="H35" s="64">
        <v>11</v>
      </c>
      <c r="I35" s="65">
        <v>2.4390243902439002</v>
      </c>
      <c r="J35" s="66">
        <v>5</v>
      </c>
      <c r="K35" s="65">
        <v>1.1086474501108601</v>
      </c>
      <c r="L35" s="66">
        <v>61</v>
      </c>
      <c r="M35" s="65">
        <v>13.5254988913525</v>
      </c>
      <c r="N35" s="66">
        <v>45</v>
      </c>
      <c r="O35" s="65">
        <v>9.9778270509977798</v>
      </c>
      <c r="P35" s="66">
        <v>316</v>
      </c>
      <c r="Q35" s="65">
        <v>70.066518847006606</v>
      </c>
      <c r="R35" s="66">
        <v>0</v>
      </c>
      <c r="S35" s="65">
        <v>0</v>
      </c>
      <c r="T35" s="67">
        <v>13</v>
      </c>
      <c r="U35" s="63">
        <v>2.88248337028825</v>
      </c>
      <c r="V35" s="64">
        <v>14</v>
      </c>
      <c r="W35" s="68">
        <v>3.0769230769230802</v>
      </c>
      <c r="X35" s="28">
        <v>1073</v>
      </c>
      <c r="Y35" s="29">
        <v>100</v>
      </c>
    </row>
    <row r="36" spans="1:25" s="31" customFormat="1" ht="15" customHeight="1" x14ac:dyDescent="0.2">
      <c r="A36" s="26" t="s">
        <v>62</v>
      </c>
      <c r="B36" s="32" t="s">
        <v>41</v>
      </c>
      <c r="C36" s="69">
        <v>76</v>
      </c>
      <c r="D36" s="80" t="s">
        <v>90</v>
      </c>
      <c r="E36" s="71">
        <v>2.6315789473684199</v>
      </c>
      <c r="F36" s="70">
        <v>74</v>
      </c>
      <c r="G36" s="71">
        <v>97.368421052631604</v>
      </c>
      <c r="H36" s="70">
        <v>6</v>
      </c>
      <c r="I36" s="72">
        <v>8.1081081081081106</v>
      </c>
      <c r="J36" s="73" t="s">
        <v>90</v>
      </c>
      <c r="K36" s="72">
        <v>2.7027027027027</v>
      </c>
      <c r="L36" s="74">
        <v>25</v>
      </c>
      <c r="M36" s="72">
        <v>33.783783783783797</v>
      </c>
      <c r="N36" s="74">
        <v>4</v>
      </c>
      <c r="O36" s="72">
        <v>5.4054054054054097</v>
      </c>
      <c r="P36" s="74">
        <v>35</v>
      </c>
      <c r="Q36" s="72">
        <v>47.297297297297298</v>
      </c>
      <c r="R36" s="73" t="s">
        <v>90</v>
      </c>
      <c r="S36" s="72">
        <v>2.7027027027027</v>
      </c>
      <c r="T36" s="75">
        <v>0</v>
      </c>
      <c r="U36" s="71">
        <v>0</v>
      </c>
      <c r="V36" s="70">
        <v>9</v>
      </c>
      <c r="W36" s="76">
        <v>11.842105263157899</v>
      </c>
      <c r="X36" s="33">
        <v>649</v>
      </c>
      <c r="Y36" s="34">
        <v>100</v>
      </c>
    </row>
    <row r="37" spans="1:25" s="31" customFormat="1" ht="15" customHeight="1" x14ac:dyDescent="0.2">
      <c r="A37" s="26" t="s">
        <v>62</v>
      </c>
      <c r="B37" s="35" t="s">
        <v>11</v>
      </c>
      <c r="C37" s="61">
        <v>793</v>
      </c>
      <c r="D37" s="64">
        <v>88</v>
      </c>
      <c r="E37" s="63">
        <v>11.0970996216898</v>
      </c>
      <c r="F37" s="64">
        <v>705</v>
      </c>
      <c r="G37" s="63">
        <v>88.902900378310207</v>
      </c>
      <c r="H37" s="64">
        <v>4</v>
      </c>
      <c r="I37" s="65">
        <v>0.56737588652482296</v>
      </c>
      <c r="J37" s="66">
        <v>4</v>
      </c>
      <c r="K37" s="65">
        <v>0.56737588652482296</v>
      </c>
      <c r="L37" s="66">
        <v>15</v>
      </c>
      <c r="M37" s="65">
        <v>2.12765957446809</v>
      </c>
      <c r="N37" s="66">
        <v>23</v>
      </c>
      <c r="O37" s="65">
        <v>3.2624113475177299</v>
      </c>
      <c r="P37" s="66">
        <v>655</v>
      </c>
      <c r="Q37" s="65">
        <v>92.907801418439703</v>
      </c>
      <c r="R37" s="66">
        <v>0</v>
      </c>
      <c r="S37" s="65">
        <v>0</v>
      </c>
      <c r="T37" s="67">
        <v>4</v>
      </c>
      <c r="U37" s="63">
        <v>0.56737588652482296</v>
      </c>
      <c r="V37" s="77" t="s">
        <v>90</v>
      </c>
      <c r="W37" s="68">
        <v>0.25220680958385899</v>
      </c>
      <c r="X37" s="28">
        <v>478</v>
      </c>
      <c r="Y37" s="29">
        <v>98.535564853556494</v>
      </c>
    </row>
    <row r="38" spans="1:25" s="31" customFormat="1" ht="15" customHeight="1" x14ac:dyDescent="0.2">
      <c r="A38" s="26" t="s">
        <v>62</v>
      </c>
      <c r="B38" s="32" t="s">
        <v>12</v>
      </c>
      <c r="C38" s="69">
        <v>1065</v>
      </c>
      <c r="D38" s="70">
        <v>19</v>
      </c>
      <c r="E38" s="71">
        <v>1.78403755868545</v>
      </c>
      <c r="F38" s="70">
        <v>1046</v>
      </c>
      <c r="G38" s="71">
        <v>98.215962441314602</v>
      </c>
      <c r="H38" s="80" t="s">
        <v>90</v>
      </c>
      <c r="I38" s="72">
        <v>0.191204588910134</v>
      </c>
      <c r="J38" s="74">
        <v>10</v>
      </c>
      <c r="K38" s="72">
        <v>0.95602294455066905</v>
      </c>
      <c r="L38" s="74">
        <v>164</v>
      </c>
      <c r="M38" s="72">
        <v>15.678776290630999</v>
      </c>
      <c r="N38" s="74">
        <v>352</v>
      </c>
      <c r="O38" s="72">
        <v>33.652007648183599</v>
      </c>
      <c r="P38" s="74">
        <v>499</v>
      </c>
      <c r="Q38" s="72">
        <v>47.7055449330784</v>
      </c>
      <c r="R38" s="74">
        <v>0</v>
      </c>
      <c r="S38" s="72">
        <v>0</v>
      </c>
      <c r="T38" s="75">
        <v>19</v>
      </c>
      <c r="U38" s="71">
        <v>1.81644359464627</v>
      </c>
      <c r="V38" s="70">
        <v>4</v>
      </c>
      <c r="W38" s="76">
        <v>0.37558685446009399</v>
      </c>
      <c r="X38" s="33">
        <v>2538</v>
      </c>
      <c r="Y38" s="34">
        <v>100</v>
      </c>
    </row>
    <row r="39" spans="1:25" s="31" customFormat="1" ht="15" customHeight="1" x14ac:dyDescent="0.2">
      <c r="A39" s="26" t="s">
        <v>62</v>
      </c>
      <c r="B39" s="35" t="s">
        <v>13</v>
      </c>
      <c r="C39" s="61">
        <v>419</v>
      </c>
      <c r="D39" s="64">
        <v>0</v>
      </c>
      <c r="E39" s="63">
        <v>0</v>
      </c>
      <c r="F39" s="64">
        <v>419</v>
      </c>
      <c r="G39" s="63">
        <v>100</v>
      </c>
      <c r="H39" s="64">
        <v>154</v>
      </c>
      <c r="I39" s="65">
        <v>36.754176610978497</v>
      </c>
      <c r="J39" s="66">
        <v>0</v>
      </c>
      <c r="K39" s="65">
        <v>0</v>
      </c>
      <c r="L39" s="66">
        <v>168</v>
      </c>
      <c r="M39" s="65">
        <v>40.095465393794697</v>
      </c>
      <c r="N39" s="78" t="s">
        <v>90</v>
      </c>
      <c r="O39" s="65">
        <v>0.47732696897374699</v>
      </c>
      <c r="P39" s="66">
        <v>93</v>
      </c>
      <c r="Q39" s="65">
        <v>22.195704057279201</v>
      </c>
      <c r="R39" s="66">
        <v>0</v>
      </c>
      <c r="S39" s="65">
        <v>0</v>
      </c>
      <c r="T39" s="79" t="s">
        <v>90</v>
      </c>
      <c r="U39" s="63">
        <v>0.47732696897374699</v>
      </c>
      <c r="V39" s="64">
        <v>92</v>
      </c>
      <c r="W39" s="68">
        <v>21.957040572792401</v>
      </c>
      <c r="X39" s="28">
        <v>853</v>
      </c>
      <c r="Y39" s="29">
        <v>98.827667057444302</v>
      </c>
    </row>
    <row r="40" spans="1:25" s="31" customFormat="1" ht="15" customHeight="1" x14ac:dyDescent="0.2">
      <c r="A40" s="26" t="s">
        <v>62</v>
      </c>
      <c r="B40" s="32" t="s">
        <v>14</v>
      </c>
      <c r="C40" s="69">
        <v>2711</v>
      </c>
      <c r="D40" s="70">
        <v>60</v>
      </c>
      <c r="E40" s="71">
        <v>2.2132054592401298</v>
      </c>
      <c r="F40" s="70">
        <v>2651</v>
      </c>
      <c r="G40" s="71">
        <v>97.7867945407599</v>
      </c>
      <c r="H40" s="70">
        <v>24</v>
      </c>
      <c r="I40" s="72">
        <v>0.90531874764239895</v>
      </c>
      <c r="J40" s="74">
        <v>24</v>
      </c>
      <c r="K40" s="72">
        <v>0.90531874764239895</v>
      </c>
      <c r="L40" s="74">
        <v>794</v>
      </c>
      <c r="M40" s="72">
        <v>29.9509619011694</v>
      </c>
      <c r="N40" s="74">
        <v>1243</v>
      </c>
      <c r="O40" s="72">
        <v>46.8879668049793</v>
      </c>
      <c r="P40" s="74">
        <v>555</v>
      </c>
      <c r="Q40" s="72">
        <v>20.9354960392305</v>
      </c>
      <c r="R40" s="74">
        <v>4</v>
      </c>
      <c r="S40" s="72">
        <v>0.15088645794040001</v>
      </c>
      <c r="T40" s="75">
        <v>7</v>
      </c>
      <c r="U40" s="71">
        <v>0.26405130139569999</v>
      </c>
      <c r="V40" s="70">
        <v>219</v>
      </c>
      <c r="W40" s="76">
        <v>8.0781999262264907</v>
      </c>
      <c r="X40" s="33">
        <v>4864</v>
      </c>
      <c r="Y40" s="34">
        <v>99.876644736842096</v>
      </c>
    </row>
    <row r="41" spans="1:25" s="31" customFormat="1" ht="15" customHeight="1" x14ac:dyDescent="0.2">
      <c r="A41" s="26" t="s">
        <v>62</v>
      </c>
      <c r="B41" s="35" t="s">
        <v>15</v>
      </c>
      <c r="C41" s="61">
        <v>2151</v>
      </c>
      <c r="D41" s="64">
        <v>81</v>
      </c>
      <c r="E41" s="63">
        <v>3.7656903765690402</v>
      </c>
      <c r="F41" s="64">
        <v>2070</v>
      </c>
      <c r="G41" s="63">
        <v>96.234309623431002</v>
      </c>
      <c r="H41" s="64">
        <v>56</v>
      </c>
      <c r="I41" s="65">
        <v>2.7053140096618402</v>
      </c>
      <c r="J41" s="66">
        <v>7</v>
      </c>
      <c r="K41" s="65">
        <v>0.33816425120772903</v>
      </c>
      <c r="L41" s="66">
        <v>143</v>
      </c>
      <c r="M41" s="65">
        <v>6.9082125603864704</v>
      </c>
      <c r="N41" s="66">
        <v>849</v>
      </c>
      <c r="O41" s="65">
        <v>41.014492753623202</v>
      </c>
      <c r="P41" s="66">
        <v>915</v>
      </c>
      <c r="Q41" s="65">
        <v>44.202898550724598</v>
      </c>
      <c r="R41" s="78" t="s">
        <v>90</v>
      </c>
      <c r="S41" s="65">
        <v>9.6618357487922704E-2</v>
      </c>
      <c r="T41" s="67">
        <v>98</v>
      </c>
      <c r="U41" s="63">
        <v>4.7342995169082096</v>
      </c>
      <c r="V41" s="64">
        <v>71</v>
      </c>
      <c r="W41" s="68">
        <v>3.30079033007903</v>
      </c>
      <c r="X41" s="28">
        <v>2535</v>
      </c>
      <c r="Y41" s="29">
        <v>99.960552268244598</v>
      </c>
    </row>
    <row r="42" spans="1:25" s="31" customFormat="1" ht="15" customHeight="1" x14ac:dyDescent="0.2">
      <c r="A42" s="26" t="s">
        <v>62</v>
      </c>
      <c r="B42" s="32" t="s">
        <v>16</v>
      </c>
      <c r="C42" s="69">
        <v>121</v>
      </c>
      <c r="D42" s="80" t="s">
        <v>90</v>
      </c>
      <c r="E42" s="71">
        <v>1.65289256198347</v>
      </c>
      <c r="F42" s="70">
        <v>119</v>
      </c>
      <c r="G42" s="71">
        <v>98.347107438016494</v>
      </c>
      <c r="H42" s="70">
        <v>30</v>
      </c>
      <c r="I42" s="72">
        <v>25.210084033613398</v>
      </c>
      <c r="J42" s="74">
        <v>0</v>
      </c>
      <c r="K42" s="72">
        <v>0</v>
      </c>
      <c r="L42" s="73" t="s">
        <v>90</v>
      </c>
      <c r="M42" s="72">
        <v>1.6806722689075599</v>
      </c>
      <c r="N42" s="74">
        <v>7</v>
      </c>
      <c r="O42" s="72">
        <v>5.8823529411764701</v>
      </c>
      <c r="P42" s="74">
        <v>78</v>
      </c>
      <c r="Q42" s="72">
        <v>65.546218487394995</v>
      </c>
      <c r="R42" s="73" t="s">
        <v>90</v>
      </c>
      <c r="S42" s="72">
        <v>1.6806722689075599</v>
      </c>
      <c r="T42" s="75">
        <v>0</v>
      </c>
      <c r="U42" s="71">
        <v>0</v>
      </c>
      <c r="V42" s="70">
        <v>10</v>
      </c>
      <c r="W42" s="76">
        <v>8.2644628099173492</v>
      </c>
      <c r="X42" s="33">
        <v>468</v>
      </c>
      <c r="Y42" s="34">
        <v>99.572649572649595</v>
      </c>
    </row>
    <row r="43" spans="1:25" s="31" customFormat="1" ht="15" customHeight="1" x14ac:dyDescent="0.2">
      <c r="A43" s="26" t="s">
        <v>62</v>
      </c>
      <c r="B43" s="35" t="s">
        <v>17</v>
      </c>
      <c r="C43" s="61">
        <v>769</v>
      </c>
      <c r="D43" s="64">
        <v>13</v>
      </c>
      <c r="E43" s="63">
        <v>1.6905071521456401</v>
      </c>
      <c r="F43" s="64">
        <v>756</v>
      </c>
      <c r="G43" s="63">
        <v>98.309492847854401</v>
      </c>
      <c r="H43" s="64">
        <v>0</v>
      </c>
      <c r="I43" s="65">
        <v>0</v>
      </c>
      <c r="J43" s="78" t="s">
        <v>90</v>
      </c>
      <c r="K43" s="65">
        <v>0.26455026455026498</v>
      </c>
      <c r="L43" s="66">
        <v>21</v>
      </c>
      <c r="M43" s="65">
        <v>2.7777777777777799</v>
      </c>
      <c r="N43" s="66">
        <v>177</v>
      </c>
      <c r="O43" s="65">
        <v>23.412698412698401</v>
      </c>
      <c r="P43" s="66">
        <v>514</v>
      </c>
      <c r="Q43" s="65">
        <v>67.989417989418001</v>
      </c>
      <c r="R43" s="66">
        <v>0</v>
      </c>
      <c r="S43" s="65">
        <v>0</v>
      </c>
      <c r="T43" s="67">
        <v>42</v>
      </c>
      <c r="U43" s="63">
        <v>5.5555555555555598</v>
      </c>
      <c r="V43" s="64">
        <v>8</v>
      </c>
      <c r="W43" s="68">
        <v>1.0403120936280901</v>
      </c>
      <c r="X43" s="28">
        <v>3702</v>
      </c>
      <c r="Y43" s="29">
        <v>99.891950297136702</v>
      </c>
    </row>
    <row r="44" spans="1:25" s="31" customFormat="1" ht="15" customHeight="1" x14ac:dyDescent="0.2">
      <c r="A44" s="26" t="s">
        <v>62</v>
      </c>
      <c r="B44" s="32" t="s">
        <v>18</v>
      </c>
      <c r="C44" s="69">
        <v>804</v>
      </c>
      <c r="D44" s="70">
        <v>5</v>
      </c>
      <c r="E44" s="71">
        <v>0.62189054726368198</v>
      </c>
      <c r="F44" s="70">
        <v>799</v>
      </c>
      <c r="G44" s="71">
        <v>99.378109452736297</v>
      </c>
      <c r="H44" s="70">
        <v>103</v>
      </c>
      <c r="I44" s="72">
        <v>12.8911138923655</v>
      </c>
      <c r="J44" s="74">
        <v>4</v>
      </c>
      <c r="K44" s="72">
        <v>0.50062578222778498</v>
      </c>
      <c r="L44" s="74">
        <v>103</v>
      </c>
      <c r="M44" s="72">
        <v>12.8911138923655</v>
      </c>
      <c r="N44" s="74">
        <v>257</v>
      </c>
      <c r="O44" s="72">
        <v>32.165206508135199</v>
      </c>
      <c r="P44" s="74">
        <v>304</v>
      </c>
      <c r="Q44" s="72">
        <v>38.047559449311599</v>
      </c>
      <c r="R44" s="73" t="s">
        <v>90</v>
      </c>
      <c r="S44" s="72">
        <v>0.25031289111389199</v>
      </c>
      <c r="T44" s="75">
        <v>26</v>
      </c>
      <c r="U44" s="71">
        <v>3.2540675844806</v>
      </c>
      <c r="V44" s="70">
        <v>41</v>
      </c>
      <c r="W44" s="76">
        <v>5.0995024875621899</v>
      </c>
      <c r="X44" s="33">
        <v>1774</v>
      </c>
      <c r="Y44" s="34">
        <v>99.6054114994363</v>
      </c>
    </row>
    <row r="45" spans="1:25" s="31" customFormat="1" ht="15" customHeight="1" x14ac:dyDescent="0.2">
      <c r="A45" s="26" t="s">
        <v>62</v>
      </c>
      <c r="B45" s="35" t="s">
        <v>42</v>
      </c>
      <c r="C45" s="61">
        <v>319</v>
      </c>
      <c r="D45" s="64">
        <v>12</v>
      </c>
      <c r="E45" s="63">
        <v>3.7617554858934201</v>
      </c>
      <c r="F45" s="64">
        <v>307</v>
      </c>
      <c r="G45" s="63">
        <v>96.238244514106597</v>
      </c>
      <c r="H45" s="64">
        <v>9</v>
      </c>
      <c r="I45" s="65">
        <v>2.9315960912052099</v>
      </c>
      <c r="J45" s="66">
        <v>0</v>
      </c>
      <c r="K45" s="65">
        <v>0</v>
      </c>
      <c r="L45" s="66">
        <v>65</v>
      </c>
      <c r="M45" s="65">
        <v>21.172638436482099</v>
      </c>
      <c r="N45" s="66">
        <v>7</v>
      </c>
      <c r="O45" s="65">
        <v>2.2801302931596101</v>
      </c>
      <c r="P45" s="66">
        <v>215</v>
      </c>
      <c r="Q45" s="65">
        <v>70.032573289902302</v>
      </c>
      <c r="R45" s="66">
        <v>0</v>
      </c>
      <c r="S45" s="65">
        <v>0</v>
      </c>
      <c r="T45" s="67">
        <v>11</v>
      </c>
      <c r="U45" s="63">
        <v>3.5830618892508102</v>
      </c>
      <c r="V45" s="64">
        <v>16</v>
      </c>
      <c r="W45" s="68">
        <v>5.0156739811912203</v>
      </c>
      <c r="X45" s="28">
        <v>1312</v>
      </c>
      <c r="Y45" s="29">
        <v>100</v>
      </c>
    </row>
    <row r="46" spans="1:25" s="31" customFormat="1" ht="15" customHeight="1" x14ac:dyDescent="0.2">
      <c r="A46" s="26" t="s">
        <v>62</v>
      </c>
      <c r="B46" s="32" t="s">
        <v>19</v>
      </c>
      <c r="C46" s="69">
        <v>3760</v>
      </c>
      <c r="D46" s="70">
        <v>95</v>
      </c>
      <c r="E46" s="71">
        <v>2.5265957446808498</v>
      </c>
      <c r="F46" s="70">
        <v>3665</v>
      </c>
      <c r="G46" s="71">
        <v>97.473404255319195</v>
      </c>
      <c r="H46" s="70">
        <v>10</v>
      </c>
      <c r="I46" s="72">
        <v>0.27285129604365599</v>
      </c>
      <c r="J46" s="74">
        <v>7</v>
      </c>
      <c r="K46" s="72">
        <v>0.19099590723055901</v>
      </c>
      <c r="L46" s="74">
        <v>470</v>
      </c>
      <c r="M46" s="72">
        <v>12.824010914051801</v>
      </c>
      <c r="N46" s="74">
        <v>886</v>
      </c>
      <c r="O46" s="72">
        <v>24.174624829467898</v>
      </c>
      <c r="P46" s="74">
        <v>2228</v>
      </c>
      <c r="Q46" s="72">
        <v>60.791268758526599</v>
      </c>
      <c r="R46" s="74">
        <v>0</v>
      </c>
      <c r="S46" s="72">
        <v>0</v>
      </c>
      <c r="T46" s="75">
        <v>64</v>
      </c>
      <c r="U46" s="71">
        <v>1.7462482946794</v>
      </c>
      <c r="V46" s="70">
        <v>99</v>
      </c>
      <c r="W46" s="76">
        <v>2.6329787234042601</v>
      </c>
      <c r="X46" s="33">
        <v>3220</v>
      </c>
      <c r="Y46" s="34">
        <v>99.596273291925499</v>
      </c>
    </row>
    <row r="47" spans="1:25" s="31" customFormat="1" ht="15" customHeight="1" x14ac:dyDescent="0.2">
      <c r="A47" s="26" t="s">
        <v>62</v>
      </c>
      <c r="B47" s="35" t="s">
        <v>43</v>
      </c>
      <c r="C47" s="61">
        <v>87</v>
      </c>
      <c r="D47" s="77" t="s">
        <v>90</v>
      </c>
      <c r="E47" s="63">
        <v>2.29885057471264</v>
      </c>
      <c r="F47" s="64">
        <v>85</v>
      </c>
      <c r="G47" s="63">
        <v>97.701149425287397</v>
      </c>
      <c r="H47" s="64">
        <v>4</v>
      </c>
      <c r="I47" s="65">
        <v>4.7058823529411802</v>
      </c>
      <c r="J47" s="78" t="s">
        <v>90</v>
      </c>
      <c r="K47" s="65">
        <v>2.3529411764705901</v>
      </c>
      <c r="L47" s="66">
        <v>4</v>
      </c>
      <c r="M47" s="65">
        <v>4.7058823529411802</v>
      </c>
      <c r="N47" s="66">
        <v>6</v>
      </c>
      <c r="O47" s="65">
        <v>7.0588235294117601</v>
      </c>
      <c r="P47" s="66">
        <v>67</v>
      </c>
      <c r="Q47" s="65">
        <v>78.823529411764696</v>
      </c>
      <c r="R47" s="66">
        <v>0</v>
      </c>
      <c r="S47" s="65">
        <v>0</v>
      </c>
      <c r="T47" s="79" t="s">
        <v>90</v>
      </c>
      <c r="U47" s="63">
        <v>2.3529411764705901</v>
      </c>
      <c r="V47" s="64">
        <v>0</v>
      </c>
      <c r="W47" s="68">
        <v>0</v>
      </c>
      <c r="X47" s="28">
        <v>291</v>
      </c>
      <c r="Y47" s="29">
        <v>100</v>
      </c>
    </row>
    <row r="48" spans="1:25" s="31" customFormat="1" ht="15" customHeight="1" x14ac:dyDescent="0.2">
      <c r="A48" s="26" t="s">
        <v>62</v>
      </c>
      <c r="B48" s="32" t="s">
        <v>20</v>
      </c>
      <c r="C48" s="69">
        <v>660</v>
      </c>
      <c r="D48" s="70">
        <v>40</v>
      </c>
      <c r="E48" s="71">
        <v>6.0606060606060597</v>
      </c>
      <c r="F48" s="70">
        <v>620</v>
      </c>
      <c r="G48" s="71">
        <v>93.939393939393895</v>
      </c>
      <c r="H48" s="80" t="s">
        <v>90</v>
      </c>
      <c r="I48" s="72">
        <v>0.32258064516128998</v>
      </c>
      <c r="J48" s="74">
        <v>0</v>
      </c>
      <c r="K48" s="72">
        <v>0</v>
      </c>
      <c r="L48" s="74">
        <v>28</v>
      </c>
      <c r="M48" s="72">
        <v>4.5161290322580596</v>
      </c>
      <c r="N48" s="74">
        <v>334</v>
      </c>
      <c r="O48" s="72">
        <v>53.870967741935502</v>
      </c>
      <c r="P48" s="74">
        <v>243</v>
      </c>
      <c r="Q48" s="72">
        <v>39.193548387096797</v>
      </c>
      <c r="R48" s="74">
        <v>0</v>
      </c>
      <c r="S48" s="72">
        <v>0</v>
      </c>
      <c r="T48" s="75">
        <v>13</v>
      </c>
      <c r="U48" s="71">
        <v>2.0967741935483901</v>
      </c>
      <c r="V48" s="70">
        <v>13</v>
      </c>
      <c r="W48" s="76">
        <v>1.9696969696969699</v>
      </c>
      <c r="X48" s="33">
        <v>1219</v>
      </c>
      <c r="Y48" s="34">
        <v>100</v>
      </c>
    </row>
    <row r="49" spans="1:25" s="31" customFormat="1" ht="15" customHeight="1" x14ac:dyDescent="0.2">
      <c r="A49" s="26" t="s">
        <v>62</v>
      </c>
      <c r="B49" s="35" t="s">
        <v>44</v>
      </c>
      <c r="C49" s="61">
        <v>251</v>
      </c>
      <c r="D49" s="64">
        <v>10</v>
      </c>
      <c r="E49" s="63">
        <v>3.9840637450199199</v>
      </c>
      <c r="F49" s="64">
        <v>241</v>
      </c>
      <c r="G49" s="63">
        <v>96.015936254980105</v>
      </c>
      <c r="H49" s="64">
        <v>63</v>
      </c>
      <c r="I49" s="65">
        <v>26.141078838174298</v>
      </c>
      <c r="J49" s="66">
        <v>4</v>
      </c>
      <c r="K49" s="65">
        <v>1.6597510373444</v>
      </c>
      <c r="L49" s="66">
        <v>17</v>
      </c>
      <c r="M49" s="65">
        <v>7.0539419087136901</v>
      </c>
      <c r="N49" s="66">
        <v>19</v>
      </c>
      <c r="O49" s="65">
        <v>7.8838174273858899</v>
      </c>
      <c r="P49" s="66">
        <v>133</v>
      </c>
      <c r="Q49" s="65">
        <v>55.186721991701198</v>
      </c>
      <c r="R49" s="66">
        <v>0</v>
      </c>
      <c r="S49" s="65">
        <v>0</v>
      </c>
      <c r="T49" s="67">
        <v>5</v>
      </c>
      <c r="U49" s="63">
        <v>2.0746887966804999</v>
      </c>
      <c r="V49" s="64">
        <v>15</v>
      </c>
      <c r="W49" s="68">
        <v>5.9760956175298796</v>
      </c>
      <c r="X49" s="28">
        <v>668</v>
      </c>
      <c r="Y49" s="29">
        <v>100</v>
      </c>
    </row>
    <row r="50" spans="1:25" s="31" customFormat="1" ht="15" customHeight="1" x14ac:dyDescent="0.2">
      <c r="A50" s="26" t="s">
        <v>62</v>
      </c>
      <c r="B50" s="32" t="s">
        <v>45</v>
      </c>
      <c r="C50" s="69">
        <v>624</v>
      </c>
      <c r="D50" s="70">
        <v>4</v>
      </c>
      <c r="E50" s="71">
        <v>0.64102564102564097</v>
      </c>
      <c r="F50" s="70">
        <v>620</v>
      </c>
      <c r="G50" s="71">
        <v>99.358974358974393</v>
      </c>
      <c r="H50" s="80" t="s">
        <v>90</v>
      </c>
      <c r="I50" s="72">
        <v>0.32258064516128998</v>
      </c>
      <c r="J50" s="74">
        <v>0</v>
      </c>
      <c r="K50" s="72">
        <v>0</v>
      </c>
      <c r="L50" s="74">
        <v>22</v>
      </c>
      <c r="M50" s="72">
        <v>3.54838709677419</v>
      </c>
      <c r="N50" s="74">
        <v>184</v>
      </c>
      <c r="O50" s="72">
        <v>29.677419354838701</v>
      </c>
      <c r="P50" s="74">
        <v>406</v>
      </c>
      <c r="Q50" s="72">
        <v>65.483870967741893</v>
      </c>
      <c r="R50" s="74">
        <v>0</v>
      </c>
      <c r="S50" s="72">
        <v>0</v>
      </c>
      <c r="T50" s="75">
        <v>6</v>
      </c>
      <c r="U50" s="71">
        <v>0.967741935483871</v>
      </c>
      <c r="V50" s="80" t="s">
        <v>90</v>
      </c>
      <c r="W50" s="76">
        <v>0.32051282051282098</v>
      </c>
      <c r="X50" s="33">
        <v>1802</v>
      </c>
      <c r="Y50" s="34">
        <v>100</v>
      </c>
    </row>
    <row r="51" spans="1:25" s="31" customFormat="1" ht="15" customHeight="1" x14ac:dyDescent="0.2">
      <c r="A51" s="26" t="s">
        <v>62</v>
      </c>
      <c r="B51" s="35" t="s">
        <v>21</v>
      </c>
      <c r="C51" s="61">
        <v>3647</v>
      </c>
      <c r="D51" s="64">
        <v>461</v>
      </c>
      <c r="E51" s="63">
        <v>12.6405264601042</v>
      </c>
      <c r="F51" s="64">
        <v>3186</v>
      </c>
      <c r="G51" s="63">
        <v>87.359473539895802</v>
      </c>
      <c r="H51" s="64">
        <v>13</v>
      </c>
      <c r="I51" s="65">
        <v>0.40803515379786598</v>
      </c>
      <c r="J51" s="66">
        <v>13</v>
      </c>
      <c r="K51" s="65">
        <v>0.40803515379786598</v>
      </c>
      <c r="L51" s="66">
        <v>1431</v>
      </c>
      <c r="M51" s="65">
        <v>44.915254237288103</v>
      </c>
      <c r="N51" s="66">
        <v>874</v>
      </c>
      <c r="O51" s="65">
        <v>27.432517263025701</v>
      </c>
      <c r="P51" s="66">
        <v>781</v>
      </c>
      <c r="Q51" s="65">
        <v>24.513496547394901</v>
      </c>
      <c r="R51" s="66">
        <v>9</v>
      </c>
      <c r="S51" s="65">
        <v>0.28248587570621497</v>
      </c>
      <c r="T51" s="67">
        <v>65</v>
      </c>
      <c r="U51" s="63">
        <v>2.0401757689893301</v>
      </c>
      <c r="V51" s="64">
        <v>306</v>
      </c>
      <c r="W51" s="68">
        <v>8.3904579106114596</v>
      </c>
      <c r="X51" s="28">
        <v>8472</v>
      </c>
      <c r="Y51" s="29">
        <v>99.988196411709197</v>
      </c>
    </row>
    <row r="52" spans="1:25" s="31" customFormat="1" ht="15" customHeight="1" x14ac:dyDescent="0.2">
      <c r="A52" s="26" t="s">
        <v>62</v>
      </c>
      <c r="B52" s="32" t="s">
        <v>46</v>
      </c>
      <c r="C52" s="69">
        <v>615</v>
      </c>
      <c r="D52" s="70">
        <v>6</v>
      </c>
      <c r="E52" s="71">
        <v>0.97560975609756095</v>
      </c>
      <c r="F52" s="70">
        <v>609</v>
      </c>
      <c r="G52" s="71">
        <v>99.024390243902403</v>
      </c>
      <c r="H52" s="70">
        <v>25</v>
      </c>
      <c r="I52" s="72">
        <v>4.10509031198686</v>
      </c>
      <c r="J52" s="74">
        <v>6</v>
      </c>
      <c r="K52" s="72">
        <v>0.98522167487684698</v>
      </c>
      <c r="L52" s="74">
        <v>169</v>
      </c>
      <c r="M52" s="72">
        <v>27.750410509031202</v>
      </c>
      <c r="N52" s="74">
        <v>27</v>
      </c>
      <c r="O52" s="72">
        <v>4.4334975369458096</v>
      </c>
      <c r="P52" s="74">
        <v>369</v>
      </c>
      <c r="Q52" s="72">
        <v>60.5911330049261</v>
      </c>
      <c r="R52" s="73" t="s">
        <v>90</v>
      </c>
      <c r="S52" s="72">
        <v>0.32840722495894897</v>
      </c>
      <c r="T52" s="75">
        <v>11</v>
      </c>
      <c r="U52" s="71">
        <v>1.80623973727422</v>
      </c>
      <c r="V52" s="70">
        <v>59</v>
      </c>
      <c r="W52" s="76">
        <v>9.5934959349593498</v>
      </c>
      <c r="X52" s="33">
        <v>981</v>
      </c>
      <c r="Y52" s="34">
        <v>100</v>
      </c>
    </row>
    <row r="53" spans="1:25" s="31" customFormat="1" ht="15" customHeight="1" x14ac:dyDescent="0.2">
      <c r="A53" s="26" t="s">
        <v>62</v>
      </c>
      <c r="B53" s="35" t="s">
        <v>47</v>
      </c>
      <c r="C53" s="61">
        <v>190</v>
      </c>
      <c r="D53" s="64">
        <v>36</v>
      </c>
      <c r="E53" s="63">
        <v>18.947368421052602</v>
      </c>
      <c r="F53" s="64">
        <v>154</v>
      </c>
      <c r="G53" s="63">
        <v>81.052631578947398</v>
      </c>
      <c r="H53" s="64">
        <v>4</v>
      </c>
      <c r="I53" s="65">
        <v>2.5974025974026</v>
      </c>
      <c r="J53" s="66">
        <v>0</v>
      </c>
      <c r="K53" s="65">
        <v>0</v>
      </c>
      <c r="L53" s="66">
        <v>4</v>
      </c>
      <c r="M53" s="65">
        <v>2.5974025974026</v>
      </c>
      <c r="N53" s="66">
        <v>10</v>
      </c>
      <c r="O53" s="65">
        <v>6.4935064935064899</v>
      </c>
      <c r="P53" s="66">
        <v>134</v>
      </c>
      <c r="Q53" s="65">
        <v>87.012987012986997</v>
      </c>
      <c r="R53" s="78" t="s">
        <v>90</v>
      </c>
      <c r="S53" s="65">
        <v>1.2987012987013</v>
      </c>
      <c r="T53" s="67">
        <v>0</v>
      </c>
      <c r="U53" s="63">
        <v>0</v>
      </c>
      <c r="V53" s="64">
        <v>4</v>
      </c>
      <c r="W53" s="68">
        <v>2.1052631578947398</v>
      </c>
      <c r="X53" s="28">
        <v>295</v>
      </c>
      <c r="Y53" s="29">
        <v>100</v>
      </c>
    </row>
    <row r="54" spans="1:25" s="31" customFormat="1" ht="15" customHeight="1" x14ac:dyDescent="0.2">
      <c r="A54" s="26" t="s">
        <v>62</v>
      </c>
      <c r="B54" s="32" t="s">
        <v>48</v>
      </c>
      <c r="C54" s="69">
        <v>4987</v>
      </c>
      <c r="D54" s="70">
        <v>203</v>
      </c>
      <c r="E54" s="71">
        <v>4.0705835171445797</v>
      </c>
      <c r="F54" s="70">
        <v>4784</v>
      </c>
      <c r="G54" s="71">
        <v>95.929416482855402</v>
      </c>
      <c r="H54" s="70">
        <v>19</v>
      </c>
      <c r="I54" s="72">
        <v>0.39715719063545202</v>
      </c>
      <c r="J54" s="74">
        <v>33</v>
      </c>
      <c r="K54" s="72">
        <v>0.68979933110367897</v>
      </c>
      <c r="L54" s="74">
        <v>344</v>
      </c>
      <c r="M54" s="72">
        <v>7.1906354515050204</v>
      </c>
      <c r="N54" s="74">
        <v>1943</v>
      </c>
      <c r="O54" s="72">
        <v>40.614548494983303</v>
      </c>
      <c r="P54" s="74">
        <v>2299</v>
      </c>
      <c r="Q54" s="72">
        <v>48.056020066889602</v>
      </c>
      <c r="R54" s="74">
        <v>4</v>
      </c>
      <c r="S54" s="72">
        <v>8.3612040133779306E-2</v>
      </c>
      <c r="T54" s="75">
        <v>142</v>
      </c>
      <c r="U54" s="71">
        <v>2.96822742474916</v>
      </c>
      <c r="V54" s="70">
        <v>185</v>
      </c>
      <c r="W54" s="76">
        <v>3.7096450772007201</v>
      </c>
      <c r="X54" s="33">
        <v>1984</v>
      </c>
      <c r="Y54" s="34">
        <v>100</v>
      </c>
    </row>
    <row r="55" spans="1:25" s="31" customFormat="1" ht="15" customHeight="1" x14ac:dyDescent="0.2">
      <c r="A55" s="26" t="s">
        <v>62</v>
      </c>
      <c r="B55" s="35" t="s">
        <v>49</v>
      </c>
      <c r="C55" s="61">
        <v>726</v>
      </c>
      <c r="D55" s="64">
        <v>49</v>
      </c>
      <c r="E55" s="63">
        <v>6.7493112947658398</v>
      </c>
      <c r="F55" s="64">
        <v>677</v>
      </c>
      <c r="G55" s="63">
        <v>93.250688705234197</v>
      </c>
      <c r="H55" s="64">
        <v>32</v>
      </c>
      <c r="I55" s="65">
        <v>4.7267355982274699</v>
      </c>
      <c r="J55" s="78" t="s">
        <v>90</v>
      </c>
      <c r="K55" s="65">
        <v>0.29542097488921698</v>
      </c>
      <c r="L55" s="66">
        <v>179</v>
      </c>
      <c r="M55" s="65">
        <v>26.440177252584899</v>
      </c>
      <c r="N55" s="66">
        <v>44</v>
      </c>
      <c r="O55" s="65">
        <v>6.4992614475627803</v>
      </c>
      <c r="P55" s="66">
        <v>380</v>
      </c>
      <c r="Q55" s="65">
        <v>56.129985228951298</v>
      </c>
      <c r="R55" s="66">
        <v>4</v>
      </c>
      <c r="S55" s="65">
        <v>0.59084194977843396</v>
      </c>
      <c r="T55" s="67">
        <v>36</v>
      </c>
      <c r="U55" s="63">
        <v>5.31757754800591</v>
      </c>
      <c r="V55" s="64">
        <v>47</v>
      </c>
      <c r="W55" s="68">
        <v>6.4738292011019301</v>
      </c>
      <c r="X55" s="28">
        <v>2256</v>
      </c>
      <c r="Y55" s="29">
        <v>100</v>
      </c>
    </row>
    <row r="56" spans="1:25" s="31" customFormat="1" ht="15" customHeight="1" x14ac:dyDescent="0.2">
      <c r="A56" s="26" t="s">
        <v>62</v>
      </c>
      <c r="B56" s="32" t="s">
        <v>50</v>
      </c>
      <c r="C56" s="69">
        <v>234</v>
      </c>
      <c r="D56" s="80" t="s">
        <v>90</v>
      </c>
      <c r="E56" s="71">
        <v>0.854700854700855</v>
      </c>
      <c r="F56" s="70">
        <v>232</v>
      </c>
      <c r="G56" s="71">
        <v>99.145299145299106</v>
      </c>
      <c r="H56" s="70">
        <v>0</v>
      </c>
      <c r="I56" s="72">
        <v>0</v>
      </c>
      <c r="J56" s="74">
        <v>0</v>
      </c>
      <c r="K56" s="72">
        <v>0</v>
      </c>
      <c r="L56" s="73" t="s">
        <v>90</v>
      </c>
      <c r="M56" s="72">
        <v>0.86206896551724099</v>
      </c>
      <c r="N56" s="74">
        <v>15</v>
      </c>
      <c r="O56" s="72">
        <v>6.4655172413793096</v>
      </c>
      <c r="P56" s="74">
        <v>215</v>
      </c>
      <c r="Q56" s="72">
        <v>92.672413793103402</v>
      </c>
      <c r="R56" s="74">
        <v>0</v>
      </c>
      <c r="S56" s="72">
        <v>0</v>
      </c>
      <c r="T56" s="75">
        <v>0</v>
      </c>
      <c r="U56" s="71">
        <v>0</v>
      </c>
      <c r="V56" s="70">
        <v>0</v>
      </c>
      <c r="W56" s="76">
        <v>0</v>
      </c>
      <c r="X56" s="33">
        <v>733</v>
      </c>
      <c r="Y56" s="34">
        <v>100</v>
      </c>
    </row>
    <row r="57" spans="1:25" s="31" customFormat="1" ht="15" customHeight="1" x14ac:dyDescent="0.2">
      <c r="A57" s="26" t="s">
        <v>62</v>
      </c>
      <c r="B57" s="35" t="s">
        <v>22</v>
      </c>
      <c r="C57" s="61">
        <v>2567</v>
      </c>
      <c r="D57" s="64">
        <v>26</v>
      </c>
      <c r="E57" s="63">
        <v>1.01285547331515</v>
      </c>
      <c r="F57" s="64">
        <v>2541</v>
      </c>
      <c r="G57" s="63">
        <v>98.987144526684801</v>
      </c>
      <c r="H57" s="64">
        <v>95</v>
      </c>
      <c r="I57" s="65">
        <v>3.73868555686738</v>
      </c>
      <c r="J57" s="66">
        <v>14</v>
      </c>
      <c r="K57" s="65">
        <v>0.55096418732782404</v>
      </c>
      <c r="L57" s="66">
        <v>192</v>
      </c>
      <c r="M57" s="65">
        <v>7.5560802833530101</v>
      </c>
      <c r="N57" s="66">
        <v>433</v>
      </c>
      <c r="O57" s="65">
        <v>17.040535222353402</v>
      </c>
      <c r="P57" s="66">
        <v>1727</v>
      </c>
      <c r="Q57" s="65">
        <v>67.965367965368003</v>
      </c>
      <c r="R57" s="66">
        <v>4</v>
      </c>
      <c r="S57" s="65">
        <v>0.15741833923652099</v>
      </c>
      <c r="T57" s="67">
        <v>76</v>
      </c>
      <c r="U57" s="63">
        <v>2.9909484454938999</v>
      </c>
      <c r="V57" s="64">
        <v>39</v>
      </c>
      <c r="W57" s="68">
        <v>1.51928320997273</v>
      </c>
      <c r="X57" s="28">
        <v>2242</v>
      </c>
      <c r="Y57" s="29">
        <v>99.955396966993803</v>
      </c>
    </row>
    <row r="58" spans="1:25" s="31" customFormat="1" ht="15" customHeight="1" thickBot="1" x14ac:dyDescent="0.25">
      <c r="A58" s="26" t="s">
        <v>62</v>
      </c>
      <c r="B58" s="36" t="s">
        <v>51</v>
      </c>
      <c r="C58" s="93">
        <v>233</v>
      </c>
      <c r="D58" s="86" t="s">
        <v>90</v>
      </c>
      <c r="E58" s="85">
        <v>0.85836909871244604</v>
      </c>
      <c r="F58" s="84">
        <v>231</v>
      </c>
      <c r="G58" s="85">
        <v>99.141630901287598</v>
      </c>
      <c r="H58" s="84">
        <v>10</v>
      </c>
      <c r="I58" s="87">
        <v>4.3290043290043299</v>
      </c>
      <c r="J58" s="89" t="s">
        <v>90</v>
      </c>
      <c r="K58" s="87">
        <v>0.86580086580086602</v>
      </c>
      <c r="L58" s="88">
        <v>26</v>
      </c>
      <c r="M58" s="87">
        <v>11.2554112554113</v>
      </c>
      <c r="N58" s="88">
        <v>14</v>
      </c>
      <c r="O58" s="87">
        <v>6.0606060606060597</v>
      </c>
      <c r="P58" s="88">
        <v>179</v>
      </c>
      <c r="Q58" s="87">
        <v>77.489177489177493</v>
      </c>
      <c r="R58" s="88">
        <v>0</v>
      </c>
      <c r="S58" s="87">
        <v>0</v>
      </c>
      <c r="T58" s="90">
        <v>0</v>
      </c>
      <c r="U58" s="85">
        <v>0</v>
      </c>
      <c r="V58" s="84">
        <v>4</v>
      </c>
      <c r="W58" s="91">
        <v>1.7167381974248901</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83</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students with disabilities who received ", LOWER(A7), ", ",D69," (",TEXT(E7,"0.0"),"%) were served solely under Section 504 and ", F69," (",TEXT(G7,"0.0"),"%) were served under IDEA.")</f>
        <v>NOTE: Table reads (for US Totals):  Of all 58,805 public school students with disabilities who received referral to law enforcement, 2,165 (3.7%) were served solely under Section 504 and 56,640 (96.3%)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students with disabilities served under IDEA who received ",LOWER(A7), ", ",TEXT(H7,"#,##0")," (",TEXT(I7,"0.0"),"%) were American Indian or Alaska Native.")</f>
        <v xml:space="preserve">            Table reads (for US Race/Ethnicity):  Of all 56,640 public school students with disabilities served under IDEA who received referral to law enforcement, 1,242 (2.2%)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89</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92</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5"/>
      <c r="C69" s="96" t="str">
        <f>IF(ISTEXT(C7),LEFT(C7,3),TEXT(C7,"#,##0"))</f>
        <v>58,805</v>
      </c>
      <c r="D69" s="96" t="str">
        <f>IF(ISTEXT(D7),LEFT(D7,3),TEXT(D7,"#,##0"))</f>
        <v>2,165</v>
      </c>
      <c r="E69" s="96"/>
      <c r="F69" s="96" t="str">
        <f>IF(ISTEXT(F7),LEFT(F7,3),TEXT(F7,"#,##0"))</f>
        <v>56,640</v>
      </c>
      <c r="G69" s="96"/>
      <c r="H69" s="96" t="str">
        <f>IF(ISTEXT(H7),LEFT(H7,3),TEXT(H7,"#,##0"))</f>
        <v>1,242</v>
      </c>
      <c r="I69" s="5"/>
      <c r="J69" s="5"/>
      <c r="K69" s="5"/>
      <c r="L69" s="5"/>
      <c r="M69" s="5"/>
      <c r="N69" s="5"/>
      <c r="O69" s="5"/>
      <c r="P69" s="5"/>
      <c r="Q69" s="5"/>
      <c r="R69" s="5"/>
      <c r="S69" s="5"/>
      <c r="T69" s="5"/>
      <c r="U69" s="5"/>
      <c r="V69" s="97"/>
      <c r="W69" s="98"/>
      <c r="X69" s="5"/>
      <c r="Y69" s="5"/>
      <c r="Z69" s="98"/>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disabilities receiving ",LOWER(A7), " by race/ethnicity, by state: School Year 2011-12")</f>
        <v>Number and percentage of public school students with disabilities receiving school-related arrests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00" t="s">
        <v>0</v>
      </c>
      <c r="C4" s="102" t="s">
        <v>64</v>
      </c>
      <c r="D4" s="104" t="s">
        <v>65</v>
      </c>
      <c r="E4" s="105"/>
      <c r="F4" s="104" t="s">
        <v>66</v>
      </c>
      <c r="G4" s="105"/>
      <c r="H4" s="108" t="s">
        <v>67</v>
      </c>
      <c r="I4" s="109"/>
      <c r="J4" s="109"/>
      <c r="K4" s="109"/>
      <c r="L4" s="109"/>
      <c r="M4" s="109"/>
      <c r="N4" s="109"/>
      <c r="O4" s="109"/>
      <c r="P4" s="109"/>
      <c r="Q4" s="109"/>
      <c r="R4" s="109"/>
      <c r="S4" s="109"/>
      <c r="T4" s="109"/>
      <c r="U4" s="110"/>
      <c r="V4" s="104" t="s">
        <v>68</v>
      </c>
      <c r="W4" s="105"/>
      <c r="X4" s="111" t="s">
        <v>69</v>
      </c>
      <c r="Y4" s="113" t="s">
        <v>70</v>
      </c>
    </row>
    <row r="5" spans="1:25" s="16" customFormat="1" ht="24.95" customHeight="1" x14ac:dyDescent="0.2">
      <c r="A5" s="15"/>
      <c r="B5" s="101"/>
      <c r="C5" s="103"/>
      <c r="D5" s="106"/>
      <c r="E5" s="107"/>
      <c r="F5" s="106"/>
      <c r="G5" s="107"/>
      <c r="H5" s="115" t="s">
        <v>71</v>
      </c>
      <c r="I5" s="116"/>
      <c r="J5" s="117" t="s">
        <v>72</v>
      </c>
      <c r="K5" s="116"/>
      <c r="L5" s="118" t="s">
        <v>73</v>
      </c>
      <c r="M5" s="116"/>
      <c r="N5" s="118" t="s">
        <v>74</v>
      </c>
      <c r="O5" s="116"/>
      <c r="P5" s="118" t="s">
        <v>75</v>
      </c>
      <c r="Q5" s="116"/>
      <c r="R5" s="118" t="s">
        <v>76</v>
      </c>
      <c r="S5" s="116"/>
      <c r="T5" s="118" t="s">
        <v>77</v>
      </c>
      <c r="U5" s="119"/>
      <c r="V5" s="106"/>
      <c r="W5" s="107"/>
      <c r="X5" s="112"/>
      <c r="Y5" s="114"/>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63</v>
      </c>
      <c r="B7" s="27" t="s">
        <v>52</v>
      </c>
      <c r="C7" s="61">
        <v>16576</v>
      </c>
      <c r="D7" s="62">
        <v>658</v>
      </c>
      <c r="E7" s="63">
        <v>3.9695945945945899</v>
      </c>
      <c r="F7" s="62">
        <v>15918</v>
      </c>
      <c r="G7" s="63">
        <v>96.030405405405403</v>
      </c>
      <c r="H7" s="64">
        <v>329</v>
      </c>
      <c r="I7" s="65">
        <v>2.0668425681618299</v>
      </c>
      <c r="J7" s="66">
        <v>145</v>
      </c>
      <c r="K7" s="65">
        <v>0.9109184570926</v>
      </c>
      <c r="L7" s="66">
        <v>3553</v>
      </c>
      <c r="M7" s="65">
        <v>22.320643296896598</v>
      </c>
      <c r="N7" s="66">
        <v>5005</v>
      </c>
      <c r="O7" s="65">
        <v>31.442392260334199</v>
      </c>
      <c r="P7" s="66">
        <v>6317</v>
      </c>
      <c r="Q7" s="65">
        <v>39.684633747958301</v>
      </c>
      <c r="R7" s="66">
        <v>107</v>
      </c>
      <c r="S7" s="65">
        <v>0.67219499937177996</v>
      </c>
      <c r="T7" s="67">
        <v>462</v>
      </c>
      <c r="U7" s="63">
        <v>2.9023746701847002</v>
      </c>
      <c r="V7" s="62">
        <v>1042</v>
      </c>
      <c r="W7" s="68">
        <v>6.2861969111969103</v>
      </c>
      <c r="X7" s="28">
        <v>95635</v>
      </c>
      <c r="Y7" s="29">
        <v>97.779055785015899</v>
      </c>
    </row>
    <row r="8" spans="1:25" s="31" customFormat="1" ht="15" customHeight="1" x14ac:dyDescent="0.2">
      <c r="A8" s="26" t="s">
        <v>63</v>
      </c>
      <c r="B8" s="32" t="s">
        <v>24</v>
      </c>
      <c r="C8" s="69">
        <v>306</v>
      </c>
      <c r="D8" s="70">
        <v>4</v>
      </c>
      <c r="E8" s="71">
        <v>1.3071895424836599</v>
      </c>
      <c r="F8" s="70">
        <v>302</v>
      </c>
      <c r="G8" s="71">
        <v>98.692810457516302</v>
      </c>
      <c r="H8" s="70">
        <v>0</v>
      </c>
      <c r="I8" s="72">
        <v>0</v>
      </c>
      <c r="J8" s="74">
        <v>5</v>
      </c>
      <c r="K8" s="72">
        <v>1.6556291390728499</v>
      </c>
      <c r="L8" s="73" t="s">
        <v>90</v>
      </c>
      <c r="M8" s="72">
        <v>0.66225165562913901</v>
      </c>
      <c r="N8" s="74">
        <v>223</v>
      </c>
      <c r="O8" s="72">
        <v>73.841059602648997</v>
      </c>
      <c r="P8" s="74">
        <v>70</v>
      </c>
      <c r="Q8" s="72">
        <v>23.178807947019902</v>
      </c>
      <c r="R8" s="74">
        <v>0</v>
      </c>
      <c r="S8" s="72">
        <v>0</v>
      </c>
      <c r="T8" s="81" t="s">
        <v>90</v>
      </c>
      <c r="U8" s="71">
        <v>0.66225165562913901</v>
      </c>
      <c r="V8" s="70">
        <v>0</v>
      </c>
      <c r="W8" s="76">
        <v>0</v>
      </c>
      <c r="X8" s="33">
        <v>1432</v>
      </c>
      <c r="Y8" s="34">
        <v>100</v>
      </c>
    </row>
    <row r="9" spans="1:25" s="31" customFormat="1" ht="15" customHeight="1" x14ac:dyDescent="0.2">
      <c r="A9" s="26" t="s">
        <v>63</v>
      </c>
      <c r="B9" s="35" t="s">
        <v>25</v>
      </c>
      <c r="C9" s="92" t="s">
        <v>90</v>
      </c>
      <c r="D9" s="64">
        <v>0</v>
      </c>
      <c r="E9" s="63">
        <v>0</v>
      </c>
      <c r="F9" s="77" t="s">
        <v>90</v>
      </c>
      <c r="G9" s="63">
        <v>100</v>
      </c>
      <c r="H9" s="77" t="s">
        <v>90</v>
      </c>
      <c r="I9" s="65">
        <v>100</v>
      </c>
      <c r="J9" s="66">
        <v>0</v>
      </c>
      <c r="K9" s="65">
        <v>0</v>
      </c>
      <c r="L9" s="66">
        <v>0</v>
      </c>
      <c r="M9" s="65">
        <v>0</v>
      </c>
      <c r="N9" s="66">
        <v>0</v>
      </c>
      <c r="O9" s="65">
        <v>0</v>
      </c>
      <c r="P9" s="66">
        <v>0</v>
      </c>
      <c r="Q9" s="65">
        <v>0</v>
      </c>
      <c r="R9" s="66">
        <v>0</v>
      </c>
      <c r="S9" s="65">
        <v>0</v>
      </c>
      <c r="T9" s="67">
        <v>0</v>
      </c>
      <c r="U9" s="63">
        <v>0</v>
      </c>
      <c r="V9" s="64">
        <v>0</v>
      </c>
      <c r="W9" s="68">
        <v>0</v>
      </c>
      <c r="X9" s="28">
        <v>493</v>
      </c>
      <c r="Y9" s="29">
        <v>100</v>
      </c>
    </row>
    <row r="10" spans="1:25" s="31" customFormat="1" ht="15" customHeight="1" x14ac:dyDescent="0.2">
      <c r="A10" s="26" t="s">
        <v>63</v>
      </c>
      <c r="B10" s="32" t="s">
        <v>1</v>
      </c>
      <c r="C10" s="69">
        <v>390</v>
      </c>
      <c r="D10" s="70">
        <v>10</v>
      </c>
      <c r="E10" s="71">
        <v>2.5641025641025599</v>
      </c>
      <c r="F10" s="70">
        <v>380</v>
      </c>
      <c r="G10" s="71">
        <v>97.435897435897402</v>
      </c>
      <c r="H10" s="70">
        <v>51</v>
      </c>
      <c r="I10" s="72">
        <v>13.421052631578901</v>
      </c>
      <c r="J10" s="73" t="s">
        <v>90</v>
      </c>
      <c r="K10" s="72">
        <v>0.52631578947368396</v>
      </c>
      <c r="L10" s="74">
        <v>178</v>
      </c>
      <c r="M10" s="72">
        <v>46.842105263157897</v>
      </c>
      <c r="N10" s="74">
        <v>34</v>
      </c>
      <c r="O10" s="72">
        <v>8.9473684210526301</v>
      </c>
      <c r="P10" s="74">
        <v>102</v>
      </c>
      <c r="Q10" s="72">
        <v>26.842105263157901</v>
      </c>
      <c r="R10" s="73" t="s">
        <v>90</v>
      </c>
      <c r="S10" s="72">
        <v>0.52631578947368396</v>
      </c>
      <c r="T10" s="75">
        <v>11</v>
      </c>
      <c r="U10" s="71">
        <v>2.8947368421052602</v>
      </c>
      <c r="V10" s="70">
        <v>7</v>
      </c>
      <c r="W10" s="76">
        <v>1.79487179487179</v>
      </c>
      <c r="X10" s="33">
        <v>1920</v>
      </c>
      <c r="Y10" s="34">
        <v>99.7916666666667</v>
      </c>
    </row>
    <row r="11" spans="1:25" s="31" customFormat="1" ht="15" customHeight="1" x14ac:dyDescent="0.2">
      <c r="A11" s="26" t="s">
        <v>63</v>
      </c>
      <c r="B11" s="35" t="s">
        <v>26</v>
      </c>
      <c r="C11" s="61">
        <v>99</v>
      </c>
      <c r="D11" s="64">
        <v>9</v>
      </c>
      <c r="E11" s="63">
        <v>9.0909090909090899</v>
      </c>
      <c r="F11" s="64">
        <v>90</v>
      </c>
      <c r="G11" s="63">
        <v>90.909090909090907</v>
      </c>
      <c r="H11" s="64">
        <v>0</v>
      </c>
      <c r="I11" s="65">
        <v>0</v>
      </c>
      <c r="J11" s="66">
        <v>0</v>
      </c>
      <c r="K11" s="65">
        <v>0</v>
      </c>
      <c r="L11" s="66">
        <v>6</v>
      </c>
      <c r="M11" s="65">
        <v>6.6666666666666696</v>
      </c>
      <c r="N11" s="66">
        <v>41</v>
      </c>
      <c r="O11" s="65">
        <v>45.5555555555556</v>
      </c>
      <c r="P11" s="66">
        <v>39</v>
      </c>
      <c r="Q11" s="65">
        <v>43.3333333333333</v>
      </c>
      <c r="R11" s="78" t="s">
        <v>90</v>
      </c>
      <c r="S11" s="65">
        <v>2.2222222222222201</v>
      </c>
      <c r="T11" s="79" t="s">
        <v>90</v>
      </c>
      <c r="U11" s="63">
        <v>2.2222222222222201</v>
      </c>
      <c r="V11" s="64">
        <v>5</v>
      </c>
      <c r="W11" s="68">
        <v>5.0505050505050502</v>
      </c>
      <c r="X11" s="28">
        <v>1097</v>
      </c>
      <c r="Y11" s="29">
        <v>100</v>
      </c>
    </row>
    <row r="12" spans="1:25" s="31" customFormat="1" ht="15" customHeight="1" x14ac:dyDescent="0.2">
      <c r="A12" s="26" t="s">
        <v>63</v>
      </c>
      <c r="B12" s="32" t="s">
        <v>2</v>
      </c>
      <c r="C12" s="69">
        <v>1483</v>
      </c>
      <c r="D12" s="70">
        <v>60</v>
      </c>
      <c r="E12" s="71">
        <v>4.0458530006743096</v>
      </c>
      <c r="F12" s="70">
        <v>1423</v>
      </c>
      <c r="G12" s="71">
        <v>95.954146999325701</v>
      </c>
      <c r="H12" s="70">
        <v>15</v>
      </c>
      <c r="I12" s="72">
        <v>1.0541110330288099</v>
      </c>
      <c r="J12" s="74">
        <v>44</v>
      </c>
      <c r="K12" s="72">
        <v>3.0920590302178499</v>
      </c>
      <c r="L12" s="74">
        <v>796</v>
      </c>
      <c r="M12" s="72">
        <v>55.938158819395603</v>
      </c>
      <c r="N12" s="74">
        <v>306</v>
      </c>
      <c r="O12" s="72">
        <v>21.5038650737878</v>
      </c>
      <c r="P12" s="74">
        <v>228</v>
      </c>
      <c r="Q12" s="72">
        <v>16.0224877020379</v>
      </c>
      <c r="R12" s="74">
        <v>6</v>
      </c>
      <c r="S12" s="72">
        <v>0.42164441321152502</v>
      </c>
      <c r="T12" s="75">
        <v>28</v>
      </c>
      <c r="U12" s="71">
        <v>1.9676739283204501</v>
      </c>
      <c r="V12" s="70">
        <v>423</v>
      </c>
      <c r="W12" s="76">
        <v>28.523263654753901</v>
      </c>
      <c r="X12" s="33">
        <v>9866</v>
      </c>
      <c r="Y12" s="34">
        <v>98.864788161362299</v>
      </c>
    </row>
    <row r="13" spans="1:25" s="31" customFormat="1" ht="15" customHeight="1" x14ac:dyDescent="0.2">
      <c r="A13" s="26" t="s">
        <v>63</v>
      </c>
      <c r="B13" s="35" t="s">
        <v>27</v>
      </c>
      <c r="C13" s="61">
        <v>51</v>
      </c>
      <c r="D13" s="77" t="s">
        <v>90</v>
      </c>
      <c r="E13" s="63">
        <v>3.9215686274509798</v>
      </c>
      <c r="F13" s="64">
        <v>49</v>
      </c>
      <c r="G13" s="63">
        <v>96.078431372549005</v>
      </c>
      <c r="H13" s="77" t="s">
        <v>90</v>
      </c>
      <c r="I13" s="65">
        <v>4.0816326530612201</v>
      </c>
      <c r="J13" s="66">
        <v>0</v>
      </c>
      <c r="K13" s="65">
        <v>0</v>
      </c>
      <c r="L13" s="66">
        <v>15</v>
      </c>
      <c r="M13" s="65">
        <v>30.612244897959201</v>
      </c>
      <c r="N13" s="78" t="s">
        <v>90</v>
      </c>
      <c r="O13" s="65">
        <v>4.0816326530612201</v>
      </c>
      <c r="P13" s="66">
        <v>30</v>
      </c>
      <c r="Q13" s="65">
        <v>61.224489795918402</v>
      </c>
      <c r="R13" s="66">
        <v>0</v>
      </c>
      <c r="S13" s="65">
        <v>0</v>
      </c>
      <c r="T13" s="67">
        <v>0</v>
      </c>
      <c r="U13" s="63">
        <v>0</v>
      </c>
      <c r="V13" s="77" t="s">
        <v>90</v>
      </c>
      <c r="W13" s="68">
        <v>3.9215686274509798</v>
      </c>
      <c r="X13" s="28">
        <v>1811</v>
      </c>
      <c r="Y13" s="29">
        <v>100</v>
      </c>
    </row>
    <row r="14" spans="1:25" s="31" customFormat="1" ht="15" customHeight="1" x14ac:dyDescent="0.2">
      <c r="A14" s="26" t="s">
        <v>63</v>
      </c>
      <c r="B14" s="32" t="s">
        <v>28</v>
      </c>
      <c r="C14" s="69">
        <v>505</v>
      </c>
      <c r="D14" s="70">
        <v>36</v>
      </c>
      <c r="E14" s="71">
        <v>7.1287128712871297</v>
      </c>
      <c r="F14" s="70">
        <v>469</v>
      </c>
      <c r="G14" s="71">
        <v>92.871287128712893</v>
      </c>
      <c r="H14" s="70">
        <v>0</v>
      </c>
      <c r="I14" s="72">
        <v>0</v>
      </c>
      <c r="J14" s="73" t="s">
        <v>90</v>
      </c>
      <c r="K14" s="72">
        <v>0.42643923240938197</v>
      </c>
      <c r="L14" s="74">
        <v>147</v>
      </c>
      <c r="M14" s="72">
        <v>31.343283582089601</v>
      </c>
      <c r="N14" s="74">
        <v>141</v>
      </c>
      <c r="O14" s="72">
        <v>30.0639658848614</v>
      </c>
      <c r="P14" s="74">
        <v>169</v>
      </c>
      <c r="Q14" s="72">
        <v>36.034115138592803</v>
      </c>
      <c r="R14" s="74">
        <v>0</v>
      </c>
      <c r="S14" s="72">
        <v>0</v>
      </c>
      <c r="T14" s="75">
        <v>10</v>
      </c>
      <c r="U14" s="71">
        <v>2.1321961620469101</v>
      </c>
      <c r="V14" s="70">
        <v>34</v>
      </c>
      <c r="W14" s="76">
        <v>6.7326732673267298</v>
      </c>
      <c r="X14" s="33">
        <v>1122</v>
      </c>
      <c r="Y14" s="34">
        <v>100</v>
      </c>
    </row>
    <row r="15" spans="1:25" s="31" customFormat="1" ht="15" customHeight="1" x14ac:dyDescent="0.2">
      <c r="A15" s="26" t="s">
        <v>63</v>
      </c>
      <c r="B15" s="35" t="s">
        <v>29</v>
      </c>
      <c r="C15" s="61">
        <v>11</v>
      </c>
      <c r="D15" s="64">
        <v>0</v>
      </c>
      <c r="E15" s="63">
        <v>0</v>
      </c>
      <c r="F15" s="64">
        <v>11</v>
      </c>
      <c r="G15" s="63">
        <v>100</v>
      </c>
      <c r="H15" s="64">
        <v>0</v>
      </c>
      <c r="I15" s="65">
        <v>0</v>
      </c>
      <c r="J15" s="66">
        <v>0</v>
      </c>
      <c r="K15" s="65">
        <v>0</v>
      </c>
      <c r="L15" s="66">
        <v>0</v>
      </c>
      <c r="M15" s="65">
        <v>0</v>
      </c>
      <c r="N15" s="66">
        <v>7</v>
      </c>
      <c r="O15" s="65">
        <v>63.636363636363598</v>
      </c>
      <c r="P15" s="66">
        <v>4</v>
      </c>
      <c r="Q15" s="65">
        <v>36.363636363636402</v>
      </c>
      <c r="R15" s="66">
        <v>0</v>
      </c>
      <c r="S15" s="65">
        <v>0</v>
      </c>
      <c r="T15" s="67">
        <v>0</v>
      </c>
      <c r="U15" s="63">
        <v>0</v>
      </c>
      <c r="V15" s="64">
        <v>0</v>
      </c>
      <c r="W15" s="68">
        <v>0</v>
      </c>
      <c r="X15" s="28">
        <v>232</v>
      </c>
      <c r="Y15" s="29">
        <v>100</v>
      </c>
    </row>
    <row r="16" spans="1:25" s="31" customFormat="1" ht="15" customHeight="1" x14ac:dyDescent="0.2">
      <c r="A16" s="26" t="s">
        <v>63</v>
      </c>
      <c r="B16" s="32" t="s">
        <v>3</v>
      </c>
      <c r="C16" s="69">
        <v>4</v>
      </c>
      <c r="D16" s="80" t="s">
        <v>90</v>
      </c>
      <c r="E16" s="71">
        <v>50</v>
      </c>
      <c r="F16" s="80" t="s">
        <v>90</v>
      </c>
      <c r="G16" s="71">
        <v>50</v>
      </c>
      <c r="H16" s="70">
        <v>0</v>
      </c>
      <c r="I16" s="72">
        <v>0</v>
      </c>
      <c r="J16" s="74">
        <v>0</v>
      </c>
      <c r="K16" s="72">
        <v>0</v>
      </c>
      <c r="L16" s="74">
        <v>0</v>
      </c>
      <c r="M16" s="72">
        <v>0</v>
      </c>
      <c r="N16" s="73" t="s">
        <v>90</v>
      </c>
      <c r="O16" s="72">
        <v>100</v>
      </c>
      <c r="P16" s="74">
        <v>0</v>
      </c>
      <c r="Q16" s="72">
        <v>0</v>
      </c>
      <c r="R16" s="74">
        <v>0</v>
      </c>
      <c r="S16" s="72">
        <v>0</v>
      </c>
      <c r="T16" s="75">
        <v>0</v>
      </c>
      <c r="U16" s="71">
        <v>0</v>
      </c>
      <c r="V16" s="70">
        <v>0</v>
      </c>
      <c r="W16" s="76">
        <v>0</v>
      </c>
      <c r="X16" s="33">
        <v>211</v>
      </c>
      <c r="Y16" s="34">
        <v>41.2322274881517</v>
      </c>
    </row>
    <row r="17" spans="1:25" s="31" customFormat="1" ht="15" customHeight="1" x14ac:dyDescent="0.2">
      <c r="A17" s="26" t="s">
        <v>63</v>
      </c>
      <c r="B17" s="35" t="s">
        <v>30</v>
      </c>
      <c r="C17" s="61">
        <v>618</v>
      </c>
      <c r="D17" s="64">
        <v>15</v>
      </c>
      <c r="E17" s="63">
        <v>2.42718446601942</v>
      </c>
      <c r="F17" s="64">
        <v>603</v>
      </c>
      <c r="G17" s="63">
        <v>97.572815533980602</v>
      </c>
      <c r="H17" s="77" t="s">
        <v>90</v>
      </c>
      <c r="I17" s="65">
        <v>0.33167495854063</v>
      </c>
      <c r="J17" s="66">
        <v>8</v>
      </c>
      <c r="K17" s="65">
        <v>1.32669983416252</v>
      </c>
      <c r="L17" s="66">
        <v>296</v>
      </c>
      <c r="M17" s="65">
        <v>49.087893864013303</v>
      </c>
      <c r="N17" s="66">
        <v>144</v>
      </c>
      <c r="O17" s="65">
        <v>23.880597014925399</v>
      </c>
      <c r="P17" s="66">
        <v>138</v>
      </c>
      <c r="Q17" s="65">
        <v>22.885572139303498</v>
      </c>
      <c r="R17" s="66">
        <v>0</v>
      </c>
      <c r="S17" s="65">
        <v>0</v>
      </c>
      <c r="T17" s="67">
        <v>15</v>
      </c>
      <c r="U17" s="63">
        <v>2.4875621890547301</v>
      </c>
      <c r="V17" s="64">
        <v>18</v>
      </c>
      <c r="W17" s="68">
        <v>2.9126213592233001</v>
      </c>
      <c r="X17" s="28">
        <v>3886</v>
      </c>
      <c r="Y17" s="29">
        <v>100</v>
      </c>
    </row>
    <row r="18" spans="1:25" s="31" customFormat="1" ht="15" customHeight="1" x14ac:dyDescent="0.2">
      <c r="A18" s="26" t="s">
        <v>63</v>
      </c>
      <c r="B18" s="32" t="s">
        <v>31</v>
      </c>
      <c r="C18" s="69">
        <v>799</v>
      </c>
      <c r="D18" s="70">
        <v>8</v>
      </c>
      <c r="E18" s="71">
        <v>1.00125156445557</v>
      </c>
      <c r="F18" s="70">
        <v>791</v>
      </c>
      <c r="G18" s="71">
        <v>98.9987484355444</v>
      </c>
      <c r="H18" s="80" t="s">
        <v>90</v>
      </c>
      <c r="I18" s="72">
        <v>0.252844500632111</v>
      </c>
      <c r="J18" s="73" t="s">
        <v>90</v>
      </c>
      <c r="K18" s="72">
        <v>0.252844500632111</v>
      </c>
      <c r="L18" s="74">
        <v>68</v>
      </c>
      <c r="M18" s="72">
        <v>8.5967130214917802</v>
      </c>
      <c r="N18" s="74">
        <v>395</v>
      </c>
      <c r="O18" s="72">
        <v>49.936788874842001</v>
      </c>
      <c r="P18" s="74">
        <v>288</v>
      </c>
      <c r="Q18" s="72">
        <v>36.409608091023998</v>
      </c>
      <c r="R18" s="73" t="s">
        <v>90</v>
      </c>
      <c r="S18" s="72">
        <v>0.252844500632111</v>
      </c>
      <c r="T18" s="75">
        <v>34</v>
      </c>
      <c r="U18" s="71">
        <v>4.2983565107458901</v>
      </c>
      <c r="V18" s="70">
        <v>7</v>
      </c>
      <c r="W18" s="76">
        <v>0.87609511889862302</v>
      </c>
      <c r="X18" s="33">
        <v>2422</v>
      </c>
      <c r="Y18" s="34">
        <v>100</v>
      </c>
    </row>
    <row r="19" spans="1:25" s="31" customFormat="1" ht="15" customHeight="1" x14ac:dyDescent="0.2">
      <c r="A19" s="26" t="s">
        <v>63</v>
      </c>
      <c r="B19" s="35" t="s">
        <v>32</v>
      </c>
      <c r="C19" s="61">
        <v>235</v>
      </c>
      <c r="D19" s="64">
        <v>39</v>
      </c>
      <c r="E19" s="63">
        <v>16.595744680851102</v>
      </c>
      <c r="F19" s="64">
        <v>196</v>
      </c>
      <c r="G19" s="63">
        <v>83.404255319148902</v>
      </c>
      <c r="H19" s="64">
        <v>4</v>
      </c>
      <c r="I19" s="65">
        <v>2.0408163265306101</v>
      </c>
      <c r="J19" s="66">
        <v>22</v>
      </c>
      <c r="K19" s="65">
        <v>11.2244897959184</v>
      </c>
      <c r="L19" s="66">
        <v>18</v>
      </c>
      <c r="M19" s="65">
        <v>9.1836734693877595</v>
      </c>
      <c r="N19" s="66">
        <v>7</v>
      </c>
      <c r="O19" s="65">
        <v>3.5714285714285698</v>
      </c>
      <c r="P19" s="66">
        <v>33</v>
      </c>
      <c r="Q19" s="65">
        <v>16.836734693877599</v>
      </c>
      <c r="R19" s="66">
        <v>85</v>
      </c>
      <c r="S19" s="65">
        <v>43.367346938775498</v>
      </c>
      <c r="T19" s="67">
        <v>27</v>
      </c>
      <c r="U19" s="63">
        <v>13.7755102040816</v>
      </c>
      <c r="V19" s="64">
        <v>18</v>
      </c>
      <c r="W19" s="68">
        <v>7.6595744680851103</v>
      </c>
      <c r="X19" s="28">
        <v>286</v>
      </c>
      <c r="Y19" s="29">
        <v>100</v>
      </c>
    </row>
    <row r="20" spans="1:25" s="31" customFormat="1" ht="15" customHeight="1" x14ac:dyDescent="0.2">
      <c r="A20" s="26" t="s">
        <v>63</v>
      </c>
      <c r="B20" s="32" t="s">
        <v>4</v>
      </c>
      <c r="C20" s="69">
        <v>32</v>
      </c>
      <c r="D20" s="80" t="s">
        <v>90</v>
      </c>
      <c r="E20" s="71">
        <v>6.25</v>
      </c>
      <c r="F20" s="70">
        <v>30</v>
      </c>
      <c r="G20" s="71">
        <v>93.75</v>
      </c>
      <c r="H20" s="80" t="s">
        <v>90</v>
      </c>
      <c r="I20" s="72">
        <v>6.6666666666666696</v>
      </c>
      <c r="J20" s="74">
        <v>0</v>
      </c>
      <c r="K20" s="72">
        <v>0</v>
      </c>
      <c r="L20" s="73" t="s">
        <v>90</v>
      </c>
      <c r="M20" s="72">
        <v>6.6666666666666696</v>
      </c>
      <c r="N20" s="73" t="s">
        <v>90</v>
      </c>
      <c r="O20" s="72">
        <v>6.6666666666666696</v>
      </c>
      <c r="P20" s="74">
        <v>22</v>
      </c>
      <c r="Q20" s="72">
        <v>73.3333333333333</v>
      </c>
      <c r="R20" s="74">
        <v>0</v>
      </c>
      <c r="S20" s="72">
        <v>0</v>
      </c>
      <c r="T20" s="81" t="s">
        <v>90</v>
      </c>
      <c r="U20" s="71">
        <v>6.6666666666666696</v>
      </c>
      <c r="V20" s="70">
        <v>0</v>
      </c>
      <c r="W20" s="76">
        <v>0</v>
      </c>
      <c r="X20" s="33">
        <v>703</v>
      </c>
      <c r="Y20" s="34">
        <v>99.715504978662906</v>
      </c>
    </row>
    <row r="21" spans="1:25" s="31" customFormat="1" ht="15" customHeight="1" x14ac:dyDescent="0.2">
      <c r="A21" s="26" t="s">
        <v>63</v>
      </c>
      <c r="B21" s="35" t="s">
        <v>5</v>
      </c>
      <c r="C21" s="61">
        <v>1423</v>
      </c>
      <c r="D21" s="64">
        <v>34</v>
      </c>
      <c r="E21" s="63">
        <v>2.3893183415319701</v>
      </c>
      <c r="F21" s="64">
        <v>1389</v>
      </c>
      <c r="G21" s="63">
        <v>97.610681658467996</v>
      </c>
      <c r="H21" s="64">
        <v>4</v>
      </c>
      <c r="I21" s="65">
        <v>0.28797696184305299</v>
      </c>
      <c r="J21" s="66">
        <v>4</v>
      </c>
      <c r="K21" s="65">
        <v>0.28797696184305299</v>
      </c>
      <c r="L21" s="66">
        <v>251</v>
      </c>
      <c r="M21" s="65">
        <v>18.070554355651499</v>
      </c>
      <c r="N21" s="66">
        <v>649</v>
      </c>
      <c r="O21" s="65">
        <v>46.724262059035297</v>
      </c>
      <c r="P21" s="66">
        <v>445</v>
      </c>
      <c r="Q21" s="65">
        <v>32.0374370050396</v>
      </c>
      <c r="R21" s="78" t="s">
        <v>90</v>
      </c>
      <c r="S21" s="65">
        <v>0.143988480921526</v>
      </c>
      <c r="T21" s="67">
        <v>34</v>
      </c>
      <c r="U21" s="63">
        <v>2.4478041756659499</v>
      </c>
      <c r="V21" s="64">
        <v>52</v>
      </c>
      <c r="W21" s="68">
        <v>3.6542515811665499</v>
      </c>
      <c r="X21" s="28">
        <v>4221</v>
      </c>
      <c r="Y21" s="29">
        <v>99.289267945984406</v>
      </c>
    </row>
    <row r="22" spans="1:25" s="31" customFormat="1" ht="15" customHeight="1" x14ac:dyDescent="0.2">
      <c r="A22" s="26" t="s">
        <v>63</v>
      </c>
      <c r="B22" s="32" t="s">
        <v>6</v>
      </c>
      <c r="C22" s="69">
        <v>549</v>
      </c>
      <c r="D22" s="70">
        <v>5</v>
      </c>
      <c r="E22" s="71">
        <v>0.91074681238615696</v>
      </c>
      <c r="F22" s="70">
        <v>544</v>
      </c>
      <c r="G22" s="71">
        <v>99.089253187613807</v>
      </c>
      <c r="H22" s="80" t="s">
        <v>90</v>
      </c>
      <c r="I22" s="72">
        <v>0.36764705882352899</v>
      </c>
      <c r="J22" s="73" t="s">
        <v>90</v>
      </c>
      <c r="K22" s="72">
        <v>0.36764705882352899</v>
      </c>
      <c r="L22" s="74">
        <v>25</v>
      </c>
      <c r="M22" s="72">
        <v>4.5955882352941204</v>
      </c>
      <c r="N22" s="74">
        <v>158</v>
      </c>
      <c r="O22" s="72">
        <v>29.044117647058801</v>
      </c>
      <c r="P22" s="74">
        <v>314</v>
      </c>
      <c r="Q22" s="72">
        <v>57.720588235294102</v>
      </c>
      <c r="R22" s="73" t="s">
        <v>90</v>
      </c>
      <c r="S22" s="72">
        <v>0.36764705882352899</v>
      </c>
      <c r="T22" s="75">
        <v>41</v>
      </c>
      <c r="U22" s="71">
        <v>7.5367647058823497</v>
      </c>
      <c r="V22" s="70">
        <v>10</v>
      </c>
      <c r="W22" s="76">
        <v>1.8214936247723099</v>
      </c>
      <c r="X22" s="33">
        <v>1875</v>
      </c>
      <c r="Y22" s="34">
        <v>99.84</v>
      </c>
    </row>
    <row r="23" spans="1:25" s="31" customFormat="1" ht="15" customHeight="1" x14ac:dyDescent="0.2">
      <c r="A23" s="26" t="s">
        <v>63</v>
      </c>
      <c r="B23" s="35" t="s">
        <v>33</v>
      </c>
      <c r="C23" s="61">
        <v>267</v>
      </c>
      <c r="D23" s="64">
        <v>8</v>
      </c>
      <c r="E23" s="63">
        <v>2.9962546816479398</v>
      </c>
      <c r="F23" s="64">
        <v>259</v>
      </c>
      <c r="G23" s="63">
        <v>97.003745318352102</v>
      </c>
      <c r="H23" s="77" t="s">
        <v>90</v>
      </c>
      <c r="I23" s="65">
        <v>0.77220077220077199</v>
      </c>
      <c r="J23" s="66">
        <v>0</v>
      </c>
      <c r="K23" s="65">
        <v>0</v>
      </c>
      <c r="L23" s="66">
        <v>26</v>
      </c>
      <c r="M23" s="65">
        <v>10.038610038610001</v>
      </c>
      <c r="N23" s="66">
        <v>76</v>
      </c>
      <c r="O23" s="65">
        <v>29.343629343629299</v>
      </c>
      <c r="P23" s="66">
        <v>151</v>
      </c>
      <c r="Q23" s="65">
        <v>58.301158301158303</v>
      </c>
      <c r="R23" s="66">
        <v>0</v>
      </c>
      <c r="S23" s="65">
        <v>0</v>
      </c>
      <c r="T23" s="67">
        <v>4</v>
      </c>
      <c r="U23" s="63">
        <v>1.54440154440154</v>
      </c>
      <c r="V23" s="64">
        <v>8</v>
      </c>
      <c r="W23" s="68">
        <v>2.9962546816479398</v>
      </c>
      <c r="X23" s="28">
        <v>1458</v>
      </c>
      <c r="Y23" s="29">
        <v>100</v>
      </c>
    </row>
    <row r="24" spans="1:25" s="31" customFormat="1" ht="15" customHeight="1" x14ac:dyDescent="0.2">
      <c r="A24" s="26" t="s">
        <v>63</v>
      </c>
      <c r="B24" s="32" t="s">
        <v>7</v>
      </c>
      <c r="C24" s="69">
        <v>476</v>
      </c>
      <c r="D24" s="70">
        <v>6</v>
      </c>
      <c r="E24" s="71">
        <v>1.26050420168067</v>
      </c>
      <c r="F24" s="70">
        <v>470</v>
      </c>
      <c r="G24" s="71">
        <v>98.739495798319297</v>
      </c>
      <c r="H24" s="70">
        <v>11</v>
      </c>
      <c r="I24" s="72">
        <v>2.3404255319148901</v>
      </c>
      <c r="J24" s="74">
        <v>6</v>
      </c>
      <c r="K24" s="72">
        <v>1.27659574468085</v>
      </c>
      <c r="L24" s="74">
        <v>78</v>
      </c>
      <c r="M24" s="72">
        <v>16.595744680851102</v>
      </c>
      <c r="N24" s="74">
        <v>89</v>
      </c>
      <c r="O24" s="72">
        <v>18.936170212766001</v>
      </c>
      <c r="P24" s="74">
        <v>227</v>
      </c>
      <c r="Q24" s="72">
        <v>48.297872340425499</v>
      </c>
      <c r="R24" s="74">
        <v>0</v>
      </c>
      <c r="S24" s="72">
        <v>0</v>
      </c>
      <c r="T24" s="75">
        <v>59</v>
      </c>
      <c r="U24" s="71">
        <v>12.5531914893617</v>
      </c>
      <c r="V24" s="70">
        <v>22</v>
      </c>
      <c r="W24" s="76">
        <v>4.6218487394957997</v>
      </c>
      <c r="X24" s="33">
        <v>1389</v>
      </c>
      <c r="Y24" s="34">
        <v>99.856011519078507</v>
      </c>
    </row>
    <row r="25" spans="1:25" s="31" customFormat="1" ht="15" customHeight="1" x14ac:dyDescent="0.2">
      <c r="A25" s="26" t="s">
        <v>63</v>
      </c>
      <c r="B25" s="35" t="s">
        <v>34</v>
      </c>
      <c r="C25" s="61">
        <v>172</v>
      </c>
      <c r="D25" s="77" t="s">
        <v>90</v>
      </c>
      <c r="E25" s="63">
        <v>1.16279069767442</v>
      </c>
      <c r="F25" s="64">
        <v>170</v>
      </c>
      <c r="G25" s="63">
        <v>98.837209302325604</v>
      </c>
      <c r="H25" s="64">
        <v>0</v>
      </c>
      <c r="I25" s="65">
        <v>0</v>
      </c>
      <c r="J25" s="66">
        <v>0</v>
      </c>
      <c r="K25" s="65">
        <v>0</v>
      </c>
      <c r="L25" s="66">
        <v>4</v>
      </c>
      <c r="M25" s="65">
        <v>2.3529411764705901</v>
      </c>
      <c r="N25" s="66">
        <v>61</v>
      </c>
      <c r="O25" s="65">
        <v>35.882352941176499</v>
      </c>
      <c r="P25" s="66">
        <v>103</v>
      </c>
      <c r="Q25" s="65">
        <v>60.588235294117602</v>
      </c>
      <c r="R25" s="66">
        <v>0</v>
      </c>
      <c r="S25" s="65">
        <v>0</v>
      </c>
      <c r="T25" s="79" t="s">
        <v>90</v>
      </c>
      <c r="U25" s="63">
        <v>1.1764705882352899</v>
      </c>
      <c r="V25" s="64">
        <v>0</v>
      </c>
      <c r="W25" s="68">
        <v>0</v>
      </c>
      <c r="X25" s="28">
        <v>1417</v>
      </c>
      <c r="Y25" s="29">
        <v>100</v>
      </c>
    </row>
    <row r="26" spans="1:25" s="31" customFormat="1" ht="15" customHeight="1" x14ac:dyDescent="0.2">
      <c r="A26" s="26" t="s">
        <v>63</v>
      </c>
      <c r="B26" s="32" t="s">
        <v>35</v>
      </c>
      <c r="C26" s="69">
        <v>325</v>
      </c>
      <c r="D26" s="70">
        <v>14</v>
      </c>
      <c r="E26" s="71">
        <v>4.3076923076923102</v>
      </c>
      <c r="F26" s="70">
        <v>311</v>
      </c>
      <c r="G26" s="71">
        <v>95.692307692307693</v>
      </c>
      <c r="H26" s="80" t="s">
        <v>90</v>
      </c>
      <c r="I26" s="72">
        <v>0.64308681672025703</v>
      </c>
      <c r="J26" s="73" t="s">
        <v>90</v>
      </c>
      <c r="K26" s="72">
        <v>0.64308681672025703</v>
      </c>
      <c r="L26" s="74">
        <v>11</v>
      </c>
      <c r="M26" s="72">
        <v>3.5369774919614199</v>
      </c>
      <c r="N26" s="74">
        <v>221</v>
      </c>
      <c r="O26" s="72">
        <v>71.061093247588403</v>
      </c>
      <c r="P26" s="74">
        <v>73</v>
      </c>
      <c r="Q26" s="72">
        <v>23.472668810289399</v>
      </c>
      <c r="R26" s="74">
        <v>0</v>
      </c>
      <c r="S26" s="72">
        <v>0</v>
      </c>
      <c r="T26" s="81" t="s">
        <v>90</v>
      </c>
      <c r="U26" s="71">
        <v>0.64308681672025703</v>
      </c>
      <c r="V26" s="70">
        <v>0</v>
      </c>
      <c r="W26" s="76">
        <v>0</v>
      </c>
      <c r="X26" s="33">
        <v>1394</v>
      </c>
      <c r="Y26" s="34">
        <v>100</v>
      </c>
    </row>
    <row r="27" spans="1:25" s="31" customFormat="1" ht="15" customHeight="1" x14ac:dyDescent="0.2">
      <c r="A27" s="26" t="s">
        <v>63</v>
      </c>
      <c r="B27" s="35" t="s">
        <v>8</v>
      </c>
      <c r="C27" s="61">
        <v>32</v>
      </c>
      <c r="D27" s="64">
        <v>4</v>
      </c>
      <c r="E27" s="63">
        <v>12.5</v>
      </c>
      <c r="F27" s="64">
        <v>28</v>
      </c>
      <c r="G27" s="63">
        <v>87.5</v>
      </c>
      <c r="H27" s="64">
        <v>0</v>
      </c>
      <c r="I27" s="65">
        <v>0</v>
      </c>
      <c r="J27" s="66">
        <v>0</v>
      </c>
      <c r="K27" s="65">
        <v>0</v>
      </c>
      <c r="L27" s="66">
        <v>0</v>
      </c>
      <c r="M27" s="65">
        <v>0</v>
      </c>
      <c r="N27" s="66">
        <v>0</v>
      </c>
      <c r="O27" s="65">
        <v>0</v>
      </c>
      <c r="P27" s="66">
        <v>26</v>
      </c>
      <c r="Q27" s="65">
        <v>92.857142857142904</v>
      </c>
      <c r="R27" s="66">
        <v>0</v>
      </c>
      <c r="S27" s="65">
        <v>0</v>
      </c>
      <c r="T27" s="79" t="s">
        <v>90</v>
      </c>
      <c r="U27" s="63">
        <v>7.1428571428571397</v>
      </c>
      <c r="V27" s="64">
        <v>0</v>
      </c>
      <c r="W27" s="68">
        <v>0</v>
      </c>
      <c r="X27" s="28">
        <v>595</v>
      </c>
      <c r="Y27" s="29">
        <v>98.823529411764696</v>
      </c>
    </row>
    <row r="28" spans="1:25" s="31" customFormat="1" ht="15" customHeight="1" x14ac:dyDescent="0.2">
      <c r="A28" s="26" t="s">
        <v>63</v>
      </c>
      <c r="B28" s="32" t="s">
        <v>36</v>
      </c>
      <c r="C28" s="69">
        <v>325</v>
      </c>
      <c r="D28" s="70">
        <v>57</v>
      </c>
      <c r="E28" s="71">
        <v>17.538461538461501</v>
      </c>
      <c r="F28" s="70">
        <v>268</v>
      </c>
      <c r="G28" s="71">
        <v>82.461538461538495</v>
      </c>
      <c r="H28" s="70">
        <v>0</v>
      </c>
      <c r="I28" s="72">
        <v>0</v>
      </c>
      <c r="J28" s="73" t="s">
        <v>90</v>
      </c>
      <c r="K28" s="72">
        <v>0.74626865671641796</v>
      </c>
      <c r="L28" s="74">
        <v>26</v>
      </c>
      <c r="M28" s="72">
        <v>9.7014925373134293</v>
      </c>
      <c r="N28" s="74">
        <v>149</v>
      </c>
      <c r="O28" s="72">
        <v>55.597014925373102</v>
      </c>
      <c r="P28" s="74">
        <v>85</v>
      </c>
      <c r="Q28" s="72">
        <v>31.716417910447799</v>
      </c>
      <c r="R28" s="74">
        <v>0</v>
      </c>
      <c r="S28" s="72">
        <v>0</v>
      </c>
      <c r="T28" s="75">
        <v>6</v>
      </c>
      <c r="U28" s="71">
        <v>2.23880597014925</v>
      </c>
      <c r="V28" s="70">
        <v>0</v>
      </c>
      <c r="W28" s="76">
        <v>0</v>
      </c>
      <c r="X28" s="33">
        <v>1444</v>
      </c>
      <c r="Y28" s="34">
        <v>100</v>
      </c>
    </row>
    <row r="29" spans="1:25" s="31" customFormat="1" ht="15" customHeight="1" x14ac:dyDescent="0.2">
      <c r="A29" s="26" t="s">
        <v>63</v>
      </c>
      <c r="B29" s="35" t="s">
        <v>37</v>
      </c>
      <c r="C29" s="61">
        <v>187</v>
      </c>
      <c r="D29" s="64">
        <v>10</v>
      </c>
      <c r="E29" s="63">
        <v>5.3475935828876997</v>
      </c>
      <c r="F29" s="64">
        <v>177</v>
      </c>
      <c r="G29" s="63">
        <v>94.652406417112303</v>
      </c>
      <c r="H29" s="77" t="s">
        <v>90</v>
      </c>
      <c r="I29" s="65">
        <v>1.1299435028248599</v>
      </c>
      <c r="J29" s="66">
        <v>4</v>
      </c>
      <c r="K29" s="65">
        <v>2.2598870056497198</v>
      </c>
      <c r="L29" s="66">
        <v>57</v>
      </c>
      <c r="M29" s="65">
        <v>32.203389830508499</v>
      </c>
      <c r="N29" s="66">
        <v>66</v>
      </c>
      <c r="O29" s="65">
        <v>37.288135593220296</v>
      </c>
      <c r="P29" s="66">
        <v>40</v>
      </c>
      <c r="Q29" s="65">
        <v>22.598870056497201</v>
      </c>
      <c r="R29" s="66">
        <v>0</v>
      </c>
      <c r="S29" s="65">
        <v>0</v>
      </c>
      <c r="T29" s="67">
        <v>8</v>
      </c>
      <c r="U29" s="63">
        <v>4.5197740112994396</v>
      </c>
      <c r="V29" s="64">
        <v>14</v>
      </c>
      <c r="W29" s="68">
        <v>7.4866310160427796</v>
      </c>
      <c r="X29" s="28">
        <v>1834</v>
      </c>
      <c r="Y29" s="29">
        <v>100</v>
      </c>
    </row>
    <row r="30" spans="1:25" s="31" customFormat="1" ht="15" customHeight="1" x14ac:dyDescent="0.2">
      <c r="A30" s="26" t="s">
        <v>63</v>
      </c>
      <c r="B30" s="32" t="s">
        <v>38</v>
      </c>
      <c r="C30" s="69">
        <v>333</v>
      </c>
      <c r="D30" s="70">
        <v>10</v>
      </c>
      <c r="E30" s="71">
        <v>3.0030030030030002</v>
      </c>
      <c r="F30" s="70">
        <v>323</v>
      </c>
      <c r="G30" s="71">
        <v>96.996996996996998</v>
      </c>
      <c r="H30" s="80" t="s">
        <v>90</v>
      </c>
      <c r="I30" s="72">
        <v>0.61919504643962897</v>
      </c>
      <c r="J30" s="74">
        <v>0</v>
      </c>
      <c r="K30" s="72">
        <v>0</v>
      </c>
      <c r="L30" s="74">
        <v>21</v>
      </c>
      <c r="M30" s="72">
        <v>6.5015479876161004</v>
      </c>
      <c r="N30" s="74">
        <v>107</v>
      </c>
      <c r="O30" s="72">
        <v>33.126934984520098</v>
      </c>
      <c r="P30" s="74">
        <v>191</v>
      </c>
      <c r="Q30" s="72">
        <v>59.133126934984503</v>
      </c>
      <c r="R30" s="74">
        <v>0</v>
      </c>
      <c r="S30" s="72">
        <v>0</v>
      </c>
      <c r="T30" s="81" t="s">
        <v>90</v>
      </c>
      <c r="U30" s="71">
        <v>0.61919504643962897</v>
      </c>
      <c r="V30" s="70">
        <v>4</v>
      </c>
      <c r="W30" s="76">
        <v>1.2012012012012001</v>
      </c>
      <c r="X30" s="33">
        <v>3626</v>
      </c>
      <c r="Y30" s="34">
        <v>100</v>
      </c>
    </row>
    <row r="31" spans="1:25" s="31" customFormat="1" ht="15" customHeight="1" x14ac:dyDescent="0.2">
      <c r="A31" s="26" t="s">
        <v>63</v>
      </c>
      <c r="B31" s="35" t="s">
        <v>9</v>
      </c>
      <c r="C31" s="61">
        <v>323</v>
      </c>
      <c r="D31" s="64">
        <v>4</v>
      </c>
      <c r="E31" s="63">
        <v>1.2383900928792599</v>
      </c>
      <c r="F31" s="64">
        <v>319</v>
      </c>
      <c r="G31" s="63">
        <v>98.7616099071207</v>
      </c>
      <c r="H31" s="64">
        <v>20</v>
      </c>
      <c r="I31" s="65">
        <v>6.2695924764890298</v>
      </c>
      <c r="J31" s="66">
        <v>4</v>
      </c>
      <c r="K31" s="65">
        <v>1.25391849529781</v>
      </c>
      <c r="L31" s="66">
        <v>16</v>
      </c>
      <c r="M31" s="65">
        <v>5.0156739811912203</v>
      </c>
      <c r="N31" s="66">
        <v>142</v>
      </c>
      <c r="O31" s="65">
        <v>44.514106583072099</v>
      </c>
      <c r="P31" s="66">
        <v>129</v>
      </c>
      <c r="Q31" s="65">
        <v>40.438871473354197</v>
      </c>
      <c r="R31" s="78" t="s">
        <v>90</v>
      </c>
      <c r="S31" s="65">
        <v>0.62695924764890298</v>
      </c>
      <c r="T31" s="67">
        <v>6</v>
      </c>
      <c r="U31" s="63">
        <v>1.8808777429467101</v>
      </c>
      <c r="V31" s="64">
        <v>6</v>
      </c>
      <c r="W31" s="68">
        <v>1.85758513931889</v>
      </c>
      <c r="X31" s="28">
        <v>2077</v>
      </c>
      <c r="Y31" s="29">
        <v>99.133365430910004</v>
      </c>
    </row>
    <row r="32" spans="1:25" s="31" customFormat="1" ht="15" customHeight="1" x14ac:dyDescent="0.2">
      <c r="A32" s="26" t="s">
        <v>63</v>
      </c>
      <c r="B32" s="32" t="s">
        <v>39</v>
      </c>
      <c r="C32" s="69">
        <v>166</v>
      </c>
      <c r="D32" s="80" t="s">
        <v>90</v>
      </c>
      <c r="E32" s="71">
        <v>1.2048192771084301</v>
      </c>
      <c r="F32" s="70">
        <v>164</v>
      </c>
      <c r="G32" s="71">
        <v>98.795180722891601</v>
      </c>
      <c r="H32" s="80" t="s">
        <v>90</v>
      </c>
      <c r="I32" s="72">
        <v>1.2195121951219501</v>
      </c>
      <c r="J32" s="73" t="s">
        <v>90</v>
      </c>
      <c r="K32" s="72">
        <v>1.2195121951219501</v>
      </c>
      <c r="L32" s="73" t="s">
        <v>90</v>
      </c>
      <c r="M32" s="72">
        <v>1.2195121951219501</v>
      </c>
      <c r="N32" s="74">
        <v>103</v>
      </c>
      <c r="O32" s="72">
        <v>62.804878048780502</v>
      </c>
      <c r="P32" s="74">
        <v>55</v>
      </c>
      <c r="Q32" s="72">
        <v>33.536585365853703</v>
      </c>
      <c r="R32" s="74">
        <v>0</v>
      </c>
      <c r="S32" s="72">
        <v>0</v>
      </c>
      <c r="T32" s="75">
        <v>0</v>
      </c>
      <c r="U32" s="71">
        <v>0</v>
      </c>
      <c r="V32" s="70">
        <v>0</v>
      </c>
      <c r="W32" s="76">
        <v>0</v>
      </c>
      <c r="X32" s="33">
        <v>973</v>
      </c>
      <c r="Y32" s="34">
        <v>100</v>
      </c>
    </row>
    <row r="33" spans="1:25" s="31" customFormat="1" ht="15" customHeight="1" x14ac:dyDescent="0.2">
      <c r="A33" s="26" t="s">
        <v>63</v>
      </c>
      <c r="B33" s="35" t="s">
        <v>23</v>
      </c>
      <c r="C33" s="61">
        <v>213</v>
      </c>
      <c r="D33" s="64">
        <v>4</v>
      </c>
      <c r="E33" s="63">
        <v>1.8779342723004699</v>
      </c>
      <c r="F33" s="64">
        <v>209</v>
      </c>
      <c r="G33" s="63">
        <v>98.122065727699507</v>
      </c>
      <c r="H33" s="64">
        <v>0</v>
      </c>
      <c r="I33" s="65">
        <v>0</v>
      </c>
      <c r="J33" s="78" t="s">
        <v>90</v>
      </c>
      <c r="K33" s="65">
        <v>0.95693779904306198</v>
      </c>
      <c r="L33" s="66">
        <v>11</v>
      </c>
      <c r="M33" s="65">
        <v>5.2631578947368398</v>
      </c>
      <c r="N33" s="66">
        <v>73</v>
      </c>
      <c r="O33" s="65">
        <v>34.928229665071797</v>
      </c>
      <c r="P33" s="66">
        <v>121</v>
      </c>
      <c r="Q33" s="65">
        <v>57.894736842105303</v>
      </c>
      <c r="R33" s="66">
        <v>0</v>
      </c>
      <c r="S33" s="65">
        <v>0</v>
      </c>
      <c r="T33" s="79" t="s">
        <v>90</v>
      </c>
      <c r="U33" s="63">
        <v>0.95693779904306198</v>
      </c>
      <c r="V33" s="77" t="s">
        <v>90</v>
      </c>
      <c r="W33" s="68">
        <v>0.93896713615023497</v>
      </c>
      <c r="X33" s="28">
        <v>2312</v>
      </c>
      <c r="Y33" s="29">
        <v>100</v>
      </c>
    </row>
    <row r="34" spans="1:25" s="31" customFormat="1" ht="15" customHeight="1" x14ac:dyDescent="0.2">
      <c r="A34" s="26" t="s">
        <v>63</v>
      </c>
      <c r="B34" s="32" t="s">
        <v>10</v>
      </c>
      <c r="C34" s="69">
        <v>68</v>
      </c>
      <c r="D34" s="70">
        <v>0</v>
      </c>
      <c r="E34" s="71">
        <v>0</v>
      </c>
      <c r="F34" s="70">
        <v>68</v>
      </c>
      <c r="G34" s="71">
        <v>100</v>
      </c>
      <c r="H34" s="70">
        <v>18</v>
      </c>
      <c r="I34" s="72">
        <v>26.470588235294102</v>
      </c>
      <c r="J34" s="73" t="s">
        <v>90</v>
      </c>
      <c r="K34" s="72">
        <v>2.9411764705882399</v>
      </c>
      <c r="L34" s="73" t="s">
        <v>90</v>
      </c>
      <c r="M34" s="72">
        <v>2.9411764705882399</v>
      </c>
      <c r="N34" s="74">
        <v>4</v>
      </c>
      <c r="O34" s="72">
        <v>5.8823529411764701</v>
      </c>
      <c r="P34" s="74">
        <v>40</v>
      </c>
      <c r="Q34" s="72">
        <v>58.823529411764703</v>
      </c>
      <c r="R34" s="74">
        <v>0</v>
      </c>
      <c r="S34" s="72">
        <v>0</v>
      </c>
      <c r="T34" s="81" t="s">
        <v>90</v>
      </c>
      <c r="U34" s="71">
        <v>2.9411764705882399</v>
      </c>
      <c r="V34" s="70">
        <v>0</v>
      </c>
      <c r="W34" s="76">
        <v>0</v>
      </c>
      <c r="X34" s="33">
        <v>781</v>
      </c>
      <c r="Y34" s="34">
        <v>99.231754161331594</v>
      </c>
    </row>
    <row r="35" spans="1:25" s="31" customFormat="1" ht="15" customHeight="1" x14ac:dyDescent="0.2">
      <c r="A35" s="26" t="s">
        <v>63</v>
      </c>
      <c r="B35" s="35" t="s">
        <v>40</v>
      </c>
      <c r="C35" s="61">
        <v>47</v>
      </c>
      <c r="D35" s="64">
        <v>0</v>
      </c>
      <c r="E35" s="63">
        <v>0</v>
      </c>
      <c r="F35" s="64">
        <v>47</v>
      </c>
      <c r="G35" s="63">
        <v>100</v>
      </c>
      <c r="H35" s="77" t="s">
        <v>90</v>
      </c>
      <c r="I35" s="65">
        <v>4.2553191489361701</v>
      </c>
      <c r="J35" s="78" t="s">
        <v>90</v>
      </c>
      <c r="K35" s="65">
        <v>4.2553191489361701</v>
      </c>
      <c r="L35" s="66">
        <v>10</v>
      </c>
      <c r="M35" s="65">
        <v>21.2765957446809</v>
      </c>
      <c r="N35" s="78" t="s">
        <v>90</v>
      </c>
      <c r="O35" s="65">
        <v>4.2553191489361701</v>
      </c>
      <c r="P35" s="66">
        <v>31</v>
      </c>
      <c r="Q35" s="65">
        <v>65.957446808510596</v>
      </c>
      <c r="R35" s="66">
        <v>0</v>
      </c>
      <c r="S35" s="65">
        <v>0</v>
      </c>
      <c r="T35" s="67">
        <v>0</v>
      </c>
      <c r="U35" s="63">
        <v>0</v>
      </c>
      <c r="V35" s="77" t="s">
        <v>90</v>
      </c>
      <c r="W35" s="68">
        <v>4.2553191489361701</v>
      </c>
      <c r="X35" s="28">
        <v>1073</v>
      </c>
      <c r="Y35" s="29">
        <v>100</v>
      </c>
    </row>
    <row r="36" spans="1:25" s="31" customFormat="1" ht="15" customHeight="1" x14ac:dyDescent="0.2">
      <c r="A36" s="26" t="s">
        <v>63</v>
      </c>
      <c r="B36" s="32" t="s">
        <v>41</v>
      </c>
      <c r="C36" s="69">
        <v>176</v>
      </c>
      <c r="D36" s="70">
        <v>0</v>
      </c>
      <c r="E36" s="71">
        <v>0</v>
      </c>
      <c r="F36" s="70">
        <v>176</v>
      </c>
      <c r="G36" s="71">
        <v>100</v>
      </c>
      <c r="H36" s="80" t="s">
        <v>90</v>
      </c>
      <c r="I36" s="72">
        <v>1.13636363636364</v>
      </c>
      <c r="J36" s="74">
        <v>0</v>
      </c>
      <c r="K36" s="72">
        <v>0</v>
      </c>
      <c r="L36" s="74">
        <v>70</v>
      </c>
      <c r="M36" s="72">
        <v>39.772727272727302</v>
      </c>
      <c r="N36" s="74">
        <v>48</v>
      </c>
      <c r="O36" s="72">
        <v>27.272727272727298</v>
      </c>
      <c r="P36" s="74">
        <v>45</v>
      </c>
      <c r="Q36" s="72">
        <v>25.568181818181799</v>
      </c>
      <c r="R36" s="73" t="s">
        <v>90</v>
      </c>
      <c r="S36" s="72">
        <v>1.13636363636364</v>
      </c>
      <c r="T36" s="75">
        <v>9</v>
      </c>
      <c r="U36" s="71">
        <v>5.1136363636363598</v>
      </c>
      <c r="V36" s="70">
        <v>25</v>
      </c>
      <c r="W36" s="76">
        <v>14.204545454545499</v>
      </c>
      <c r="X36" s="33">
        <v>649</v>
      </c>
      <c r="Y36" s="34">
        <v>100</v>
      </c>
    </row>
    <row r="37" spans="1:25" s="31" customFormat="1" ht="15" customHeight="1" x14ac:dyDescent="0.2">
      <c r="A37" s="26" t="s">
        <v>63</v>
      </c>
      <c r="B37" s="35" t="s">
        <v>11</v>
      </c>
      <c r="C37" s="61">
        <v>154</v>
      </c>
      <c r="D37" s="64">
        <v>15</v>
      </c>
      <c r="E37" s="63">
        <v>9.7402597402597397</v>
      </c>
      <c r="F37" s="64">
        <v>139</v>
      </c>
      <c r="G37" s="63">
        <v>90.259740259740298</v>
      </c>
      <c r="H37" s="64">
        <v>0</v>
      </c>
      <c r="I37" s="65">
        <v>0</v>
      </c>
      <c r="J37" s="78" t="s">
        <v>90</v>
      </c>
      <c r="K37" s="65">
        <v>1.43884892086331</v>
      </c>
      <c r="L37" s="66">
        <v>13</v>
      </c>
      <c r="M37" s="65">
        <v>9.3525179856115095</v>
      </c>
      <c r="N37" s="66">
        <v>6</v>
      </c>
      <c r="O37" s="65">
        <v>4.3165467625899296</v>
      </c>
      <c r="P37" s="66">
        <v>114</v>
      </c>
      <c r="Q37" s="65">
        <v>82.014388489208599</v>
      </c>
      <c r="R37" s="66">
        <v>0</v>
      </c>
      <c r="S37" s="65">
        <v>0</v>
      </c>
      <c r="T37" s="67">
        <v>4</v>
      </c>
      <c r="U37" s="63">
        <v>2.8776978417266199</v>
      </c>
      <c r="V37" s="77" t="s">
        <v>90</v>
      </c>
      <c r="W37" s="68">
        <v>1.2987012987013</v>
      </c>
      <c r="X37" s="28">
        <v>478</v>
      </c>
      <c r="Y37" s="29">
        <v>98.535564853556494</v>
      </c>
    </row>
    <row r="38" spans="1:25" s="31" customFormat="1" ht="15" customHeight="1" x14ac:dyDescent="0.2">
      <c r="A38" s="26" t="s">
        <v>63</v>
      </c>
      <c r="B38" s="32" t="s">
        <v>12</v>
      </c>
      <c r="C38" s="69">
        <v>357</v>
      </c>
      <c r="D38" s="70">
        <v>6</v>
      </c>
      <c r="E38" s="71">
        <v>1.6806722689075599</v>
      </c>
      <c r="F38" s="70">
        <v>351</v>
      </c>
      <c r="G38" s="71">
        <v>98.3193277310924</v>
      </c>
      <c r="H38" s="80" t="s">
        <v>90</v>
      </c>
      <c r="I38" s="72">
        <v>0.56980056980057003</v>
      </c>
      <c r="J38" s="74">
        <v>4</v>
      </c>
      <c r="K38" s="72">
        <v>1.1396011396011401</v>
      </c>
      <c r="L38" s="74">
        <v>69</v>
      </c>
      <c r="M38" s="72">
        <v>19.658119658119698</v>
      </c>
      <c r="N38" s="74">
        <v>132</v>
      </c>
      <c r="O38" s="72">
        <v>37.606837606837601</v>
      </c>
      <c r="P38" s="74">
        <v>131</v>
      </c>
      <c r="Q38" s="72">
        <v>37.321937321937298</v>
      </c>
      <c r="R38" s="74">
        <v>0</v>
      </c>
      <c r="S38" s="72">
        <v>0</v>
      </c>
      <c r="T38" s="75">
        <v>13</v>
      </c>
      <c r="U38" s="71">
        <v>3.7037037037037002</v>
      </c>
      <c r="V38" s="80" t="s">
        <v>90</v>
      </c>
      <c r="W38" s="76">
        <v>0.56022408963585402</v>
      </c>
      <c r="X38" s="33">
        <v>2538</v>
      </c>
      <c r="Y38" s="34">
        <v>100</v>
      </c>
    </row>
    <row r="39" spans="1:25" s="31" customFormat="1" ht="15" customHeight="1" x14ac:dyDescent="0.2">
      <c r="A39" s="26" t="s">
        <v>63</v>
      </c>
      <c r="B39" s="35" t="s">
        <v>13</v>
      </c>
      <c r="C39" s="61">
        <v>98</v>
      </c>
      <c r="D39" s="64">
        <v>0</v>
      </c>
      <c r="E39" s="63">
        <v>0</v>
      </c>
      <c r="F39" s="64">
        <v>98</v>
      </c>
      <c r="G39" s="63">
        <v>100</v>
      </c>
      <c r="H39" s="64">
        <v>35</v>
      </c>
      <c r="I39" s="65">
        <v>35.714285714285701</v>
      </c>
      <c r="J39" s="78" t="s">
        <v>90</v>
      </c>
      <c r="K39" s="65">
        <v>2.0408163265306101</v>
      </c>
      <c r="L39" s="66">
        <v>40</v>
      </c>
      <c r="M39" s="65">
        <v>40.816326530612201</v>
      </c>
      <c r="N39" s="66">
        <v>0</v>
      </c>
      <c r="O39" s="65">
        <v>0</v>
      </c>
      <c r="P39" s="66">
        <v>21</v>
      </c>
      <c r="Q39" s="65">
        <v>21.428571428571399</v>
      </c>
      <c r="R39" s="66">
        <v>0</v>
      </c>
      <c r="S39" s="65">
        <v>0</v>
      </c>
      <c r="T39" s="67">
        <v>0</v>
      </c>
      <c r="U39" s="63">
        <v>0</v>
      </c>
      <c r="V39" s="64">
        <v>14</v>
      </c>
      <c r="W39" s="68">
        <v>14.285714285714301</v>
      </c>
      <c r="X39" s="28">
        <v>853</v>
      </c>
      <c r="Y39" s="29">
        <v>98.827667057444302</v>
      </c>
    </row>
    <row r="40" spans="1:25" s="31" customFormat="1" ht="15" customHeight="1" x14ac:dyDescent="0.2">
      <c r="A40" s="26" t="s">
        <v>63</v>
      </c>
      <c r="B40" s="32" t="s">
        <v>14</v>
      </c>
      <c r="C40" s="69">
        <v>289</v>
      </c>
      <c r="D40" s="70">
        <v>11</v>
      </c>
      <c r="E40" s="71">
        <v>3.8062283737024201</v>
      </c>
      <c r="F40" s="70">
        <v>278</v>
      </c>
      <c r="G40" s="71">
        <v>96.193771626297604</v>
      </c>
      <c r="H40" s="70">
        <v>4</v>
      </c>
      <c r="I40" s="72">
        <v>1.43884892086331</v>
      </c>
      <c r="J40" s="74">
        <v>0</v>
      </c>
      <c r="K40" s="72">
        <v>0</v>
      </c>
      <c r="L40" s="74">
        <v>28</v>
      </c>
      <c r="M40" s="72">
        <v>10.071942446043201</v>
      </c>
      <c r="N40" s="74">
        <v>69</v>
      </c>
      <c r="O40" s="72">
        <v>24.820143884892101</v>
      </c>
      <c r="P40" s="74">
        <v>172</v>
      </c>
      <c r="Q40" s="72">
        <v>61.870503597122301</v>
      </c>
      <c r="R40" s="74">
        <v>0</v>
      </c>
      <c r="S40" s="72">
        <v>0</v>
      </c>
      <c r="T40" s="75">
        <v>5</v>
      </c>
      <c r="U40" s="71">
        <v>1.7985611510791399</v>
      </c>
      <c r="V40" s="80" t="s">
        <v>90</v>
      </c>
      <c r="W40" s="76">
        <v>0.69204152249134898</v>
      </c>
      <c r="X40" s="33">
        <v>4864</v>
      </c>
      <c r="Y40" s="34">
        <v>67.208059210526301</v>
      </c>
    </row>
    <row r="41" spans="1:25" s="31" customFormat="1" ht="15" customHeight="1" x14ac:dyDescent="0.2">
      <c r="A41" s="26" t="s">
        <v>63</v>
      </c>
      <c r="B41" s="35" t="s">
        <v>15</v>
      </c>
      <c r="C41" s="61">
        <v>378</v>
      </c>
      <c r="D41" s="64">
        <v>31</v>
      </c>
      <c r="E41" s="63">
        <v>8.2010582010581992</v>
      </c>
      <c r="F41" s="64">
        <v>347</v>
      </c>
      <c r="G41" s="63">
        <v>91.798941798941797</v>
      </c>
      <c r="H41" s="64">
        <v>31</v>
      </c>
      <c r="I41" s="65">
        <v>8.93371757925072</v>
      </c>
      <c r="J41" s="66">
        <v>4</v>
      </c>
      <c r="K41" s="65">
        <v>1.15273775216138</v>
      </c>
      <c r="L41" s="66">
        <v>27</v>
      </c>
      <c r="M41" s="65">
        <v>7.7809798270893404</v>
      </c>
      <c r="N41" s="66">
        <v>158</v>
      </c>
      <c r="O41" s="65">
        <v>45.533141210374602</v>
      </c>
      <c r="P41" s="66">
        <v>119</v>
      </c>
      <c r="Q41" s="65">
        <v>34.293948126801197</v>
      </c>
      <c r="R41" s="66">
        <v>0</v>
      </c>
      <c r="S41" s="65">
        <v>0</v>
      </c>
      <c r="T41" s="67">
        <v>8</v>
      </c>
      <c r="U41" s="63">
        <v>2.3054755043227702</v>
      </c>
      <c r="V41" s="64">
        <v>13</v>
      </c>
      <c r="W41" s="68">
        <v>3.43915343915344</v>
      </c>
      <c r="X41" s="28">
        <v>2535</v>
      </c>
      <c r="Y41" s="29">
        <v>99.960552268244598</v>
      </c>
    </row>
    <row r="42" spans="1:25" s="31" customFormat="1" ht="15" customHeight="1" x14ac:dyDescent="0.2">
      <c r="A42" s="26" t="s">
        <v>63</v>
      </c>
      <c r="B42" s="32" t="s">
        <v>16</v>
      </c>
      <c r="C42" s="69">
        <v>46</v>
      </c>
      <c r="D42" s="70">
        <v>4</v>
      </c>
      <c r="E42" s="71">
        <v>8.6956521739130395</v>
      </c>
      <c r="F42" s="70">
        <v>42</v>
      </c>
      <c r="G42" s="71">
        <v>91.304347826086996</v>
      </c>
      <c r="H42" s="70">
        <v>6</v>
      </c>
      <c r="I42" s="72">
        <v>14.285714285714301</v>
      </c>
      <c r="J42" s="73" t="s">
        <v>90</v>
      </c>
      <c r="K42" s="72">
        <v>4.7619047619047601</v>
      </c>
      <c r="L42" s="73" t="s">
        <v>90</v>
      </c>
      <c r="M42" s="72">
        <v>4.7619047619047601</v>
      </c>
      <c r="N42" s="74">
        <v>4</v>
      </c>
      <c r="O42" s="72">
        <v>9.5238095238095202</v>
      </c>
      <c r="P42" s="74">
        <v>26</v>
      </c>
      <c r="Q42" s="72">
        <v>61.904761904761898</v>
      </c>
      <c r="R42" s="74">
        <v>0</v>
      </c>
      <c r="S42" s="72">
        <v>0</v>
      </c>
      <c r="T42" s="81" t="s">
        <v>90</v>
      </c>
      <c r="U42" s="71">
        <v>4.7619047619047601</v>
      </c>
      <c r="V42" s="80" t="s">
        <v>90</v>
      </c>
      <c r="W42" s="76">
        <v>4.3478260869565197</v>
      </c>
      <c r="X42" s="33">
        <v>468</v>
      </c>
      <c r="Y42" s="34">
        <v>99.572649572649595</v>
      </c>
    </row>
    <row r="43" spans="1:25" s="31" customFormat="1" ht="15" customHeight="1" x14ac:dyDescent="0.2">
      <c r="A43" s="26" t="s">
        <v>63</v>
      </c>
      <c r="B43" s="35" t="s">
        <v>17</v>
      </c>
      <c r="C43" s="61">
        <v>365</v>
      </c>
      <c r="D43" s="64">
        <v>8</v>
      </c>
      <c r="E43" s="63">
        <v>2.1917808219178099</v>
      </c>
      <c r="F43" s="64">
        <v>357</v>
      </c>
      <c r="G43" s="63">
        <v>97.808219178082197</v>
      </c>
      <c r="H43" s="64">
        <v>0</v>
      </c>
      <c r="I43" s="65">
        <v>0</v>
      </c>
      <c r="J43" s="66">
        <v>0</v>
      </c>
      <c r="K43" s="65">
        <v>0</v>
      </c>
      <c r="L43" s="66">
        <v>19</v>
      </c>
      <c r="M43" s="65">
        <v>5.3221288515406204</v>
      </c>
      <c r="N43" s="66">
        <v>129</v>
      </c>
      <c r="O43" s="65">
        <v>36.134453781512597</v>
      </c>
      <c r="P43" s="66">
        <v>182</v>
      </c>
      <c r="Q43" s="65">
        <v>50.980392156862699</v>
      </c>
      <c r="R43" s="66">
        <v>0</v>
      </c>
      <c r="S43" s="65">
        <v>0</v>
      </c>
      <c r="T43" s="67">
        <v>27</v>
      </c>
      <c r="U43" s="63">
        <v>7.5630252100840298</v>
      </c>
      <c r="V43" s="64">
        <v>9</v>
      </c>
      <c r="W43" s="68">
        <v>2.4657534246575299</v>
      </c>
      <c r="X43" s="28">
        <v>3702</v>
      </c>
      <c r="Y43" s="29">
        <v>99.891950297136702</v>
      </c>
    </row>
    <row r="44" spans="1:25" s="31" customFormat="1" ht="15" customHeight="1" x14ac:dyDescent="0.2">
      <c r="A44" s="26" t="s">
        <v>63</v>
      </c>
      <c r="B44" s="32" t="s">
        <v>18</v>
      </c>
      <c r="C44" s="69">
        <v>236</v>
      </c>
      <c r="D44" s="80" t="s">
        <v>90</v>
      </c>
      <c r="E44" s="71">
        <v>0.84745762711864403</v>
      </c>
      <c r="F44" s="70">
        <v>234</v>
      </c>
      <c r="G44" s="71">
        <v>99.152542372881399</v>
      </c>
      <c r="H44" s="70">
        <v>35</v>
      </c>
      <c r="I44" s="72">
        <v>14.957264957265</v>
      </c>
      <c r="J44" s="74">
        <v>4</v>
      </c>
      <c r="K44" s="72">
        <v>1.70940170940171</v>
      </c>
      <c r="L44" s="74">
        <v>16</v>
      </c>
      <c r="M44" s="72">
        <v>6.83760683760684</v>
      </c>
      <c r="N44" s="74">
        <v>81</v>
      </c>
      <c r="O44" s="72">
        <v>34.615384615384599</v>
      </c>
      <c r="P44" s="74">
        <v>88</v>
      </c>
      <c r="Q44" s="72">
        <v>37.606837606837601</v>
      </c>
      <c r="R44" s="73" t="s">
        <v>90</v>
      </c>
      <c r="S44" s="72">
        <v>0.854700854700855</v>
      </c>
      <c r="T44" s="75">
        <v>8</v>
      </c>
      <c r="U44" s="71">
        <v>3.41880341880342</v>
      </c>
      <c r="V44" s="80" t="s">
        <v>90</v>
      </c>
      <c r="W44" s="76">
        <v>0.84745762711864403</v>
      </c>
      <c r="X44" s="33">
        <v>1774</v>
      </c>
      <c r="Y44" s="34">
        <v>99.6054114994363</v>
      </c>
    </row>
    <row r="45" spans="1:25" s="31" customFormat="1" ht="15" customHeight="1" x14ac:dyDescent="0.2">
      <c r="A45" s="26" t="s">
        <v>63</v>
      </c>
      <c r="B45" s="35" t="s">
        <v>42</v>
      </c>
      <c r="C45" s="61">
        <v>70</v>
      </c>
      <c r="D45" s="64">
        <v>6</v>
      </c>
      <c r="E45" s="63">
        <v>8.5714285714285694</v>
      </c>
      <c r="F45" s="64">
        <v>64</v>
      </c>
      <c r="G45" s="63">
        <v>91.428571428571402</v>
      </c>
      <c r="H45" s="77" t="s">
        <v>90</v>
      </c>
      <c r="I45" s="65">
        <v>3.125</v>
      </c>
      <c r="J45" s="66">
        <v>0</v>
      </c>
      <c r="K45" s="65">
        <v>0</v>
      </c>
      <c r="L45" s="66">
        <v>16</v>
      </c>
      <c r="M45" s="65">
        <v>25</v>
      </c>
      <c r="N45" s="66">
        <v>0</v>
      </c>
      <c r="O45" s="65">
        <v>0</v>
      </c>
      <c r="P45" s="66">
        <v>42</v>
      </c>
      <c r="Q45" s="65">
        <v>65.625</v>
      </c>
      <c r="R45" s="66">
        <v>0</v>
      </c>
      <c r="S45" s="65">
        <v>0</v>
      </c>
      <c r="T45" s="67">
        <v>4</v>
      </c>
      <c r="U45" s="63">
        <v>6.25</v>
      </c>
      <c r="V45" s="64">
        <v>6</v>
      </c>
      <c r="W45" s="68">
        <v>8.5714285714285694</v>
      </c>
      <c r="X45" s="28">
        <v>1312</v>
      </c>
      <c r="Y45" s="29">
        <v>100</v>
      </c>
    </row>
    <row r="46" spans="1:25" s="31" customFormat="1" ht="15" customHeight="1" x14ac:dyDescent="0.2">
      <c r="A46" s="26" t="s">
        <v>63</v>
      </c>
      <c r="B46" s="32" t="s">
        <v>19</v>
      </c>
      <c r="C46" s="69">
        <v>1435</v>
      </c>
      <c r="D46" s="70">
        <v>36</v>
      </c>
      <c r="E46" s="71">
        <v>2.5087108013937298</v>
      </c>
      <c r="F46" s="70">
        <v>1399</v>
      </c>
      <c r="G46" s="71">
        <v>97.491289198606296</v>
      </c>
      <c r="H46" s="80" t="s">
        <v>90</v>
      </c>
      <c r="I46" s="72">
        <v>0.14295925661186601</v>
      </c>
      <c r="J46" s="73" t="s">
        <v>90</v>
      </c>
      <c r="K46" s="72">
        <v>0.14295925661186601</v>
      </c>
      <c r="L46" s="74">
        <v>216</v>
      </c>
      <c r="M46" s="72">
        <v>15.439599714081499</v>
      </c>
      <c r="N46" s="74">
        <v>352</v>
      </c>
      <c r="O46" s="72">
        <v>25.160829163688302</v>
      </c>
      <c r="P46" s="74">
        <v>806</v>
      </c>
      <c r="Q46" s="72">
        <v>57.612580414581799</v>
      </c>
      <c r="R46" s="74">
        <v>0</v>
      </c>
      <c r="S46" s="72">
        <v>0</v>
      </c>
      <c r="T46" s="75">
        <v>21</v>
      </c>
      <c r="U46" s="71">
        <v>1.5010721944245899</v>
      </c>
      <c r="V46" s="70">
        <v>32</v>
      </c>
      <c r="W46" s="76">
        <v>2.2299651567944299</v>
      </c>
      <c r="X46" s="33">
        <v>3220</v>
      </c>
      <c r="Y46" s="34">
        <v>99.596273291925499</v>
      </c>
    </row>
    <row r="47" spans="1:25" s="31" customFormat="1" ht="15" customHeight="1" x14ac:dyDescent="0.2">
      <c r="A47" s="26" t="s">
        <v>63</v>
      </c>
      <c r="B47" s="35" t="s">
        <v>43</v>
      </c>
      <c r="C47" s="61">
        <v>56</v>
      </c>
      <c r="D47" s="64">
        <v>0</v>
      </c>
      <c r="E47" s="63">
        <v>0</v>
      </c>
      <c r="F47" s="64">
        <v>56</v>
      </c>
      <c r="G47" s="63">
        <v>100</v>
      </c>
      <c r="H47" s="77" t="s">
        <v>90</v>
      </c>
      <c r="I47" s="65">
        <v>3.5714285714285698</v>
      </c>
      <c r="J47" s="66">
        <v>0</v>
      </c>
      <c r="K47" s="65">
        <v>0</v>
      </c>
      <c r="L47" s="66">
        <v>7</v>
      </c>
      <c r="M47" s="65">
        <v>12.5</v>
      </c>
      <c r="N47" s="66">
        <v>5</v>
      </c>
      <c r="O47" s="65">
        <v>8.9285714285714306</v>
      </c>
      <c r="P47" s="66">
        <v>40</v>
      </c>
      <c r="Q47" s="65">
        <v>71.428571428571402</v>
      </c>
      <c r="R47" s="66">
        <v>0</v>
      </c>
      <c r="S47" s="65">
        <v>0</v>
      </c>
      <c r="T47" s="79" t="s">
        <v>90</v>
      </c>
      <c r="U47" s="63">
        <v>3.5714285714285698</v>
      </c>
      <c r="V47" s="64">
        <v>0</v>
      </c>
      <c r="W47" s="68">
        <v>0</v>
      </c>
      <c r="X47" s="28">
        <v>291</v>
      </c>
      <c r="Y47" s="29">
        <v>100</v>
      </c>
    </row>
    <row r="48" spans="1:25" s="31" customFormat="1" ht="15" customHeight="1" x14ac:dyDescent="0.2">
      <c r="A48" s="26" t="s">
        <v>63</v>
      </c>
      <c r="B48" s="32" t="s">
        <v>20</v>
      </c>
      <c r="C48" s="69">
        <v>469</v>
      </c>
      <c r="D48" s="70">
        <v>29</v>
      </c>
      <c r="E48" s="71">
        <v>6.1833688699360296</v>
      </c>
      <c r="F48" s="70">
        <v>440</v>
      </c>
      <c r="G48" s="71">
        <v>93.816631130063996</v>
      </c>
      <c r="H48" s="80" t="s">
        <v>90</v>
      </c>
      <c r="I48" s="72">
        <v>0.45454545454545497</v>
      </c>
      <c r="J48" s="73" t="s">
        <v>90</v>
      </c>
      <c r="K48" s="72">
        <v>0.45454545454545497</v>
      </c>
      <c r="L48" s="74">
        <v>14</v>
      </c>
      <c r="M48" s="72">
        <v>3.1818181818181799</v>
      </c>
      <c r="N48" s="74">
        <v>252</v>
      </c>
      <c r="O48" s="72">
        <v>57.272727272727302</v>
      </c>
      <c r="P48" s="74">
        <v>165</v>
      </c>
      <c r="Q48" s="72">
        <v>37.5</v>
      </c>
      <c r="R48" s="74">
        <v>0</v>
      </c>
      <c r="S48" s="72">
        <v>0</v>
      </c>
      <c r="T48" s="75">
        <v>5</v>
      </c>
      <c r="U48" s="71">
        <v>1.13636363636364</v>
      </c>
      <c r="V48" s="70">
        <v>8</v>
      </c>
      <c r="W48" s="76">
        <v>1.7057569296375299</v>
      </c>
      <c r="X48" s="33">
        <v>1219</v>
      </c>
      <c r="Y48" s="34">
        <v>100</v>
      </c>
    </row>
    <row r="49" spans="1:25" s="31" customFormat="1" ht="15" customHeight="1" x14ac:dyDescent="0.2">
      <c r="A49" s="26" t="s">
        <v>63</v>
      </c>
      <c r="B49" s="35" t="s">
        <v>44</v>
      </c>
      <c r="C49" s="61">
        <v>85</v>
      </c>
      <c r="D49" s="64">
        <v>4</v>
      </c>
      <c r="E49" s="63">
        <v>4.7058823529411802</v>
      </c>
      <c r="F49" s="64">
        <v>81</v>
      </c>
      <c r="G49" s="63">
        <v>95.294117647058798</v>
      </c>
      <c r="H49" s="64">
        <v>26</v>
      </c>
      <c r="I49" s="65">
        <v>32.098765432098801</v>
      </c>
      <c r="J49" s="78" t="s">
        <v>90</v>
      </c>
      <c r="K49" s="65">
        <v>2.4691358024691401</v>
      </c>
      <c r="L49" s="66">
        <v>4</v>
      </c>
      <c r="M49" s="65">
        <v>4.9382716049382704</v>
      </c>
      <c r="N49" s="78" t="s">
        <v>90</v>
      </c>
      <c r="O49" s="65">
        <v>2.4691358024691401</v>
      </c>
      <c r="P49" s="66">
        <v>47</v>
      </c>
      <c r="Q49" s="65">
        <v>58.024691358024697</v>
      </c>
      <c r="R49" s="66">
        <v>0</v>
      </c>
      <c r="S49" s="65">
        <v>0</v>
      </c>
      <c r="T49" s="67">
        <v>0</v>
      </c>
      <c r="U49" s="63">
        <v>0</v>
      </c>
      <c r="V49" s="64">
        <v>0</v>
      </c>
      <c r="W49" s="68">
        <v>0</v>
      </c>
      <c r="X49" s="28">
        <v>668</v>
      </c>
      <c r="Y49" s="29">
        <v>100</v>
      </c>
    </row>
    <row r="50" spans="1:25" s="31" customFormat="1" ht="15" customHeight="1" x14ac:dyDescent="0.2">
      <c r="A50" s="26" t="s">
        <v>63</v>
      </c>
      <c r="B50" s="32" t="s">
        <v>45</v>
      </c>
      <c r="C50" s="69">
        <v>283</v>
      </c>
      <c r="D50" s="70">
        <v>0</v>
      </c>
      <c r="E50" s="71">
        <v>0</v>
      </c>
      <c r="F50" s="70">
        <v>283</v>
      </c>
      <c r="G50" s="71">
        <v>100</v>
      </c>
      <c r="H50" s="70">
        <v>0</v>
      </c>
      <c r="I50" s="72">
        <v>0</v>
      </c>
      <c r="J50" s="74">
        <v>0</v>
      </c>
      <c r="K50" s="72">
        <v>0</v>
      </c>
      <c r="L50" s="74">
        <v>15</v>
      </c>
      <c r="M50" s="72">
        <v>5.3003533568904597</v>
      </c>
      <c r="N50" s="74">
        <v>105</v>
      </c>
      <c r="O50" s="72">
        <v>37.102473498233202</v>
      </c>
      <c r="P50" s="74">
        <v>161</v>
      </c>
      <c r="Q50" s="72">
        <v>56.890459363957604</v>
      </c>
      <c r="R50" s="74">
        <v>0</v>
      </c>
      <c r="S50" s="72">
        <v>0</v>
      </c>
      <c r="T50" s="81" t="s">
        <v>90</v>
      </c>
      <c r="U50" s="71">
        <v>0.70671378091872805</v>
      </c>
      <c r="V50" s="70">
        <v>0</v>
      </c>
      <c r="W50" s="76">
        <v>0</v>
      </c>
      <c r="X50" s="33">
        <v>1802</v>
      </c>
      <c r="Y50" s="34">
        <v>100</v>
      </c>
    </row>
    <row r="51" spans="1:25" s="31" customFormat="1" ht="15" customHeight="1" x14ac:dyDescent="0.2">
      <c r="A51" s="26" t="s">
        <v>63</v>
      </c>
      <c r="B51" s="35" t="s">
        <v>21</v>
      </c>
      <c r="C51" s="61">
        <v>1497</v>
      </c>
      <c r="D51" s="64">
        <v>138</v>
      </c>
      <c r="E51" s="63">
        <v>9.2184368737474909</v>
      </c>
      <c r="F51" s="64">
        <v>1359</v>
      </c>
      <c r="G51" s="63">
        <v>90.781563126252493</v>
      </c>
      <c r="H51" s="64">
        <v>16</v>
      </c>
      <c r="I51" s="65">
        <v>1.1773362766740201</v>
      </c>
      <c r="J51" s="66">
        <v>11</v>
      </c>
      <c r="K51" s="65">
        <v>0.80941869021339197</v>
      </c>
      <c r="L51" s="66">
        <v>773</v>
      </c>
      <c r="M51" s="65">
        <v>56.880058866813798</v>
      </c>
      <c r="N51" s="66">
        <v>291</v>
      </c>
      <c r="O51" s="65">
        <v>21.412803532008802</v>
      </c>
      <c r="P51" s="66">
        <v>233</v>
      </c>
      <c r="Q51" s="65">
        <v>17.144959529065499</v>
      </c>
      <c r="R51" s="78" t="s">
        <v>90</v>
      </c>
      <c r="S51" s="65">
        <v>0.14716703458425301</v>
      </c>
      <c r="T51" s="67">
        <v>33</v>
      </c>
      <c r="U51" s="63">
        <v>2.4282560706401801</v>
      </c>
      <c r="V51" s="64">
        <v>268</v>
      </c>
      <c r="W51" s="68">
        <v>17.902471609886401</v>
      </c>
      <c r="X51" s="28">
        <v>8472</v>
      </c>
      <c r="Y51" s="29">
        <v>99.988196411709197</v>
      </c>
    </row>
    <row r="52" spans="1:25" s="31" customFormat="1" ht="15" customHeight="1" x14ac:dyDescent="0.2">
      <c r="A52" s="26" t="s">
        <v>63</v>
      </c>
      <c r="B52" s="32" t="s">
        <v>46</v>
      </c>
      <c r="C52" s="69">
        <v>82</v>
      </c>
      <c r="D52" s="80" t="s">
        <v>90</v>
      </c>
      <c r="E52" s="71">
        <v>2.4390243902439002</v>
      </c>
      <c r="F52" s="70">
        <v>80</v>
      </c>
      <c r="G52" s="71">
        <v>97.560975609756099</v>
      </c>
      <c r="H52" s="70">
        <v>6</v>
      </c>
      <c r="I52" s="72">
        <v>7.5</v>
      </c>
      <c r="J52" s="74">
        <v>0</v>
      </c>
      <c r="K52" s="72">
        <v>0</v>
      </c>
      <c r="L52" s="74">
        <v>18</v>
      </c>
      <c r="M52" s="72">
        <v>22.5</v>
      </c>
      <c r="N52" s="74">
        <v>4</v>
      </c>
      <c r="O52" s="72">
        <v>5</v>
      </c>
      <c r="P52" s="74">
        <v>48</v>
      </c>
      <c r="Q52" s="72">
        <v>60</v>
      </c>
      <c r="R52" s="73" t="s">
        <v>90</v>
      </c>
      <c r="S52" s="72">
        <v>2.5</v>
      </c>
      <c r="T52" s="81" t="s">
        <v>90</v>
      </c>
      <c r="U52" s="71">
        <v>2.5</v>
      </c>
      <c r="V52" s="80" t="s">
        <v>90</v>
      </c>
      <c r="W52" s="76">
        <v>2.4390243902439002</v>
      </c>
      <c r="X52" s="33">
        <v>981</v>
      </c>
      <c r="Y52" s="34">
        <v>100</v>
      </c>
    </row>
    <row r="53" spans="1:25" s="31" customFormat="1" ht="15" customHeight="1" x14ac:dyDescent="0.2">
      <c r="A53" s="26" t="s">
        <v>63</v>
      </c>
      <c r="B53" s="35" t="s">
        <v>47</v>
      </c>
      <c r="C53" s="61">
        <v>32</v>
      </c>
      <c r="D53" s="64">
        <v>7</v>
      </c>
      <c r="E53" s="63">
        <v>21.875</v>
      </c>
      <c r="F53" s="64">
        <v>25</v>
      </c>
      <c r="G53" s="63">
        <v>78.125</v>
      </c>
      <c r="H53" s="64">
        <v>4</v>
      </c>
      <c r="I53" s="65">
        <v>16</v>
      </c>
      <c r="J53" s="66">
        <v>0</v>
      </c>
      <c r="K53" s="65">
        <v>0</v>
      </c>
      <c r="L53" s="66">
        <v>0</v>
      </c>
      <c r="M53" s="65">
        <v>0</v>
      </c>
      <c r="N53" s="66">
        <v>4</v>
      </c>
      <c r="O53" s="65">
        <v>16</v>
      </c>
      <c r="P53" s="66">
        <v>15</v>
      </c>
      <c r="Q53" s="65">
        <v>60</v>
      </c>
      <c r="R53" s="66">
        <v>0</v>
      </c>
      <c r="S53" s="65">
        <v>0</v>
      </c>
      <c r="T53" s="79" t="s">
        <v>90</v>
      </c>
      <c r="U53" s="63">
        <v>8</v>
      </c>
      <c r="V53" s="64">
        <v>0</v>
      </c>
      <c r="W53" s="68">
        <v>0</v>
      </c>
      <c r="X53" s="28">
        <v>295</v>
      </c>
      <c r="Y53" s="29">
        <v>100</v>
      </c>
    </row>
    <row r="54" spans="1:25" s="31" customFormat="1" ht="15" customHeight="1" x14ac:dyDescent="0.2">
      <c r="A54" s="26" t="s">
        <v>63</v>
      </c>
      <c r="B54" s="32" t="s">
        <v>48</v>
      </c>
      <c r="C54" s="69">
        <v>95</v>
      </c>
      <c r="D54" s="70">
        <v>7</v>
      </c>
      <c r="E54" s="71">
        <v>7.3684210526315796</v>
      </c>
      <c r="F54" s="70">
        <v>88</v>
      </c>
      <c r="G54" s="71">
        <v>92.631578947368396</v>
      </c>
      <c r="H54" s="70">
        <v>0</v>
      </c>
      <c r="I54" s="72">
        <v>0</v>
      </c>
      <c r="J54" s="73" t="s">
        <v>90</v>
      </c>
      <c r="K54" s="72">
        <v>2.2727272727272698</v>
      </c>
      <c r="L54" s="73" t="s">
        <v>90</v>
      </c>
      <c r="M54" s="72">
        <v>2.2727272727272698</v>
      </c>
      <c r="N54" s="74">
        <v>38</v>
      </c>
      <c r="O54" s="72">
        <v>43.181818181818201</v>
      </c>
      <c r="P54" s="74">
        <v>44</v>
      </c>
      <c r="Q54" s="72">
        <v>50</v>
      </c>
      <c r="R54" s="74">
        <v>0</v>
      </c>
      <c r="S54" s="72">
        <v>0</v>
      </c>
      <c r="T54" s="81" t="s">
        <v>90</v>
      </c>
      <c r="U54" s="71">
        <v>2.2727272727272698</v>
      </c>
      <c r="V54" s="80" t="s">
        <v>90</v>
      </c>
      <c r="W54" s="76">
        <v>2.1052631578947398</v>
      </c>
      <c r="X54" s="33">
        <v>1984</v>
      </c>
      <c r="Y54" s="34">
        <v>100</v>
      </c>
    </row>
    <row r="55" spans="1:25" s="31" customFormat="1" ht="15" customHeight="1" x14ac:dyDescent="0.2">
      <c r="A55" s="26" t="s">
        <v>63</v>
      </c>
      <c r="B55" s="35" t="s">
        <v>49</v>
      </c>
      <c r="C55" s="61">
        <v>267</v>
      </c>
      <c r="D55" s="64">
        <v>17</v>
      </c>
      <c r="E55" s="63">
        <v>6.3670411985018696</v>
      </c>
      <c r="F55" s="64">
        <v>250</v>
      </c>
      <c r="G55" s="63">
        <v>93.632958801498106</v>
      </c>
      <c r="H55" s="64">
        <v>4</v>
      </c>
      <c r="I55" s="65">
        <v>1.6</v>
      </c>
      <c r="J55" s="66">
        <v>0</v>
      </c>
      <c r="K55" s="65">
        <v>0</v>
      </c>
      <c r="L55" s="66">
        <v>64</v>
      </c>
      <c r="M55" s="65">
        <v>25.6</v>
      </c>
      <c r="N55" s="66">
        <v>7</v>
      </c>
      <c r="O55" s="65">
        <v>2.8</v>
      </c>
      <c r="P55" s="66">
        <v>161</v>
      </c>
      <c r="Q55" s="65">
        <v>64.400000000000006</v>
      </c>
      <c r="R55" s="78" t="s">
        <v>90</v>
      </c>
      <c r="S55" s="65">
        <v>0.8</v>
      </c>
      <c r="T55" s="67">
        <v>12</v>
      </c>
      <c r="U55" s="63">
        <v>4.8</v>
      </c>
      <c r="V55" s="64">
        <v>8</v>
      </c>
      <c r="W55" s="68">
        <v>2.9962546816479398</v>
      </c>
      <c r="X55" s="28">
        <v>2256</v>
      </c>
      <c r="Y55" s="29">
        <v>100</v>
      </c>
    </row>
    <row r="56" spans="1:25" s="31" customFormat="1" ht="15" customHeight="1" x14ac:dyDescent="0.2">
      <c r="A56" s="26" t="s">
        <v>63</v>
      </c>
      <c r="B56" s="32" t="s">
        <v>50</v>
      </c>
      <c r="C56" s="69">
        <v>27</v>
      </c>
      <c r="D56" s="80" t="s">
        <v>90</v>
      </c>
      <c r="E56" s="71">
        <v>7.4074074074074101</v>
      </c>
      <c r="F56" s="70">
        <v>25</v>
      </c>
      <c r="G56" s="71">
        <v>92.592592592592595</v>
      </c>
      <c r="H56" s="70">
        <v>0</v>
      </c>
      <c r="I56" s="72">
        <v>0</v>
      </c>
      <c r="J56" s="74">
        <v>0</v>
      </c>
      <c r="K56" s="72">
        <v>0</v>
      </c>
      <c r="L56" s="74">
        <v>0</v>
      </c>
      <c r="M56" s="72">
        <v>0</v>
      </c>
      <c r="N56" s="74">
        <v>5</v>
      </c>
      <c r="O56" s="72">
        <v>20</v>
      </c>
      <c r="P56" s="74">
        <v>20</v>
      </c>
      <c r="Q56" s="72">
        <v>80</v>
      </c>
      <c r="R56" s="74">
        <v>0</v>
      </c>
      <c r="S56" s="72">
        <v>0</v>
      </c>
      <c r="T56" s="75">
        <v>0</v>
      </c>
      <c r="U56" s="71">
        <v>0</v>
      </c>
      <c r="V56" s="70">
        <v>0</v>
      </c>
      <c r="W56" s="76">
        <v>0</v>
      </c>
      <c r="X56" s="33">
        <v>733</v>
      </c>
      <c r="Y56" s="34">
        <v>100</v>
      </c>
    </row>
    <row r="57" spans="1:25" s="31" customFormat="1" ht="15" customHeight="1" x14ac:dyDescent="0.2">
      <c r="A57" s="26" t="s">
        <v>63</v>
      </c>
      <c r="B57" s="35" t="s">
        <v>22</v>
      </c>
      <c r="C57" s="61">
        <v>695</v>
      </c>
      <c r="D57" s="64">
        <v>4</v>
      </c>
      <c r="E57" s="63">
        <v>0.57553956834532405</v>
      </c>
      <c r="F57" s="64">
        <v>691</v>
      </c>
      <c r="G57" s="63">
        <v>99.424460431654694</v>
      </c>
      <c r="H57" s="64">
        <v>17</v>
      </c>
      <c r="I57" s="65">
        <v>2.46020260492041</v>
      </c>
      <c r="J57" s="66">
        <v>7</v>
      </c>
      <c r="K57" s="65">
        <v>1.01302460202605</v>
      </c>
      <c r="L57" s="66">
        <v>63</v>
      </c>
      <c r="M57" s="65">
        <v>9.1172214182344398</v>
      </c>
      <c r="N57" s="66">
        <v>116</v>
      </c>
      <c r="O57" s="65">
        <v>16.7872648335745</v>
      </c>
      <c r="P57" s="66">
        <v>475</v>
      </c>
      <c r="Q57" s="65">
        <v>68.740955137481905</v>
      </c>
      <c r="R57" s="78" t="s">
        <v>90</v>
      </c>
      <c r="S57" s="65">
        <v>0.28943560057887102</v>
      </c>
      <c r="T57" s="67">
        <v>11</v>
      </c>
      <c r="U57" s="63">
        <v>1.59189580318379</v>
      </c>
      <c r="V57" s="64">
        <v>13</v>
      </c>
      <c r="W57" s="68">
        <v>1.8705035971223001</v>
      </c>
      <c r="X57" s="28">
        <v>2242</v>
      </c>
      <c r="Y57" s="29">
        <v>92.149866190900994</v>
      </c>
    </row>
    <row r="58" spans="1:25" s="31" customFormat="1" ht="15" customHeight="1" thickBot="1" x14ac:dyDescent="0.25">
      <c r="A58" s="26" t="s">
        <v>63</v>
      </c>
      <c r="B58" s="36" t="s">
        <v>51</v>
      </c>
      <c r="C58" s="93">
        <v>17</v>
      </c>
      <c r="D58" s="84">
        <v>0</v>
      </c>
      <c r="E58" s="85">
        <v>0</v>
      </c>
      <c r="F58" s="84">
        <v>17</v>
      </c>
      <c r="G58" s="85">
        <v>100</v>
      </c>
      <c r="H58" s="84">
        <v>0</v>
      </c>
      <c r="I58" s="87">
        <v>0</v>
      </c>
      <c r="J58" s="89" t="s">
        <v>90</v>
      </c>
      <c r="K58" s="87">
        <v>11.764705882352899</v>
      </c>
      <c r="L58" s="88">
        <v>7</v>
      </c>
      <c r="M58" s="87">
        <v>41.176470588235297</v>
      </c>
      <c r="N58" s="88">
        <v>0</v>
      </c>
      <c r="O58" s="87">
        <v>0</v>
      </c>
      <c r="P58" s="88">
        <v>8</v>
      </c>
      <c r="Q58" s="87">
        <v>47.058823529411796</v>
      </c>
      <c r="R58" s="88">
        <v>0</v>
      </c>
      <c r="S58" s="87">
        <v>0</v>
      </c>
      <c r="T58" s="90">
        <v>0</v>
      </c>
      <c r="U58" s="85">
        <v>0</v>
      </c>
      <c r="V58" s="86" t="s">
        <v>90</v>
      </c>
      <c r="W58" s="91">
        <v>11.764705882352899</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83</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students with disabilities who received ", LOWER(A7), ", ",D69," (",TEXT(E7,"0.0"),"%) were served solely under Section 504 and ", F69," (",TEXT(G7,"0.0"),"%) were served under IDEA.")</f>
        <v>NOTE: Table reads (for US Totals):  Of all 16,576 public school students with disabilities who received school-related arrests, 658 (4.0%) were served solely under Section 504 and 15,918 (96.0%)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students with disabilities served under IDEA who received ",LOWER(A7), ", ",TEXT(H7,"#,##0")," (",TEXT(I7,"0.0"),"%) were American Indian or Alaska Native.")</f>
        <v xml:space="preserve">            Table reads (for US Race/Ethnicity):  Of all 15,918 public school students with disabilities served under IDEA who received school-related arrests, 329 (2.1%)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89</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92</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5"/>
      <c r="C69" s="96" t="str">
        <f>IF(ISTEXT(C7),LEFT(C7,3),TEXT(C7,"#,##0"))</f>
        <v>16,576</v>
      </c>
      <c r="D69" s="96" t="str">
        <f>IF(ISTEXT(D7),LEFT(D7,3),TEXT(D7,"#,##0"))</f>
        <v>658</v>
      </c>
      <c r="E69" s="96"/>
      <c r="F69" s="96" t="str">
        <f>IF(ISTEXT(F7),LEFT(F7,3),TEXT(F7,"#,##0"))</f>
        <v>15,918</v>
      </c>
      <c r="G69" s="96"/>
      <c r="H69" s="96" t="str">
        <f>IF(ISTEXT(H7),LEFT(H7,3),TEXT(H7,"#,##0"))</f>
        <v>329</v>
      </c>
      <c r="I69" s="5"/>
      <c r="J69" s="5"/>
      <c r="K69" s="5"/>
      <c r="L69" s="5"/>
      <c r="M69" s="5"/>
      <c r="N69" s="5"/>
      <c r="O69" s="5"/>
      <c r="P69" s="5"/>
      <c r="Q69" s="5"/>
      <c r="R69" s="5"/>
      <c r="S69" s="5"/>
      <c r="T69" s="5"/>
      <c r="U69" s="5"/>
      <c r="V69" s="97"/>
      <c r="W69" s="98"/>
      <c r="X69" s="5"/>
      <c r="Y69" s="5"/>
      <c r="Z69" s="98"/>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tabSelected="1"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disabilities receiving ",LOWER(A7), " by race/ethnicity, by state: School Year 2011-12")</f>
        <v>Number and percentage of public school students with disabilities receiving corporal punishment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00" t="s">
        <v>0</v>
      </c>
      <c r="C4" s="102" t="s">
        <v>64</v>
      </c>
      <c r="D4" s="104" t="s">
        <v>65</v>
      </c>
      <c r="E4" s="105"/>
      <c r="F4" s="104" t="s">
        <v>66</v>
      </c>
      <c r="G4" s="105"/>
      <c r="H4" s="108" t="s">
        <v>67</v>
      </c>
      <c r="I4" s="109"/>
      <c r="J4" s="109"/>
      <c r="K4" s="109"/>
      <c r="L4" s="109"/>
      <c r="M4" s="109"/>
      <c r="N4" s="109"/>
      <c r="O4" s="109"/>
      <c r="P4" s="109"/>
      <c r="Q4" s="109"/>
      <c r="R4" s="109"/>
      <c r="S4" s="109"/>
      <c r="T4" s="109"/>
      <c r="U4" s="110"/>
      <c r="V4" s="104" t="s">
        <v>68</v>
      </c>
      <c r="W4" s="105"/>
      <c r="X4" s="111" t="s">
        <v>69</v>
      </c>
      <c r="Y4" s="113" t="s">
        <v>70</v>
      </c>
    </row>
    <row r="5" spans="1:25" s="16" customFormat="1" ht="24.95" customHeight="1" x14ac:dyDescent="0.2">
      <c r="A5" s="15"/>
      <c r="B5" s="101"/>
      <c r="C5" s="103"/>
      <c r="D5" s="106"/>
      <c r="E5" s="107"/>
      <c r="F5" s="106"/>
      <c r="G5" s="107"/>
      <c r="H5" s="115" t="s">
        <v>71</v>
      </c>
      <c r="I5" s="116"/>
      <c r="J5" s="117" t="s">
        <v>72</v>
      </c>
      <c r="K5" s="116"/>
      <c r="L5" s="118" t="s">
        <v>73</v>
      </c>
      <c r="M5" s="116"/>
      <c r="N5" s="118" t="s">
        <v>74</v>
      </c>
      <c r="O5" s="116"/>
      <c r="P5" s="118" t="s">
        <v>75</v>
      </c>
      <c r="Q5" s="116"/>
      <c r="R5" s="118" t="s">
        <v>76</v>
      </c>
      <c r="S5" s="116"/>
      <c r="T5" s="118" t="s">
        <v>77</v>
      </c>
      <c r="U5" s="119"/>
      <c r="V5" s="106"/>
      <c r="W5" s="107"/>
      <c r="X5" s="112"/>
      <c r="Y5" s="114"/>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53</v>
      </c>
      <c r="B7" s="27" t="s">
        <v>52</v>
      </c>
      <c r="C7" s="61">
        <v>25668</v>
      </c>
      <c r="D7" s="62">
        <v>1365</v>
      </c>
      <c r="E7" s="63">
        <v>5.3179055633473604</v>
      </c>
      <c r="F7" s="62">
        <v>24303</v>
      </c>
      <c r="G7" s="63">
        <v>94.682094436652605</v>
      </c>
      <c r="H7" s="64">
        <v>703</v>
      </c>
      <c r="I7" s="65">
        <v>2.8926469983129701</v>
      </c>
      <c r="J7" s="66">
        <v>36</v>
      </c>
      <c r="K7" s="65">
        <v>0.14812986051104801</v>
      </c>
      <c r="L7" s="66">
        <v>1968</v>
      </c>
      <c r="M7" s="65">
        <v>8.09776570793729</v>
      </c>
      <c r="N7" s="66">
        <v>7824</v>
      </c>
      <c r="O7" s="65">
        <v>32.193556351067798</v>
      </c>
      <c r="P7" s="66">
        <v>13390</v>
      </c>
      <c r="Q7" s="65">
        <v>55.096078673414802</v>
      </c>
      <c r="R7" s="66">
        <v>10</v>
      </c>
      <c r="S7" s="65">
        <v>4.1147183475291102E-2</v>
      </c>
      <c r="T7" s="67">
        <v>372</v>
      </c>
      <c r="U7" s="63">
        <v>1.53067522528083</v>
      </c>
      <c r="V7" s="62">
        <v>489</v>
      </c>
      <c r="W7" s="68">
        <v>1.9050958391771899</v>
      </c>
      <c r="X7" s="28">
        <v>95635</v>
      </c>
      <c r="Y7" s="29">
        <v>99.891253202279501</v>
      </c>
    </row>
    <row r="8" spans="1:25" s="31" customFormat="1" ht="15" customHeight="1" x14ac:dyDescent="0.2">
      <c r="A8" s="26" t="s">
        <v>53</v>
      </c>
      <c r="B8" s="32" t="s">
        <v>24</v>
      </c>
      <c r="C8" s="69">
        <v>3397</v>
      </c>
      <c r="D8" s="70">
        <v>63</v>
      </c>
      <c r="E8" s="71">
        <v>1.8545775684427399</v>
      </c>
      <c r="F8" s="70">
        <v>3334</v>
      </c>
      <c r="G8" s="71">
        <v>98.145422431557293</v>
      </c>
      <c r="H8" s="70">
        <v>28</v>
      </c>
      <c r="I8" s="72">
        <v>0.83983203359328096</v>
      </c>
      <c r="J8" s="73" t="s">
        <v>90</v>
      </c>
      <c r="K8" s="72">
        <v>5.9988002399520103E-2</v>
      </c>
      <c r="L8" s="74">
        <v>83</v>
      </c>
      <c r="M8" s="72">
        <v>2.4895020995800801</v>
      </c>
      <c r="N8" s="74">
        <v>1130</v>
      </c>
      <c r="O8" s="72">
        <v>33.893221355728897</v>
      </c>
      <c r="P8" s="74">
        <v>2064</v>
      </c>
      <c r="Q8" s="72">
        <v>61.907618476304698</v>
      </c>
      <c r="R8" s="73" t="s">
        <v>90</v>
      </c>
      <c r="S8" s="72">
        <v>5.9988002399520103E-2</v>
      </c>
      <c r="T8" s="75">
        <v>25</v>
      </c>
      <c r="U8" s="71">
        <v>0.74985002999400097</v>
      </c>
      <c r="V8" s="70">
        <v>35</v>
      </c>
      <c r="W8" s="76">
        <v>1.0303208713570799</v>
      </c>
      <c r="X8" s="33">
        <v>1432</v>
      </c>
      <c r="Y8" s="34">
        <v>100</v>
      </c>
    </row>
    <row r="9" spans="1:25" s="31" customFormat="1" ht="15" customHeight="1" x14ac:dyDescent="0.2">
      <c r="A9" s="26" t="s">
        <v>53</v>
      </c>
      <c r="B9" s="35" t="s">
        <v>25</v>
      </c>
      <c r="C9" s="61">
        <v>21</v>
      </c>
      <c r="D9" s="77" t="s">
        <v>90</v>
      </c>
      <c r="E9" s="63">
        <v>9.5238095238095202</v>
      </c>
      <c r="F9" s="64">
        <v>19</v>
      </c>
      <c r="G9" s="63">
        <v>90.476190476190496</v>
      </c>
      <c r="H9" s="77" t="s">
        <v>90</v>
      </c>
      <c r="I9" s="65">
        <v>10.526315789473699</v>
      </c>
      <c r="J9" s="66">
        <v>0</v>
      </c>
      <c r="K9" s="65">
        <v>0</v>
      </c>
      <c r="L9" s="78" t="s">
        <v>90</v>
      </c>
      <c r="M9" s="65">
        <v>10.526315789473699</v>
      </c>
      <c r="N9" s="66">
        <v>0</v>
      </c>
      <c r="O9" s="65">
        <v>0</v>
      </c>
      <c r="P9" s="66">
        <v>13</v>
      </c>
      <c r="Q9" s="65">
        <v>68.421052631578902</v>
      </c>
      <c r="R9" s="66">
        <v>0</v>
      </c>
      <c r="S9" s="65">
        <v>0</v>
      </c>
      <c r="T9" s="79" t="s">
        <v>90</v>
      </c>
      <c r="U9" s="63">
        <v>10.526315789473699</v>
      </c>
      <c r="V9" s="64">
        <v>0</v>
      </c>
      <c r="W9" s="68">
        <v>0</v>
      </c>
      <c r="X9" s="28">
        <v>493</v>
      </c>
      <c r="Y9" s="29">
        <v>100</v>
      </c>
    </row>
    <row r="10" spans="1:25" s="31" customFormat="1" ht="15" customHeight="1" x14ac:dyDescent="0.2">
      <c r="A10" s="26" t="s">
        <v>53</v>
      </c>
      <c r="B10" s="32" t="s">
        <v>1</v>
      </c>
      <c r="C10" s="69">
        <v>98</v>
      </c>
      <c r="D10" s="70">
        <v>6</v>
      </c>
      <c r="E10" s="71">
        <v>6.12244897959184</v>
      </c>
      <c r="F10" s="70">
        <v>92</v>
      </c>
      <c r="G10" s="71">
        <v>93.877551020408205</v>
      </c>
      <c r="H10" s="70">
        <v>18</v>
      </c>
      <c r="I10" s="72">
        <v>19.565217391304301</v>
      </c>
      <c r="J10" s="74">
        <v>4</v>
      </c>
      <c r="K10" s="72">
        <v>4.3478260869565197</v>
      </c>
      <c r="L10" s="74">
        <v>12</v>
      </c>
      <c r="M10" s="72">
        <v>13.0434782608696</v>
      </c>
      <c r="N10" s="73" t="s">
        <v>90</v>
      </c>
      <c r="O10" s="72">
        <v>2.1739130434782599</v>
      </c>
      <c r="P10" s="74">
        <v>49</v>
      </c>
      <c r="Q10" s="72">
        <v>53.260869565217398</v>
      </c>
      <c r="R10" s="74">
        <v>0</v>
      </c>
      <c r="S10" s="72">
        <v>0</v>
      </c>
      <c r="T10" s="75">
        <v>7</v>
      </c>
      <c r="U10" s="71">
        <v>7.6086956521739104</v>
      </c>
      <c r="V10" s="80" t="s">
        <v>90</v>
      </c>
      <c r="W10" s="76">
        <v>2.0408163265306101</v>
      </c>
      <c r="X10" s="33">
        <v>1920</v>
      </c>
      <c r="Y10" s="34">
        <v>99.7916666666667</v>
      </c>
    </row>
    <row r="11" spans="1:25" s="31" customFormat="1" ht="15" customHeight="1" x14ac:dyDescent="0.2">
      <c r="A11" s="26" t="s">
        <v>53</v>
      </c>
      <c r="B11" s="35" t="s">
        <v>26</v>
      </c>
      <c r="C11" s="61">
        <v>2918</v>
      </c>
      <c r="D11" s="64">
        <v>172</v>
      </c>
      <c r="E11" s="63">
        <v>5.8944482522275496</v>
      </c>
      <c r="F11" s="64">
        <v>2746</v>
      </c>
      <c r="G11" s="63">
        <v>94.105551747772495</v>
      </c>
      <c r="H11" s="64">
        <v>6</v>
      </c>
      <c r="I11" s="65">
        <v>0.21849963583394</v>
      </c>
      <c r="J11" s="66">
        <v>4</v>
      </c>
      <c r="K11" s="65">
        <v>0.14566642388929399</v>
      </c>
      <c r="L11" s="66">
        <v>104</v>
      </c>
      <c r="M11" s="65">
        <v>3.7873270211216301</v>
      </c>
      <c r="N11" s="66">
        <v>664</v>
      </c>
      <c r="O11" s="65">
        <v>24.1806263656227</v>
      </c>
      <c r="P11" s="66">
        <v>1945</v>
      </c>
      <c r="Q11" s="65">
        <v>70.830298616169003</v>
      </c>
      <c r="R11" s="66">
        <v>0</v>
      </c>
      <c r="S11" s="65">
        <v>0</v>
      </c>
      <c r="T11" s="67">
        <v>23</v>
      </c>
      <c r="U11" s="63">
        <v>0.837581937363438</v>
      </c>
      <c r="V11" s="64">
        <v>44</v>
      </c>
      <c r="W11" s="68">
        <v>1.5078821110349601</v>
      </c>
      <c r="X11" s="28">
        <v>1097</v>
      </c>
      <c r="Y11" s="29">
        <v>100</v>
      </c>
    </row>
    <row r="12" spans="1:25" s="31" customFormat="1" ht="15" customHeight="1" x14ac:dyDescent="0.2">
      <c r="A12" s="26" t="s">
        <v>53</v>
      </c>
      <c r="B12" s="32" t="s">
        <v>2</v>
      </c>
      <c r="C12" s="69">
        <v>290</v>
      </c>
      <c r="D12" s="70">
        <v>6</v>
      </c>
      <c r="E12" s="71">
        <v>2.0689655172413799</v>
      </c>
      <c r="F12" s="70">
        <v>284</v>
      </c>
      <c r="G12" s="71">
        <v>97.931034482758605</v>
      </c>
      <c r="H12" s="70">
        <v>4</v>
      </c>
      <c r="I12" s="72">
        <v>1.40845070422535</v>
      </c>
      <c r="J12" s="73" t="s">
        <v>90</v>
      </c>
      <c r="K12" s="72">
        <v>0.70422535211267601</v>
      </c>
      <c r="L12" s="74">
        <v>173</v>
      </c>
      <c r="M12" s="72">
        <v>60.915492957746501</v>
      </c>
      <c r="N12" s="74">
        <v>37</v>
      </c>
      <c r="O12" s="72">
        <v>13.028169014084501</v>
      </c>
      <c r="P12" s="74">
        <v>64</v>
      </c>
      <c r="Q12" s="72">
        <v>22.5352112676056</v>
      </c>
      <c r="R12" s="73" t="s">
        <v>90</v>
      </c>
      <c r="S12" s="72">
        <v>0.70422535211267601</v>
      </c>
      <c r="T12" s="81" t="s">
        <v>90</v>
      </c>
      <c r="U12" s="71">
        <v>0.70422535211267601</v>
      </c>
      <c r="V12" s="70">
        <v>58</v>
      </c>
      <c r="W12" s="76">
        <v>20</v>
      </c>
      <c r="X12" s="33">
        <v>9866</v>
      </c>
      <c r="Y12" s="34">
        <v>99.908777620109504</v>
      </c>
    </row>
    <row r="13" spans="1:25" s="31" customFormat="1" ht="15" customHeight="1" x14ac:dyDescent="0.2">
      <c r="A13" s="26" t="s">
        <v>53</v>
      </c>
      <c r="B13" s="35" t="s">
        <v>27</v>
      </c>
      <c r="C13" s="61">
        <v>88</v>
      </c>
      <c r="D13" s="64">
        <v>0</v>
      </c>
      <c r="E13" s="63">
        <v>0</v>
      </c>
      <c r="F13" s="64">
        <v>88</v>
      </c>
      <c r="G13" s="63">
        <v>100</v>
      </c>
      <c r="H13" s="64">
        <v>0</v>
      </c>
      <c r="I13" s="65">
        <v>0</v>
      </c>
      <c r="J13" s="66">
        <v>0</v>
      </c>
      <c r="K13" s="65">
        <v>0</v>
      </c>
      <c r="L13" s="66">
        <v>52</v>
      </c>
      <c r="M13" s="65">
        <v>59.090909090909101</v>
      </c>
      <c r="N13" s="66">
        <v>0</v>
      </c>
      <c r="O13" s="65">
        <v>0</v>
      </c>
      <c r="P13" s="66">
        <v>34</v>
      </c>
      <c r="Q13" s="65">
        <v>38.636363636363598</v>
      </c>
      <c r="R13" s="66">
        <v>0</v>
      </c>
      <c r="S13" s="65">
        <v>0</v>
      </c>
      <c r="T13" s="79" t="s">
        <v>90</v>
      </c>
      <c r="U13" s="63">
        <v>2.2727272727272698</v>
      </c>
      <c r="V13" s="64">
        <v>21</v>
      </c>
      <c r="W13" s="68">
        <v>23.863636363636399</v>
      </c>
      <c r="X13" s="28">
        <v>1811</v>
      </c>
      <c r="Y13" s="29">
        <v>100</v>
      </c>
    </row>
    <row r="14" spans="1:25" s="31" customFormat="1" ht="15" customHeight="1" x14ac:dyDescent="0.2">
      <c r="A14" s="26" t="s">
        <v>53</v>
      </c>
      <c r="B14" s="32" t="s">
        <v>28</v>
      </c>
      <c r="C14" s="69">
        <v>68</v>
      </c>
      <c r="D14" s="80" t="s">
        <v>90</v>
      </c>
      <c r="E14" s="71">
        <v>2.9411764705882399</v>
      </c>
      <c r="F14" s="70">
        <v>66</v>
      </c>
      <c r="G14" s="71">
        <v>97.058823529411796</v>
      </c>
      <c r="H14" s="70">
        <v>0</v>
      </c>
      <c r="I14" s="72">
        <v>0</v>
      </c>
      <c r="J14" s="74">
        <v>0</v>
      </c>
      <c r="K14" s="72">
        <v>0</v>
      </c>
      <c r="L14" s="74">
        <v>43</v>
      </c>
      <c r="M14" s="72">
        <v>65.151515151515198</v>
      </c>
      <c r="N14" s="74">
        <v>8</v>
      </c>
      <c r="O14" s="72">
        <v>12.1212121212121</v>
      </c>
      <c r="P14" s="74">
        <v>11</v>
      </c>
      <c r="Q14" s="72">
        <v>16.6666666666667</v>
      </c>
      <c r="R14" s="74">
        <v>0</v>
      </c>
      <c r="S14" s="72">
        <v>0</v>
      </c>
      <c r="T14" s="75">
        <v>4</v>
      </c>
      <c r="U14" s="71">
        <v>6.0606060606060597</v>
      </c>
      <c r="V14" s="70">
        <v>16</v>
      </c>
      <c r="W14" s="76">
        <v>23.529411764705898</v>
      </c>
      <c r="X14" s="33">
        <v>1122</v>
      </c>
      <c r="Y14" s="34">
        <v>100</v>
      </c>
    </row>
    <row r="15" spans="1:25" s="31" customFormat="1" ht="15" customHeight="1" x14ac:dyDescent="0.2">
      <c r="A15" s="26" t="s">
        <v>53</v>
      </c>
      <c r="B15" s="35" t="s">
        <v>29</v>
      </c>
      <c r="C15" s="61">
        <v>0</v>
      </c>
      <c r="D15" s="64">
        <v>0</v>
      </c>
      <c r="E15" s="63">
        <v>0</v>
      </c>
      <c r="F15" s="64">
        <v>0</v>
      </c>
      <c r="G15" s="63">
        <v>0</v>
      </c>
      <c r="H15" s="64">
        <v>0</v>
      </c>
      <c r="I15" s="65">
        <v>0</v>
      </c>
      <c r="J15" s="66">
        <v>0</v>
      </c>
      <c r="K15" s="65">
        <v>0</v>
      </c>
      <c r="L15" s="66">
        <v>0</v>
      </c>
      <c r="M15" s="65">
        <v>0</v>
      </c>
      <c r="N15" s="66">
        <v>0</v>
      </c>
      <c r="O15" s="65">
        <v>0</v>
      </c>
      <c r="P15" s="66">
        <v>0</v>
      </c>
      <c r="Q15" s="65">
        <v>0</v>
      </c>
      <c r="R15" s="66">
        <v>0</v>
      </c>
      <c r="S15" s="65">
        <v>0</v>
      </c>
      <c r="T15" s="67">
        <v>0</v>
      </c>
      <c r="U15" s="63">
        <v>0</v>
      </c>
      <c r="V15" s="64">
        <v>0</v>
      </c>
      <c r="W15" s="68">
        <v>0</v>
      </c>
      <c r="X15" s="28">
        <v>232</v>
      </c>
      <c r="Y15" s="29">
        <v>100</v>
      </c>
    </row>
    <row r="16" spans="1:25" s="31" customFormat="1" ht="15" customHeight="1" x14ac:dyDescent="0.2">
      <c r="A16" s="26" t="s">
        <v>53</v>
      </c>
      <c r="B16" s="32" t="s">
        <v>3</v>
      </c>
      <c r="C16" s="69">
        <v>12</v>
      </c>
      <c r="D16" s="70">
        <v>0</v>
      </c>
      <c r="E16" s="71">
        <v>0</v>
      </c>
      <c r="F16" s="70">
        <v>12</v>
      </c>
      <c r="G16" s="71">
        <v>100</v>
      </c>
      <c r="H16" s="70">
        <v>0</v>
      </c>
      <c r="I16" s="72">
        <v>0</v>
      </c>
      <c r="J16" s="73" t="s">
        <v>90</v>
      </c>
      <c r="K16" s="72">
        <v>16.6666666666667</v>
      </c>
      <c r="L16" s="73" t="s">
        <v>90</v>
      </c>
      <c r="M16" s="72">
        <v>16.6666666666667</v>
      </c>
      <c r="N16" s="74">
        <v>8</v>
      </c>
      <c r="O16" s="72">
        <v>66.6666666666667</v>
      </c>
      <c r="P16" s="74">
        <v>0</v>
      </c>
      <c r="Q16" s="72">
        <v>0</v>
      </c>
      <c r="R16" s="74">
        <v>0</v>
      </c>
      <c r="S16" s="72">
        <v>0</v>
      </c>
      <c r="T16" s="75">
        <v>0</v>
      </c>
      <c r="U16" s="71">
        <v>0</v>
      </c>
      <c r="V16" s="80" t="s">
        <v>90</v>
      </c>
      <c r="W16" s="76">
        <v>16.6666666666667</v>
      </c>
      <c r="X16" s="33">
        <v>211</v>
      </c>
      <c r="Y16" s="34">
        <v>99.526066350710906</v>
      </c>
    </row>
    <row r="17" spans="1:25" s="31" customFormat="1" ht="15" customHeight="1" x14ac:dyDescent="0.2">
      <c r="A17" s="26" t="s">
        <v>53</v>
      </c>
      <c r="B17" s="35" t="s">
        <v>30</v>
      </c>
      <c r="C17" s="61">
        <v>965</v>
      </c>
      <c r="D17" s="64">
        <v>4</v>
      </c>
      <c r="E17" s="63">
        <v>0.41450777202072497</v>
      </c>
      <c r="F17" s="64">
        <v>961</v>
      </c>
      <c r="G17" s="63">
        <v>99.585492227979302</v>
      </c>
      <c r="H17" s="77" t="s">
        <v>90</v>
      </c>
      <c r="I17" s="65">
        <v>0.20811654526534901</v>
      </c>
      <c r="J17" s="78" t="s">
        <v>90</v>
      </c>
      <c r="K17" s="65">
        <v>0.20811654526534901</v>
      </c>
      <c r="L17" s="66">
        <v>64</v>
      </c>
      <c r="M17" s="65">
        <v>6.6597294484911496</v>
      </c>
      <c r="N17" s="66">
        <v>269</v>
      </c>
      <c r="O17" s="65">
        <v>27.991675338189399</v>
      </c>
      <c r="P17" s="66">
        <v>579</v>
      </c>
      <c r="Q17" s="65">
        <v>60.249739854318399</v>
      </c>
      <c r="R17" s="66">
        <v>0</v>
      </c>
      <c r="S17" s="65">
        <v>0</v>
      </c>
      <c r="T17" s="67">
        <v>45</v>
      </c>
      <c r="U17" s="63">
        <v>4.6826222684703396</v>
      </c>
      <c r="V17" s="64">
        <v>9</v>
      </c>
      <c r="W17" s="68">
        <v>0.932642487046632</v>
      </c>
      <c r="X17" s="28">
        <v>3886</v>
      </c>
      <c r="Y17" s="29">
        <v>100</v>
      </c>
    </row>
    <row r="18" spans="1:25" s="31" customFormat="1" ht="15" customHeight="1" x14ac:dyDescent="0.2">
      <c r="A18" s="26" t="s">
        <v>53</v>
      </c>
      <c r="B18" s="32" t="s">
        <v>31</v>
      </c>
      <c r="C18" s="69">
        <v>1795</v>
      </c>
      <c r="D18" s="70">
        <v>72</v>
      </c>
      <c r="E18" s="71">
        <v>4.0111420612813404</v>
      </c>
      <c r="F18" s="70">
        <v>1723</v>
      </c>
      <c r="G18" s="71">
        <v>95.988857938718695</v>
      </c>
      <c r="H18" s="70">
        <v>0</v>
      </c>
      <c r="I18" s="72">
        <v>0</v>
      </c>
      <c r="J18" s="74">
        <v>0</v>
      </c>
      <c r="K18" s="72">
        <v>0</v>
      </c>
      <c r="L18" s="74">
        <v>44</v>
      </c>
      <c r="M18" s="72">
        <v>2.5536854323853699</v>
      </c>
      <c r="N18" s="74">
        <v>952</v>
      </c>
      <c r="O18" s="72">
        <v>55.252466627974499</v>
      </c>
      <c r="P18" s="74">
        <v>680</v>
      </c>
      <c r="Q18" s="72">
        <v>39.466047591410302</v>
      </c>
      <c r="R18" s="74">
        <v>0</v>
      </c>
      <c r="S18" s="72">
        <v>0</v>
      </c>
      <c r="T18" s="75">
        <v>47</v>
      </c>
      <c r="U18" s="71">
        <v>2.7278003482298301</v>
      </c>
      <c r="V18" s="70">
        <v>16</v>
      </c>
      <c r="W18" s="76">
        <v>0.89136490250696399</v>
      </c>
      <c r="X18" s="33">
        <v>2422</v>
      </c>
      <c r="Y18" s="34">
        <v>100</v>
      </c>
    </row>
    <row r="19" spans="1:25" s="31" customFormat="1" ht="15" customHeight="1" x14ac:dyDescent="0.2">
      <c r="A19" s="26" t="s">
        <v>53</v>
      </c>
      <c r="B19" s="35" t="s">
        <v>32</v>
      </c>
      <c r="C19" s="61">
        <v>0</v>
      </c>
      <c r="D19" s="64">
        <v>0</v>
      </c>
      <c r="E19" s="63">
        <v>0</v>
      </c>
      <c r="F19" s="64">
        <v>0</v>
      </c>
      <c r="G19" s="63">
        <v>0</v>
      </c>
      <c r="H19" s="64">
        <v>0</v>
      </c>
      <c r="I19" s="65">
        <v>0</v>
      </c>
      <c r="J19" s="66">
        <v>0</v>
      </c>
      <c r="K19" s="65">
        <v>0</v>
      </c>
      <c r="L19" s="66">
        <v>0</v>
      </c>
      <c r="M19" s="65">
        <v>0</v>
      </c>
      <c r="N19" s="66">
        <v>0</v>
      </c>
      <c r="O19" s="65">
        <v>0</v>
      </c>
      <c r="P19" s="66">
        <v>0</v>
      </c>
      <c r="Q19" s="65">
        <v>0</v>
      </c>
      <c r="R19" s="66">
        <v>0</v>
      </c>
      <c r="S19" s="65">
        <v>0</v>
      </c>
      <c r="T19" s="67">
        <v>0</v>
      </c>
      <c r="U19" s="63">
        <v>0</v>
      </c>
      <c r="V19" s="64">
        <v>0</v>
      </c>
      <c r="W19" s="68">
        <v>0</v>
      </c>
      <c r="X19" s="28">
        <v>286</v>
      </c>
      <c r="Y19" s="29">
        <v>100</v>
      </c>
    </row>
    <row r="20" spans="1:25" s="31" customFormat="1" ht="15" customHeight="1" x14ac:dyDescent="0.2">
      <c r="A20" s="26" t="s">
        <v>53</v>
      </c>
      <c r="B20" s="32" t="s">
        <v>4</v>
      </c>
      <c r="C20" s="69">
        <v>32</v>
      </c>
      <c r="D20" s="80" t="s">
        <v>90</v>
      </c>
      <c r="E20" s="71">
        <v>6.25</v>
      </c>
      <c r="F20" s="70">
        <v>30</v>
      </c>
      <c r="G20" s="71">
        <v>93.75</v>
      </c>
      <c r="H20" s="70">
        <v>0</v>
      </c>
      <c r="I20" s="72">
        <v>0</v>
      </c>
      <c r="J20" s="74">
        <v>0</v>
      </c>
      <c r="K20" s="72">
        <v>0</v>
      </c>
      <c r="L20" s="74">
        <v>13</v>
      </c>
      <c r="M20" s="72">
        <v>43.3333333333333</v>
      </c>
      <c r="N20" s="74">
        <v>0</v>
      </c>
      <c r="O20" s="72">
        <v>0</v>
      </c>
      <c r="P20" s="74">
        <v>15</v>
      </c>
      <c r="Q20" s="72">
        <v>50</v>
      </c>
      <c r="R20" s="73" t="s">
        <v>90</v>
      </c>
      <c r="S20" s="72">
        <v>6.6666666666666696</v>
      </c>
      <c r="T20" s="75">
        <v>0</v>
      </c>
      <c r="U20" s="71">
        <v>0</v>
      </c>
      <c r="V20" s="70">
        <v>0</v>
      </c>
      <c r="W20" s="76">
        <v>0</v>
      </c>
      <c r="X20" s="33">
        <v>703</v>
      </c>
      <c r="Y20" s="34">
        <v>99.715504978662906</v>
      </c>
    </row>
    <row r="21" spans="1:25" s="31" customFormat="1" ht="15" customHeight="1" x14ac:dyDescent="0.2">
      <c r="A21" s="26" t="s">
        <v>53</v>
      </c>
      <c r="B21" s="35" t="s">
        <v>5</v>
      </c>
      <c r="C21" s="61">
        <v>164</v>
      </c>
      <c r="D21" s="64">
        <v>17</v>
      </c>
      <c r="E21" s="63">
        <v>10.365853658536601</v>
      </c>
      <c r="F21" s="64">
        <v>147</v>
      </c>
      <c r="G21" s="63">
        <v>89.634146341463406</v>
      </c>
      <c r="H21" s="64">
        <v>0</v>
      </c>
      <c r="I21" s="65">
        <v>0</v>
      </c>
      <c r="J21" s="66">
        <v>0</v>
      </c>
      <c r="K21" s="65">
        <v>0</v>
      </c>
      <c r="L21" s="66">
        <v>10</v>
      </c>
      <c r="M21" s="65">
        <v>6.8027210884353702</v>
      </c>
      <c r="N21" s="66">
        <v>16</v>
      </c>
      <c r="O21" s="65">
        <v>10.8843537414966</v>
      </c>
      <c r="P21" s="66">
        <v>115</v>
      </c>
      <c r="Q21" s="65">
        <v>78.231292517006807</v>
      </c>
      <c r="R21" s="66">
        <v>0</v>
      </c>
      <c r="S21" s="65">
        <v>0</v>
      </c>
      <c r="T21" s="67">
        <v>6</v>
      </c>
      <c r="U21" s="63">
        <v>4.0816326530612201</v>
      </c>
      <c r="V21" s="64">
        <v>0</v>
      </c>
      <c r="W21" s="68">
        <v>0</v>
      </c>
      <c r="X21" s="28">
        <v>4221</v>
      </c>
      <c r="Y21" s="29">
        <v>100</v>
      </c>
    </row>
    <row r="22" spans="1:25" s="31" customFormat="1" ht="15" customHeight="1" x14ac:dyDescent="0.2">
      <c r="A22" s="26" t="s">
        <v>53</v>
      </c>
      <c r="B22" s="32" t="s">
        <v>6</v>
      </c>
      <c r="C22" s="69">
        <v>96</v>
      </c>
      <c r="D22" s="70">
        <v>4</v>
      </c>
      <c r="E22" s="71">
        <v>4.1666666666666696</v>
      </c>
      <c r="F22" s="70">
        <v>92</v>
      </c>
      <c r="G22" s="71">
        <v>95.8333333333333</v>
      </c>
      <c r="H22" s="80" t="s">
        <v>90</v>
      </c>
      <c r="I22" s="72">
        <v>2.1739130434782599</v>
      </c>
      <c r="J22" s="74">
        <v>0</v>
      </c>
      <c r="K22" s="72">
        <v>0</v>
      </c>
      <c r="L22" s="73" t="s">
        <v>90</v>
      </c>
      <c r="M22" s="72">
        <v>2.1739130434782599</v>
      </c>
      <c r="N22" s="74">
        <v>7</v>
      </c>
      <c r="O22" s="72">
        <v>7.6086956521739104</v>
      </c>
      <c r="P22" s="74">
        <v>79</v>
      </c>
      <c r="Q22" s="72">
        <v>85.869565217391298</v>
      </c>
      <c r="R22" s="74">
        <v>0</v>
      </c>
      <c r="S22" s="72">
        <v>0</v>
      </c>
      <c r="T22" s="81" t="s">
        <v>90</v>
      </c>
      <c r="U22" s="71">
        <v>2.1739130434782599</v>
      </c>
      <c r="V22" s="80" t="s">
        <v>90</v>
      </c>
      <c r="W22" s="76">
        <v>2.0833333333333299</v>
      </c>
      <c r="X22" s="33">
        <v>1875</v>
      </c>
      <c r="Y22" s="34">
        <v>99.84</v>
      </c>
    </row>
    <row r="23" spans="1:25" s="31" customFormat="1" ht="15" customHeight="1" x14ac:dyDescent="0.2">
      <c r="A23" s="26" t="s">
        <v>53</v>
      </c>
      <c r="B23" s="35" t="s">
        <v>33</v>
      </c>
      <c r="C23" s="61">
        <v>47</v>
      </c>
      <c r="D23" s="77" t="s">
        <v>90</v>
      </c>
      <c r="E23" s="63">
        <v>4.2553191489361701</v>
      </c>
      <c r="F23" s="64">
        <v>45</v>
      </c>
      <c r="G23" s="63">
        <v>95.744680851063805</v>
      </c>
      <c r="H23" s="77" t="s">
        <v>90</v>
      </c>
      <c r="I23" s="65">
        <v>4.4444444444444402</v>
      </c>
      <c r="J23" s="66">
        <v>0</v>
      </c>
      <c r="K23" s="65">
        <v>0</v>
      </c>
      <c r="L23" s="78" t="s">
        <v>90</v>
      </c>
      <c r="M23" s="65">
        <v>4.4444444444444402</v>
      </c>
      <c r="N23" s="78" t="s">
        <v>90</v>
      </c>
      <c r="O23" s="65">
        <v>4.4444444444444402</v>
      </c>
      <c r="P23" s="66">
        <v>39</v>
      </c>
      <c r="Q23" s="65">
        <v>86.6666666666667</v>
      </c>
      <c r="R23" s="66">
        <v>0</v>
      </c>
      <c r="S23" s="65">
        <v>0</v>
      </c>
      <c r="T23" s="67">
        <v>0</v>
      </c>
      <c r="U23" s="63">
        <v>0</v>
      </c>
      <c r="V23" s="64">
        <v>0</v>
      </c>
      <c r="W23" s="68">
        <v>0</v>
      </c>
      <c r="X23" s="28">
        <v>1458</v>
      </c>
      <c r="Y23" s="29">
        <v>100</v>
      </c>
    </row>
    <row r="24" spans="1:25" s="31" customFormat="1" ht="15" customHeight="1" x14ac:dyDescent="0.2">
      <c r="A24" s="26" t="s">
        <v>53</v>
      </c>
      <c r="B24" s="32" t="s">
        <v>7</v>
      </c>
      <c r="C24" s="69">
        <v>15</v>
      </c>
      <c r="D24" s="80" t="s">
        <v>90</v>
      </c>
      <c r="E24" s="71">
        <v>13.3333333333333</v>
      </c>
      <c r="F24" s="70">
        <v>13</v>
      </c>
      <c r="G24" s="71">
        <v>86.6666666666667</v>
      </c>
      <c r="H24" s="70">
        <v>0</v>
      </c>
      <c r="I24" s="72">
        <v>0</v>
      </c>
      <c r="J24" s="74">
        <v>0</v>
      </c>
      <c r="K24" s="72">
        <v>0</v>
      </c>
      <c r="L24" s="73" t="s">
        <v>90</v>
      </c>
      <c r="M24" s="72">
        <v>15.384615384615399</v>
      </c>
      <c r="N24" s="73" t="s">
        <v>90</v>
      </c>
      <c r="O24" s="72">
        <v>15.384615384615399</v>
      </c>
      <c r="P24" s="74">
        <v>9</v>
      </c>
      <c r="Q24" s="72">
        <v>69.230769230769198</v>
      </c>
      <c r="R24" s="74">
        <v>0</v>
      </c>
      <c r="S24" s="72">
        <v>0</v>
      </c>
      <c r="T24" s="75">
        <v>0</v>
      </c>
      <c r="U24" s="71">
        <v>0</v>
      </c>
      <c r="V24" s="80" t="s">
        <v>90</v>
      </c>
      <c r="W24" s="76">
        <v>13.3333333333333</v>
      </c>
      <c r="X24" s="33">
        <v>1389</v>
      </c>
      <c r="Y24" s="34">
        <v>99.856011519078507</v>
      </c>
    </row>
    <row r="25" spans="1:25" s="31" customFormat="1" ht="15" customHeight="1" x14ac:dyDescent="0.2">
      <c r="A25" s="26" t="s">
        <v>53</v>
      </c>
      <c r="B25" s="35" t="s">
        <v>34</v>
      </c>
      <c r="C25" s="61">
        <v>219</v>
      </c>
      <c r="D25" s="64">
        <v>0</v>
      </c>
      <c r="E25" s="63">
        <v>0</v>
      </c>
      <c r="F25" s="64">
        <v>219</v>
      </c>
      <c r="G25" s="63">
        <v>100</v>
      </c>
      <c r="H25" s="64">
        <v>0</v>
      </c>
      <c r="I25" s="65">
        <v>0</v>
      </c>
      <c r="J25" s="66">
        <v>0</v>
      </c>
      <c r="K25" s="65">
        <v>0</v>
      </c>
      <c r="L25" s="66">
        <v>0</v>
      </c>
      <c r="M25" s="65">
        <v>0</v>
      </c>
      <c r="N25" s="78" t="s">
        <v>90</v>
      </c>
      <c r="O25" s="65">
        <v>0.91324200913242004</v>
      </c>
      <c r="P25" s="66">
        <v>217</v>
      </c>
      <c r="Q25" s="65">
        <v>99.086757990867596</v>
      </c>
      <c r="R25" s="66">
        <v>0</v>
      </c>
      <c r="S25" s="65">
        <v>0</v>
      </c>
      <c r="T25" s="67">
        <v>0</v>
      </c>
      <c r="U25" s="63">
        <v>0</v>
      </c>
      <c r="V25" s="77" t="s">
        <v>90</v>
      </c>
      <c r="W25" s="68">
        <v>0.91324200913242004</v>
      </c>
      <c r="X25" s="28">
        <v>1417</v>
      </c>
      <c r="Y25" s="29">
        <v>100</v>
      </c>
    </row>
    <row r="26" spans="1:25" s="31" customFormat="1" ht="15" customHeight="1" x14ac:dyDescent="0.2">
      <c r="A26" s="26" t="s">
        <v>53</v>
      </c>
      <c r="B26" s="32" t="s">
        <v>35</v>
      </c>
      <c r="C26" s="69">
        <v>964</v>
      </c>
      <c r="D26" s="70">
        <v>169</v>
      </c>
      <c r="E26" s="71">
        <v>17.531120331950198</v>
      </c>
      <c r="F26" s="70">
        <v>795</v>
      </c>
      <c r="G26" s="71">
        <v>82.468879668049794</v>
      </c>
      <c r="H26" s="70">
        <v>24</v>
      </c>
      <c r="I26" s="72">
        <v>3.0188679245282999</v>
      </c>
      <c r="J26" s="74">
        <v>0</v>
      </c>
      <c r="K26" s="72">
        <v>0</v>
      </c>
      <c r="L26" s="74">
        <v>7</v>
      </c>
      <c r="M26" s="72">
        <v>0.88050314465408797</v>
      </c>
      <c r="N26" s="74">
        <v>425</v>
      </c>
      <c r="O26" s="72">
        <v>53.459119496855301</v>
      </c>
      <c r="P26" s="74">
        <v>331</v>
      </c>
      <c r="Q26" s="72">
        <v>41.635220125786198</v>
      </c>
      <c r="R26" s="74">
        <v>0</v>
      </c>
      <c r="S26" s="72">
        <v>0</v>
      </c>
      <c r="T26" s="75">
        <v>8</v>
      </c>
      <c r="U26" s="71">
        <v>1.0062893081761</v>
      </c>
      <c r="V26" s="70">
        <v>0</v>
      </c>
      <c r="W26" s="76">
        <v>0</v>
      </c>
      <c r="X26" s="33">
        <v>1394</v>
      </c>
      <c r="Y26" s="34">
        <v>100</v>
      </c>
    </row>
    <row r="27" spans="1:25" s="31" customFormat="1" ht="15" customHeight="1" x14ac:dyDescent="0.2">
      <c r="A27" s="26" t="s">
        <v>53</v>
      </c>
      <c r="B27" s="35" t="s">
        <v>8</v>
      </c>
      <c r="C27" s="61">
        <v>19</v>
      </c>
      <c r="D27" s="64">
        <v>0</v>
      </c>
      <c r="E27" s="63">
        <v>0</v>
      </c>
      <c r="F27" s="64">
        <v>19</v>
      </c>
      <c r="G27" s="63">
        <v>100</v>
      </c>
      <c r="H27" s="64">
        <v>0</v>
      </c>
      <c r="I27" s="65">
        <v>0</v>
      </c>
      <c r="J27" s="78" t="s">
        <v>90</v>
      </c>
      <c r="K27" s="65">
        <v>10.526315789473699</v>
      </c>
      <c r="L27" s="78" t="s">
        <v>90</v>
      </c>
      <c r="M27" s="65">
        <v>10.526315789473699</v>
      </c>
      <c r="N27" s="66">
        <v>4</v>
      </c>
      <c r="O27" s="65">
        <v>21.052631578947398</v>
      </c>
      <c r="P27" s="66">
        <v>11</v>
      </c>
      <c r="Q27" s="65">
        <v>57.894736842105303</v>
      </c>
      <c r="R27" s="66">
        <v>0</v>
      </c>
      <c r="S27" s="65">
        <v>0</v>
      </c>
      <c r="T27" s="67">
        <v>0</v>
      </c>
      <c r="U27" s="63">
        <v>0</v>
      </c>
      <c r="V27" s="64">
        <v>5</v>
      </c>
      <c r="W27" s="68">
        <v>26.315789473684202</v>
      </c>
      <c r="X27" s="28">
        <v>595</v>
      </c>
      <c r="Y27" s="29">
        <v>98.823529411764696</v>
      </c>
    </row>
    <row r="28" spans="1:25" s="31" customFormat="1" ht="15" customHeight="1" x14ac:dyDescent="0.2">
      <c r="A28" s="26" t="s">
        <v>53</v>
      </c>
      <c r="B28" s="32" t="s">
        <v>36</v>
      </c>
      <c r="C28" s="69">
        <v>0</v>
      </c>
      <c r="D28" s="70">
        <v>0</v>
      </c>
      <c r="E28" s="71">
        <v>0</v>
      </c>
      <c r="F28" s="70">
        <v>0</v>
      </c>
      <c r="G28" s="71">
        <v>0</v>
      </c>
      <c r="H28" s="70">
        <v>0</v>
      </c>
      <c r="I28" s="72">
        <v>0</v>
      </c>
      <c r="J28" s="74">
        <v>0</v>
      </c>
      <c r="K28" s="72">
        <v>0</v>
      </c>
      <c r="L28" s="74">
        <v>0</v>
      </c>
      <c r="M28" s="72">
        <v>0</v>
      </c>
      <c r="N28" s="74">
        <v>0</v>
      </c>
      <c r="O28" s="72">
        <v>0</v>
      </c>
      <c r="P28" s="74">
        <v>0</v>
      </c>
      <c r="Q28" s="72">
        <v>0</v>
      </c>
      <c r="R28" s="74">
        <v>0</v>
      </c>
      <c r="S28" s="72">
        <v>0</v>
      </c>
      <c r="T28" s="75">
        <v>0</v>
      </c>
      <c r="U28" s="71">
        <v>0</v>
      </c>
      <c r="V28" s="70">
        <v>0</v>
      </c>
      <c r="W28" s="76">
        <v>0</v>
      </c>
      <c r="X28" s="33">
        <v>1444</v>
      </c>
      <c r="Y28" s="34">
        <v>100</v>
      </c>
    </row>
    <row r="29" spans="1:25" s="31" customFormat="1" ht="15" customHeight="1" x14ac:dyDescent="0.2">
      <c r="A29" s="26" t="s">
        <v>53</v>
      </c>
      <c r="B29" s="35" t="s">
        <v>37</v>
      </c>
      <c r="C29" s="61">
        <v>28</v>
      </c>
      <c r="D29" s="64">
        <v>7</v>
      </c>
      <c r="E29" s="63">
        <v>25</v>
      </c>
      <c r="F29" s="64">
        <v>21</v>
      </c>
      <c r="G29" s="63">
        <v>75</v>
      </c>
      <c r="H29" s="64">
        <v>0</v>
      </c>
      <c r="I29" s="65">
        <v>0</v>
      </c>
      <c r="J29" s="66">
        <v>0</v>
      </c>
      <c r="K29" s="65">
        <v>0</v>
      </c>
      <c r="L29" s="66">
        <v>4</v>
      </c>
      <c r="M29" s="65">
        <v>19.047619047619001</v>
      </c>
      <c r="N29" s="78" t="s">
        <v>90</v>
      </c>
      <c r="O29" s="65">
        <v>9.5238095238095202</v>
      </c>
      <c r="P29" s="66">
        <v>13</v>
      </c>
      <c r="Q29" s="65">
        <v>61.904761904761898</v>
      </c>
      <c r="R29" s="66">
        <v>0</v>
      </c>
      <c r="S29" s="65">
        <v>0</v>
      </c>
      <c r="T29" s="79" t="s">
        <v>90</v>
      </c>
      <c r="U29" s="63">
        <v>9.5238095238095202</v>
      </c>
      <c r="V29" s="64">
        <v>4</v>
      </c>
      <c r="W29" s="68">
        <v>14.285714285714301</v>
      </c>
      <c r="X29" s="28">
        <v>1834</v>
      </c>
      <c r="Y29" s="29">
        <v>100</v>
      </c>
    </row>
    <row r="30" spans="1:25" s="31" customFormat="1" ht="15" customHeight="1" x14ac:dyDescent="0.2">
      <c r="A30" s="26" t="s">
        <v>53</v>
      </c>
      <c r="B30" s="32" t="s">
        <v>38</v>
      </c>
      <c r="C30" s="69">
        <v>215</v>
      </c>
      <c r="D30" s="70">
        <v>6</v>
      </c>
      <c r="E30" s="71">
        <v>2.7906976744185998</v>
      </c>
      <c r="F30" s="70">
        <v>209</v>
      </c>
      <c r="G30" s="71">
        <v>97.209302325581405</v>
      </c>
      <c r="H30" s="80" t="s">
        <v>90</v>
      </c>
      <c r="I30" s="72">
        <v>0.95693779904306198</v>
      </c>
      <c r="J30" s="73" t="s">
        <v>90</v>
      </c>
      <c r="K30" s="72">
        <v>0.95693779904306198</v>
      </c>
      <c r="L30" s="74">
        <v>21</v>
      </c>
      <c r="M30" s="72">
        <v>10.047846889952201</v>
      </c>
      <c r="N30" s="74">
        <v>36</v>
      </c>
      <c r="O30" s="72">
        <v>17.224880382775101</v>
      </c>
      <c r="P30" s="74">
        <v>146</v>
      </c>
      <c r="Q30" s="72">
        <v>69.856459330143494</v>
      </c>
      <c r="R30" s="74">
        <v>0</v>
      </c>
      <c r="S30" s="72">
        <v>0</v>
      </c>
      <c r="T30" s="81" t="s">
        <v>90</v>
      </c>
      <c r="U30" s="71">
        <v>0.95693779904306198</v>
      </c>
      <c r="V30" s="70">
        <v>6</v>
      </c>
      <c r="W30" s="76">
        <v>2.7906976744185998</v>
      </c>
      <c r="X30" s="33">
        <v>3626</v>
      </c>
      <c r="Y30" s="34">
        <v>100</v>
      </c>
    </row>
    <row r="31" spans="1:25" s="31" customFormat="1" ht="15" customHeight="1" x14ac:dyDescent="0.2">
      <c r="A31" s="26" t="s">
        <v>53</v>
      </c>
      <c r="B31" s="35" t="s">
        <v>9</v>
      </c>
      <c r="C31" s="61">
        <v>62</v>
      </c>
      <c r="D31" s="64">
        <v>0</v>
      </c>
      <c r="E31" s="63">
        <v>0</v>
      </c>
      <c r="F31" s="64">
        <v>62</v>
      </c>
      <c r="G31" s="63">
        <v>100</v>
      </c>
      <c r="H31" s="64">
        <v>4</v>
      </c>
      <c r="I31" s="65">
        <v>6.4516129032258096</v>
      </c>
      <c r="J31" s="66">
        <v>0</v>
      </c>
      <c r="K31" s="65">
        <v>0</v>
      </c>
      <c r="L31" s="78" t="s">
        <v>90</v>
      </c>
      <c r="M31" s="65">
        <v>3.2258064516128999</v>
      </c>
      <c r="N31" s="78" t="s">
        <v>90</v>
      </c>
      <c r="O31" s="65">
        <v>3.2258064516128999</v>
      </c>
      <c r="P31" s="66">
        <v>54</v>
      </c>
      <c r="Q31" s="65">
        <v>87.096774193548399</v>
      </c>
      <c r="R31" s="66">
        <v>0</v>
      </c>
      <c r="S31" s="65">
        <v>0</v>
      </c>
      <c r="T31" s="67">
        <v>0</v>
      </c>
      <c r="U31" s="63">
        <v>0</v>
      </c>
      <c r="V31" s="64">
        <v>0</v>
      </c>
      <c r="W31" s="68">
        <v>0</v>
      </c>
      <c r="X31" s="28">
        <v>2077</v>
      </c>
      <c r="Y31" s="29">
        <v>99.133365430910004</v>
      </c>
    </row>
    <row r="32" spans="1:25" s="31" customFormat="1" ht="15" customHeight="1" x14ac:dyDescent="0.2">
      <c r="A32" s="26" t="s">
        <v>53</v>
      </c>
      <c r="B32" s="32" t="s">
        <v>39</v>
      </c>
      <c r="C32" s="69">
        <v>3820</v>
      </c>
      <c r="D32" s="70">
        <v>6</v>
      </c>
      <c r="E32" s="71">
        <v>0.15706806282722499</v>
      </c>
      <c r="F32" s="70">
        <v>3814</v>
      </c>
      <c r="G32" s="71">
        <v>99.842931937172807</v>
      </c>
      <c r="H32" s="70">
        <v>5</v>
      </c>
      <c r="I32" s="72">
        <v>0.13109596224436301</v>
      </c>
      <c r="J32" s="73" t="s">
        <v>90</v>
      </c>
      <c r="K32" s="72">
        <v>5.2438384897745098E-2</v>
      </c>
      <c r="L32" s="74">
        <v>27</v>
      </c>
      <c r="M32" s="72">
        <v>0.70791819611955997</v>
      </c>
      <c r="N32" s="74">
        <v>2212</v>
      </c>
      <c r="O32" s="72">
        <v>57.996853696906101</v>
      </c>
      <c r="P32" s="74">
        <v>1566</v>
      </c>
      <c r="Q32" s="72">
        <v>41.059255374934502</v>
      </c>
      <c r="R32" s="74">
        <v>0</v>
      </c>
      <c r="S32" s="72">
        <v>0</v>
      </c>
      <c r="T32" s="81" t="s">
        <v>90</v>
      </c>
      <c r="U32" s="71">
        <v>5.2438384897745098E-2</v>
      </c>
      <c r="V32" s="80" t="s">
        <v>90</v>
      </c>
      <c r="W32" s="76">
        <v>5.2356020942408397E-2</v>
      </c>
      <c r="X32" s="33">
        <v>973</v>
      </c>
      <c r="Y32" s="34">
        <v>100</v>
      </c>
    </row>
    <row r="33" spans="1:25" s="31" customFormat="1" ht="15" customHeight="1" x14ac:dyDescent="0.2">
      <c r="A33" s="26" t="s">
        <v>53</v>
      </c>
      <c r="B33" s="35" t="s">
        <v>23</v>
      </c>
      <c r="C33" s="61">
        <v>771</v>
      </c>
      <c r="D33" s="77" t="s">
        <v>90</v>
      </c>
      <c r="E33" s="63">
        <v>0.25940337224383903</v>
      </c>
      <c r="F33" s="64">
        <v>769</v>
      </c>
      <c r="G33" s="63">
        <v>99.740596627756204</v>
      </c>
      <c r="H33" s="77" t="s">
        <v>90</v>
      </c>
      <c r="I33" s="65">
        <v>0.26007802340702202</v>
      </c>
      <c r="J33" s="66">
        <v>0</v>
      </c>
      <c r="K33" s="65">
        <v>0</v>
      </c>
      <c r="L33" s="66">
        <v>13</v>
      </c>
      <c r="M33" s="65">
        <v>1.6905071521456401</v>
      </c>
      <c r="N33" s="66">
        <v>201</v>
      </c>
      <c r="O33" s="65">
        <v>26.137841352405701</v>
      </c>
      <c r="P33" s="66">
        <v>546</v>
      </c>
      <c r="Q33" s="65">
        <v>71.001300390116995</v>
      </c>
      <c r="R33" s="78" t="s">
        <v>90</v>
      </c>
      <c r="S33" s="65">
        <v>0.26007802340702202</v>
      </c>
      <c r="T33" s="67">
        <v>5</v>
      </c>
      <c r="U33" s="63">
        <v>0.65019505851755499</v>
      </c>
      <c r="V33" s="64">
        <v>6</v>
      </c>
      <c r="W33" s="68">
        <v>0.77821011673151796</v>
      </c>
      <c r="X33" s="28">
        <v>2312</v>
      </c>
      <c r="Y33" s="29">
        <v>100</v>
      </c>
    </row>
    <row r="34" spans="1:25" s="31" customFormat="1" ht="15" customHeight="1" x14ac:dyDescent="0.2">
      <c r="A34" s="26" t="s">
        <v>53</v>
      </c>
      <c r="B34" s="32" t="s">
        <v>10</v>
      </c>
      <c r="C34" s="69">
        <v>28</v>
      </c>
      <c r="D34" s="70">
        <v>0</v>
      </c>
      <c r="E34" s="71">
        <v>0</v>
      </c>
      <c r="F34" s="70">
        <v>28</v>
      </c>
      <c r="G34" s="71">
        <v>100</v>
      </c>
      <c r="H34" s="70">
        <v>21</v>
      </c>
      <c r="I34" s="72">
        <v>75</v>
      </c>
      <c r="J34" s="74">
        <v>0</v>
      </c>
      <c r="K34" s="72">
        <v>0</v>
      </c>
      <c r="L34" s="74">
        <v>0</v>
      </c>
      <c r="M34" s="72">
        <v>0</v>
      </c>
      <c r="N34" s="74">
        <v>0</v>
      </c>
      <c r="O34" s="72">
        <v>0</v>
      </c>
      <c r="P34" s="74">
        <v>7</v>
      </c>
      <c r="Q34" s="72">
        <v>25</v>
      </c>
      <c r="R34" s="74">
        <v>0</v>
      </c>
      <c r="S34" s="72">
        <v>0</v>
      </c>
      <c r="T34" s="75">
        <v>0</v>
      </c>
      <c r="U34" s="71">
        <v>0</v>
      </c>
      <c r="V34" s="70">
        <v>4</v>
      </c>
      <c r="W34" s="76">
        <v>14.285714285714301</v>
      </c>
      <c r="X34" s="33">
        <v>781</v>
      </c>
      <c r="Y34" s="34">
        <v>99.231754161331594</v>
      </c>
    </row>
    <row r="35" spans="1:25" s="31" customFormat="1" ht="15" customHeight="1" x14ac:dyDescent="0.2">
      <c r="A35" s="26" t="s">
        <v>53</v>
      </c>
      <c r="B35" s="35" t="s">
        <v>40</v>
      </c>
      <c r="C35" s="61">
        <v>25</v>
      </c>
      <c r="D35" s="64">
        <v>0</v>
      </c>
      <c r="E35" s="63">
        <v>0</v>
      </c>
      <c r="F35" s="64">
        <v>25</v>
      </c>
      <c r="G35" s="63">
        <v>100</v>
      </c>
      <c r="H35" s="64">
        <v>0</v>
      </c>
      <c r="I35" s="65">
        <v>0</v>
      </c>
      <c r="J35" s="66">
        <v>0</v>
      </c>
      <c r="K35" s="65">
        <v>0</v>
      </c>
      <c r="L35" s="78" t="s">
        <v>90</v>
      </c>
      <c r="M35" s="65">
        <v>8</v>
      </c>
      <c r="N35" s="78" t="s">
        <v>90</v>
      </c>
      <c r="O35" s="65">
        <v>8</v>
      </c>
      <c r="P35" s="66">
        <v>17</v>
      </c>
      <c r="Q35" s="65">
        <v>68</v>
      </c>
      <c r="R35" s="66">
        <v>0</v>
      </c>
      <c r="S35" s="65">
        <v>0</v>
      </c>
      <c r="T35" s="67">
        <v>4</v>
      </c>
      <c r="U35" s="63">
        <v>16</v>
      </c>
      <c r="V35" s="64">
        <v>0</v>
      </c>
      <c r="W35" s="68">
        <v>0</v>
      </c>
      <c r="X35" s="28">
        <v>1073</v>
      </c>
      <c r="Y35" s="29">
        <v>100</v>
      </c>
    </row>
    <row r="36" spans="1:25" s="31" customFormat="1" ht="15" customHeight="1" x14ac:dyDescent="0.2">
      <c r="A36" s="26" t="s">
        <v>53</v>
      </c>
      <c r="B36" s="32" t="s">
        <v>41</v>
      </c>
      <c r="C36" s="69">
        <v>0</v>
      </c>
      <c r="D36" s="70">
        <v>0</v>
      </c>
      <c r="E36" s="71">
        <v>0</v>
      </c>
      <c r="F36" s="70">
        <v>0</v>
      </c>
      <c r="G36" s="71">
        <v>0</v>
      </c>
      <c r="H36" s="70">
        <v>0</v>
      </c>
      <c r="I36" s="72">
        <v>0</v>
      </c>
      <c r="J36" s="74">
        <v>0</v>
      </c>
      <c r="K36" s="72">
        <v>0</v>
      </c>
      <c r="L36" s="74">
        <v>0</v>
      </c>
      <c r="M36" s="72">
        <v>0</v>
      </c>
      <c r="N36" s="74">
        <v>0</v>
      </c>
      <c r="O36" s="72">
        <v>0</v>
      </c>
      <c r="P36" s="74">
        <v>0</v>
      </c>
      <c r="Q36" s="72">
        <v>0</v>
      </c>
      <c r="R36" s="74">
        <v>0</v>
      </c>
      <c r="S36" s="72">
        <v>0</v>
      </c>
      <c r="T36" s="75">
        <v>0</v>
      </c>
      <c r="U36" s="71">
        <v>0</v>
      </c>
      <c r="V36" s="70">
        <v>0</v>
      </c>
      <c r="W36" s="76">
        <v>0</v>
      </c>
      <c r="X36" s="33">
        <v>649</v>
      </c>
      <c r="Y36" s="34">
        <v>100</v>
      </c>
    </row>
    <row r="37" spans="1:25" s="31" customFormat="1" ht="15" customHeight="1" x14ac:dyDescent="0.2">
      <c r="A37" s="26" t="s">
        <v>53</v>
      </c>
      <c r="B37" s="35" t="s">
        <v>11</v>
      </c>
      <c r="C37" s="61">
        <v>14</v>
      </c>
      <c r="D37" s="64">
        <v>0</v>
      </c>
      <c r="E37" s="63">
        <v>0</v>
      </c>
      <c r="F37" s="64">
        <v>14</v>
      </c>
      <c r="G37" s="63">
        <v>100</v>
      </c>
      <c r="H37" s="64">
        <v>0</v>
      </c>
      <c r="I37" s="65">
        <v>0</v>
      </c>
      <c r="J37" s="66">
        <v>0</v>
      </c>
      <c r="K37" s="65">
        <v>0</v>
      </c>
      <c r="L37" s="66">
        <v>0</v>
      </c>
      <c r="M37" s="65">
        <v>0</v>
      </c>
      <c r="N37" s="66">
        <v>0</v>
      </c>
      <c r="O37" s="65">
        <v>0</v>
      </c>
      <c r="P37" s="66">
        <v>14</v>
      </c>
      <c r="Q37" s="65">
        <v>100</v>
      </c>
      <c r="R37" s="66">
        <v>0</v>
      </c>
      <c r="S37" s="65">
        <v>0</v>
      </c>
      <c r="T37" s="67">
        <v>0</v>
      </c>
      <c r="U37" s="63">
        <v>0</v>
      </c>
      <c r="V37" s="64">
        <v>0</v>
      </c>
      <c r="W37" s="68">
        <v>0</v>
      </c>
      <c r="X37" s="28">
        <v>478</v>
      </c>
      <c r="Y37" s="29">
        <v>98.535564853556494</v>
      </c>
    </row>
    <row r="38" spans="1:25" s="31" customFormat="1" ht="15" customHeight="1" x14ac:dyDescent="0.2">
      <c r="A38" s="26" t="s">
        <v>53</v>
      </c>
      <c r="B38" s="32" t="s">
        <v>12</v>
      </c>
      <c r="C38" s="69">
        <v>57</v>
      </c>
      <c r="D38" s="70">
        <v>0</v>
      </c>
      <c r="E38" s="71">
        <v>0</v>
      </c>
      <c r="F38" s="70">
        <v>57</v>
      </c>
      <c r="G38" s="71">
        <v>100</v>
      </c>
      <c r="H38" s="70">
        <v>0</v>
      </c>
      <c r="I38" s="72">
        <v>0</v>
      </c>
      <c r="J38" s="73" t="s">
        <v>90</v>
      </c>
      <c r="K38" s="72">
        <v>3.5087719298245599</v>
      </c>
      <c r="L38" s="74">
        <v>7</v>
      </c>
      <c r="M38" s="72">
        <v>12.280701754386</v>
      </c>
      <c r="N38" s="74">
        <v>17</v>
      </c>
      <c r="O38" s="72">
        <v>29.824561403508799</v>
      </c>
      <c r="P38" s="74">
        <v>31</v>
      </c>
      <c r="Q38" s="72">
        <v>54.385964912280699</v>
      </c>
      <c r="R38" s="74">
        <v>0</v>
      </c>
      <c r="S38" s="72">
        <v>0</v>
      </c>
      <c r="T38" s="75">
        <v>0</v>
      </c>
      <c r="U38" s="71">
        <v>0</v>
      </c>
      <c r="V38" s="70">
        <v>0</v>
      </c>
      <c r="W38" s="76">
        <v>0</v>
      </c>
      <c r="X38" s="33">
        <v>2538</v>
      </c>
      <c r="Y38" s="34">
        <v>100</v>
      </c>
    </row>
    <row r="39" spans="1:25" s="31" customFormat="1" ht="15" customHeight="1" x14ac:dyDescent="0.2">
      <c r="A39" s="26" t="s">
        <v>53</v>
      </c>
      <c r="B39" s="35" t="s">
        <v>13</v>
      </c>
      <c r="C39" s="61">
        <v>10</v>
      </c>
      <c r="D39" s="64">
        <v>0</v>
      </c>
      <c r="E39" s="63">
        <v>0</v>
      </c>
      <c r="F39" s="64">
        <v>10</v>
      </c>
      <c r="G39" s="63">
        <v>100</v>
      </c>
      <c r="H39" s="64">
        <v>0</v>
      </c>
      <c r="I39" s="65">
        <v>0</v>
      </c>
      <c r="J39" s="66">
        <v>0</v>
      </c>
      <c r="K39" s="65">
        <v>0</v>
      </c>
      <c r="L39" s="66">
        <v>4</v>
      </c>
      <c r="M39" s="65">
        <v>40</v>
      </c>
      <c r="N39" s="78" t="s">
        <v>90</v>
      </c>
      <c r="O39" s="65">
        <v>20</v>
      </c>
      <c r="P39" s="78" t="s">
        <v>90</v>
      </c>
      <c r="Q39" s="65">
        <v>20</v>
      </c>
      <c r="R39" s="66">
        <v>0</v>
      </c>
      <c r="S39" s="65">
        <v>0</v>
      </c>
      <c r="T39" s="79" t="s">
        <v>90</v>
      </c>
      <c r="U39" s="63">
        <v>20</v>
      </c>
      <c r="V39" s="64">
        <v>0</v>
      </c>
      <c r="W39" s="68">
        <v>0</v>
      </c>
      <c r="X39" s="28">
        <v>853</v>
      </c>
      <c r="Y39" s="29">
        <v>98.827667057444302</v>
      </c>
    </row>
    <row r="40" spans="1:25" s="31" customFormat="1" ht="15" customHeight="1" x14ac:dyDescent="0.2">
      <c r="A40" s="26" t="s">
        <v>53</v>
      </c>
      <c r="B40" s="32" t="s">
        <v>14</v>
      </c>
      <c r="C40" s="69">
        <v>170</v>
      </c>
      <c r="D40" s="80" t="s">
        <v>90</v>
      </c>
      <c r="E40" s="71">
        <v>1.1764705882352899</v>
      </c>
      <c r="F40" s="70">
        <v>168</v>
      </c>
      <c r="G40" s="71">
        <v>98.823529411764696</v>
      </c>
      <c r="H40" s="80" t="s">
        <v>90</v>
      </c>
      <c r="I40" s="72">
        <v>1.19047619047619</v>
      </c>
      <c r="J40" s="73" t="s">
        <v>90</v>
      </c>
      <c r="K40" s="72">
        <v>1.19047619047619</v>
      </c>
      <c r="L40" s="74">
        <v>27</v>
      </c>
      <c r="M40" s="72">
        <v>16.071428571428601</v>
      </c>
      <c r="N40" s="74">
        <v>60</v>
      </c>
      <c r="O40" s="72">
        <v>35.714285714285701</v>
      </c>
      <c r="P40" s="74">
        <v>73</v>
      </c>
      <c r="Q40" s="72">
        <v>43.452380952380899</v>
      </c>
      <c r="R40" s="73" t="s">
        <v>90</v>
      </c>
      <c r="S40" s="72">
        <v>1.19047619047619</v>
      </c>
      <c r="T40" s="81" t="s">
        <v>90</v>
      </c>
      <c r="U40" s="71">
        <v>1.19047619047619</v>
      </c>
      <c r="V40" s="70">
        <v>4</v>
      </c>
      <c r="W40" s="76">
        <v>2.3529411764705901</v>
      </c>
      <c r="X40" s="33">
        <v>4864</v>
      </c>
      <c r="Y40" s="34">
        <v>99.876644736842096</v>
      </c>
    </row>
    <row r="41" spans="1:25" s="31" customFormat="1" ht="15" customHeight="1" x14ac:dyDescent="0.2">
      <c r="A41" s="26" t="s">
        <v>53</v>
      </c>
      <c r="B41" s="35" t="s">
        <v>15</v>
      </c>
      <c r="C41" s="61">
        <v>145</v>
      </c>
      <c r="D41" s="64">
        <v>7</v>
      </c>
      <c r="E41" s="63">
        <v>4.8275862068965498</v>
      </c>
      <c r="F41" s="64">
        <v>138</v>
      </c>
      <c r="G41" s="63">
        <v>95.172413793103402</v>
      </c>
      <c r="H41" s="64">
        <v>16</v>
      </c>
      <c r="I41" s="65">
        <v>11.5942028985507</v>
      </c>
      <c r="J41" s="78" t="s">
        <v>90</v>
      </c>
      <c r="K41" s="65">
        <v>1.4492753623188399</v>
      </c>
      <c r="L41" s="66">
        <v>6</v>
      </c>
      <c r="M41" s="65">
        <v>4.3478260869565197</v>
      </c>
      <c r="N41" s="66">
        <v>50</v>
      </c>
      <c r="O41" s="65">
        <v>36.231884057971001</v>
      </c>
      <c r="P41" s="66">
        <v>57</v>
      </c>
      <c r="Q41" s="65">
        <v>41.304347826087003</v>
      </c>
      <c r="R41" s="66">
        <v>0</v>
      </c>
      <c r="S41" s="65">
        <v>0</v>
      </c>
      <c r="T41" s="67">
        <v>7</v>
      </c>
      <c r="U41" s="63">
        <v>5.0724637681159397</v>
      </c>
      <c r="V41" s="64">
        <v>0</v>
      </c>
      <c r="W41" s="68">
        <v>0</v>
      </c>
      <c r="X41" s="28">
        <v>2535</v>
      </c>
      <c r="Y41" s="29">
        <v>99.960552268244598</v>
      </c>
    </row>
    <row r="42" spans="1:25" s="31" customFormat="1" ht="15" customHeight="1" x14ac:dyDescent="0.2">
      <c r="A42" s="26" t="s">
        <v>53</v>
      </c>
      <c r="B42" s="32" t="s">
        <v>16</v>
      </c>
      <c r="C42" s="69">
        <v>8</v>
      </c>
      <c r="D42" s="80" t="s">
        <v>90</v>
      </c>
      <c r="E42" s="71">
        <v>25</v>
      </c>
      <c r="F42" s="70">
        <v>6</v>
      </c>
      <c r="G42" s="71">
        <v>75</v>
      </c>
      <c r="H42" s="70">
        <v>0</v>
      </c>
      <c r="I42" s="72">
        <v>0</v>
      </c>
      <c r="J42" s="74">
        <v>0</v>
      </c>
      <c r="K42" s="72">
        <v>0</v>
      </c>
      <c r="L42" s="73" t="s">
        <v>90</v>
      </c>
      <c r="M42" s="72">
        <v>33.3333333333333</v>
      </c>
      <c r="N42" s="74">
        <v>0</v>
      </c>
      <c r="O42" s="72">
        <v>0</v>
      </c>
      <c r="P42" s="74">
        <v>4</v>
      </c>
      <c r="Q42" s="72">
        <v>66.6666666666667</v>
      </c>
      <c r="R42" s="74">
        <v>0</v>
      </c>
      <c r="S42" s="72">
        <v>0</v>
      </c>
      <c r="T42" s="75">
        <v>0</v>
      </c>
      <c r="U42" s="71">
        <v>0</v>
      </c>
      <c r="V42" s="70">
        <v>0</v>
      </c>
      <c r="W42" s="76">
        <v>0</v>
      </c>
      <c r="X42" s="33">
        <v>468</v>
      </c>
      <c r="Y42" s="34">
        <v>99.572649572649595</v>
      </c>
    </row>
    <row r="43" spans="1:25" s="31" customFormat="1" ht="15" customHeight="1" x14ac:dyDescent="0.2">
      <c r="A43" s="26" t="s">
        <v>53</v>
      </c>
      <c r="B43" s="35" t="s">
        <v>17</v>
      </c>
      <c r="C43" s="61">
        <v>187</v>
      </c>
      <c r="D43" s="64">
        <v>4</v>
      </c>
      <c r="E43" s="63">
        <v>2.1390374331550799</v>
      </c>
      <c r="F43" s="64">
        <v>183</v>
      </c>
      <c r="G43" s="63">
        <v>97.860962566844904</v>
      </c>
      <c r="H43" s="64">
        <v>0</v>
      </c>
      <c r="I43" s="65">
        <v>0</v>
      </c>
      <c r="J43" s="78" t="s">
        <v>90</v>
      </c>
      <c r="K43" s="65">
        <v>1.0928961748633901</v>
      </c>
      <c r="L43" s="78" t="s">
        <v>90</v>
      </c>
      <c r="M43" s="65">
        <v>1.0928961748633901</v>
      </c>
      <c r="N43" s="66">
        <v>119</v>
      </c>
      <c r="O43" s="65">
        <v>65.027322404371603</v>
      </c>
      <c r="P43" s="66">
        <v>53</v>
      </c>
      <c r="Q43" s="65">
        <v>28.9617486338798</v>
      </c>
      <c r="R43" s="66">
        <v>0</v>
      </c>
      <c r="S43" s="65">
        <v>0</v>
      </c>
      <c r="T43" s="67">
        <v>7</v>
      </c>
      <c r="U43" s="63">
        <v>3.8251366120218599</v>
      </c>
      <c r="V43" s="64">
        <v>4</v>
      </c>
      <c r="W43" s="68">
        <v>2.1390374331550799</v>
      </c>
      <c r="X43" s="28">
        <v>3702</v>
      </c>
      <c r="Y43" s="29">
        <v>99.891950297136702</v>
      </c>
    </row>
    <row r="44" spans="1:25" s="31" customFormat="1" ht="15" customHeight="1" x14ac:dyDescent="0.2">
      <c r="A44" s="26" t="s">
        <v>53</v>
      </c>
      <c r="B44" s="32" t="s">
        <v>18</v>
      </c>
      <c r="C44" s="69">
        <v>1827</v>
      </c>
      <c r="D44" s="70">
        <v>7</v>
      </c>
      <c r="E44" s="71">
        <v>0.38314176245210702</v>
      </c>
      <c r="F44" s="70">
        <v>1820</v>
      </c>
      <c r="G44" s="71">
        <v>99.616858237547902</v>
      </c>
      <c r="H44" s="70">
        <v>545</v>
      </c>
      <c r="I44" s="72">
        <v>29.945054945054899</v>
      </c>
      <c r="J44" s="73" t="s">
        <v>90</v>
      </c>
      <c r="K44" s="72">
        <v>0.10989010989011</v>
      </c>
      <c r="L44" s="74">
        <v>53</v>
      </c>
      <c r="M44" s="72">
        <v>2.9120879120879102</v>
      </c>
      <c r="N44" s="74">
        <v>115</v>
      </c>
      <c r="O44" s="72">
        <v>6.3186813186813202</v>
      </c>
      <c r="P44" s="74">
        <v>1057</v>
      </c>
      <c r="Q44" s="72">
        <v>58.076923076923102</v>
      </c>
      <c r="R44" s="74">
        <v>5</v>
      </c>
      <c r="S44" s="72">
        <v>0.27472527472527503</v>
      </c>
      <c r="T44" s="75">
        <v>43</v>
      </c>
      <c r="U44" s="71">
        <v>2.36263736263736</v>
      </c>
      <c r="V44" s="70">
        <v>17</v>
      </c>
      <c r="W44" s="76">
        <v>0.93048713738368904</v>
      </c>
      <c r="X44" s="33">
        <v>1774</v>
      </c>
      <c r="Y44" s="34">
        <v>99.6054114994363</v>
      </c>
    </row>
    <row r="45" spans="1:25" s="31" customFormat="1" ht="15" customHeight="1" x14ac:dyDescent="0.2">
      <c r="A45" s="26" t="s">
        <v>53</v>
      </c>
      <c r="B45" s="35" t="s">
        <v>42</v>
      </c>
      <c r="C45" s="61">
        <v>26</v>
      </c>
      <c r="D45" s="64">
        <v>0</v>
      </c>
      <c r="E45" s="63">
        <v>0</v>
      </c>
      <c r="F45" s="64">
        <v>26</v>
      </c>
      <c r="G45" s="63">
        <v>100</v>
      </c>
      <c r="H45" s="77" t="s">
        <v>90</v>
      </c>
      <c r="I45" s="65">
        <v>7.6923076923076898</v>
      </c>
      <c r="J45" s="66">
        <v>0</v>
      </c>
      <c r="K45" s="65">
        <v>0</v>
      </c>
      <c r="L45" s="66">
        <v>6</v>
      </c>
      <c r="M45" s="65">
        <v>23.076923076923102</v>
      </c>
      <c r="N45" s="66">
        <v>0</v>
      </c>
      <c r="O45" s="65">
        <v>0</v>
      </c>
      <c r="P45" s="66">
        <v>18</v>
      </c>
      <c r="Q45" s="65">
        <v>69.230769230769198</v>
      </c>
      <c r="R45" s="66">
        <v>0</v>
      </c>
      <c r="S45" s="65">
        <v>0</v>
      </c>
      <c r="T45" s="67">
        <v>0</v>
      </c>
      <c r="U45" s="63">
        <v>0</v>
      </c>
      <c r="V45" s="77" t="s">
        <v>90</v>
      </c>
      <c r="W45" s="68">
        <v>7.6923076923076898</v>
      </c>
      <c r="X45" s="28">
        <v>1312</v>
      </c>
      <c r="Y45" s="29">
        <v>100</v>
      </c>
    </row>
    <row r="46" spans="1:25" s="31" customFormat="1" ht="15" customHeight="1" x14ac:dyDescent="0.2">
      <c r="A46" s="26" t="s">
        <v>53</v>
      </c>
      <c r="B46" s="32" t="s">
        <v>19</v>
      </c>
      <c r="C46" s="69">
        <v>471</v>
      </c>
      <c r="D46" s="70">
        <v>0</v>
      </c>
      <c r="E46" s="71">
        <v>0</v>
      </c>
      <c r="F46" s="70">
        <v>471</v>
      </c>
      <c r="G46" s="71">
        <v>100</v>
      </c>
      <c r="H46" s="70">
        <v>0</v>
      </c>
      <c r="I46" s="72">
        <v>0</v>
      </c>
      <c r="J46" s="74">
        <v>6</v>
      </c>
      <c r="K46" s="72">
        <v>1.2738853503184699</v>
      </c>
      <c r="L46" s="74">
        <v>4</v>
      </c>
      <c r="M46" s="72">
        <v>0.84925690021231404</v>
      </c>
      <c r="N46" s="74">
        <v>131</v>
      </c>
      <c r="O46" s="72">
        <v>27.8131634819533</v>
      </c>
      <c r="P46" s="74">
        <v>315</v>
      </c>
      <c r="Q46" s="72">
        <v>66.878980891719706</v>
      </c>
      <c r="R46" s="74">
        <v>0</v>
      </c>
      <c r="S46" s="72">
        <v>0</v>
      </c>
      <c r="T46" s="75">
        <v>15</v>
      </c>
      <c r="U46" s="71">
        <v>3.1847133757961799</v>
      </c>
      <c r="V46" s="70">
        <v>0</v>
      </c>
      <c r="W46" s="76">
        <v>0</v>
      </c>
      <c r="X46" s="33">
        <v>3220</v>
      </c>
      <c r="Y46" s="34">
        <v>99.596273291925499</v>
      </c>
    </row>
    <row r="47" spans="1:25" s="31" customFormat="1" ht="15" customHeight="1" x14ac:dyDescent="0.2">
      <c r="A47" s="26" t="s">
        <v>53</v>
      </c>
      <c r="B47" s="35" t="s">
        <v>43</v>
      </c>
      <c r="C47" s="61">
        <v>0</v>
      </c>
      <c r="D47" s="64">
        <v>0</v>
      </c>
      <c r="E47" s="63">
        <v>0</v>
      </c>
      <c r="F47" s="64">
        <v>0</v>
      </c>
      <c r="G47" s="63">
        <v>0</v>
      </c>
      <c r="H47" s="64">
        <v>0</v>
      </c>
      <c r="I47" s="65">
        <v>0</v>
      </c>
      <c r="J47" s="66">
        <v>0</v>
      </c>
      <c r="K47" s="65">
        <v>0</v>
      </c>
      <c r="L47" s="66">
        <v>0</v>
      </c>
      <c r="M47" s="65">
        <v>0</v>
      </c>
      <c r="N47" s="66">
        <v>0</v>
      </c>
      <c r="O47" s="65">
        <v>0</v>
      </c>
      <c r="P47" s="66">
        <v>0</v>
      </c>
      <c r="Q47" s="65">
        <v>0</v>
      </c>
      <c r="R47" s="66">
        <v>0</v>
      </c>
      <c r="S47" s="65">
        <v>0</v>
      </c>
      <c r="T47" s="67">
        <v>0</v>
      </c>
      <c r="U47" s="63">
        <v>0</v>
      </c>
      <c r="V47" s="64">
        <v>0</v>
      </c>
      <c r="W47" s="68">
        <v>0</v>
      </c>
      <c r="X47" s="28">
        <v>291</v>
      </c>
      <c r="Y47" s="29">
        <v>100</v>
      </c>
    </row>
    <row r="48" spans="1:25" s="31" customFormat="1" ht="15" customHeight="1" x14ac:dyDescent="0.2">
      <c r="A48" s="26" t="s">
        <v>53</v>
      </c>
      <c r="B48" s="32" t="s">
        <v>20</v>
      </c>
      <c r="C48" s="69">
        <v>37</v>
      </c>
      <c r="D48" s="80" t="s">
        <v>90</v>
      </c>
      <c r="E48" s="71">
        <v>5.4054054054054097</v>
      </c>
      <c r="F48" s="70">
        <v>35</v>
      </c>
      <c r="G48" s="71">
        <v>94.594594594594597</v>
      </c>
      <c r="H48" s="70">
        <v>0</v>
      </c>
      <c r="I48" s="72">
        <v>0</v>
      </c>
      <c r="J48" s="74">
        <v>0</v>
      </c>
      <c r="K48" s="72">
        <v>0</v>
      </c>
      <c r="L48" s="74">
        <v>0</v>
      </c>
      <c r="M48" s="72">
        <v>0</v>
      </c>
      <c r="N48" s="74">
        <v>17</v>
      </c>
      <c r="O48" s="72">
        <v>48.571428571428598</v>
      </c>
      <c r="P48" s="74">
        <v>16</v>
      </c>
      <c r="Q48" s="72">
        <v>45.714285714285701</v>
      </c>
      <c r="R48" s="74">
        <v>0</v>
      </c>
      <c r="S48" s="72">
        <v>0</v>
      </c>
      <c r="T48" s="81" t="s">
        <v>90</v>
      </c>
      <c r="U48" s="71">
        <v>5.71428571428571</v>
      </c>
      <c r="V48" s="70">
        <v>0</v>
      </c>
      <c r="W48" s="76">
        <v>0</v>
      </c>
      <c r="X48" s="33">
        <v>1219</v>
      </c>
      <c r="Y48" s="34">
        <v>100</v>
      </c>
    </row>
    <row r="49" spans="1:25" s="31" customFormat="1" ht="15" customHeight="1" x14ac:dyDescent="0.2">
      <c r="A49" s="26" t="s">
        <v>53</v>
      </c>
      <c r="B49" s="35" t="s">
        <v>44</v>
      </c>
      <c r="C49" s="61">
        <v>41</v>
      </c>
      <c r="D49" s="77" t="s">
        <v>90</v>
      </c>
      <c r="E49" s="63">
        <v>4.8780487804878003</v>
      </c>
      <c r="F49" s="64">
        <v>39</v>
      </c>
      <c r="G49" s="63">
        <v>95.121951219512198</v>
      </c>
      <c r="H49" s="77" t="s">
        <v>90</v>
      </c>
      <c r="I49" s="65">
        <v>5.1282051282051304</v>
      </c>
      <c r="J49" s="66">
        <v>0</v>
      </c>
      <c r="K49" s="65">
        <v>0</v>
      </c>
      <c r="L49" s="78" t="s">
        <v>90</v>
      </c>
      <c r="M49" s="65">
        <v>5.1282051282051304</v>
      </c>
      <c r="N49" s="66">
        <v>0</v>
      </c>
      <c r="O49" s="65">
        <v>0</v>
      </c>
      <c r="P49" s="66">
        <v>35</v>
      </c>
      <c r="Q49" s="65">
        <v>89.743589743589695</v>
      </c>
      <c r="R49" s="66">
        <v>0</v>
      </c>
      <c r="S49" s="65">
        <v>0</v>
      </c>
      <c r="T49" s="67">
        <v>0</v>
      </c>
      <c r="U49" s="63">
        <v>0</v>
      </c>
      <c r="V49" s="64">
        <v>0</v>
      </c>
      <c r="W49" s="68">
        <v>0</v>
      </c>
      <c r="X49" s="28">
        <v>668</v>
      </c>
      <c r="Y49" s="29">
        <v>100</v>
      </c>
    </row>
    <row r="50" spans="1:25" s="31" customFormat="1" ht="15" customHeight="1" x14ac:dyDescent="0.2">
      <c r="A50" s="26" t="s">
        <v>53</v>
      </c>
      <c r="B50" s="32" t="s">
        <v>45</v>
      </c>
      <c r="C50" s="69">
        <v>1754</v>
      </c>
      <c r="D50" s="70">
        <v>22</v>
      </c>
      <c r="E50" s="71">
        <v>1.2542759407069599</v>
      </c>
      <c r="F50" s="70">
        <v>1732</v>
      </c>
      <c r="G50" s="71">
        <v>98.745724059292996</v>
      </c>
      <c r="H50" s="80" t="s">
        <v>90</v>
      </c>
      <c r="I50" s="72">
        <v>0.115473441108545</v>
      </c>
      <c r="J50" s="73" t="s">
        <v>90</v>
      </c>
      <c r="K50" s="72">
        <v>0.115473441108545</v>
      </c>
      <c r="L50" s="74">
        <v>24</v>
      </c>
      <c r="M50" s="72">
        <v>1.38568129330254</v>
      </c>
      <c r="N50" s="74">
        <v>442</v>
      </c>
      <c r="O50" s="72">
        <v>25.5196304849885</v>
      </c>
      <c r="P50" s="74">
        <v>1254</v>
      </c>
      <c r="Q50" s="72">
        <v>72.401847575057701</v>
      </c>
      <c r="R50" s="74">
        <v>0</v>
      </c>
      <c r="S50" s="72">
        <v>0</v>
      </c>
      <c r="T50" s="75">
        <v>8</v>
      </c>
      <c r="U50" s="71">
        <v>0.46189376443418001</v>
      </c>
      <c r="V50" s="70">
        <v>4</v>
      </c>
      <c r="W50" s="76">
        <v>0.22805017103762801</v>
      </c>
      <c r="X50" s="33">
        <v>1802</v>
      </c>
      <c r="Y50" s="34">
        <v>100</v>
      </c>
    </row>
    <row r="51" spans="1:25" s="31" customFormat="1" ht="15" customHeight="1" x14ac:dyDescent="0.2">
      <c r="A51" s="26" t="s">
        <v>53</v>
      </c>
      <c r="B51" s="35" t="s">
        <v>21</v>
      </c>
      <c r="C51" s="61">
        <v>4580</v>
      </c>
      <c r="D51" s="64">
        <v>772</v>
      </c>
      <c r="E51" s="63">
        <v>16.855895196506602</v>
      </c>
      <c r="F51" s="64">
        <v>3808</v>
      </c>
      <c r="G51" s="63">
        <v>83.144104803493406</v>
      </c>
      <c r="H51" s="64">
        <v>15</v>
      </c>
      <c r="I51" s="65">
        <v>0.39390756302521002</v>
      </c>
      <c r="J51" s="66">
        <v>7</v>
      </c>
      <c r="K51" s="65">
        <v>0.183823529411765</v>
      </c>
      <c r="L51" s="66">
        <v>1141</v>
      </c>
      <c r="M51" s="65">
        <v>29.963235294117599</v>
      </c>
      <c r="N51" s="66">
        <v>870</v>
      </c>
      <c r="O51" s="65">
        <v>22.846638655462201</v>
      </c>
      <c r="P51" s="66">
        <v>1673</v>
      </c>
      <c r="Q51" s="65">
        <v>43.933823529411796</v>
      </c>
      <c r="R51" s="66">
        <v>0</v>
      </c>
      <c r="S51" s="65">
        <v>0</v>
      </c>
      <c r="T51" s="67">
        <v>102</v>
      </c>
      <c r="U51" s="63">
        <v>2.6785714285714302</v>
      </c>
      <c r="V51" s="64">
        <v>229</v>
      </c>
      <c r="W51" s="68">
        <v>5</v>
      </c>
      <c r="X51" s="28">
        <v>8472</v>
      </c>
      <c r="Y51" s="29">
        <v>99.988196411709197</v>
      </c>
    </row>
    <row r="52" spans="1:25" s="31" customFormat="1" ht="15" customHeight="1" x14ac:dyDescent="0.2">
      <c r="A52" s="26" t="s">
        <v>53</v>
      </c>
      <c r="B52" s="32" t="s">
        <v>46</v>
      </c>
      <c r="C52" s="82" t="s">
        <v>90</v>
      </c>
      <c r="D52" s="70">
        <v>0</v>
      </c>
      <c r="E52" s="71">
        <v>0</v>
      </c>
      <c r="F52" s="80" t="s">
        <v>90</v>
      </c>
      <c r="G52" s="71">
        <v>100</v>
      </c>
      <c r="H52" s="70">
        <v>0</v>
      </c>
      <c r="I52" s="72">
        <v>0</v>
      </c>
      <c r="J52" s="74">
        <v>0</v>
      </c>
      <c r="K52" s="72">
        <v>0</v>
      </c>
      <c r="L52" s="74">
        <v>0</v>
      </c>
      <c r="M52" s="72">
        <v>0</v>
      </c>
      <c r="N52" s="74">
        <v>0</v>
      </c>
      <c r="O52" s="72">
        <v>0</v>
      </c>
      <c r="P52" s="73" t="s">
        <v>90</v>
      </c>
      <c r="Q52" s="72">
        <v>100</v>
      </c>
      <c r="R52" s="74">
        <v>0</v>
      </c>
      <c r="S52" s="72">
        <v>0</v>
      </c>
      <c r="T52" s="75">
        <v>0</v>
      </c>
      <c r="U52" s="71">
        <v>0</v>
      </c>
      <c r="V52" s="70">
        <v>0</v>
      </c>
      <c r="W52" s="76">
        <v>0</v>
      </c>
      <c r="X52" s="33">
        <v>981</v>
      </c>
      <c r="Y52" s="34">
        <v>100</v>
      </c>
    </row>
    <row r="53" spans="1:25" s="31" customFormat="1" ht="15" customHeight="1" x14ac:dyDescent="0.2">
      <c r="A53" s="26" t="s">
        <v>53</v>
      </c>
      <c r="B53" s="35" t="s">
        <v>47</v>
      </c>
      <c r="C53" s="61">
        <v>12</v>
      </c>
      <c r="D53" s="77" t="s">
        <v>90</v>
      </c>
      <c r="E53" s="63">
        <v>16.6666666666667</v>
      </c>
      <c r="F53" s="64">
        <v>10</v>
      </c>
      <c r="G53" s="63">
        <v>83.3333333333333</v>
      </c>
      <c r="H53" s="64">
        <v>0</v>
      </c>
      <c r="I53" s="65">
        <v>0</v>
      </c>
      <c r="J53" s="66">
        <v>0</v>
      </c>
      <c r="K53" s="65">
        <v>0</v>
      </c>
      <c r="L53" s="66">
        <v>0</v>
      </c>
      <c r="M53" s="65">
        <v>0</v>
      </c>
      <c r="N53" s="66">
        <v>0</v>
      </c>
      <c r="O53" s="65">
        <v>0</v>
      </c>
      <c r="P53" s="66">
        <v>10</v>
      </c>
      <c r="Q53" s="65">
        <v>100</v>
      </c>
      <c r="R53" s="66">
        <v>0</v>
      </c>
      <c r="S53" s="65">
        <v>0</v>
      </c>
      <c r="T53" s="67">
        <v>0</v>
      </c>
      <c r="U53" s="63">
        <v>0</v>
      </c>
      <c r="V53" s="64">
        <v>0</v>
      </c>
      <c r="W53" s="68">
        <v>0</v>
      </c>
      <c r="X53" s="28">
        <v>295</v>
      </c>
      <c r="Y53" s="29">
        <v>100</v>
      </c>
    </row>
    <row r="54" spans="1:25" s="31" customFormat="1" ht="15" customHeight="1" x14ac:dyDescent="0.2">
      <c r="A54" s="26" t="s">
        <v>53</v>
      </c>
      <c r="B54" s="32" t="s">
        <v>48</v>
      </c>
      <c r="C54" s="69">
        <v>40</v>
      </c>
      <c r="D54" s="70">
        <v>4</v>
      </c>
      <c r="E54" s="71">
        <v>10</v>
      </c>
      <c r="F54" s="70">
        <v>36</v>
      </c>
      <c r="G54" s="71">
        <v>90</v>
      </c>
      <c r="H54" s="80" t="s">
        <v>90</v>
      </c>
      <c r="I54" s="72">
        <v>5.5555555555555598</v>
      </c>
      <c r="J54" s="74">
        <v>0</v>
      </c>
      <c r="K54" s="72">
        <v>0</v>
      </c>
      <c r="L54" s="73" t="s">
        <v>90</v>
      </c>
      <c r="M54" s="72">
        <v>5.5555555555555598</v>
      </c>
      <c r="N54" s="74">
        <v>6</v>
      </c>
      <c r="O54" s="72">
        <v>16.6666666666667</v>
      </c>
      <c r="P54" s="74">
        <v>24</v>
      </c>
      <c r="Q54" s="72">
        <v>66.6666666666667</v>
      </c>
      <c r="R54" s="74">
        <v>0</v>
      </c>
      <c r="S54" s="72">
        <v>0</v>
      </c>
      <c r="T54" s="81" t="s">
        <v>90</v>
      </c>
      <c r="U54" s="71">
        <v>5.5555555555555598</v>
      </c>
      <c r="V54" s="70">
        <v>0</v>
      </c>
      <c r="W54" s="76">
        <v>0</v>
      </c>
      <c r="X54" s="33">
        <v>1984</v>
      </c>
      <c r="Y54" s="34">
        <v>100</v>
      </c>
    </row>
    <row r="55" spans="1:25" s="31" customFormat="1" ht="15" customHeight="1" x14ac:dyDescent="0.2">
      <c r="A55" s="26" t="s">
        <v>53</v>
      </c>
      <c r="B55" s="35" t="s">
        <v>49</v>
      </c>
      <c r="C55" s="61">
        <v>8</v>
      </c>
      <c r="D55" s="64">
        <v>0</v>
      </c>
      <c r="E55" s="63">
        <v>0</v>
      </c>
      <c r="F55" s="64">
        <v>8</v>
      </c>
      <c r="G55" s="63">
        <v>100</v>
      </c>
      <c r="H55" s="64">
        <v>0</v>
      </c>
      <c r="I55" s="65">
        <v>0</v>
      </c>
      <c r="J55" s="66">
        <v>0</v>
      </c>
      <c r="K55" s="65">
        <v>0</v>
      </c>
      <c r="L55" s="78" t="s">
        <v>90</v>
      </c>
      <c r="M55" s="65">
        <v>25</v>
      </c>
      <c r="N55" s="78" t="s">
        <v>90</v>
      </c>
      <c r="O55" s="65">
        <v>25</v>
      </c>
      <c r="P55" s="66">
        <v>4</v>
      </c>
      <c r="Q55" s="65">
        <v>50</v>
      </c>
      <c r="R55" s="66">
        <v>0</v>
      </c>
      <c r="S55" s="65">
        <v>0</v>
      </c>
      <c r="T55" s="67">
        <v>0</v>
      </c>
      <c r="U55" s="63">
        <v>0</v>
      </c>
      <c r="V55" s="64">
        <v>0</v>
      </c>
      <c r="W55" s="68">
        <v>0</v>
      </c>
      <c r="X55" s="28">
        <v>2256</v>
      </c>
      <c r="Y55" s="29">
        <v>100</v>
      </c>
    </row>
    <row r="56" spans="1:25" s="31" customFormat="1" ht="15" customHeight="1" x14ac:dyDescent="0.2">
      <c r="A56" s="26" t="s">
        <v>53</v>
      </c>
      <c r="B56" s="32" t="s">
        <v>50</v>
      </c>
      <c r="C56" s="69">
        <v>99</v>
      </c>
      <c r="D56" s="80" t="s">
        <v>90</v>
      </c>
      <c r="E56" s="71">
        <v>2.0202020202020199</v>
      </c>
      <c r="F56" s="70">
        <v>97</v>
      </c>
      <c r="G56" s="71">
        <v>97.979797979797993</v>
      </c>
      <c r="H56" s="70">
        <v>0</v>
      </c>
      <c r="I56" s="72">
        <v>0</v>
      </c>
      <c r="J56" s="74">
        <v>0</v>
      </c>
      <c r="K56" s="72">
        <v>0</v>
      </c>
      <c r="L56" s="73" t="s">
        <v>90</v>
      </c>
      <c r="M56" s="72">
        <v>2.0618556701030899</v>
      </c>
      <c r="N56" s="74">
        <v>9</v>
      </c>
      <c r="O56" s="72">
        <v>9.2783505154639201</v>
      </c>
      <c r="P56" s="74">
        <v>86</v>
      </c>
      <c r="Q56" s="72">
        <v>88.659793814433002</v>
      </c>
      <c r="R56" s="74">
        <v>0</v>
      </c>
      <c r="S56" s="72">
        <v>0</v>
      </c>
      <c r="T56" s="75">
        <v>0</v>
      </c>
      <c r="U56" s="71">
        <v>0</v>
      </c>
      <c r="V56" s="70">
        <v>0</v>
      </c>
      <c r="W56" s="76">
        <v>0</v>
      </c>
      <c r="X56" s="33">
        <v>733</v>
      </c>
      <c r="Y56" s="34">
        <v>100</v>
      </c>
    </row>
    <row r="57" spans="1:25" s="31" customFormat="1" ht="15" customHeight="1" x14ac:dyDescent="0.2">
      <c r="A57" s="26" t="s">
        <v>53</v>
      </c>
      <c r="B57" s="35" t="s">
        <v>22</v>
      </c>
      <c r="C57" s="61">
        <v>67</v>
      </c>
      <c r="D57" s="77" t="s">
        <v>90</v>
      </c>
      <c r="E57" s="63">
        <v>2.98507462686567</v>
      </c>
      <c r="F57" s="64">
        <v>65</v>
      </c>
      <c r="G57" s="63">
        <v>97.014925373134304</v>
      </c>
      <c r="H57" s="64">
        <v>0</v>
      </c>
      <c r="I57" s="65">
        <v>0</v>
      </c>
      <c r="J57" s="66">
        <v>0</v>
      </c>
      <c r="K57" s="65">
        <v>0</v>
      </c>
      <c r="L57" s="78" t="s">
        <v>90</v>
      </c>
      <c r="M57" s="65">
        <v>3.0769230769230802</v>
      </c>
      <c r="N57" s="66">
        <v>5</v>
      </c>
      <c r="O57" s="65">
        <v>7.6923076923076898</v>
      </c>
      <c r="P57" s="66">
        <v>58</v>
      </c>
      <c r="Q57" s="65">
        <v>89.230769230769198</v>
      </c>
      <c r="R57" s="66">
        <v>0</v>
      </c>
      <c r="S57" s="65">
        <v>0</v>
      </c>
      <c r="T57" s="67">
        <v>0</v>
      </c>
      <c r="U57" s="63">
        <v>0</v>
      </c>
      <c r="V57" s="64">
        <v>0</v>
      </c>
      <c r="W57" s="68">
        <v>0</v>
      </c>
      <c r="X57" s="28">
        <v>2242</v>
      </c>
      <c r="Y57" s="29">
        <v>99.955396966993803</v>
      </c>
    </row>
    <row r="58" spans="1:25" s="31" customFormat="1" ht="15" customHeight="1" thickBot="1" x14ac:dyDescent="0.25">
      <c r="A58" s="26" t="s">
        <v>53</v>
      </c>
      <c r="B58" s="36" t="s">
        <v>51</v>
      </c>
      <c r="C58" s="83" t="s">
        <v>90</v>
      </c>
      <c r="D58" s="84">
        <v>0</v>
      </c>
      <c r="E58" s="85">
        <v>0</v>
      </c>
      <c r="F58" s="86" t="s">
        <v>90</v>
      </c>
      <c r="G58" s="85">
        <v>100</v>
      </c>
      <c r="H58" s="84">
        <v>0</v>
      </c>
      <c r="I58" s="87">
        <v>0</v>
      </c>
      <c r="J58" s="88">
        <v>0</v>
      </c>
      <c r="K58" s="87">
        <v>0</v>
      </c>
      <c r="L58" s="88">
        <v>0</v>
      </c>
      <c r="M58" s="87">
        <v>0</v>
      </c>
      <c r="N58" s="88">
        <v>0</v>
      </c>
      <c r="O58" s="87">
        <v>0</v>
      </c>
      <c r="P58" s="89" t="s">
        <v>90</v>
      </c>
      <c r="Q58" s="87">
        <v>100</v>
      </c>
      <c r="R58" s="88">
        <v>0</v>
      </c>
      <c r="S58" s="87">
        <v>0</v>
      </c>
      <c r="T58" s="90">
        <v>0</v>
      </c>
      <c r="U58" s="85">
        <v>0</v>
      </c>
      <c r="V58" s="84">
        <v>0</v>
      </c>
      <c r="W58" s="91">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83</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students with disabilities who received ", LOWER(A7), ", ",D69," (",TEXT(E7,"0.0"),"%) were served solely under Section 504 and ", F69," (",TEXT(G7,"0.0"),"%) were served under IDEA.")</f>
        <v>NOTE: Table reads (for US Totals):  Of all 25,668 public school students with disabilities who received corporal punishment, 1,365 (5.3%) were served solely under Section 504 and 24,303 (94.7%)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students with disabilities served under IDEA who received ",LOWER(A7), ", ",TEXT(H7,"#,##0")," (",TEXT(I7,"0.0"),"%) were American Indian or Alaska Native.")</f>
        <v xml:space="preserve">            Table reads (for US Race/Ethnicity):  Of all 24,303 public school students with disabilities served under IDEA who received corporal punishment, 703 (2.9%)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89</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91</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5"/>
      <c r="C69" s="96" t="str">
        <f>IF(ISTEXT(C7),LEFT(C7,3),TEXT(C7,"#,##0"))</f>
        <v>25,668</v>
      </c>
      <c r="D69" s="96" t="str">
        <f>IF(ISTEXT(D7),LEFT(D7,3),TEXT(D7,"#,##0"))</f>
        <v>1,365</v>
      </c>
      <c r="E69" s="96"/>
      <c r="F69" s="96" t="str">
        <f>IF(ISTEXT(F7),LEFT(F7,3),TEXT(F7,"#,##0"))</f>
        <v>24,303</v>
      </c>
      <c r="G69" s="96"/>
      <c r="H69" s="96" t="str">
        <f>IF(ISTEXT(H7),LEFT(H7,3),TEXT(H7,"#,##0"))</f>
        <v>703</v>
      </c>
      <c r="I69" s="5"/>
      <c r="J69" s="5"/>
      <c r="K69" s="5"/>
      <c r="L69" s="5"/>
      <c r="M69" s="5"/>
      <c r="N69" s="5"/>
      <c r="O69" s="5"/>
      <c r="P69" s="5"/>
      <c r="Q69" s="5"/>
      <c r="R69" s="5"/>
      <c r="S69" s="5"/>
      <c r="T69" s="5"/>
      <c r="U69" s="5"/>
      <c r="V69" s="97"/>
      <c r="W69" s="98"/>
      <c r="X69" s="5"/>
      <c r="Y69" s="5"/>
      <c r="Z69" s="98"/>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ignoredErrors>
    <ignoredError sqref="B2" emptyCellReference="1"/>
  </ignoredErrors>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disabilities receiving ",LOWER(A7), " by race/ethnicity, by state: School Year 2011-12")</f>
        <v>Number and percentage of public school students with disabilities receiving one or more in-school suspensions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00" t="s">
        <v>0</v>
      </c>
      <c r="C4" s="102" t="s">
        <v>64</v>
      </c>
      <c r="D4" s="104" t="s">
        <v>65</v>
      </c>
      <c r="E4" s="105"/>
      <c r="F4" s="104" t="s">
        <v>66</v>
      </c>
      <c r="G4" s="105"/>
      <c r="H4" s="108" t="s">
        <v>67</v>
      </c>
      <c r="I4" s="109"/>
      <c r="J4" s="109"/>
      <c r="K4" s="109"/>
      <c r="L4" s="109"/>
      <c r="M4" s="109"/>
      <c r="N4" s="109"/>
      <c r="O4" s="109"/>
      <c r="P4" s="109"/>
      <c r="Q4" s="109"/>
      <c r="R4" s="109"/>
      <c r="S4" s="109"/>
      <c r="T4" s="109"/>
      <c r="U4" s="110"/>
      <c r="V4" s="104" t="s">
        <v>68</v>
      </c>
      <c r="W4" s="105"/>
      <c r="X4" s="111" t="s">
        <v>69</v>
      </c>
      <c r="Y4" s="113" t="s">
        <v>70</v>
      </c>
    </row>
    <row r="5" spans="1:25" s="16" customFormat="1" ht="24.95" customHeight="1" x14ac:dyDescent="0.2">
      <c r="A5" s="15"/>
      <c r="B5" s="101"/>
      <c r="C5" s="103"/>
      <c r="D5" s="106"/>
      <c r="E5" s="107"/>
      <c r="F5" s="106"/>
      <c r="G5" s="107"/>
      <c r="H5" s="115" t="s">
        <v>71</v>
      </c>
      <c r="I5" s="116"/>
      <c r="J5" s="117" t="s">
        <v>72</v>
      </c>
      <c r="K5" s="116"/>
      <c r="L5" s="118" t="s">
        <v>73</v>
      </c>
      <c r="M5" s="116"/>
      <c r="N5" s="118" t="s">
        <v>74</v>
      </c>
      <c r="O5" s="116"/>
      <c r="P5" s="118" t="s">
        <v>75</v>
      </c>
      <c r="Q5" s="116"/>
      <c r="R5" s="118" t="s">
        <v>76</v>
      </c>
      <c r="S5" s="116"/>
      <c r="T5" s="118" t="s">
        <v>77</v>
      </c>
      <c r="U5" s="119"/>
      <c r="V5" s="106"/>
      <c r="W5" s="107"/>
      <c r="X5" s="112"/>
      <c r="Y5" s="114"/>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54</v>
      </c>
      <c r="B7" s="27" t="s">
        <v>52</v>
      </c>
      <c r="C7" s="61">
        <v>666499</v>
      </c>
      <c r="D7" s="62">
        <v>39170</v>
      </c>
      <c r="E7" s="63">
        <v>5.8769780599820898</v>
      </c>
      <c r="F7" s="62">
        <v>627329</v>
      </c>
      <c r="G7" s="63">
        <v>94.123021940017907</v>
      </c>
      <c r="H7" s="64">
        <v>9193</v>
      </c>
      <c r="I7" s="65">
        <v>1.4654192616633399</v>
      </c>
      <c r="J7" s="66">
        <v>3582</v>
      </c>
      <c r="K7" s="65">
        <v>0.57099225446296897</v>
      </c>
      <c r="L7" s="66">
        <v>124261</v>
      </c>
      <c r="M7" s="65">
        <v>19.807947663825502</v>
      </c>
      <c r="N7" s="66">
        <v>192218</v>
      </c>
      <c r="O7" s="65">
        <v>30.640700493680299</v>
      </c>
      <c r="P7" s="66">
        <v>281208</v>
      </c>
      <c r="Q7" s="65">
        <v>44.826239501122998</v>
      </c>
      <c r="R7" s="66">
        <v>1101</v>
      </c>
      <c r="S7" s="65">
        <v>0.175505994462236</v>
      </c>
      <c r="T7" s="67">
        <v>15766</v>
      </c>
      <c r="U7" s="63">
        <v>2.5131948307825702</v>
      </c>
      <c r="V7" s="62">
        <v>34168</v>
      </c>
      <c r="W7" s="68">
        <v>5.1264893120619801</v>
      </c>
      <c r="X7" s="28">
        <v>95635</v>
      </c>
      <c r="Y7" s="29">
        <v>99.623568777121307</v>
      </c>
    </row>
    <row r="8" spans="1:25" s="31" customFormat="1" ht="15" customHeight="1" x14ac:dyDescent="0.2">
      <c r="A8" s="26" t="s">
        <v>54</v>
      </c>
      <c r="B8" s="32" t="s">
        <v>24</v>
      </c>
      <c r="C8" s="69">
        <v>9159</v>
      </c>
      <c r="D8" s="70">
        <v>130</v>
      </c>
      <c r="E8" s="71">
        <v>1.4193689267387299</v>
      </c>
      <c r="F8" s="70">
        <v>9029</v>
      </c>
      <c r="G8" s="71">
        <v>98.580631073261301</v>
      </c>
      <c r="H8" s="70">
        <v>58</v>
      </c>
      <c r="I8" s="72">
        <v>0.64237457082733396</v>
      </c>
      <c r="J8" s="74">
        <v>24</v>
      </c>
      <c r="K8" s="72">
        <v>0.265810167238897</v>
      </c>
      <c r="L8" s="74">
        <v>265</v>
      </c>
      <c r="M8" s="72">
        <v>2.93498726326282</v>
      </c>
      <c r="N8" s="74">
        <v>4880</v>
      </c>
      <c r="O8" s="72">
        <v>54.048067338575699</v>
      </c>
      <c r="P8" s="74">
        <v>3739</v>
      </c>
      <c r="Q8" s="72">
        <v>41.411008971093104</v>
      </c>
      <c r="R8" s="73" t="s">
        <v>90</v>
      </c>
      <c r="S8" s="72">
        <v>2.2150847269908101E-2</v>
      </c>
      <c r="T8" s="75">
        <v>61</v>
      </c>
      <c r="U8" s="71">
        <v>0.67560084173219603</v>
      </c>
      <c r="V8" s="70">
        <v>115</v>
      </c>
      <c r="W8" s="76">
        <v>1.2555955890381001</v>
      </c>
      <c r="X8" s="33">
        <v>1432</v>
      </c>
      <c r="Y8" s="34">
        <v>100</v>
      </c>
    </row>
    <row r="9" spans="1:25" s="31" customFormat="1" ht="15" customHeight="1" x14ac:dyDescent="0.2">
      <c r="A9" s="26" t="s">
        <v>54</v>
      </c>
      <c r="B9" s="35" t="s">
        <v>25</v>
      </c>
      <c r="C9" s="61">
        <v>1207</v>
      </c>
      <c r="D9" s="64">
        <v>53</v>
      </c>
      <c r="E9" s="63">
        <v>4.3910521955261004</v>
      </c>
      <c r="F9" s="64">
        <v>1154</v>
      </c>
      <c r="G9" s="63">
        <v>95.6089478044739</v>
      </c>
      <c r="H9" s="64">
        <v>310</v>
      </c>
      <c r="I9" s="65">
        <v>26.863084922010401</v>
      </c>
      <c r="J9" s="66">
        <v>14</v>
      </c>
      <c r="K9" s="65">
        <v>1.21317157712305</v>
      </c>
      <c r="L9" s="66">
        <v>97</v>
      </c>
      <c r="M9" s="65">
        <v>8.4055459272096993</v>
      </c>
      <c r="N9" s="66">
        <v>104</v>
      </c>
      <c r="O9" s="65">
        <v>9.0121317157712308</v>
      </c>
      <c r="P9" s="66">
        <v>461</v>
      </c>
      <c r="Q9" s="65">
        <v>39.948006932409001</v>
      </c>
      <c r="R9" s="66">
        <v>35</v>
      </c>
      <c r="S9" s="65">
        <v>3.0329289428076298</v>
      </c>
      <c r="T9" s="67">
        <v>133</v>
      </c>
      <c r="U9" s="63">
        <v>11.525129982669</v>
      </c>
      <c r="V9" s="64">
        <v>165</v>
      </c>
      <c r="W9" s="68">
        <v>13.6702568351284</v>
      </c>
      <c r="X9" s="28">
        <v>493</v>
      </c>
      <c r="Y9" s="29">
        <v>100</v>
      </c>
    </row>
    <row r="10" spans="1:25" s="31" customFormat="1" ht="15" customHeight="1" x14ac:dyDescent="0.2">
      <c r="A10" s="26" t="s">
        <v>54</v>
      </c>
      <c r="B10" s="32" t="s">
        <v>1</v>
      </c>
      <c r="C10" s="69">
        <v>11896</v>
      </c>
      <c r="D10" s="70">
        <v>453</v>
      </c>
      <c r="E10" s="71">
        <v>3.8080026899798201</v>
      </c>
      <c r="F10" s="70">
        <v>11443</v>
      </c>
      <c r="G10" s="71">
        <v>96.191997310020199</v>
      </c>
      <c r="H10" s="70">
        <v>826</v>
      </c>
      <c r="I10" s="72">
        <v>7.2183867866818101</v>
      </c>
      <c r="J10" s="74">
        <v>63</v>
      </c>
      <c r="K10" s="72">
        <v>0.55055492440793496</v>
      </c>
      <c r="L10" s="74">
        <v>4820</v>
      </c>
      <c r="M10" s="72">
        <v>42.121821200734097</v>
      </c>
      <c r="N10" s="74">
        <v>1262</v>
      </c>
      <c r="O10" s="72">
        <v>11.0285764222669</v>
      </c>
      <c r="P10" s="74">
        <v>4219</v>
      </c>
      <c r="Q10" s="72">
        <v>36.869702001223501</v>
      </c>
      <c r="R10" s="74">
        <v>79</v>
      </c>
      <c r="S10" s="72">
        <v>0.69037839727344197</v>
      </c>
      <c r="T10" s="75">
        <v>174</v>
      </c>
      <c r="U10" s="71">
        <v>1.5205802674123901</v>
      </c>
      <c r="V10" s="70">
        <v>587</v>
      </c>
      <c r="W10" s="76">
        <v>4.9344317417619399</v>
      </c>
      <c r="X10" s="33">
        <v>1920</v>
      </c>
      <c r="Y10" s="34">
        <v>99.7916666666667</v>
      </c>
    </row>
    <row r="11" spans="1:25" s="31" customFormat="1" ht="15" customHeight="1" x14ac:dyDescent="0.2">
      <c r="A11" s="26" t="s">
        <v>54</v>
      </c>
      <c r="B11" s="35" t="s">
        <v>26</v>
      </c>
      <c r="C11" s="61">
        <v>7326</v>
      </c>
      <c r="D11" s="64">
        <v>470</v>
      </c>
      <c r="E11" s="63">
        <v>6.4155064155064201</v>
      </c>
      <c r="F11" s="64">
        <v>6856</v>
      </c>
      <c r="G11" s="63">
        <v>93.5844935844936</v>
      </c>
      <c r="H11" s="64">
        <v>43</v>
      </c>
      <c r="I11" s="65">
        <v>0.62718786464410703</v>
      </c>
      <c r="J11" s="66">
        <v>21</v>
      </c>
      <c r="K11" s="65">
        <v>0.30630105017502901</v>
      </c>
      <c r="L11" s="66">
        <v>472</v>
      </c>
      <c r="M11" s="65">
        <v>6.8844807467911302</v>
      </c>
      <c r="N11" s="66">
        <v>2712</v>
      </c>
      <c r="O11" s="65">
        <v>39.556592765460898</v>
      </c>
      <c r="P11" s="66">
        <v>3526</v>
      </c>
      <c r="Q11" s="65">
        <v>51.429404900816799</v>
      </c>
      <c r="R11" s="66">
        <v>23</v>
      </c>
      <c r="S11" s="65">
        <v>0.33547257876312703</v>
      </c>
      <c r="T11" s="67">
        <v>59</v>
      </c>
      <c r="U11" s="63">
        <v>0.86056009334889205</v>
      </c>
      <c r="V11" s="64">
        <v>330</v>
      </c>
      <c r="W11" s="68">
        <v>4.5045045045045002</v>
      </c>
      <c r="X11" s="28">
        <v>1097</v>
      </c>
      <c r="Y11" s="29">
        <v>100</v>
      </c>
    </row>
    <row r="12" spans="1:25" s="31" customFormat="1" ht="15" customHeight="1" x14ac:dyDescent="0.2">
      <c r="A12" s="26" t="s">
        <v>54</v>
      </c>
      <c r="B12" s="32" t="s">
        <v>2</v>
      </c>
      <c r="C12" s="69">
        <v>31256</v>
      </c>
      <c r="D12" s="70">
        <v>1579</v>
      </c>
      <c r="E12" s="71">
        <v>5.0518300486306602</v>
      </c>
      <c r="F12" s="70">
        <v>29677</v>
      </c>
      <c r="G12" s="71">
        <v>94.948169951369294</v>
      </c>
      <c r="H12" s="70">
        <v>391</v>
      </c>
      <c r="I12" s="72">
        <v>1.3175186171108899</v>
      </c>
      <c r="J12" s="74">
        <v>637</v>
      </c>
      <c r="K12" s="72">
        <v>2.1464433736563699</v>
      </c>
      <c r="L12" s="74">
        <v>15144</v>
      </c>
      <c r="M12" s="72">
        <v>51.029416720018901</v>
      </c>
      <c r="N12" s="74">
        <v>5123</v>
      </c>
      <c r="O12" s="72">
        <v>17.262526535700999</v>
      </c>
      <c r="P12" s="74">
        <v>7423</v>
      </c>
      <c r="Q12" s="72">
        <v>25.0126360481181</v>
      </c>
      <c r="R12" s="74">
        <v>159</v>
      </c>
      <c r="S12" s="72">
        <v>0.53576844020622005</v>
      </c>
      <c r="T12" s="75">
        <v>800</v>
      </c>
      <c r="U12" s="71">
        <v>2.6956902651885302</v>
      </c>
      <c r="V12" s="70">
        <v>7945</v>
      </c>
      <c r="W12" s="76">
        <v>25.419119529050398</v>
      </c>
      <c r="X12" s="33">
        <v>9866</v>
      </c>
      <c r="Y12" s="34">
        <v>98.864788161362299</v>
      </c>
    </row>
    <row r="13" spans="1:25" s="31" customFormat="1" ht="15" customHeight="1" x14ac:dyDescent="0.2">
      <c r="A13" s="26" t="s">
        <v>54</v>
      </c>
      <c r="B13" s="35" t="s">
        <v>27</v>
      </c>
      <c r="C13" s="61">
        <v>4710</v>
      </c>
      <c r="D13" s="64">
        <v>187</v>
      </c>
      <c r="E13" s="63">
        <v>3.9702760084925699</v>
      </c>
      <c r="F13" s="64">
        <v>4523</v>
      </c>
      <c r="G13" s="63">
        <v>96.029723991507396</v>
      </c>
      <c r="H13" s="64">
        <v>47</v>
      </c>
      <c r="I13" s="65">
        <v>1.0391333185938501</v>
      </c>
      <c r="J13" s="66">
        <v>26</v>
      </c>
      <c r="K13" s="65">
        <v>0.57483970815830199</v>
      </c>
      <c r="L13" s="66">
        <v>1712</v>
      </c>
      <c r="M13" s="65">
        <v>37.8509838602697</v>
      </c>
      <c r="N13" s="66">
        <v>494</v>
      </c>
      <c r="O13" s="65">
        <v>10.9219544550077</v>
      </c>
      <c r="P13" s="66">
        <v>2087</v>
      </c>
      <c r="Q13" s="65">
        <v>46.141941189476</v>
      </c>
      <c r="R13" s="66">
        <v>4</v>
      </c>
      <c r="S13" s="65">
        <v>8.8436878178200298E-2</v>
      </c>
      <c r="T13" s="67">
        <v>153</v>
      </c>
      <c r="U13" s="63">
        <v>3.3827105903161598</v>
      </c>
      <c r="V13" s="64">
        <v>600</v>
      </c>
      <c r="W13" s="68">
        <v>12.7388535031847</v>
      </c>
      <c r="X13" s="28">
        <v>1811</v>
      </c>
      <c r="Y13" s="29">
        <v>100</v>
      </c>
    </row>
    <row r="14" spans="1:25" s="31" customFormat="1" ht="15" customHeight="1" x14ac:dyDescent="0.2">
      <c r="A14" s="26" t="s">
        <v>54</v>
      </c>
      <c r="B14" s="32" t="s">
        <v>28</v>
      </c>
      <c r="C14" s="69">
        <v>9046</v>
      </c>
      <c r="D14" s="70">
        <v>833</v>
      </c>
      <c r="E14" s="71">
        <v>9.2084899403051104</v>
      </c>
      <c r="F14" s="70">
        <v>8213</v>
      </c>
      <c r="G14" s="71">
        <v>90.7915100596949</v>
      </c>
      <c r="H14" s="70">
        <v>38</v>
      </c>
      <c r="I14" s="72">
        <v>0.462681115305004</v>
      </c>
      <c r="J14" s="74">
        <v>30</v>
      </c>
      <c r="K14" s="72">
        <v>0.365274564714477</v>
      </c>
      <c r="L14" s="74">
        <v>2340</v>
      </c>
      <c r="M14" s="72">
        <v>28.491416047729199</v>
      </c>
      <c r="N14" s="74">
        <v>1996</v>
      </c>
      <c r="O14" s="72">
        <v>24.302934372336502</v>
      </c>
      <c r="P14" s="74">
        <v>3632</v>
      </c>
      <c r="Q14" s="72">
        <v>44.222573968099397</v>
      </c>
      <c r="R14" s="74">
        <v>6</v>
      </c>
      <c r="S14" s="72">
        <v>7.30549129428954E-2</v>
      </c>
      <c r="T14" s="75">
        <v>171</v>
      </c>
      <c r="U14" s="71">
        <v>2.08206501887252</v>
      </c>
      <c r="V14" s="70">
        <v>474</v>
      </c>
      <c r="W14" s="76">
        <v>5.2398850320583703</v>
      </c>
      <c r="X14" s="33">
        <v>1122</v>
      </c>
      <c r="Y14" s="34">
        <v>100</v>
      </c>
    </row>
    <row r="15" spans="1:25" s="31" customFormat="1" ht="15" customHeight="1" x14ac:dyDescent="0.2">
      <c r="A15" s="26" t="s">
        <v>54</v>
      </c>
      <c r="B15" s="35" t="s">
        <v>29</v>
      </c>
      <c r="C15" s="61">
        <v>3086</v>
      </c>
      <c r="D15" s="64">
        <v>304</v>
      </c>
      <c r="E15" s="63">
        <v>9.8509397278029809</v>
      </c>
      <c r="F15" s="64">
        <v>2782</v>
      </c>
      <c r="G15" s="63">
        <v>90.149060272197005</v>
      </c>
      <c r="H15" s="64">
        <v>9</v>
      </c>
      <c r="I15" s="65">
        <v>0.32350826743350097</v>
      </c>
      <c r="J15" s="66">
        <v>8</v>
      </c>
      <c r="K15" s="65">
        <v>0.287562904385334</v>
      </c>
      <c r="L15" s="66">
        <v>221</v>
      </c>
      <c r="M15" s="65">
        <v>7.94392523364486</v>
      </c>
      <c r="N15" s="66">
        <v>1598</v>
      </c>
      <c r="O15" s="65">
        <v>57.440690150970497</v>
      </c>
      <c r="P15" s="66">
        <v>895</v>
      </c>
      <c r="Q15" s="65">
        <v>32.1710999281093</v>
      </c>
      <c r="R15" s="66">
        <v>0</v>
      </c>
      <c r="S15" s="65">
        <v>0</v>
      </c>
      <c r="T15" s="67">
        <v>51</v>
      </c>
      <c r="U15" s="63">
        <v>1.8332135154565099</v>
      </c>
      <c r="V15" s="64">
        <v>85</v>
      </c>
      <c r="W15" s="68">
        <v>2.7543745949449101</v>
      </c>
      <c r="X15" s="28">
        <v>232</v>
      </c>
      <c r="Y15" s="29">
        <v>100</v>
      </c>
    </row>
    <row r="16" spans="1:25" s="31" customFormat="1" ht="15" customHeight="1" x14ac:dyDescent="0.2">
      <c r="A16" s="26" t="s">
        <v>54</v>
      </c>
      <c r="B16" s="32" t="s">
        <v>3</v>
      </c>
      <c r="C16" s="69">
        <v>499</v>
      </c>
      <c r="D16" s="70">
        <v>4</v>
      </c>
      <c r="E16" s="71">
        <v>0.80160320641282601</v>
      </c>
      <c r="F16" s="70">
        <v>495</v>
      </c>
      <c r="G16" s="71">
        <v>99.198396793587193</v>
      </c>
      <c r="H16" s="70">
        <v>0</v>
      </c>
      <c r="I16" s="72">
        <v>0</v>
      </c>
      <c r="J16" s="73" t="s">
        <v>90</v>
      </c>
      <c r="K16" s="72">
        <v>0.40404040404040398</v>
      </c>
      <c r="L16" s="74">
        <v>27</v>
      </c>
      <c r="M16" s="72">
        <v>5.4545454545454497</v>
      </c>
      <c r="N16" s="74">
        <v>455</v>
      </c>
      <c r="O16" s="72">
        <v>91.919191919191903</v>
      </c>
      <c r="P16" s="74">
        <v>9</v>
      </c>
      <c r="Q16" s="72">
        <v>1.8181818181818199</v>
      </c>
      <c r="R16" s="74">
        <v>0</v>
      </c>
      <c r="S16" s="72">
        <v>0</v>
      </c>
      <c r="T16" s="81" t="s">
        <v>90</v>
      </c>
      <c r="U16" s="71">
        <v>0.40404040404040398</v>
      </c>
      <c r="V16" s="70">
        <v>26</v>
      </c>
      <c r="W16" s="76">
        <v>5.2104208416833702</v>
      </c>
      <c r="X16" s="33">
        <v>211</v>
      </c>
      <c r="Y16" s="34">
        <v>99.526066350710906</v>
      </c>
    </row>
    <row r="17" spans="1:25" s="31" customFormat="1" ht="15" customHeight="1" x14ac:dyDescent="0.2">
      <c r="A17" s="26" t="s">
        <v>54</v>
      </c>
      <c r="B17" s="35" t="s">
        <v>30</v>
      </c>
      <c r="C17" s="61">
        <v>91980</v>
      </c>
      <c r="D17" s="64">
        <v>693</v>
      </c>
      <c r="E17" s="63">
        <v>0.75342465753424703</v>
      </c>
      <c r="F17" s="64">
        <v>91287</v>
      </c>
      <c r="G17" s="63">
        <v>99.246575342465704</v>
      </c>
      <c r="H17" s="64">
        <v>381</v>
      </c>
      <c r="I17" s="65">
        <v>0.41736501363830603</v>
      </c>
      <c r="J17" s="66">
        <v>367</v>
      </c>
      <c r="K17" s="65">
        <v>0.40202876641800001</v>
      </c>
      <c r="L17" s="66">
        <v>22413</v>
      </c>
      <c r="M17" s="65">
        <v>24.552236353478602</v>
      </c>
      <c r="N17" s="66">
        <v>31471</v>
      </c>
      <c r="O17" s="65">
        <v>34.474788305015998</v>
      </c>
      <c r="P17" s="66">
        <v>33949</v>
      </c>
      <c r="Q17" s="65">
        <v>37.189304063010098</v>
      </c>
      <c r="R17" s="66">
        <v>38</v>
      </c>
      <c r="S17" s="65">
        <v>4.1626956740828398E-2</v>
      </c>
      <c r="T17" s="67">
        <v>2668</v>
      </c>
      <c r="U17" s="63">
        <v>2.9226505416981601</v>
      </c>
      <c r="V17" s="64">
        <v>1772</v>
      </c>
      <c r="W17" s="68">
        <v>1.9265057621221999</v>
      </c>
      <c r="X17" s="28">
        <v>3886</v>
      </c>
      <c r="Y17" s="29">
        <v>100</v>
      </c>
    </row>
    <row r="18" spans="1:25" s="31" customFormat="1" ht="15" customHeight="1" x14ac:dyDescent="0.2">
      <c r="A18" s="26" t="s">
        <v>54</v>
      </c>
      <c r="B18" s="32" t="s">
        <v>31</v>
      </c>
      <c r="C18" s="69">
        <v>29675</v>
      </c>
      <c r="D18" s="70">
        <v>777</v>
      </c>
      <c r="E18" s="71">
        <v>2.6183656276326901</v>
      </c>
      <c r="F18" s="70">
        <v>28898</v>
      </c>
      <c r="G18" s="71">
        <v>97.381634372367301</v>
      </c>
      <c r="H18" s="70">
        <v>77</v>
      </c>
      <c r="I18" s="72">
        <v>0.266454425911828</v>
      </c>
      <c r="J18" s="74">
        <v>133</v>
      </c>
      <c r="K18" s="72">
        <v>0.46023946293861201</v>
      </c>
      <c r="L18" s="74">
        <v>2462</v>
      </c>
      <c r="M18" s="72">
        <v>8.5196207349989592</v>
      </c>
      <c r="N18" s="74">
        <v>14749</v>
      </c>
      <c r="O18" s="72">
        <v>51.038134126929201</v>
      </c>
      <c r="P18" s="74">
        <v>10621</v>
      </c>
      <c r="Q18" s="72">
        <v>36.753408540383397</v>
      </c>
      <c r="R18" s="74">
        <v>20</v>
      </c>
      <c r="S18" s="72">
        <v>6.9208941795279894E-2</v>
      </c>
      <c r="T18" s="75">
        <v>836</v>
      </c>
      <c r="U18" s="71">
        <v>2.8929337670427002</v>
      </c>
      <c r="V18" s="70">
        <v>544</v>
      </c>
      <c r="W18" s="76">
        <v>1.8331929233361399</v>
      </c>
      <c r="X18" s="33">
        <v>2422</v>
      </c>
      <c r="Y18" s="34">
        <v>100</v>
      </c>
    </row>
    <row r="19" spans="1:25" s="31" customFormat="1" ht="15" customHeight="1" x14ac:dyDescent="0.2">
      <c r="A19" s="26" t="s">
        <v>54</v>
      </c>
      <c r="B19" s="35" t="s">
        <v>32</v>
      </c>
      <c r="C19" s="61">
        <v>641</v>
      </c>
      <c r="D19" s="64">
        <v>68</v>
      </c>
      <c r="E19" s="63">
        <v>10.608424336973499</v>
      </c>
      <c r="F19" s="64">
        <v>573</v>
      </c>
      <c r="G19" s="63">
        <v>89.391575663026501</v>
      </c>
      <c r="H19" s="64">
        <v>11</v>
      </c>
      <c r="I19" s="65">
        <v>1.9197207678883099</v>
      </c>
      <c r="J19" s="66">
        <v>64</v>
      </c>
      <c r="K19" s="65">
        <v>11.169284467713799</v>
      </c>
      <c r="L19" s="66">
        <v>49</v>
      </c>
      <c r="M19" s="65">
        <v>8.5514834205933692</v>
      </c>
      <c r="N19" s="66">
        <v>20</v>
      </c>
      <c r="O19" s="65">
        <v>3.4904013961605602</v>
      </c>
      <c r="P19" s="66">
        <v>75</v>
      </c>
      <c r="Q19" s="65">
        <v>13.0890052356021</v>
      </c>
      <c r="R19" s="66">
        <v>315</v>
      </c>
      <c r="S19" s="65">
        <v>54.973821989528801</v>
      </c>
      <c r="T19" s="67">
        <v>39</v>
      </c>
      <c r="U19" s="63">
        <v>6.8062827225130897</v>
      </c>
      <c r="V19" s="64">
        <v>53</v>
      </c>
      <c r="W19" s="68">
        <v>8.2683307332293303</v>
      </c>
      <c r="X19" s="28">
        <v>286</v>
      </c>
      <c r="Y19" s="29">
        <v>100</v>
      </c>
    </row>
    <row r="20" spans="1:25" s="31" customFormat="1" ht="15" customHeight="1" x14ac:dyDescent="0.2">
      <c r="A20" s="26" t="s">
        <v>54</v>
      </c>
      <c r="B20" s="32" t="s">
        <v>4</v>
      </c>
      <c r="C20" s="69">
        <v>1730</v>
      </c>
      <c r="D20" s="70">
        <v>185</v>
      </c>
      <c r="E20" s="71">
        <v>10.6936416184971</v>
      </c>
      <c r="F20" s="70">
        <v>1545</v>
      </c>
      <c r="G20" s="71">
        <v>89.306358381502903</v>
      </c>
      <c r="H20" s="70">
        <v>48</v>
      </c>
      <c r="I20" s="72">
        <v>3.1067961165048499</v>
      </c>
      <c r="J20" s="74">
        <v>4</v>
      </c>
      <c r="K20" s="72">
        <v>0.25889967637540501</v>
      </c>
      <c r="L20" s="74">
        <v>261</v>
      </c>
      <c r="M20" s="72">
        <v>16.893203883495101</v>
      </c>
      <c r="N20" s="74">
        <v>27</v>
      </c>
      <c r="O20" s="72">
        <v>1.74757281553398</v>
      </c>
      <c r="P20" s="74">
        <v>1163</v>
      </c>
      <c r="Q20" s="72">
        <v>75.275080906148901</v>
      </c>
      <c r="R20" s="73" t="s">
        <v>90</v>
      </c>
      <c r="S20" s="72">
        <v>0.129449838187702</v>
      </c>
      <c r="T20" s="75">
        <v>40</v>
      </c>
      <c r="U20" s="71">
        <v>2.5889967637540501</v>
      </c>
      <c r="V20" s="70">
        <v>77</v>
      </c>
      <c r="W20" s="76">
        <v>4.4508670520231197</v>
      </c>
      <c r="X20" s="33">
        <v>703</v>
      </c>
      <c r="Y20" s="34">
        <v>99.715504978662906</v>
      </c>
    </row>
    <row r="21" spans="1:25" s="31" customFormat="1" ht="15" customHeight="1" x14ac:dyDescent="0.2">
      <c r="A21" s="26" t="s">
        <v>54</v>
      </c>
      <c r="B21" s="35" t="s">
        <v>5</v>
      </c>
      <c r="C21" s="61">
        <v>26696</v>
      </c>
      <c r="D21" s="64">
        <v>845</v>
      </c>
      <c r="E21" s="63">
        <v>3.16526820497453</v>
      </c>
      <c r="F21" s="64">
        <v>25851</v>
      </c>
      <c r="G21" s="63">
        <v>96.834731795025505</v>
      </c>
      <c r="H21" s="64">
        <v>77</v>
      </c>
      <c r="I21" s="65">
        <v>0.29786081776333601</v>
      </c>
      <c r="J21" s="66">
        <v>128</v>
      </c>
      <c r="K21" s="65">
        <v>0.49514525550268901</v>
      </c>
      <c r="L21" s="66">
        <v>4807</v>
      </c>
      <c r="M21" s="65">
        <v>18.5950253375111</v>
      </c>
      <c r="N21" s="66">
        <v>9451</v>
      </c>
      <c r="O21" s="65">
        <v>36.559514138718001</v>
      </c>
      <c r="P21" s="66">
        <v>10647</v>
      </c>
      <c r="Q21" s="65">
        <v>41.186027619821303</v>
      </c>
      <c r="R21" s="66">
        <v>17</v>
      </c>
      <c r="S21" s="65">
        <v>6.5761479246450802E-2</v>
      </c>
      <c r="T21" s="67">
        <v>724</v>
      </c>
      <c r="U21" s="63">
        <v>2.8006653514370798</v>
      </c>
      <c r="V21" s="64">
        <v>1240</v>
      </c>
      <c r="W21" s="68">
        <v>4.6448906203176499</v>
      </c>
      <c r="X21" s="28">
        <v>4221</v>
      </c>
      <c r="Y21" s="29">
        <v>100</v>
      </c>
    </row>
    <row r="22" spans="1:25" s="31" customFormat="1" ht="15" customHeight="1" x14ac:dyDescent="0.2">
      <c r="A22" s="26" t="s">
        <v>54</v>
      </c>
      <c r="B22" s="32" t="s">
        <v>6</v>
      </c>
      <c r="C22" s="69">
        <v>16849</v>
      </c>
      <c r="D22" s="70">
        <v>461</v>
      </c>
      <c r="E22" s="71">
        <v>2.7360674223989601</v>
      </c>
      <c r="F22" s="70">
        <v>16388</v>
      </c>
      <c r="G22" s="71">
        <v>97.263932577600997</v>
      </c>
      <c r="H22" s="70">
        <v>58</v>
      </c>
      <c r="I22" s="72">
        <v>0.353917500610203</v>
      </c>
      <c r="J22" s="74">
        <v>31</v>
      </c>
      <c r="K22" s="72">
        <v>0.18916280205028099</v>
      </c>
      <c r="L22" s="74">
        <v>1009</v>
      </c>
      <c r="M22" s="72">
        <v>6.1569441054430101</v>
      </c>
      <c r="N22" s="74">
        <v>3647</v>
      </c>
      <c r="O22" s="72">
        <v>22.254088357334599</v>
      </c>
      <c r="P22" s="74">
        <v>10644</v>
      </c>
      <c r="Q22" s="72">
        <v>64.949963387844804</v>
      </c>
      <c r="R22" s="74">
        <v>9</v>
      </c>
      <c r="S22" s="72">
        <v>5.4918232853307297E-2</v>
      </c>
      <c r="T22" s="75">
        <v>990</v>
      </c>
      <c r="U22" s="71">
        <v>6.0410056138638</v>
      </c>
      <c r="V22" s="70">
        <v>443</v>
      </c>
      <c r="W22" s="76">
        <v>2.6292361564484499</v>
      </c>
      <c r="X22" s="33">
        <v>1875</v>
      </c>
      <c r="Y22" s="34">
        <v>99.84</v>
      </c>
    </row>
    <row r="23" spans="1:25" s="31" customFormat="1" ht="15" customHeight="1" x14ac:dyDescent="0.2">
      <c r="A23" s="26" t="s">
        <v>54</v>
      </c>
      <c r="B23" s="35" t="s">
        <v>33</v>
      </c>
      <c r="C23" s="61">
        <v>4985</v>
      </c>
      <c r="D23" s="64">
        <v>66</v>
      </c>
      <c r="E23" s="63">
        <v>1.32397191574724</v>
      </c>
      <c r="F23" s="64">
        <v>4919</v>
      </c>
      <c r="G23" s="63">
        <v>98.676028084252806</v>
      </c>
      <c r="H23" s="64">
        <v>57</v>
      </c>
      <c r="I23" s="65">
        <v>1.1587721081520601</v>
      </c>
      <c r="J23" s="66">
        <v>11</v>
      </c>
      <c r="K23" s="65">
        <v>0.22362268753811801</v>
      </c>
      <c r="L23" s="66">
        <v>552</v>
      </c>
      <c r="M23" s="65">
        <v>11.221793047367401</v>
      </c>
      <c r="N23" s="66">
        <v>837</v>
      </c>
      <c r="O23" s="65">
        <v>17.015653588127702</v>
      </c>
      <c r="P23" s="66">
        <v>3303</v>
      </c>
      <c r="Q23" s="65">
        <v>67.147794267127495</v>
      </c>
      <c r="R23" s="66">
        <v>12</v>
      </c>
      <c r="S23" s="65">
        <v>0.243952022768855</v>
      </c>
      <c r="T23" s="67">
        <v>147</v>
      </c>
      <c r="U23" s="63">
        <v>2.9884122789184802</v>
      </c>
      <c r="V23" s="64">
        <v>215</v>
      </c>
      <c r="W23" s="68">
        <v>4.3129388164493498</v>
      </c>
      <c r="X23" s="28">
        <v>1458</v>
      </c>
      <c r="Y23" s="29">
        <v>100</v>
      </c>
    </row>
    <row r="24" spans="1:25" s="31" customFormat="1" ht="15" customHeight="1" x14ac:dyDescent="0.2">
      <c r="A24" s="26" t="s">
        <v>54</v>
      </c>
      <c r="B24" s="32" t="s">
        <v>7</v>
      </c>
      <c r="C24" s="69">
        <v>4595</v>
      </c>
      <c r="D24" s="70">
        <v>88</v>
      </c>
      <c r="E24" s="71">
        <v>1.91512513601741</v>
      </c>
      <c r="F24" s="70">
        <v>4507</v>
      </c>
      <c r="G24" s="71">
        <v>98.084874863982606</v>
      </c>
      <c r="H24" s="70">
        <v>90</v>
      </c>
      <c r="I24" s="72">
        <v>1.9968937208786299</v>
      </c>
      <c r="J24" s="74">
        <v>33</v>
      </c>
      <c r="K24" s="72">
        <v>0.732194364322166</v>
      </c>
      <c r="L24" s="74">
        <v>758</v>
      </c>
      <c r="M24" s="72">
        <v>16.818282671399999</v>
      </c>
      <c r="N24" s="74">
        <v>771</v>
      </c>
      <c r="O24" s="72">
        <v>17.106722875527002</v>
      </c>
      <c r="P24" s="74">
        <v>2634</v>
      </c>
      <c r="Q24" s="72">
        <v>58.4424228977147</v>
      </c>
      <c r="R24" s="74">
        <v>10</v>
      </c>
      <c r="S24" s="72">
        <v>0.22187708009762599</v>
      </c>
      <c r="T24" s="75">
        <v>211</v>
      </c>
      <c r="U24" s="71">
        <v>4.6816063900599101</v>
      </c>
      <c r="V24" s="70">
        <v>358</v>
      </c>
      <c r="W24" s="76">
        <v>7.7910772578890102</v>
      </c>
      <c r="X24" s="33">
        <v>1389</v>
      </c>
      <c r="Y24" s="34">
        <v>99.856011519078507</v>
      </c>
    </row>
    <row r="25" spans="1:25" s="31" customFormat="1" ht="15" customHeight="1" x14ac:dyDescent="0.2">
      <c r="A25" s="26" t="s">
        <v>54</v>
      </c>
      <c r="B25" s="35" t="s">
        <v>34</v>
      </c>
      <c r="C25" s="61">
        <v>12630</v>
      </c>
      <c r="D25" s="64">
        <v>478</v>
      </c>
      <c r="E25" s="63">
        <v>3.7846397466349999</v>
      </c>
      <c r="F25" s="64">
        <v>12152</v>
      </c>
      <c r="G25" s="63">
        <v>96.215360253365006</v>
      </c>
      <c r="H25" s="64">
        <v>13</v>
      </c>
      <c r="I25" s="65">
        <v>0.10697827518104</v>
      </c>
      <c r="J25" s="66">
        <v>9</v>
      </c>
      <c r="K25" s="65">
        <v>7.4061882817643199E-2</v>
      </c>
      <c r="L25" s="66">
        <v>275</v>
      </c>
      <c r="M25" s="65">
        <v>2.2630019749835402</v>
      </c>
      <c r="N25" s="66">
        <v>2783</v>
      </c>
      <c r="O25" s="65">
        <v>22.901579986833401</v>
      </c>
      <c r="P25" s="66">
        <v>8728</v>
      </c>
      <c r="Q25" s="65">
        <v>71.823568136932195</v>
      </c>
      <c r="R25" s="66">
        <v>6</v>
      </c>
      <c r="S25" s="65">
        <v>4.93745885450955E-2</v>
      </c>
      <c r="T25" s="67">
        <v>338</v>
      </c>
      <c r="U25" s="63">
        <v>2.7814351547070402</v>
      </c>
      <c r="V25" s="64">
        <v>149</v>
      </c>
      <c r="W25" s="68">
        <v>1.17973079968329</v>
      </c>
      <c r="X25" s="28">
        <v>1417</v>
      </c>
      <c r="Y25" s="29">
        <v>100</v>
      </c>
    </row>
    <row r="26" spans="1:25" s="31" customFormat="1" ht="15" customHeight="1" x14ac:dyDescent="0.2">
      <c r="A26" s="26" t="s">
        <v>54</v>
      </c>
      <c r="B26" s="32" t="s">
        <v>35</v>
      </c>
      <c r="C26" s="69">
        <v>14640</v>
      </c>
      <c r="D26" s="70">
        <v>3479</v>
      </c>
      <c r="E26" s="71">
        <v>23.763661202185801</v>
      </c>
      <c r="F26" s="70">
        <v>11161</v>
      </c>
      <c r="G26" s="71">
        <v>76.236338797814199</v>
      </c>
      <c r="H26" s="70">
        <v>66</v>
      </c>
      <c r="I26" s="72">
        <v>0.59134486157154398</v>
      </c>
      <c r="J26" s="74">
        <v>19</v>
      </c>
      <c r="K26" s="72">
        <v>0.17023564196756599</v>
      </c>
      <c r="L26" s="74">
        <v>186</v>
      </c>
      <c r="M26" s="72">
        <v>1.6665173371561699</v>
      </c>
      <c r="N26" s="74">
        <v>7163</v>
      </c>
      <c r="O26" s="72">
        <v>64.178837021772196</v>
      </c>
      <c r="P26" s="74">
        <v>3644</v>
      </c>
      <c r="Q26" s="72">
        <v>32.649404175253103</v>
      </c>
      <c r="R26" s="73" t="s">
        <v>90</v>
      </c>
      <c r="S26" s="72">
        <v>1.79195412597438E-2</v>
      </c>
      <c r="T26" s="75">
        <v>81</v>
      </c>
      <c r="U26" s="71">
        <v>0.72574142101962202</v>
      </c>
      <c r="V26" s="70">
        <v>74</v>
      </c>
      <c r="W26" s="76">
        <v>0.50546448087431695</v>
      </c>
      <c r="X26" s="33">
        <v>1394</v>
      </c>
      <c r="Y26" s="34">
        <v>100</v>
      </c>
    </row>
    <row r="27" spans="1:25" s="31" customFormat="1" ht="15" customHeight="1" x14ac:dyDescent="0.2">
      <c r="A27" s="26" t="s">
        <v>54</v>
      </c>
      <c r="B27" s="35" t="s">
        <v>8</v>
      </c>
      <c r="C27" s="61">
        <v>1645</v>
      </c>
      <c r="D27" s="64">
        <v>106</v>
      </c>
      <c r="E27" s="63">
        <v>6.4437689969604897</v>
      </c>
      <c r="F27" s="64">
        <v>1539</v>
      </c>
      <c r="G27" s="63">
        <v>93.5562310030395</v>
      </c>
      <c r="H27" s="64">
        <v>16</v>
      </c>
      <c r="I27" s="65">
        <v>1.03963612735543</v>
      </c>
      <c r="J27" s="78" t="s">
        <v>90</v>
      </c>
      <c r="K27" s="65">
        <v>0.129954515919428</v>
      </c>
      <c r="L27" s="66">
        <v>33</v>
      </c>
      <c r="M27" s="65">
        <v>2.1442495126705698</v>
      </c>
      <c r="N27" s="66">
        <v>78</v>
      </c>
      <c r="O27" s="65">
        <v>5.0682261208577</v>
      </c>
      <c r="P27" s="66">
        <v>1387</v>
      </c>
      <c r="Q27" s="65">
        <v>90.123456790123498</v>
      </c>
      <c r="R27" s="78" t="s">
        <v>90</v>
      </c>
      <c r="S27" s="65">
        <v>0.129954515919428</v>
      </c>
      <c r="T27" s="67">
        <v>21</v>
      </c>
      <c r="U27" s="63">
        <v>1.364522417154</v>
      </c>
      <c r="V27" s="64">
        <v>27</v>
      </c>
      <c r="W27" s="68">
        <v>1.6413373860182401</v>
      </c>
      <c r="X27" s="28">
        <v>595</v>
      </c>
      <c r="Y27" s="29">
        <v>98.823529411764696</v>
      </c>
    </row>
    <row r="28" spans="1:25" s="31" customFormat="1" ht="15" customHeight="1" x14ac:dyDescent="0.2">
      <c r="A28" s="26" t="s">
        <v>54</v>
      </c>
      <c r="B28" s="32" t="s">
        <v>36</v>
      </c>
      <c r="C28" s="69">
        <v>3856</v>
      </c>
      <c r="D28" s="70">
        <v>441</v>
      </c>
      <c r="E28" s="71">
        <v>11.4367219917012</v>
      </c>
      <c r="F28" s="70">
        <v>3415</v>
      </c>
      <c r="G28" s="71">
        <v>88.563278008298795</v>
      </c>
      <c r="H28" s="70">
        <v>12</v>
      </c>
      <c r="I28" s="72">
        <v>0.35139092240117098</v>
      </c>
      <c r="J28" s="74">
        <v>19</v>
      </c>
      <c r="K28" s="72">
        <v>0.55636896046852102</v>
      </c>
      <c r="L28" s="74">
        <v>216</v>
      </c>
      <c r="M28" s="72">
        <v>6.3250366032210801</v>
      </c>
      <c r="N28" s="74">
        <v>1716</v>
      </c>
      <c r="O28" s="72">
        <v>50.248901903367504</v>
      </c>
      <c r="P28" s="74">
        <v>1299</v>
      </c>
      <c r="Q28" s="72">
        <v>38.038067349926798</v>
      </c>
      <c r="R28" s="74">
        <v>20</v>
      </c>
      <c r="S28" s="72">
        <v>0.58565153733528597</v>
      </c>
      <c r="T28" s="75">
        <v>133</v>
      </c>
      <c r="U28" s="71">
        <v>3.8945827232796502</v>
      </c>
      <c r="V28" s="70">
        <v>42</v>
      </c>
      <c r="W28" s="76">
        <v>1.08921161825726</v>
      </c>
      <c r="X28" s="33">
        <v>1444</v>
      </c>
      <c r="Y28" s="34">
        <v>100</v>
      </c>
    </row>
    <row r="29" spans="1:25" s="31" customFormat="1" ht="15" customHeight="1" x14ac:dyDescent="0.2">
      <c r="A29" s="26" t="s">
        <v>54</v>
      </c>
      <c r="B29" s="35" t="s">
        <v>37</v>
      </c>
      <c r="C29" s="61">
        <v>9334</v>
      </c>
      <c r="D29" s="64">
        <v>889</v>
      </c>
      <c r="E29" s="63">
        <v>9.5243196914506107</v>
      </c>
      <c r="F29" s="64">
        <v>8445</v>
      </c>
      <c r="G29" s="63">
        <v>90.4756803085494</v>
      </c>
      <c r="H29" s="64">
        <v>51</v>
      </c>
      <c r="I29" s="65">
        <v>0.603907637655417</v>
      </c>
      <c r="J29" s="66">
        <v>99</v>
      </c>
      <c r="K29" s="65">
        <v>1.1722912966252199</v>
      </c>
      <c r="L29" s="66">
        <v>2333</v>
      </c>
      <c r="M29" s="65">
        <v>27.625814091178199</v>
      </c>
      <c r="N29" s="66">
        <v>1122</v>
      </c>
      <c r="O29" s="65">
        <v>13.2859680284192</v>
      </c>
      <c r="P29" s="66">
        <v>4439</v>
      </c>
      <c r="Q29" s="65">
        <v>52.563647128478401</v>
      </c>
      <c r="R29" s="66">
        <v>10</v>
      </c>
      <c r="S29" s="65">
        <v>0.11841326228537601</v>
      </c>
      <c r="T29" s="67">
        <v>391</v>
      </c>
      <c r="U29" s="63">
        <v>4.6299585553581997</v>
      </c>
      <c r="V29" s="64">
        <v>626</v>
      </c>
      <c r="W29" s="68">
        <v>6.7066638097278801</v>
      </c>
      <c r="X29" s="28">
        <v>1834</v>
      </c>
      <c r="Y29" s="29">
        <v>100</v>
      </c>
    </row>
    <row r="30" spans="1:25" s="31" customFormat="1" ht="15" customHeight="1" x14ac:dyDescent="0.2">
      <c r="A30" s="26" t="s">
        <v>54</v>
      </c>
      <c r="B30" s="32" t="s">
        <v>38</v>
      </c>
      <c r="C30" s="69">
        <v>11497</v>
      </c>
      <c r="D30" s="70">
        <v>326</v>
      </c>
      <c r="E30" s="71">
        <v>2.8355223101678702</v>
      </c>
      <c r="F30" s="70">
        <v>11171</v>
      </c>
      <c r="G30" s="71">
        <v>97.164477689832097</v>
      </c>
      <c r="H30" s="70">
        <v>169</v>
      </c>
      <c r="I30" s="72">
        <v>1.51284576134634</v>
      </c>
      <c r="J30" s="74">
        <v>57</v>
      </c>
      <c r="K30" s="72">
        <v>0.51024975382687299</v>
      </c>
      <c r="L30" s="74">
        <v>557</v>
      </c>
      <c r="M30" s="72">
        <v>4.9861247873959398</v>
      </c>
      <c r="N30" s="74">
        <v>2529</v>
      </c>
      <c r="O30" s="72">
        <v>22.638975919792301</v>
      </c>
      <c r="P30" s="74">
        <v>7649</v>
      </c>
      <c r="Q30" s="72">
        <v>68.471936263539504</v>
      </c>
      <c r="R30" s="74">
        <v>4</v>
      </c>
      <c r="S30" s="72">
        <v>3.5807000268552498E-2</v>
      </c>
      <c r="T30" s="75">
        <v>206</v>
      </c>
      <c r="U30" s="71">
        <v>1.84406051383045</v>
      </c>
      <c r="V30" s="70">
        <v>260</v>
      </c>
      <c r="W30" s="76">
        <v>2.2614595111768301</v>
      </c>
      <c r="X30" s="33">
        <v>3626</v>
      </c>
      <c r="Y30" s="34">
        <v>100</v>
      </c>
    </row>
    <row r="31" spans="1:25" s="31" customFormat="1" ht="15" customHeight="1" x14ac:dyDescent="0.2">
      <c r="A31" s="26" t="s">
        <v>54</v>
      </c>
      <c r="B31" s="35" t="s">
        <v>9</v>
      </c>
      <c r="C31" s="61">
        <v>8943</v>
      </c>
      <c r="D31" s="64">
        <v>145</v>
      </c>
      <c r="E31" s="63">
        <v>1.6213798501621399</v>
      </c>
      <c r="F31" s="64">
        <v>8798</v>
      </c>
      <c r="G31" s="63">
        <v>98.3786201498379</v>
      </c>
      <c r="H31" s="64">
        <v>484</v>
      </c>
      <c r="I31" s="65">
        <v>5.50125028415549</v>
      </c>
      <c r="J31" s="66">
        <v>127</v>
      </c>
      <c r="K31" s="65">
        <v>1.44350988861105</v>
      </c>
      <c r="L31" s="66">
        <v>676</v>
      </c>
      <c r="M31" s="65">
        <v>7.6835644464651098</v>
      </c>
      <c r="N31" s="66">
        <v>2224</v>
      </c>
      <c r="O31" s="65">
        <v>25.278472380086399</v>
      </c>
      <c r="P31" s="66">
        <v>5063</v>
      </c>
      <c r="Q31" s="65">
        <v>57.547169811320799</v>
      </c>
      <c r="R31" s="66">
        <v>5</v>
      </c>
      <c r="S31" s="65">
        <v>5.6831097976812898E-2</v>
      </c>
      <c r="T31" s="67">
        <v>219</v>
      </c>
      <c r="U31" s="63">
        <v>2.48920209138441</v>
      </c>
      <c r="V31" s="64">
        <v>327</v>
      </c>
      <c r="W31" s="68">
        <v>3.6564911103656499</v>
      </c>
      <c r="X31" s="28">
        <v>2077</v>
      </c>
      <c r="Y31" s="29">
        <v>99.133365430910004</v>
      </c>
    </row>
    <row r="32" spans="1:25" s="31" customFormat="1" ht="15" customHeight="1" x14ac:dyDescent="0.2">
      <c r="A32" s="26" t="s">
        <v>54</v>
      </c>
      <c r="B32" s="32" t="s">
        <v>39</v>
      </c>
      <c r="C32" s="69">
        <v>8045</v>
      </c>
      <c r="D32" s="70">
        <v>18</v>
      </c>
      <c r="E32" s="71">
        <v>0.223741454319453</v>
      </c>
      <c r="F32" s="70">
        <v>8027</v>
      </c>
      <c r="G32" s="71">
        <v>99.776258545680506</v>
      </c>
      <c r="H32" s="70">
        <v>14</v>
      </c>
      <c r="I32" s="72">
        <v>0.17441136165441601</v>
      </c>
      <c r="J32" s="74">
        <v>7</v>
      </c>
      <c r="K32" s="72">
        <v>8.7205680827208198E-2</v>
      </c>
      <c r="L32" s="74">
        <v>67</v>
      </c>
      <c r="M32" s="72">
        <v>0.83468294506042096</v>
      </c>
      <c r="N32" s="74">
        <v>5132</v>
      </c>
      <c r="O32" s="72">
        <v>63.934222000747504</v>
      </c>
      <c r="P32" s="74">
        <v>2803</v>
      </c>
      <c r="Q32" s="72">
        <v>34.919646194094902</v>
      </c>
      <c r="R32" s="73" t="s">
        <v>90</v>
      </c>
      <c r="S32" s="72">
        <v>2.49159088077738E-2</v>
      </c>
      <c r="T32" s="81" t="s">
        <v>90</v>
      </c>
      <c r="U32" s="71">
        <v>2.49159088077738E-2</v>
      </c>
      <c r="V32" s="70">
        <v>17</v>
      </c>
      <c r="W32" s="76">
        <v>0.21131137352392801</v>
      </c>
      <c r="X32" s="33">
        <v>973</v>
      </c>
      <c r="Y32" s="34">
        <v>100</v>
      </c>
    </row>
    <row r="33" spans="1:25" s="31" customFormat="1" ht="15" customHeight="1" x14ac:dyDescent="0.2">
      <c r="A33" s="26" t="s">
        <v>54</v>
      </c>
      <c r="B33" s="35" t="s">
        <v>23</v>
      </c>
      <c r="C33" s="61">
        <v>17777</v>
      </c>
      <c r="D33" s="64">
        <v>543</v>
      </c>
      <c r="E33" s="63">
        <v>3.0545086347527701</v>
      </c>
      <c r="F33" s="64">
        <v>17234</v>
      </c>
      <c r="G33" s="63">
        <v>96.945491365247193</v>
      </c>
      <c r="H33" s="64">
        <v>73</v>
      </c>
      <c r="I33" s="65">
        <v>0.42358129279331602</v>
      </c>
      <c r="J33" s="66">
        <v>66</v>
      </c>
      <c r="K33" s="65">
        <v>0.382963908552861</v>
      </c>
      <c r="L33" s="66">
        <v>478</v>
      </c>
      <c r="M33" s="65">
        <v>2.7735870952767798</v>
      </c>
      <c r="N33" s="66">
        <v>4726</v>
      </c>
      <c r="O33" s="65">
        <v>27.422536845770001</v>
      </c>
      <c r="P33" s="66">
        <v>11576</v>
      </c>
      <c r="Q33" s="65">
        <v>67.169548566786602</v>
      </c>
      <c r="R33" s="66">
        <v>17</v>
      </c>
      <c r="S33" s="65">
        <v>9.8642218869676196E-2</v>
      </c>
      <c r="T33" s="67">
        <v>298</v>
      </c>
      <c r="U33" s="63">
        <v>1.7291400719508001</v>
      </c>
      <c r="V33" s="64">
        <v>154</v>
      </c>
      <c r="W33" s="68">
        <v>0.86628790009562895</v>
      </c>
      <c r="X33" s="28">
        <v>2312</v>
      </c>
      <c r="Y33" s="29">
        <v>100</v>
      </c>
    </row>
    <row r="34" spans="1:25" s="31" customFormat="1" ht="15" customHeight="1" x14ac:dyDescent="0.2">
      <c r="A34" s="26" t="s">
        <v>54</v>
      </c>
      <c r="B34" s="32" t="s">
        <v>10</v>
      </c>
      <c r="C34" s="69">
        <v>1873</v>
      </c>
      <c r="D34" s="70">
        <v>31</v>
      </c>
      <c r="E34" s="71">
        <v>1.65509877202349</v>
      </c>
      <c r="F34" s="70">
        <v>1842</v>
      </c>
      <c r="G34" s="71">
        <v>98.344901227976493</v>
      </c>
      <c r="H34" s="70">
        <v>462</v>
      </c>
      <c r="I34" s="72">
        <v>25.081433224755699</v>
      </c>
      <c r="J34" s="74">
        <v>4</v>
      </c>
      <c r="K34" s="72">
        <v>0.21715526601520099</v>
      </c>
      <c r="L34" s="74">
        <v>71</v>
      </c>
      <c r="M34" s="72">
        <v>3.8545059717698198</v>
      </c>
      <c r="N34" s="74">
        <v>32</v>
      </c>
      <c r="O34" s="72">
        <v>1.7372421281216099</v>
      </c>
      <c r="P34" s="74">
        <v>1246</v>
      </c>
      <c r="Q34" s="72">
        <v>67.643865363735102</v>
      </c>
      <c r="R34" s="73" t="s">
        <v>90</v>
      </c>
      <c r="S34" s="72">
        <v>0.1085776330076</v>
      </c>
      <c r="T34" s="75">
        <v>25</v>
      </c>
      <c r="U34" s="71">
        <v>1.35722041259501</v>
      </c>
      <c r="V34" s="70">
        <v>77</v>
      </c>
      <c r="W34" s="76">
        <v>4.1110517885744802</v>
      </c>
      <c r="X34" s="33">
        <v>781</v>
      </c>
      <c r="Y34" s="34">
        <v>99.231754161331594</v>
      </c>
    </row>
    <row r="35" spans="1:25" s="31" customFormat="1" ht="15" customHeight="1" x14ac:dyDescent="0.2">
      <c r="A35" s="26" t="s">
        <v>54</v>
      </c>
      <c r="B35" s="35" t="s">
        <v>40</v>
      </c>
      <c r="C35" s="61">
        <v>3103</v>
      </c>
      <c r="D35" s="64">
        <v>38</v>
      </c>
      <c r="E35" s="63">
        <v>1.2246213341927199</v>
      </c>
      <c r="F35" s="64">
        <v>3065</v>
      </c>
      <c r="G35" s="63">
        <v>98.775378665807295</v>
      </c>
      <c r="H35" s="64">
        <v>98</v>
      </c>
      <c r="I35" s="65">
        <v>3.1973898858075001</v>
      </c>
      <c r="J35" s="66">
        <v>15</v>
      </c>
      <c r="K35" s="65">
        <v>0.48939641109298498</v>
      </c>
      <c r="L35" s="66">
        <v>518</v>
      </c>
      <c r="M35" s="65">
        <v>16.9004893964111</v>
      </c>
      <c r="N35" s="66">
        <v>390</v>
      </c>
      <c r="O35" s="65">
        <v>12.724306688417601</v>
      </c>
      <c r="P35" s="66">
        <v>1952</v>
      </c>
      <c r="Q35" s="65">
        <v>63.6867862969005</v>
      </c>
      <c r="R35" s="78" t="s">
        <v>90</v>
      </c>
      <c r="S35" s="65">
        <v>6.5252854812397995E-2</v>
      </c>
      <c r="T35" s="67">
        <v>90</v>
      </c>
      <c r="U35" s="63">
        <v>2.93637846655791</v>
      </c>
      <c r="V35" s="64">
        <v>86</v>
      </c>
      <c r="W35" s="68">
        <v>2.7715114405414099</v>
      </c>
      <c r="X35" s="28">
        <v>1073</v>
      </c>
      <c r="Y35" s="29">
        <v>100</v>
      </c>
    </row>
    <row r="36" spans="1:25" s="31" customFormat="1" ht="15" customHeight="1" x14ac:dyDescent="0.2">
      <c r="A36" s="26" t="s">
        <v>54</v>
      </c>
      <c r="B36" s="32" t="s">
        <v>41</v>
      </c>
      <c r="C36" s="69">
        <v>2731</v>
      </c>
      <c r="D36" s="70">
        <v>6</v>
      </c>
      <c r="E36" s="71">
        <v>0.21969974368363199</v>
      </c>
      <c r="F36" s="70">
        <v>2725</v>
      </c>
      <c r="G36" s="71">
        <v>99.780300256316394</v>
      </c>
      <c r="H36" s="70">
        <v>58</v>
      </c>
      <c r="I36" s="72">
        <v>2.1284403669724798</v>
      </c>
      <c r="J36" s="74">
        <v>22</v>
      </c>
      <c r="K36" s="72">
        <v>0.807339449541284</v>
      </c>
      <c r="L36" s="74">
        <v>959</v>
      </c>
      <c r="M36" s="72">
        <v>35.192660550458697</v>
      </c>
      <c r="N36" s="74">
        <v>647</v>
      </c>
      <c r="O36" s="72">
        <v>23.743119266055</v>
      </c>
      <c r="P36" s="74">
        <v>880</v>
      </c>
      <c r="Q36" s="72">
        <v>32.293577981651403</v>
      </c>
      <c r="R36" s="74">
        <v>20</v>
      </c>
      <c r="S36" s="72">
        <v>0.73394495412843996</v>
      </c>
      <c r="T36" s="75">
        <v>139</v>
      </c>
      <c r="U36" s="71">
        <v>5.1009174311926602</v>
      </c>
      <c r="V36" s="70">
        <v>518</v>
      </c>
      <c r="W36" s="76">
        <v>18.967411204686901</v>
      </c>
      <c r="X36" s="33">
        <v>649</v>
      </c>
      <c r="Y36" s="34">
        <v>100</v>
      </c>
    </row>
    <row r="37" spans="1:25" s="31" customFormat="1" ht="15" customHeight="1" x14ac:dyDescent="0.2">
      <c r="A37" s="26" t="s">
        <v>54</v>
      </c>
      <c r="B37" s="35" t="s">
        <v>11</v>
      </c>
      <c r="C37" s="61">
        <v>3096</v>
      </c>
      <c r="D37" s="64">
        <v>369</v>
      </c>
      <c r="E37" s="63">
        <v>11.9186046511628</v>
      </c>
      <c r="F37" s="64">
        <v>2727</v>
      </c>
      <c r="G37" s="63">
        <v>88.081395348837205</v>
      </c>
      <c r="H37" s="64">
        <v>9</v>
      </c>
      <c r="I37" s="65">
        <v>0.33003300330032997</v>
      </c>
      <c r="J37" s="66">
        <v>10</v>
      </c>
      <c r="K37" s="65">
        <v>0.366703337000367</v>
      </c>
      <c r="L37" s="66">
        <v>120</v>
      </c>
      <c r="M37" s="65">
        <v>4.4004400440043998</v>
      </c>
      <c r="N37" s="66">
        <v>114</v>
      </c>
      <c r="O37" s="65">
        <v>4.1804180418041801</v>
      </c>
      <c r="P37" s="66">
        <v>2451</v>
      </c>
      <c r="Q37" s="65">
        <v>89.878987898789902</v>
      </c>
      <c r="R37" s="66">
        <v>0</v>
      </c>
      <c r="S37" s="65">
        <v>0</v>
      </c>
      <c r="T37" s="67">
        <v>23</v>
      </c>
      <c r="U37" s="63">
        <v>0.84341767510084298</v>
      </c>
      <c r="V37" s="64">
        <v>45</v>
      </c>
      <c r="W37" s="68">
        <v>1.4534883720930201</v>
      </c>
      <c r="X37" s="28">
        <v>478</v>
      </c>
      <c r="Y37" s="29">
        <v>98.535564853556494</v>
      </c>
    </row>
    <row r="38" spans="1:25" s="31" customFormat="1" ht="15" customHeight="1" x14ac:dyDescent="0.2">
      <c r="A38" s="26" t="s">
        <v>54</v>
      </c>
      <c r="B38" s="32" t="s">
        <v>12</v>
      </c>
      <c r="C38" s="69">
        <v>14276</v>
      </c>
      <c r="D38" s="70">
        <v>370</v>
      </c>
      <c r="E38" s="71">
        <v>2.5917623984309301</v>
      </c>
      <c r="F38" s="70">
        <v>13906</v>
      </c>
      <c r="G38" s="71">
        <v>97.408237601569098</v>
      </c>
      <c r="H38" s="70">
        <v>32</v>
      </c>
      <c r="I38" s="72">
        <v>0.230116496476341</v>
      </c>
      <c r="J38" s="74">
        <v>146</v>
      </c>
      <c r="K38" s="72">
        <v>1.04990651517331</v>
      </c>
      <c r="L38" s="74">
        <v>3184</v>
      </c>
      <c r="M38" s="72">
        <v>22.896591399395898</v>
      </c>
      <c r="N38" s="74">
        <v>4471</v>
      </c>
      <c r="O38" s="72">
        <v>32.151589242053802</v>
      </c>
      <c r="P38" s="74">
        <v>5936</v>
      </c>
      <c r="Q38" s="72">
        <v>42.686610096361299</v>
      </c>
      <c r="R38" s="74">
        <v>7</v>
      </c>
      <c r="S38" s="72">
        <v>5.0337983604199603E-2</v>
      </c>
      <c r="T38" s="75">
        <v>130</v>
      </c>
      <c r="U38" s="71">
        <v>0.93484826693513601</v>
      </c>
      <c r="V38" s="70">
        <v>93</v>
      </c>
      <c r="W38" s="76">
        <v>0.65144298122723499</v>
      </c>
      <c r="X38" s="33">
        <v>2538</v>
      </c>
      <c r="Y38" s="34">
        <v>97.084318360914097</v>
      </c>
    </row>
    <row r="39" spans="1:25" s="31" customFormat="1" ht="15" customHeight="1" x14ac:dyDescent="0.2">
      <c r="A39" s="26" t="s">
        <v>54</v>
      </c>
      <c r="B39" s="35" t="s">
        <v>13</v>
      </c>
      <c r="C39" s="61">
        <v>3576</v>
      </c>
      <c r="D39" s="64">
        <v>49</v>
      </c>
      <c r="E39" s="63">
        <v>1.3702460850111899</v>
      </c>
      <c r="F39" s="64">
        <v>3527</v>
      </c>
      <c r="G39" s="63">
        <v>98.629753914988797</v>
      </c>
      <c r="H39" s="64">
        <v>494</v>
      </c>
      <c r="I39" s="65">
        <v>14.006237595690401</v>
      </c>
      <c r="J39" s="66">
        <v>14</v>
      </c>
      <c r="K39" s="65">
        <v>0.396937907570173</v>
      </c>
      <c r="L39" s="66">
        <v>2176</v>
      </c>
      <c r="M39" s="65">
        <v>61.6954919194783</v>
      </c>
      <c r="N39" s="66">
        <v>135</v>
      </c>
      <c r="O39" s="65">
        <v>3.8276155372838101</v>
      </c>
      <c r="P39" s="66">
        <v>640</v>
      </c>
      <c r="Q39" s="65">
        <v>18.1457329174936</v>
      </c>
      <c r="R39" s="66">
        <v>0</v>
      </c>
      <c r="S39" s="65">
        <v>0</v>
      </c>
      <c r="T39" s="67">
        <v>68</v>
      </c>
      <c r="U39" s="63">
        <v>1.9279841224837</v>
      </c>
      <c r="V39" s="64">
        <v>716</v>
      </c>
      <c r="W39" s="68">
        <v>20.0223713646532</v>
      </c>
      <c r="X39" s="28">
        <v>853</v>
      </c>
      <c r="Y39" s="29">
        <v>98.827667057444302</v>
      </c>
    </row>
    <row r="40" spans="1:25" s="31" customFormat="1" ht="15" customHeight="1" x14ac:dyDescent="0.2">
      <c r="A40" s="26" t="s">
        <v>54</v>
      </c>
      <c r="B40" s="32" t="s">
        <v>14</v>
      </c>
      <c r="C40" s="69">
        <v>34334</v>
      </c>
      <c r="D40" s="70">
        <v>1693</v>
      </c>
      <c r="E40" s="71">
        <v>4.93097221413176</v>
      </c>
      <c r="F40" s="70">
        <v>32641</v>
      </c>
      <c r="G40" s="71">
        <v>95.069027785868201</v>
      </c>
      <c r="H40" s="70">
        <v>282</v>
      </c>
      <c r="I40" s="72">
        <v>0.86394411935908799</v>
      </c>
      <c r="J40" s="74">
        <v>372</v>
      </c>
      <c r="K40" s="72">
        <v>1.13967096596305</v>
      </c>
      <c r="L40" s="74">
        <v>6923</v>
      </c>
      <c r="M40" s="72">
        <v>21.2095217671027</v>
      </c>
      <c r="N40" s="74">
        <v>10276</v>
      </c>
      <c r="O40" s="72">
        <v>31.481878618914902</v>
      </c>
      <c r="P40" s="74">
        <v>14516</v>
      </c>
      <c r="Q40" s="72">
        <v>44.471676725590498</v>
      </c>
      <c r="R40" s="74">
        <v>15</v>
      </c>
      <c r="S40" s="72">
        <v>4.59544744339941E-2</v>
      </c>
      <c r="T40" s="75">
        <v>257</v>
      </c>
      <c r="U40" s="71">
        <v>0.78735332863576502</v>
      </c>
      <c r="V40" s="70">
        <v>1848</v>
      </c>
      <c r="W40" s="76">
        <v>5.3824197588396299</v>
      </c>
      <c r="X40" s="33">
        <v>4864</v>
      </c>
      <c r="Y40" s="34">
        <v>99.876644736842096</v>
      </c>
    </row>
    <row r="41" spans="1:25" s="31" customFormat="1" ht="15" customHeight="1" x14ac:dyDescent="0.2">
      <c r="A41" s="26" t="s">
        <v>54</v>
      </c>
      <c r="B41" s="35" t="s">
        <v>15</v>
      </c>
      <c r="C41" s="61">
        <v>26253</v>
      </c>
      <c r="D41" s="64">
        <v>1094</v>
      </c>
      <c r="E41" s="63">
        <v>4.1671428027273096</v>
      </c>
      <c r="F41" s="64">
        <v>25159</v>
      </c>
      <c r="G41" s="63">
        <v>95.832857197272702</v>
      </c>
      <c r="H41" s="64">
        <v>549</v>
      </c>
      <c r="I41" s="65">
        <v>2.1821217059501601</v>
      </c>
      <c r="J41" s="66">
        <v>72</v>
      </c>
      <c r="K41" s="65">
        <v>0.28617989586231601</v>
      </c>
      <c r="L41" s="66">
        <v>2205</v>
      </c>
      <c r="M41" s="65">
        <v>8.7642593107834195</v>
      </c>
      <c r="N41" s="66">
        <v>10263</v>
      </c>
      <c r="O41" s="65">
        <v>40.792559322707604</v>
      </c>
      <c r="P41" s="66">
        <v>11045</v>
      </c>
      <c r="Q41" s="65">
        <v>43.900790969434397</v>
      </c>
      <c r="R41" s="66">
        <v>10</v>
      </c>
      <c r="S41" s="65">
        <v>3.9747207758655E-2</v>
      </c>
      <c r="T41" s="67">
        <v>1015</v>
      </c>
      <c r="U41" s="63">
        <v>4.03434158750348</v>
      </c>
      <c r="V41" s="64">
        <v>977</v>
      </c>
      <c r="W41" s="68">
        <v>3.72147944996762</v>
      </c>
      <c r="X41" s="28">
        <v>2535</v>
      </c>
      <c r="Y41" s="29">
        <v>99.960552268244598</v>
      </c>
    </row>
    <row r="42" spans="1:25" s="31" customFormat="1" ht="15" customHeight="1" x14ac:dyDescent="0.2">
      <c r="A42" s="26" t="s">
        <v>54</v>
      </c>
      <c r="B42" s="32" t="s">
        <v>16</v>
      </c>
      <c r="C42" s="69">
        <v>617</v>
      </c>
      <c r="D42" s="70">
        <v>29</v>
      </c>
      <c r="E42" s="71">
        <v>4.7001620745542896</v>
      </c>
      <c r="F42" s="70">
        <v>588</v>
      </c>
      <c r="G42" s="71">
        <v>95.299837925445701</v>
      </c>
      <c r="H42" s="70">
        <v>140</v>
      </c>
      <c r="I42" s="72">
        <v>23.8095238095238</v>
      </c>
      <c r="J42" s="73" t="s">
        <v>90</v>
      </c>
      <c r="K42" s="72">
        <v>0.34013605442176897</v>
      </c>
      <c r="L42" s="74">
        <v>14</v>
      </c>
      <c r="M42" s="72">
        <v>2.38095238095238</v>
      </c>
      <c r="N42" s="74">
        <v>19</v>
      </c>
      <c r="O42" s="72">
        <v>3.2312925170067999</v>
      </c>
      <c r="P42" s="74">
        <v>413</v>
      </c>
      <c r="Q42" s="72">
        <v>70.238095238095198</v>
      </c>
      <c r="R42" s="74">
        <v>0</v>
      </c>
      <c r="S42" s="72">
        <v>0</v>
      </c>
      <c r="T42" s="75">
        <v>0</v>
      </c>
      <c r="U42" s="71">
        <v>0</v>
      </c>
      <c r="V42" s="70">
        <v>46</v>
      </c>
      <c r="W42" s="76">
        <v>7.45542949756888</v>
      </c>
      <c r="X42" s="33">
        <v>468</v>
      </c>
      <c r="Y42" s="34">
        <v>99.572649572649595</v>
      </c>
    </row>
    <row r="43" spans="1:25" s="31" customFormat="1" ht="15" customHeight="1" x14ac:dyDescent="0.2">
      <c r="A43" s="26" t="s">
        <v>54</v>
      </c>
      <c r="B43" s="35" t="s">
        <v>17</v>
      </c>
      <c r="C43" s="61">
        <v>20361</v>
      </c>
      <c r="D43" s="64">
        <v>1074</v>
      </c>
      <c r="E43" s="63">
        <v>5.2747900397819398</v>
      </c>
      <c r="F43" s="64">
        <v>19287</v>
      </c>
      <c r="G43" s="63">
        <v>94.725209960218095</v>
      </c>
      <c r="H43" s="64">
        <v>28</v>
      </c>
      <c r="I43" s="65">
        <v>0.14517550681806399</v>
      </c>
      <c r="J43" s="66">
        <v>32</v>
      </c>
      <c r="K43" s="65">
        <v>0.16591486493492999</v>
      </c>
      <c r="L43" s="66">
        <v>562</v>
      </c>
      <c r="M43" s="65">
        <v>2.9138798154197101</v>
      </c>
      <c r="N43" s="66">
        <v>5806</v>
      </c>
      <c r="O43" s="65">
        <v>30.103178306631399</v>
      </c>
      <c r="P43" s="66">
        <v>11936</v>
      </c>
      <c r="Q43" s="65">
        <v>61.886244620729002</v>
      </c>
      <c r="R43" s="66">
        <v>4</v>
      </c>
      <c r="S43" s="65">
        <v>2.0739358116866301E-2</v>
      </c>
      <c r="T43" s="67">
        <v>919</v>
      </c>
      <c r="U43" s="63">
        <v>4.7648675273500301</v>
      </c>
      <c r="V43" s="64">
        <v>238</v>
      </c>
      <c r="W43" s="68">
        <v>1.16890133097589</v>
      </c>
      <c r="X43" s="28">
        <v>3702</v>
      </c>
      <c r="Y43" s="29">
        <v>99.891950297136702</v>
      </c>
    </row>
    <row r="44" spans="1:25" s="31" customFormat="1" ht="15" customHeight="1" x14ac:dyDescent="0.2">
      <c r="A44" s="26" t="s">
        <v>54</v>
      </c>
      <c r="B44" s="32" t="s">
        <v>18</v>
      </c>
      <c r="C44" s="69">
        <v>9361</v>
      </c>
      <c r="D44" s="70">
        <v>126</v>
      </c>
      <c r="E44" s="71">
        <v>1.34601004166222</v>
      </c>
      <c r="F44" s="70">
        <v>9235</v>
      </c>
      <c r="G44" s="71">
        <v>98.653989958337803</v>
      </c>
      <c r="H44" s="70">
        <v>1717</v>
      </c>
      <c r="I44" s="72">
        <v>18.5923118570655</v>
      </c>
      <c r="J44" s="74">
        <v>29</v>
      </c>
      <c r="K44" s="72">
        <v>0.314022739577694</v>
      </c>
      <c r="L44" s="74">
        <v>877</v>
      </c>
      <c r="M44" s="72">
        <v>9.4964807796426598</v>
      </c>
      <c r="N44" s="74">
        <v>1766</v>
      </c>
      <c r="O44" s="72">
        <v>19.122902003248502</v>
      </c>
      <c r="P44" s="74">
        <v>4594</v>
      </c>
      <c r="Q44" s="72">
        <v>49.745533297238801</v>
      </c>
      <c r="R44" s="74">
        <v>15</v>
      </c>
      <c r="S44" s="72">
        <v>0.16242555495397901</v>
      </c>
      <c r="T44" s="75">
        <v>237</v>
      </c>
      <c r="U44" s="71">
        <v>2.5663237682728699</v>
      </c>
      <c r="V44" s="70">
        <v>318</v>
      </c>
      <c r="W44" s="76">
        <v>3.3970729622903502</v>
      </c>
      <c r="X44" s="33">
        <v>1774</v>
      </c>
      <c r="Y44" s="34">
        <v>95.152198421646005</v>
      </c>
    </row>
    <row r="45" spans="1:25" s="31" customFormat="1" ht="15" customHeight="1" x14ac:dyDescent="0.2">
      <c r="A45" s="26" t="s">
        <v>54</v>
      </c>
      <c r="B45" s="35" t="s">
        <v>42</v>
      </c>
      <c r="C45" s="61">
        <v>5882</v>
      </c>
      <c r="D45" s="64">
        <v>201</v>
      </c>
      <c r="E45" s="63">
        <v>3.4172050323019398</v>
      </c>
      <c r="F45" s="64">
        <v>5681</v>
      </c>
      <c r="G45" s="63">
        <v>96.582794967698106</v>
      </c>
      <c r="H45" s="64">
        <v>162</v>
      </c>
      <c r="I45" s="65">
        <v>2.851610631931</v>
      </c>
      <c r="J45" s="66">
        <v>53</v>
      </c>
      <c r="K45" s="65">
        <v>0.93293434254532603</v>
      </c>
      <c r="L45" s="66">
        <v>1322</v>
      </c>
      <c r="M45" s="65">
        <v>23.270550959338099</v>
      </c>
      <c r="N45" s="66">
        <v>276</v>
      </c>
      <c r="O45" s="65">
        <v>4.8582995951417001</v>
      </c>
      <c r="P45" s="66">
        <v>3562</v>
      </c>
      <c r="Q45" s="65">
        <v>62.7002288329519</v>
      </c>
      <c r="R45" s="66">
        <v>32</v>
      </c>
      <c r="S45" s="65">
        <v>0.56328111248019697</v>
      </c>
      <c r="T45" s="67">
        <v>274</v>
      </c>
      <c r="U45" s="63">
        <v>4.8230945256116904</v>
      </c>
      <c r="V45" s="64">
        <v>517</v>
      </c>
      <c r="W45" s="68">
        <v>8.7895273716423006</v>
      </c>
      <c r="X45" s="28">
        <v>1312</v>
      </c>
      <c r="Y45" s="29">
        <v>100</v>
      </c>
    </row>
    <row r="46" spans="1:25" s="31" customFormat="1" ht="15" customHeight="1" x14ac:dyDescent="0.2">
      <c r="A46" s="26" t="s">
        <v>54</v>
      </c>
      <c r="B46" s="32" t="s">
        <v>19</v>
      </c>
      <c r="C46" s="69">
        <v>21250</v>
      </c>
      <c r="D46" s="70">
        <v>685</v>
      </c>
      <c r="E46" s="71">
        <v>3.22352941176471</v>
      </c>
      <c r="F46" s="70">
        <v>20565</v>
      </c>
      <c r="G46" s="71">
        <v>96.776470588235298</v>
      </c>
      <c r="H46" s="70">
        <v>37</v>
      </c>
      <c r="I46" s="72">
        <v>0.17991733527838599</v>
      </c>
      <c r="J46" s="74">
        <v>70</v>
      </c>
      <c r="K46" s="72">
        <v>0.34038414782397303</v>
      </c>
      <c r="L46" s="74">
        <v>2154</v>
      </c>
      <c r="M46" s="72">
        <v>10.474106491612</v>
      </c>
      <c r="N46" s="74">
        <v>5126</v>
      </c>
      <c r="O46" s="72">
        <v>24.925844882081201</v>
      </c>
      <c r="P46" s="74">
        <v>12817</v>
      </c>
      <c r="Q46" s="72">
        <v>62.324337466569403</v>
      </c>
      <c r="R46" s="74">
        <v>8</v>
      </c>
      <c r="S46" s="72">
        <v>3.8901045465596903E-2</v>
      </c>
      <c r="T46" s="75">
        <v>353</v>
      </c>
      <c r="U46" s="71">
        <v>1.71650863116946</v>
      </c>
      <c r="V46" s="70">
        <v>416</v>
      </c>
      <c r="W46" s="76">
        <v>1.95764705882353</v>
      </c>
      <c r="X46" s="33">
        <v>3220</v>
      </c>
      <c r="Y46" s="34">
        <v>99.596273291925499</v>
      </c>
    </row>
    <row r="47" spans="1:25" s="31" customFormat="1" ht="15" customHeight="1" x14ac:dyDescent="0.2">
      <c r="A47" s="26" t="s">
        <v>54</v>
      </c>
      <c r="B47" s="35" t="s">
        <v>43</v>
      </c>
      <c r="C47" s="61">
        <v>1580</v>
      </c>
      <c r="D47" s="64">
        <v>24</v>
      </c>
      <c r="E47" s="63">
        <v>1.51898734177215</v>
      </c>
      <c r="F47" s="64">
        <v>1556</v>
      </c>
      <c r="G47" s="63">
        <v>98.481012658227897</v>
      </c>
      <c r="H47" s="64">
        <v>22</v>
      </c>
      <c r="I47" s="65">
        <v>1.4138817480719801</v>
      </c>
      <c r="J47" s="66">
        <v>17</v>
      </c>
      <c r="K47" s="65">
        <v>1.09254498714653</v>
      </c>
      <c r="L47" s="66">
        <v>481</v>
      </c>
      <c r="M47" s="65">
        <v>30.912596401028299</v>
      </c>
      <c r="N47" s="66">
        <v>199</v>
      </c>
      <c r="O47" s="65">
        <v>12.7892030848329</v>
      </c>
      <c r="P47" s="66">
        <v>767</v>
      </c>
      <c r="Q47" s="65">
        <v>49.293059125964</v>
      </c>
      <c r="R47" s="66">
        <v>7</v>
      </c>
      <c r="S47" s="65">
        <v>0.44987146529562999</v>
      </c>
      <c r="T47" s="67">
        <v>63</v>
      </c>
      <c r="U47" s="63">
        <v>4.0488431876606699</v>
      </c>
      <c r="V47" s="64">
        <v>77</v>
      </c>
      <c r="W47" s="68">
        <v>4.8734177215189902</v>
      </c>
      <c r="X47" s="28">
        <v>291</v>
      </c>
      <c r="Y47" s="29">
        <v>100</v>
      </c>
    </row>
    <row r="48" spans="1:25" s="31" customFormat="1" ht="15" customHeight="1" x14ac:dyDescent="0.2">
      <c r="A48" s="26" t="s">
        <v>54</v>
      </c>
      <c r="B48" s="32" t="s">
        <v>20</v>
      </c>
      <c r="C48" s="69">
        <v>15997</v>
      </c>
      <c r="D48" s="70">
        <v>927</v>
      </c>
      <c r="E48" s="71">
        <v>5.7948365318497199</v>
      </c>
      <c r="F48" s="70">
        <v>15070</v>
      </c>
      <c r="G48" s="71">
        <v>94.205163468150303</v>
      </c>
      <c r="H48" s="70">
        <v>52</v>
      </c>
      <c r="I48" s="72">
        <v>0.34505640345056399</v>
      </c>
      <c r="J48" s="74">
        <v>28</v>
      </c>
      <c r="K48" s="72">
        <v>0.18579960185799599</v>
      </c>
      <c r="L48" s="74">
        <v>471</v>
      </c>
      <c r="M48" s="72">
        <v>3.1254147312541498</v>
      </c>
      <c r="N48" s="74">
        <v>8241</v>
      </c>
      <c r="O48" s="72">
        <v>54.684804246848003</v>
      </c>
      <c r="P48" s="74">
        <v>5935</v>
      </c>
      <c r="Q48" s="72">
        <v>39.3828798938288</v>
      </c>
      <c r="R48" s="74">
        <v>13</v>
      </c>
      <c r="S48" s="72">
        <v>8.6264100862640997E-2</v>
      </c>
      <c r="T48" s="75">
        <v>330</v>
      </c>
      <c r="U48" s="71">
        <v>2.1897810218978102</v>
      </c>
      <c r="V48" s="70">
        <v>299</v>
      </c>
      <c r="W48" s="76">
        <v>1.86910045633556</v>
      </c>
      <c r="X48" s="33">
        <v>1219</v>
      </c>
      <c r="Y48" s="34">
        <v>100</v>
      </c>
    </row>
    <row r="49" spans="1:25" s="31" customFormat="1" ht="15" customHeight="1" x14ac:dyDescent="0.2">
      <c r="A49" s="26" t="s">
        <v>54</v>
      </c>
      <c r="B49" s="35" t="s">
        <v>44</v>
      </c>
      <c r="C49" s="61">
        <v>1885</v>
      </c>
      <c r="D49" s="64">
        <v>26</v>
      </c>
      <c r="E49" s="63">
        <v>1.3793103448275901</v>
      </c>
      <c r="F49" s="64">
        <v>1859</v>
      </c>
      <c r="G49" s="63">
        <v>98.620689655172399</v>
      </c>
      <c r="H49" s="64">
        <v>517</v>
      </c>
      <c r="I49" s="65">
        <v>27.810650887573999</v>
      </c>
      <c r="J49" s="66">
        <v>10</v>
      </c>
      <c r="K49" s="65">
        <v>0.53792361484669204</v>
      </c>
      <c r="L49" s="66">
        <v>94</v>
      </c>
      <c r="M49" s="65">
        <v>5.0564819795589004</v>
      </c>
      <c r="N49" s="66">
        <v>103</v>
      </c>
      <c r="O49" s="65">
        <v>5.5406132329209301</v>
      </c>
      <c r="P49" s="66">
        <v>1094</v>
      </c>
      <c r="Q49" s="65">
        <v>58.848843464228104</v>
      </c>
      <c r="R49" s="66">
        <v>0</v>
      </c>
      <c r="S49" s="65">
        <v>0</v>
      </c>
      <c r="T49" s="67">
        <v>41</v>
      </c>
      <c r="U49" s="63">
        <v>2.2054868208714402</v>
      </c>
      <c r="V49" s="64">
        <v>88</v>
      </c>
      <c r="W49" s="68">
        <v>4.6684350132625996</v>
      </c>
      <c r="X49" s="28">
        <v>668</v>
      </c>
      <c r="Y49" s="29">
        <v>100</v>
      </c>
    </row>
    <row r="50" spans="1:25" s="31" customFormat="1" ht="15" customHeight="1" x14ac:dyDescent="0.2">
      <c r="A50" s="26" t="s">
        <v>54</v>
      </c>
      <c r="B50" s="32" t="s">
        <v>45</v>
      </c>
      <c r="C50" s="69">
        <v>17594</v>
      </c>
      <c r="D50" s="70">
        <v>486</v>
      </c>
      <c r="E50" s="71">
        <v>2.7623053313629602</v>
      </c>
      <c r="F50" s="70">
        <v>17108</v>
      </c>
      <c r="G50" s="71">
        <v>97.237694668637005</v>
      </c>
      <c r="H50" s="70">
        <v>44</v>
      </c>
      <c r="I50" s="72">
        <v>0.25718961889174702</v>
      </c>
      <c r="J50" s="74">
        <v>55</v>
      </c>
      <c r="K50" s="72">
        <v>0.32148702361468301</v>
      </c>
      <c r="L50" s="74">
        <v>421</v>
      </c>
      <c r="M50" s="72">
        <v>2.4608370353051199</v>
      </c>
      <c r="N50" s="74">
        <v>6793</v>
      </c>
      <c r="O50" s="72">
        <v>39.706570025719003</v>
      </c>
      <c r="P50" s="74">
        <v>9677</v>
      </c>
      <c r="Q50" s="72">
        <v>56.564180500350702</v>
      </c>
      <c r="R50" s="74">
        <v>6</v>
      </c>
      <c r="S50" s="72">
        <v>3.50713116670563E-2</v>
      </c>
      <c r="T50" s="75">
        <v>112</v>
      </c>
      <c r="U50" s="71">
        <v>0.65466448445171899</v>
      </c>
      <c r="V50" s="70">
        <v>250</v>
      </c>
      <c r="W50" s="76">
        <v>1.42093895646243</v>
      </c>
      <c r="X50" s="33">
        <v>1802</v>
      </c>
      <c r="Y50" s="34">
        <v>100</v>
      </c>
    </row>
    <row r="51" spans="1:25" s="31" customFormat="1" ht="15" customHeight="1" x14ac:dyDescent="0.2">
      <c r="A51" s="26" t="s">
        <v>54</v>
      </c>
      <c r="B51" s="35" t="s">
        <v>21</v>
      </c>
      <c r="C51" s="61">
        <v>95863</v>
      </c>
      <c r="D51" s="64">
        <v>15975</v>
      </c>
      <c r="E51" s="63">
        <v>16.664406496771399</v>
      </c>
      <c r="F51" s="64">
        <v>79888</v>
      </c>
      <c r="G51" s="63">
        <v>83.335593503228594</v>
      </c>
      <c r="H51" s="64">
        <v>337</v>
      </c>
      <c r="I51" s="65">
        <v>0.42184057680753101</v>
      </c>
      <c r="J51" s="66">
        <v>344</v>
      </c>
      <c r="K51" s="65">
        <v>0.430602843981574</v>
      </c>
      <c r="L51" s="66">
        <v>35354</v>
      </c>
      <c r="M51" s="65">
        <v>44.2544562387342</v>
      </c>
      <c r="N51" s="66">
        <v>20414</v>
      </c>
      <c r="O51" s="65">
        <v>25.553274584418201</v>
      </c>
      <c r="P51" s="66">
        <v>22012</v>
      </c>
      <c r="Q51" s="65">
        <v>27.553575005007001</v>
      </c>
      <c r="R51" s="66">
        <v>72</v>
      </c>
      <c r="S51" s="65">
        <v>9.0126176647306197E-2</v>
      </c>
      <c r="T51" s="67">
        <v>1355</v>
      </c>
      <c r="U51" s="63">
        <v>1.69612457440417</v>
      </c>
      <c r="V51" s="64">
        <v>9099</v>
      </c>
      <c r="W51" s="68">
        <v>9.4916704046399492</v>
      </c>
      <c r="X51" s="28">
        <v>8472</v>
      </c>
      <c r="Y51" s="29">
        <v>99.988196411709197</v>
      </c>
    </row>
    <row r="52" spans="1:25" s="31" customFormat="1" ht="15" customHeight="1" x14ac:dyDescent="0.2">
      <c r="A52" s="26" t="s">
        <v>54</v>
      </c>
      <c r="B52" s="32" t="s">
        <v>46</v>
      </c>
      <c r="C52" s="69">
        <v>1572</v>
      </c>
      <c r="D52" s="70">
        <v>30</v>
      </c>
      <c r="E52" s="71">
        <v>1.90839694656489</v>
      </c>
      <c r="F52" s="70">
        <v>1542</v>
      </c>
      <c r="G52" s="71">
        <v>98.091603053435094</v>
      </c>
      <c r="H52" s="70">
        <v>48</v>
      </c>
      <c r="I52" s="72">
        <v>3.1128404669260701</v>
      </c>
      <c r="J52" s="74">
        <v>9</v>
      </c>
      <c r="K52" s="72">
        <v>0.58365758754863795</v>
      </c>
      <c r="L52" s="74">
        <v>334</v>
      </c>
      <c r="M52" s="72">
        <v>21.6601815823606</v>
      </c>
      <c r="N52" s="74">
        <v>67</v>
      </c>
      <c r="O52" s="72">
        <v>4.3450064850843102</v>
      </c>
      <c r="P52" s="74">
        <v>1040</v>
      </c>
      <c r="Q52" s="72">
        <v>67.4448767833982</v>
      </c>
      <c r="R52" s="74">
        <v>20</v>
      </c>
      <c r="S52" s="72">
        <v>1.2970168612191999</v>
      </c>
      <c r="T52" s="75">
        <v>24</v>
      </c>
      <c r="U52" s="71">
        <v>1.5564202334630399</v>
      </c>
      <c r="V52" s="70">
        <v>155</v>
      </c>
      <c r="W52" s="76">
        <v>9.8600508905852404</v>
      </c>
      <c r="X52" s="33">
        <v>981</v>
      </c>
      <c r="Y52" s="34">
        <v>100</v>
      </c>
    </row>
    <row r="53" spans="1:25" s="31" customFormat="1" ht="15" customHeight="1" x14ac:dyDescent="0.2">
      <c r="A53" s="26" t="s">
        <v>54</v>
      </c>
      <c r="B53" s="35" t="s">
        <v>47</v>
      </c>
      <c r="C53" s="61">
        <v>1205</v>
      </c>
      <c r="D53" s="64">
        <v>170</v>
      </c>
      <c r="E53" s="63">
        <v>14.1078838174274</v>
      </c>
      <c r="F53" s="64">
        <v>1035</v>
      </c>
      <c r="G53" s="63">
        <v>85.892116182572593</v>
      </c>
      <c r="H53" s="64">
        <v>11</v>
      </c>
      <c r="I53" s="65">
        <v>1.06280193236715</v>
      </c>
      <c r="J53" s="78" t="s">
        <v>90</v>
      </c>
      <c r="K53" s="65">
        <v>0.19323671497584499</v>
      </c>
      <c r="L53" s="66">
        <v>14</v>
      </c>
      <c r="M53" s="65">
        <v>1.3526570048309201</v>
      </c>
      <c r="N53" s="66">
        <v>28</v>
      </c>
      <c r="O53" s="65">
        <v>2.7053140096618402</v>
      </c>
      <c r="P53" s="66">
        <v>972</v>
      </c>
      <c r="Q53" s="65">
        <v>93.913043478260903</v>
      </c>
      <c r="R53" s="66">
        <v>0</v>
      </c>
      <c r="S53" s="65">
        <v>0</v>
      </c>
      <c r="T53" s="67">
        <v>8</v>
      </c>
      <c r="U53" s="63">
        <v>0.77294685990338197</v>
      </c>
      <c r="V53" s="64">
        <v>17</v>
      </c>
      <c r="W53" s="68">
        <v>1.41078838174274</v>
      </c>
      <c r="X53" s="28">
        <v>295</v>
      </c>
      <c r="Y53" s="29">
        <v>100</v>
      </c>
    </row>
    <row r="54" spans="1:25" s="31" customFormat="1" ht="15" customHeight="1" x14ac:dyDescent="0.2">
      <c r="A54" s="26" t="s">
        <v>54</v>
      </c>
      <c r="B54" s="32" t="s">
        <v>48</v>
      </c>
      <c r="C54" s="69">
        <v>18440</v>
      </c>
      <c r="D54" s="70">
        <v>979</v>
      </c>
      <c r="E54" s="71">
        <v>5.3091106290672503</v>
      </c>
      <c r="F54" s="70">
        <v>17461</v>
      </c>
      <c r="G54" s="71">
        <v>94.690889370932794</v>
      </c>
      <c r="H54" s="70">
        <v>59</v>
      </c>
      <c r="I54" s="72">
        <v>0.337895882251876</v>
      </c>
      <c r="J54" s="74">
        <v>122</v>
      </c>
      <c r="K54" s="72">
        <v>0.69869995991065803</v>
      </c>
      <c r="L54" s="74">
        <v>1350</v>
      </c>
      <c r="M54" s="72">
        <v>7.7315159498310502</v>
      </c>
      <c r="N54" s="74">
        <v>7473</v>
      </c>
      <c r="O54" s="72">
        <v>42.798236068953699</v>
      </c>
      <c r="P54" s="74">
        <v>7920</v>
      </c>
      <c r="Q54" s="72">
        <v>45.358226905675501</v>
      </c>
      <c r="R54" s="74">
        <v>11</v>
      </c>
      <c r="S54" s="72">
        <v>6.29975373689938E-2</v>
      </c>
      <c r="T54" s="75">
        <v>526</v>
      </c>
      <c r="U54" s="71">
        <v>3.0124276960082499</v>
      </c>
      <c r="V54" s="70">
        <v>656</v>
      </c>
      <c r="W54" s="76">
        <v>3.55748373101952</v>
      </c>
      <c r="X54" s="33">
        <v>1984</v>
      </c>
      <c r="Y54" s="34">
        <v>100</v>
      </c>
    </row>
    <row r="55" spans="1:25" s="31" customFormat="1" ht="15" customHeight="1" x14ac:dyDescent="0.2">
      <c r="A55" s="26" t="s">
        <v>54</v>
      </c>
      <c r="B55" s="35" t="s">
        <v>49</v>
      </c>
      <c r="C55" s="61">
        <v>8694</v>
      </c>
      <c r="D55" s="64">
        <v>936</v>
      </c>
      <c r="E55" s="63">
        <v>10.766045548654199</v>
      </c>
      <c r="F55" s="64">
        <v>7758</v>
      </c>
      <c r="G55" s="63">
        <v>89.233954451345795</v>
      </c>
      <c r="H55" s="64">
        <v>308</v>
      </c>
      <c r="I55" s="65">
        <v>3.9700953854086101</v>
      </c>
      <c r="J55" s="66">
        <v>73</v>
      </c>
      <c r="K55" s="65">
        <v>0.94096416602217103</v>
      </c>
      <c r="L55" s="66">
        <v>1551</v>
      </c>
      <c r="M55" s="65">
        <v>19.992266047950501</v>
      </c>
      <c r="N55" s="66">
        <v>548</v>
      </c>
      <c r="O55" s="65">
        <v>7.0636762052075301</v>
      </c>
      <c r="P55" s="66">
        <v>4697</v>
      </c>
      <c r="Q55" s="65">
        <v>60.543954627481298</v>
      </c>
      <c r="R55" s="66">
        <v>53</v>
      </c>
      <c r="S55" s="65">
        <v>0.68316576437226095</v>
      </c>
      <c r="T55" s="67">
        <v>528</v>
      </c>
      <c r="U55" s="63">
        <v>6.8058778035576202</v>
      </c>
      <c r="V55" s="64">
        <v>602</v>
      </c>
      <c r="W55" s="68">
        <v>6.92431561996779</v>
      </c>
      <c r="X55" s="28">
        <v>2256</v>
      </c>
      <c r="Y55" s="29">
        <v>100</v>
      </c>
    </row>
    <row r="56" spans="1:25" s="31" customFormat="1" ht="15" customHeight="1" x14ac:dyDescent="0.2">
      <c r="A56" s="26" t="s">
        <v>54</v>
      </c>
      <c r="B56" s="32" t="s">
        <v>50</v>
      </c>
      <c r="C56" s="69">
        <v>3968</v>
      </c>
      <c r="D56" s="70">
        <v>89</v>
      </c>
      <c r="E56" s="71">
        <v>2.2429435483871001</v>
      </c>
      <c r="F56" s="70">
        <v>3879</v>
      </c>
      <c r="G56" s="71">
        <v>97.757056451612897</v>
      </c>
      <c r="H56" s="70">
        <v>4</v>
      </c>
      <c r="I56" s="72">
        <v>0.10311936065996399</v>
      </c>
      <c r="J56" s="74">
        <v>4</v>
      </c>
      <c r="K56" s="72">
        <v>0.10311936065996399</v>
      </c>
      <c r="L56" s="74">
        <v>40</v>
      </c>
      <c r="M56" s="72">
        <v>1.0311936065996401</v>
      </c>
      <c r="N56" s="74">
        <v>392</v>
      </c>
      <c r="O56" s="72">
        <v>10.1056973446765</v>
      </c>
      <c r="P56" s="74">
        <v>3401</v>
      </c>
      <c r="Q56" s="72">
        <v>87.677236401134294</v>
      </c>
      <c r="R56" s="74">
        <v>0</v>
      </c>
      <c r="S56" s="72">
        <v>0</v>
      </c>
      <c r="T56" s="75">
        <v>38</v>
      </c>
      <c r="U56" s="71">
        <v>0.97963392626965695</v>
      </c>
      <c r="V56" s="70">
        <v>12</v>
      </c>
      <c r="W56" s="76">
        <v>0.30241935483871002</v>
      </c>
      <c r="X56" s="33">
        <v>733</v>
      </c>
      <c r="Y56" s="34">
        <v>100</v>
      </c>
    </row>
    <row r="57" spans="1:25" s="31" customFormat="1" ht="15" customHeight="1" x14ac:dyDescent="0.2">
      <c r="A57" s="26" t="s">
        <v>54</v>
      </c>
      <c r="B57" s="35" t="s">
        <v>22</v>
      </c>
      <c r="C57" s="61">
        <v>8226</v>
      </c>
      <c r="D57" s="64">
        <v>133</v>
      </c>
      <c r="E57" s="63">
        <v>1.61682470216387</v>
      </c>
      <c r="F57" s="64">
        <v>8093</v>
      </c>
      <c r="G57" s="63">
        <v>98.383175297836104</v>
      </c>
      <c r="H57" s="64">
        <v>216</v>
      </c>
      <c r="I57" s="65">
        <v>2.6689731867045601</v>
      </c>
      <c r="J57" s="66">
        <v>72</v>
      </c>
      <c r="K57" s="65">
        <v>0.88965772890151995</v>
      </c>
      <c r="L57" s="66">
        <v>675</v>
      </c>
      <c r="M57" s="65">
        <v>8.3405412084517501</v>
      </c>
      <c r="N57" s="66">
        <v>1530</v>
      </c>
      <c r="O57" s="65">
        <v>18.9052267391573</v>
      </c>
      <c r="P57" s="66">
        <v>5360</v>
      </c>
      <c r="Q57" s="65">
        <v>66.230075373779798</v>
      </c>
      <c r="R57" s="66">
        <v>9</v>
      </c>
      <c r="S57" s="65">
        <v>0.11120721611268999</v>
      </c>
      <c r="T57" s="67">
        <v>231</v>
      </c>
      <c r="U57" s="63">
        <v>2.85431854689238</v>
      </c>
      <c r="V57" s="64">
        <v>274</v>
      </c>
      <c r="W57" s="68">
        <v>3.3309020179917299</v>
      </c>
      <c r="X57" s="28">
        <v>2242</v>
      </c>
      <c r="Y57" s="29">
        <v>99.955396966993803</v>
      </c>
    </row>
    <row r="58" spans="1:25" s="31" customFormat="1" ht="15" customHeight="1" thickBot="1" x14ac:dyDescent="0.25">
      <c r="A58" s="26" t="s">
        <v>54</v>
      </c>
      <c r="B58" s="36" t="s">
        <v>51</v>
      </c>
      <c r="C58" s="93">
        <v>1064</v>
      </c>
      <c r="D58" s="84">
        <v>9</v>
      </c>
      <c r="E58" s="85">
        <v>0.84586466165413499</v>
      </c>
      <c r="F58" s="84">
        <v>1055</v>
      </c>
      <c r="G58" s="85">
        <v>99.154135338345895</v>
      </c>
      <c r="H58" s="84">
        <v>86</v>
      </c>
      <c r="I58" s="87">
        <v>8.1516587677725099</v>
      </c>
      <c r="J58" s="88">
        <v>6</v>
      </c>
      <c r="K58" s="87">
        <v>0.56872037914691898</v>
      </c>
      <c r="L58" s="88">
        <v>160</v>
      </c>
      <c r="M58" s="87">
        <v>15.165876777251199</v>
      </c>
      <c r="N58" s="88">
        <v>39</v>
      </c>
      <c r="O58" s="87">
        <v>3.6966824644549798</v>
      </c>
      <c r="P58" s="88">
        <v>731</v>
      </c>
      <c r="Q58" s="87">
        <v>69.289099526066394</v>
      </c>
      <c r="R58" s="89" t="s">
        <v>90</v>
      </c>
      <c r="S58" s="87">
        <v>0.18957345971563999</v>
      </c>
      <c r="T58" s="90">
        <v>31</v>
      </c>
      <c r="U58" s="85">
        <v>2.9383886255924199</v>
      </c>
      <c r="V58" s="84">
        <v>39</v>
      </c>
      <c r="W58" s="91">
        <v>3.6654135338345899</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83</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students with disabilities who received ", LOWER(A7), ", ",D69," (",TEXT(E7,"0.0"),"%) were served solely under Section 504 and ", F69," (",TEXT(G7,"0.0"),"%) were served under IDEA.")</f>
        <v>NOTE: Table reads (for US Totals):  Of all 666,499 public school students with disabilities who received one or more in-school suspensions, 39,170 (5.9%) were served solely under Section 504 and 627,329 (94.1%)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students with disabilities served under IDEA who received ",LOWER(A7), ", ",TEXT(H7,"#,##0")," (",TEXT(I7,"0.0"),"%) were American Indian or Alaska Native.")</f>
        <v xml:space="preserve">            Table reads (for US Race/Ethnicity):  Of all 627,329 public school students with disabilities served under IDEA who received one or more in-school suspensions, 9,193 (1.5%)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89</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92</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5"/>
      <c r="C69" s="96" t="str">
        <f>IF(ISTEXT(C7),LEFT(C7,3),TEXT(C7,"#,##0"))</f>
        <v>666,499</v>
      </c>
      <c r="D69" s="96" t="str">
        <f>IF(ISTEXT(D7),LEFT(D7,3),TEXT(D7,"#,##0"))</f>
        <v>39,170</v>
      </c>
      <c r="E69" s="96"/>
      <c r="F69" s="96" t="str">
        <f>IF(ISTEXT(F7),LEFT(F7,3),TEXT(F7,"#,##0"))</f>
        <v>627,329</v>
      </c>
      <c r="G69" s="96"/>
      <c r="H69" s="96" t="str">
        <f>IF(ISTEXT(H7),LEFT(H7,3),TEXT(H7,"#,##0"))</f>
        <v>9,193</v>
      </c>
      <c r="I69" s="5"/>
      <c r="J69" s="5"/>
      <c r="K69" s="5"/>
      <c r="L69" s="5"/>
      <c r="M69" s="5"/>
      <c r="N69" s="5"/>
      <c r="O69" s="5"/>
      <c r="P69" s="5"/>
      <c r="Q69" s="5"/>
      <c r="R69" s="5"/>
      <c r="S69" s="5"/>
      <c r="T69" s="5"/>
      <c r="U69" s="5"/>
      <c r="V69" s="97"/>
      <c r="W69" s="98"/>
      <c r="X69" s="5"/>
      <c r="Y69" s="5"/>
      <c r="Z69" s="98"/>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disabilities receiving ",LOWER(A7), " by race/ethnicity, by state: School Year 2011-12")</f>
        <v>Number and percentage of public school students with disabilities receiving only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00" t="s">
        <v>0</v>
      </c>
      <c r="C4" s="102" t="s">
        <v>64</v>
      </c>
      <c r="D4" s="104" t="s">
        <v>65</v>
      </c>
      <c r="E4" s="105"/>
      <c r="F4" s="104" t="s">
        <v>66</v>
      </c>
      <c r="G4" s="105"/>
      <c r="H4" s="108" t="s">
        <v>67</v>
      </c>
      <c r="I4" s="109"/>
      <c r="J4" s="109"/>
      <c r="K4" s="109"/>
      <c r="L4" s="109"/>
      <c r="M4" s="109"/>
      <c r="N4" s="109"/>
      <c r="O4" s="109"/>
      <c r="P4" s="109"/>
      <c r="Q4" s="109"/>
      <c r="R4" s="109"/>
      <c r="S4" s="109"/>
      <c r="T4" s="109"/>
      <c r="U4" s="110"/>
      <c r="V4" s="104" t="s">
        <v>68</v>
      </c>
      <c r="W4" s="105"/>
      <c r="X4" s="111" t="s">
        <v>69</v>
      </c>
      <c r="Y4" s="113" t="s">
        <v>70</v>
      </c>
    </row>
    <row r="5" spans="1:25" s="16" customFormat="1" ht="24.95" customHeight="1" x14ac:dyDescent="0.2">
      <c r="A5" s="15"/>
      <c r="B5" s="101"/>
      <c r="C5" s="103"/>
      <c r="D5" s="106"/>
      <c r="E5" s="107"/>
      <c r="F5" s="106"/>
      <c r="G5" s="107"/>
      <c r="H5" s="115" t="s">
        <v>71</v>
      </c>
      <c r="I5" s="116"/>
      <c r="J5" s="117" t="s">
        <v>72</v>
      </c>
      <c r="K5" s="116"/>
      <c r="L5" s="118" t="s">
        <v>73</v>
      </c>
      <c r="M5" s="116"/>
      <c r="N5" s="118" t="s">
        <v>74</v>
      </c>
      <c r="O5" s="116"/>
      <c r="P5" s="118" t="s">
        <v>75</v>
      </c>
      <c r="Q5" s="116"/>
      <c r="R5" s="118" t="s">
        <v>76</v>
      </c>
      <c r="S5" s="116"/>
      <c r="T5" s="118" t="s">
        <v>77</v>
      </c>
      <c r="U5" s="119"/>
      <c r="V5" s="106"/>
      <c r="W5" s="107"/>
      <c r="X5" s="112"/>
      <c r="Y5" s="114"/>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55</v>
      </c>
      <c r="B7" s="27" t="s">
        <v>52</v>
      </c>
      <c r="C7" s="61">
        <v>361018</v>
      </c>
      <c r="D7" s="62">
        <v>17566</v>
      </c>
      <c r="E7" s="63">
        <v>4.8656853674885996</v>
      </c>
      <c r="F7" s="62">
        <v>343452</v>
      </c>
      <c r="G7" s="63">
        <v>95.134314632511405</v>
      </c>
      <c r="H7" s="64">
        <v>5906</v>
      </c>
      <c r="I7" s="65">
        <v>1.7195998276323901</v>
      </c>
      <c r="J7" s="66">
        <v>3102</v>
      </c>
      <c r="K7" s="65">
        <v>0.90318297753397903</v>
      </c>
      <c r="L7" s="66">
        <v>68749</v>
      </c>
      <c r="M7" s="65">
        <v>20.017062063985701</v>
      </c>
      <c r="N7" s="66">
        <v>110605</v>
      </c>
      <c r="O7" s="65">
        <v>32.203917869163703</v>
      </c>
      <c r="P7" s="66">
        <v>144286</v>
      </c>
      <c r="Q7" s="65">
        <v>42.010528399892898</v>
      </c>
      <c r="R7" s="66">
        <v>1371</v>
      </c>
      <c r="S7" s="65">
        <v>0.39918241850389602</v>
      </c>
      <c r="T7" s="67">
        <v>9433</v>
      </c>
      <c r="U7" s="63">
        <v>2.7465264432875598</v>
      </c>
      <c r="V7" s="62">
        <v>24237</v>
      </c>
      <c r="W7" s="68">
        <v>6.7135156695787996</v>
      </c>
      <c r="X7" s="28">
        <v>95635</v>
      </c>
      <c r="Y7" s="29">
        <v>99.808647461703302</v>
      </c>
    </row>
    <row r="8" spans="1:25" s="31" customFormat="1" ht="15" customHeight="1" x14ac:dyDescent="0.2">
      <c r="A8" s="26" t="s">
        <v>55</v>
      </c>
      <c r="B8" s="32" t="s">
        <v>24</v>
      </c>
      <c r="C8" s="69">
        <v>6071</v>
      </c>
      <c r="D8" s="70">
        <v>63</v>
      </c>
      <c r="E8" s="71">
        <v>1.03772030966892</v>
      </c>
      <c r="F8" s="70">
        <v>6008</v>
      </c>
      <c r="G8" s="71">
        <v>98.962279690331101</v>
      </c>
      <c r="H8" s="70">
        <v>33</v>
      </c>
      <c r="I8" s="72">
        <v>0.549267643142477</v>
      </c>
      <c r="J8" s="74">
        <v>13</v>
      </c>
      <c r="K8" s="72">
        <v>0.216378162450067</v>
      </c>
      <c r="L8" s="74">
        <v>112</v>
      </c>
      <c r="M8" s="72">
        <v>1.8641810918774999</v>
      </c>
      <c r="N8" s="74">
        <v>3422</v>
      </c>
      <c r="O8" s="72">
        <v>56.957390146471397</v>
      </c>
      <c r="P8" s="74">
        <v>2391</v>
      </c>
      <c r="Q8" s="72">
        <v>39.796937416777602</v>
      </c>
      <c r="R8" s="74">
        <v>4</v>
      </c>
      <c r="S8" s="72">
        <v>6.6577896138482001E-2</v>
      </c>
      <c r="T8" s="75">
        <v>33</v>
      </c>
      <c r="U8" s="71">
        <v>0.549267643142477</v>
      </c>
      <c r="V8" s="70">
        <v>41</v>
      </c>
      <c r="W8" s="76">
        <v>0.67534178883215301</v>
      </c>
      <c r="X8" s="33">
        <v>1432</v>
      </c>
      <c r="Y8" s="34">
        <v>100</v>
      </c>
    </row>
    <row r="9" spans="1:25" s="31" customFormat="1" ht="15" customHeight="1" x14ac:dyDescent="0.2">
      <c r="A9" s="26" t="s">
        <v>55</v>
      </c>
      <c r="B9" s="35" t="s">
        <v>25</v>
      </c>
      <c r="C9" s="61">
        <v>938</v>
      </c>
      <c r="D9" s="64">
        <v>31</v>
      </c>
      <c r="E9" s="63">
        <v>3.3049040511727101</v>
      </c>
      <c r="F9" s="64">
        <v>907</v>
      </c>
      <c r="G9" s="63">
        <v>96.695095948827301</v>
      </c>
      <c r="H9" s="64">
        <v>316</v>
      </c>
      <c r="I9" s="65">
        <v>34.8401323042999</v>
      </c>
      <c r="J9" s="66">
        <v>13</v>
      </c>
      <c r="K9" s="65">
        <v>1.4332965821389201</v>
      </c>
      <c r="L9" s="66">
        <v>71</v>
      </c>
      <c r="M9" s="65">
        <v>7.8280044101433299</v>
      </c>
      <c r="N9" s="66">
        <v>76</v>
      </c>
      <c r="O9" s="65">
        <v>8.3792723263506108</v>
      </c>
      <c r="P9" s="66">
        <v>346</v>
      </c>
      <c r="Q9" s="65">
        <v>38.147739801543601</v>
      </c>
      <c r="R9" s="66">
        <v>19</v>
      </c>
      <c r="S9" s="65">
        <v>2.09481808158765</v>
      </c>
      <c r="T9" s="67">
        <v>66</v>
      </c>
      <c r="U9" s="63">
        <v>7.2767364939360499</v>
      </c>
      <c r="V9" s="64">
        <v>166</v>
      </c>
      <c r="W9" s="68">
        <v>17.6972281449893</v>
      </c>
      <c r="X9" s="28">
        <v>493</v>
      </c>
      <c r="Y9" s="29">
        <v>100</v>
      </c>
    </row>
    <row r="10" spans="1:25" s="31" customFormat="1" ht="15" customHeight="1" x14ac:dyDescent="0.2">
      <c r="A10" s="26" t="s">
        <v>55</v>
      </c>
      <c r="B10" s="32" t="s">
        <v>1</v>
      </c>
      <c r="C10" s="69">
        <v>8654</v>
      </c>
      <c r="D10" s="70">
        <v>333</v>
      </c>
      <c r="E10" s="71">
        <v>3.8479315923272499</v>
      </c>
      <c r="F10" s="70">
        <v>8321</v>
      </c>
      <c r="G10" s="71">
        <v>96.1520684076728</v>
      </c>
      <c r="H10" s="70">
        <v>654</v>
      </c>
      <c r="I10" s="72">
        <v>7.8596322557384903</v>
      </c>
      <c r="J10" s="74">
        <v>53</v>
      </c>
      <c r="K10" s="72">
        <v>0.63694267515923597</v>
      </c>
      <c r="L10" s="74">
        <v>3271</v>
      </c>
      <c r="M10" s="72">
        <v>39.3101790650162</v>
      </c>
      <c r="N10" s="74">
        <v>920</v>
      </c>
      <c r="O10" s="72">
        <v>11.0563634178584</v>
      </c>
      <c r="P10" s="74">
        <v>3142</v>
      </c>
      <c r="Q10" s="72">
        <v>37.759884629251303</v>
      </c>
      <c r="R10" s="74">
        <v>18</v>
      </c>
      <c r="S10" s="72">
        <v>0.21632015382766501</v>
      </c>
      <c r="T10" s="75">
        <v>263</v>
      </c>
      <c r="U10" s="71">
        <v>3.1606778031486602</v>
      </c>
      <c r="V10" s="70">
        <v>311</v>
      </c>
      <c r="W10" s="76">
        <v>3.59371388953085</v>
      </c>
      <c r="X10" s="33">
        <v>1920</v>
      </c>
      <c r="Y10" s="34">
        <v>99.7916666666667</v>
      </c>
    </row>
    <row r="11" spans="1:25" s="31" customFormat="1" ht="15" customHeight="1" x14ac:dyDescent="0.2">
      <c r="A11" s="26" t="s">
        <v>55</v>
      </c>
      <c r="B11" s="35" t="s">
        <v>26</v>
      </c>
      <c r="C11" s="61">
        <v>3220</v>
      </c>
      <c r="D11" s="64">
        <v>182</v>
      </c>
      <c r="E11" s="63">
        <v>5.6521739130434803</v>
      </c>
      <c r="F11" s="64">
        <v>3038</v>
      </c>
      <c r="G11" s="63">
        <v>94.347826086956502</v>
      </c>
      <c r="H11" s="64">
        <v>14</v>
      </c>
      <c r="I11" s="65">
        <v>0.460829493087558</v>
      </c>
      <c r="J11" s="66">
        <v>7</v>
      </c>
      <c r="K11" s="65">
        <v>0.230414746543779</v>
      </c>
      <c r="L11" s="66">
        <v>162</v>
      </c>
      <c r="M11" s="65">
        <v>5.3324555628703099</v>
      </c>
      <c r="N11" s="66">
        <v>1245</v>
      </c>
      <c r="O11" s="65">
        <v>40.980908492429201</v>
      </c>
      <c r="P11" s="66">
        <v>1583</v>
      </c>
      <c r="Q11" s="65">
        <v>52.106649111257397</v>
      </c>
      <c r="R11" s="66">
        <v>7</v>
      </c>
      <c r="S11" s="65">
        <v>0.230414746543779</v>
      </c>
      <c r="T11" s="67">
        <v>20</v>
      </c>
      <c r="U11" s="63">
        <v>0.65832784726793903</v>
      </c>
      <c r="V11" s="64">
        <v>83</v>
      </c>
      <c r="W11" s="68">
        <v>2.5776397515528</v>
      </c>
      <c r="X11" s="28">
        <v>1097</v>
      </c>
      <c r="Y11" s="29">
        <v>100</v>
      </c>
    </row>
    <row r="12" spans="1:25" s="31" customFormat="1" ht="15" customHeight="1" x14ac:dyDescent="0.2">
      <c r="A12" s="26" t="s">
        <v>55</v>
      </c>
      <c r="B12" s="32" t="s">
        <v>2</v>
      </c>
      <c r="C12" s="69">
        <v>41013</v>
      </c>
      <c r="D12" s="70">
        <v>1833</v>
      </c>
      <c r="E12" s="71">
        <v>4.4693146075634598</v>
      </c>
      <c r="F12" s="70">
        <v>39180</v>
      </c>
      <c r="G12" s="71">
        <v>95.530685392436496</v>
      </c>
      <c r="H12" s="70">
        <v>607</v>
      </c>
      <c r="I12" s="72">
        <v>1.5492598264420601</v>
      </c>
      <c r="J12" s="74">
        <v>1068</v>
      </c>
      <c r="K12" s="72">
        <v>2.7258805513016799</v>
      </c>
      <c r="L12" s="74">
        <v>19706</v>
      </c>
      <c r="M12" s="72">
        <v>50.296069423175098</v>
      </c>
      <c r="N12" s="74">
        <v>6526</v>
      </c>
      <c r="O12" s="72">
        <v>16.656457376212401</v>
      </c>
      <c r="P12" s="74">
        <v>10121</v>
      </c>
      <c r="Q12" s="72">
        <v>25.832057172026499</v>
      </c>
      <c r="R12" s="74">
        <v>235</v>
      </c>
      <c r="S12" s="72">
        <v>0.59979581419091399</v>
      </c>
      <c r="T12" s="75">
        <v>917</v>
      </c>
      <c r="U12" s="71">
        <v>2.3404798366513502</v>
      </c>
      <c r="V12" s="70">
        <v>9964</v>
      </c>
      <c r="W12" s="76">
        <v>24.2947358154731</v>
      </c>
      <c r="X12" s="33">
        <v>9866</v>
      </c>
      <c r="Y12" s="34">
        <v>99.908777620109504</v>
      </c>
    </row>
    <row r="13" spans="1:25" s="31" customFormat="1" ht="15" customHeight="1" x14ac:dyDescent="0.2">
      <c r="A13" s="26" t="s">
        <v>55</v>
      </c>
      <c r="B13" s="35" t="s">
        <v>27</v>
      </c>
      <c r="C13" s="61">
        <v>4824</v>
      </c>
      <c r="D13" s="64">
        <v>136</v>
      </c>
      <c r="E13" s="63">
        <v>2.8192371475953601</v>
      </c>
      <c r="F13" s="64">
        <v>4688</v>
      </c>
      <c r="G13" s="63">
        <v>97.180762852404598</v>
      </c>
      <c r="H13" s="64">
        <v>68</v>
      </c>
      <c r="I13" s="65">
        <v>1.45051194539249</v>
      </c>
      <c r="J13" s="66">
        <v>38</v>
      </c>
      <c r="K13" s="65">
        <v>0.81058020477815695</v>
      </c>
      <c r="L13" s="66">
        <v>1756</v>
      </c>
      <c r="M13" s="65">
        <v>37.457337883958999</v>
      </c>
      <c r="N13" s="66">
        <v>474</v>
      </c>
      <c r="O13" s="65">
        <v>10.1109215017065</v>
      </c>
      <c r="P13" s="66">
        <v>2187</v>
      </c>
      <c r="Q13" s="65">
        <v>46.651023890784998</v>
      </c>
      <c r="R13" s="66">
        <v>11</v>
      </c>
      <c r="S13" s="65">
        <v>0.23464163822525599</v>
      </c>
      <c r="T13" s="67">
        <v>154</v>
      </c>
      <c r="U13" s="63">
        <v>3.2849829351535802</v>
      </c>
      <c r="V13" s="64">
        <v>581</v>
      </c>
      <c r="W13" s="68">
        <v>12.0439469320066</v>
      </c>
      <c r="X13" s="28">
        <v>1811</v>
      </c>
      <c r="Y13" s="29">
        <v>100</v>
      </c>
    </row>
    <row r="14" spans="1:25" s="31" customFormat="1" ht="15" customHeight="1" x14ac:dyDescent="0.2">
      <c r="A14" s="26" t="s">
        <v>55</v>
      </c>
      <c r="B14" s="32" t="s">
        <v>28</v>
      </c>
      <c r="C14" s="69">
        <v>3773</v>
      </c>
      <c r="D14" s="70">
        <v>237</v>
      </c>
      <c r="E14" s="71">
        <v>6.2814736284124004</v>
      </c>
      <c r="F14" s="70">
        <v>3536</v>
      </c>
      <c r="G14" s="71">
        <v>93.7185263715876</v>
      </c>
      <c r="H14" s="70">
        <v>16</v>
      </c>
      <c r="I14" s="72">
        <v>0.45248868778280499</v>
      </c>
      <c r="J14" s="74">
        <v>17</v>
      </c>
      <c r="K14" s="72">
        <v>0.480769230769231</v>
      </c>
      <c r="L14" s="74">
        <v>1171</v>
      </c>
      <c r="M14" s="72">
        <v>33.116515837104103</v>
      </c>
      <c r="N14" s="74">
        <v>988</v>
      </c>
      <c r="O14" s="72">
        <v>27.9411764705882</v>
      </c>
      <c r="P14" s="74">
        <v>1267</v>
      </c>
      <c r="Q14" s="72">
        <v>35.831447963800898</v>
      </c>
      <c r="R14" s="74">
        <v>4</v>
      </c>
      <c r="S14" s="72">
        <v>0.113122171945701</v>
      </c>
      <c r="T14" s="75">
        <v>73</v>
      </c>
      <c r="U14" s="71">
        <v>2.06447963800905</v>
      </c>
      <c r="V14" s="70">
        <v>250</v>
      </c>
      <c r="W14" s="76">
        <v>6.6260270341903</v>
      </c>
      <c r="X14" s="33">
        <v>1122</v>
      </c>
      <c r="Y14" s="34">
        <v>100</v>
      </c>
    </row>
    <row r="15" spans="1:25" s="31" customFormat="1" ht="15" customHeight="1" x14ac:dyDescent="0.2">
      <c r="A15" s="26" t="s">
        <v>55</v>
      </c>
      <c r="B15" s="35" t="s">
        <v>29</v>
      </c>
      <c r="C15" s="61">
        <v>1665</v>
      </c>
      <c r="D15" s="64">
        <v>132</v>
      </c>
      <c r="E15" s="63">
        <v>7.9279279279279304</v>
      </c>
      <c r="F15" s="64">
        <v>1533</v>
      </c>
      <c r="G15" s="63">
        <v>92.072072072072103</v>
      </c>
      <c r="H15" s="64">
        <v>4</v>
      </c>
      <c r="I15" s="65">
        <v>0.26092628832354903</v>
      </c>
      <c r="J15" s="66">
        <v>7</v>
      </c>
      <c r="K15" s="65">
        <v>0.45662100456621002</v>
      </c>
      <c r="L15" s="66">
        <v>163</v>
      </c>
      <c r="M15" s="65">
        <v>10.632746249184599</v>
      </c>
      <c r="N15" s="66">
        <v>836</v>
      </c>
      <c r="O15" s="65">
        <v>54.533594259621701</v>
      </c>
      <c r="P15" s="66">
        <v>499</v>
      </c>
      <c r="Q15" s="65">
        <v>32.550554468362698</v>
      </c>
      <c r="R15" s="78" t="s">
        <v>90</v>
      </c>
      <c r="S15" s="65">
        <v>0.13046314416177399</v>
      </c>
      <c r="T15" s="67">
        <v>22</v>
      </c>
      <c r="U15" s="63">
        <v>1.4350945857795201</v>
      </c>
      <c r="V15" s="64">
        <v>49</v>
      </c>
      <c r="W15" s="68">
        <v>2.9429429429429401</v>
      </c>
      <c r="X15" s="28">
        <v>232</v>
      </c>
      <c r="Y15" s="29">
        <v>100</v>
      </c>
    </row>
    <row r="16" spans="1:25" s="31" customFormat="1" ht="15" customHeight="1" x14ac:dyDescent="0.2">
      <c r="A16" s="26" t="s">
        <v>55</v>
      </c>
      <c r="B16" s="32" t="s">
        <v>3</v>
      </c>
      <c r="C16" s="69">
        <v>1145</v>
      </c>
      <c r="D16" s="70">
        <v>6</v>
      </c>
      <c r="E16" s="71">
        <v>0.52401746724890796</v>
      </c>
      <c r="F16" s="70">
        <v>1139</v>
      </c>
      <c r="G16" s="71">
        <v>99.475982532751104</v>
      </c>
      <c r="H16" s="80" t="s">
        <v>90</v>
      </c>
      <c r="I16" s="72">
        <v>0.17559262510974499</v>
      </c>
      <c r="J16" s="73" t="s">
        <v>90</v>
      </c>
      <c r="K16" s="72">
        <v>0.17559262510974499</v>
      </c>
      <c r="L16" s="74">
        <v>52</v>
      </c>
      <c r="M16" s="72">
        <v>4.5654082528533797</v>
      </c>
      <c r="N16" s="74">
        <v>1073</v>
      </c>
      <c r="O16" s="72">
        <v>94.205443371378394</v>
      </c>
      <c r="P16" s="74">
        <v>6</v>
      </c>
      <c r="Q16" s="72">
        <v>0.52677787532923603</v>
      </c>
      <c r="R16" s="74">
        <v>0</v>
      </c>
      <c r="S16" s="72">
        <v>0</v>
      </c>
      <c r="T16" s="75">
        <v>4</v>
      </c>
      <c r="U16" s="71">
        <v>0.35118525021949099</v>
      </c>
      <c r="V16" s="70">
        <v>41</v>
      </c>
      <c r="W16" s="76">
        <v>3.5807860262008702</v>
      </c>
      <c r="X16" s="33">
        <v>211</v>
      </c>
      <c r="Y16" s="34">
        <v>99.526066350710906</v>
      </c>
    </row>
    <row r="17" spans="1:25" s="31" customFormat="1" ht="15" customHeight="1" x14ac:dyDescent="0.2">
      <c r="A17" s="26" t="s">
        <v>55</v>
      </c>
      <c r="B17" s="35" t="s">
        <v>30</v>
      </c>
      <c r="C17" s="61">
        <v>13047</v>
      </c>
      <c r="D17" s="64">
        <v>202</v>
      </c>
      <c r="E17" s="63">
        <v>1.5482486395339901</v>
      </c>
      <c r="F17" s="64">
        <v>12845</v>
      </c>
      <c r="G17" s="63">
        <v>98.451751360466005</v>
      </c>
      <c r="H17" s="64">
        <v>50</v>
      </c>
      <c r="I17" s="65">
        <v>0.38925652004671102</v>
      </c>
      <c r="J17" s="66">
        <v>82</v>
      </c>
      <c r="K17" s="65">
        <v>0.63838069287660604</v>
      </c>
      <c r="L17" s="66">
        <v>3866</v>
      </c>
      <c r="M17" s="65">
        <v>30.0973141300117</v>
      </c>
      <c r="N17" s="66">
        <v>2932</v>
      </c>
      <c r="O17" s="65">
        <v>22.826002335539101</v>
      </c>
      <c r="P17" s="66">
        <v>5470</v>
      </c>
      <c r="Q17" s="65">
        <v>42.584663293110196</v>
      </c>
      <c r="R17" s="66">
        <v>4</v>
      </c>
      <c r="S17" s="65">
        <v>3.1140521603736902E-2</v>
      </c>
      <c r="T17" s="67">
        <v>441</v>
      </c>
      <c r="U17" s="63">
        <v>3.4332425068119901</v>
      </c>
      <c r="V17" s="64">
        <v>695</v>
      </c>
      <c r="W17" s="68">
        <v>5.32689507166398</v>
      </c>
      <c r="X17" s="28">
        <v>3886</v>
      </c>
      <c r="Y17" s="29">
        <v>100</v>
      </c>
    </row>
    <row r="18" spans="1:25" s="31" customFormat="1" ht="15" customHeight="1" x14ac:dyDescent="0.2">
      <c r="A18" s="26" t="s">
        <v>55</v>
      </c>
      <c r="B18" s="32" t="s">
        <v>31</v>
      </c>
      <c r="C18" s="69">
        <v>12810</v>
      </c>
      <c r="D18" s="70">
        <v>255</v>
      </c>
      <c r="E18" s="71">
        <v>1.9906323185011701</v>
      </c>
      <c r="F18" s="70">
        <v>12555</v>
      </c>
      <c r="G18" s="71">
        <v>98.009367681498802</v>
      </c>
      <c r="H18" s="70">
        <v>22</v>
      </c>
      <c r="I18" s="72">
        <v>0.17522899243329401</v>
      </c>
      <c r="J18" s="74">
        <v>65</v>
      </c>
      <c r="K18" s="72">
        <v>0.51772202309836701</v>
      </c>
      <c r="L18" s="74">
        <v>1021</v>
      </c>
      <c r="M18" s="72">
        <v>8.1322182397451197</v>
      </c>
      <c r="N18" s="74">
        <v>7186</v>
      </c>
      <c r="O18" s="72">
        <v>57.236160892074899</v>
      </c>
      <c r="P18" s="74">
        <v>3869</v>
      </c>
      <c r="Q18" s="72">
        <v>30.8164078056551</v>
      </c>
      <c r="R18" s="74">
        <v>14</v>
      </c>
      <c r="S18" s="72">
        <v>0.111509358821187</v>
      </c>
      <c r="T18" s="75">
        <v>378</v>
      </c>
      <c r="U18" s="71">
        <v>3.0107526881720399</v>
      </c>
      <c r="V18" s="70">
        <v>271</v>
      </c>
      <c r="W18" s="76">
        <v>2.1155347384855601</v>
      </c>
      <c r="X18" s="33">
        <v>2422</v>
      </c>
      <c r="Y18" s="34">
        <v>100</v>
      </c>
    </row>
    <row r="19" spans="1:25" s="31" customFormat="1" ht="15" customHeight="1" x14ac:dyDescent="0.2">
      <c r="A19" s="26" t="s">
        <v>55</v>
      </c>
      <c r="B19" s="35" t="s">
        <v>32</v>
      </c>
      <c r="C19" s="61">
        <v>1501</v>
      </c>
      <c r="D19" s="64">
        <v>152</v>
      </c>
      <c r="E19" s="63">
        <v>10.126582278480999</v>
      </c>
      <c r="F19" s="64">
        <v>1349</v>
      </c>
      <c r="G19" s="63">
        <v>89.873417721519004</v>
      </c>
      <c r="H19" s="64">
        <v>9</v>
      </c>
      <c r="I19" s="65">
        <v>0.66716085989621898</v>
      </c>
      <c r="J19" s="66">
        <v>178</v>
      </c>
      <c r="K19" s="65">
        <v>13.1949592290586</v>
      </c>
      <c r="L19" s="66">
        <v>103</v>
      </c>
      <c r="M19" s="65">
        <v>7.6352853965900698</v>
      </c>
      <c r="N19" s="66">
        <v>39</v>
      </c>
      <c r="O19" s="65">
        <v>2.8910303928836201</v>
      </c>
      <c r="P19" s="66">
        <v>176</v>
      </c>
      <c r="Q19" s="65">
        <v>13.0467012601927</v>
      </c>
      <c r="R19" s="66">
        <v>737</v>
      </c>
      <c r="S19" s="65">
        <v>54.633061527057102</v>
      </c>
      <c r="T19" s="67">
        <v>107</v>
      </c>
      <c r="U19" s="63">
        <v>7.9318013343217197</v>
      </c>
      <c r="V19" s="64">
        <v>124</v>
      </c>
      <c r="W19" s="68">
        <v>8.2611592271818797</v>
      </c>
      <c r="X19" s="28">
        <v>286</v>
      </c>
      <c r="Y19" s="29">
        <v>100</v>
      </c>
    </row>
    <row r="20" spans="1:25" s="31" customFormat="1" ht="15" customHeight="1" x14ac:dyDescent="0.2">
      <c r="A20" s="26" t="s">
        <v>55</v>
      </c>
      <c r="B20" s="32" t="s">
        <v>4</v>
      </c>
      <c r="C20" s="69">
        <v>936</v>
      </c>
      <c r="D20" s="70">
        <v>93</v>
      </c>
      <c r="E20" s="71">
        <v>9.9358974358974397</v>
      </c>
      <c r="F20" s="70">
        <v>843</v>
      </c>
      <c r="G20" s="71">
        <v>90.064102564102598</v>
      </c>
      <c r="H20" s="70">
        <v>30</v>
      </c>
      <c r="I20" s="72">
        <v>3.5587188612099601</v>
      </c>
      <c r="J20" s="74">
        <v>0</v>
      </c>
      <c r="K20" s="72">
        <v>0</v>
      </c>
      <c r="L20" s="74">
        <v>120</v>
      </c>
      <c r="M20" s="72">
        <v>14.234875444839901</v>
      </c>
      <c r="N20" s="74">
        <v>21</v>
      </c>
      <c r="O20" s="72">
        <v>2.4911032028469799</v>
      </c>
      <c r="P20" s="74">
        <v>641</v>
      </c>
      <c r="Q20" s="72">
        <v>76.037959667852903</v>
      </c>
      <c r="R20" s="74">
        <v>4</v>
      </c>
      <c r="S20" s="72">
        <v>0.474495848161329</v>
      </c>
      <c r="T20" s="75">
        <v>27</v>
      </c>
      <c r="U20" s="71">
        <v>3.2028469750889701</v>
      </c>
      <c r="V20" s="70">
        <v>32</v>
      </c>
      <c r="W20" s="76">
        <v>3.41880341880342</v>
      </c>
      <c r="X20" s="33">
        <v>703</v>
      </c>
      <c r="Y20" s="34">
        <v>99.715504978662906</v>
      </c>
    </row>
    <row r="21" spans="1:25" s="31" customFormat="1" ht="15" customHeight="1" x14ac:dyDescent="0.2">
      <c r="A21" s="26" t="s">
        <v>55</v>
      </c>
      <c r="B21" s="35" t="s">
        <v>5</v>
      </c>
      <c r="C21" s="61">
        <v>16622</v>
      </c>
      <c r="D21" s="64">
        <v>443</v>
      </c>
      <c r="E21" s="63">
        <v>2.66514258212008</v>
      </c>
      <c r="F21" s="64">
        <v>16179</v>
      </c>
      <c r="G21" s="63">
        <v>97.334857417879903</v>
      </c>
      <c r="H21" s="64">
        <v>51</v>
      </c>
      <c r="I21" s="65">
        <v>0.315223437789727</v>
      </c>
      <c r="J21" s="66">
        <v>106</v>
      </c>
      <c r="K21" s="65">
        <v>0.65517028246492404</v>
      </c>
      <c r="L21" s="66">
        <v>3005</v>
      </c>
      <c r="M21" s="65">
        <v>18.5734594227084</v>
      </c>
      <c r="N21" s="66">
        <v>7141</v>
      </c>
      <c r="O21" s="65">
        <v>44.137462142283198</v>
      </c>
      <c r="P21" s="66">
        <v>5442</v>
      </c>
      <c r="Q21" s="65">
        <v>33.636195067680298</v>
      </c>
      <c r="R21" s="66">
        <v>13</v>
      </c>
      <c r="S21" s="65">
        <v>8.0351072377773697E-2</v>
      </c>
      <c r="T21" s="67">
        <v>421</v>
      </c>
      <c r="U21" s="63">
        <v>2.6021385746955898</v>
      </c>
      <c r="V21" s="64">
        <v>902</v>
      </c>
      <c r="W21" s="68">
        <v>5.4265431356034197</v>
      </c>
      <c r="X21" s="28">
        <v>4221</v>
      </c>
      <c r="Y21" s="29">
        <v>100</v>
      </c>
    </row>
    <row r="22" spans="1:25" s="31" customFormat="1" ht="15" customHeight="1" x14ac:dyDescent="0.2">
      <c r="A22" s="26" t="s">
        <v>55</v>
      </c>
      <c r="B22" s="32" t="s">
        <v>6</v>
      </c>
      <c r="C22" s="69">
        <v>10385</v>
      </c>
      <c r="D22" s="70">
        <v>238</v>
      </c>
      <c r="E22" s="71">
        <v>2.2917669715936402</v>
      </c>
      <c r="F22" s="70">
        <v>10147</v>
      </c>
      <c r="G22" s="71">
        <v>97.708233028406397</v>
      </c>
      <c r="H22" s="70">
        <v>25</v>
      </c>
      <c r="I22" s="72">
        <v>0.24637823987385399</v>
      </c>
      <c r="J22" s="74">
        <v>41</v>
      </c>
      <c r="K22" s="72">
        <v>0.40406031339312098</v>
      </c>
      <c r="L22" s="74">
        <v>599</v>
      </c>
      <c r="M22" s="72">
        <v>5.9032226273775503</v>
      </c>
      <c r="N22" s="74">
        <v>2666</v>
      </c>
      <c r="O22" s="72">
        <v>26.273775500147799</v>
      </c>
      <c r="P22" s="74">
        <v>6229</v>
      </c>
      <c r="Q22" s="72">
        <v>61.3876022469696</v>
      </c>
      <c r="R22" s="74">
        <v>4</v>
      </c>
      <c r="S22" s="72">
        <v>3.9420518379816701E-2</v>
      </c>
      <c r="T22" s="75">
        <v>583</v>
      </c>
      <c r="U22" s="71">
        <v>5.7455405538582802</v>
      </c>
      <c r="V22" s="70">
        <v>270</v>
      </c>
      <c r="W22" s="76">
        <v>2.5999037072701001</v>
      </c>
      <c r="X22" s="33">
        <v>1875</v>
      </c>
      <c r="Y22" s="34">
        <v>99.84</v>
      </c>
    </row>
    <row r="23" spans="1:25" s="31" customFormat="1" ht="15" customHeight="1" x14ac:dyDescent="0.2">
      <c r="A23" s="26" t="s">
        <v>55</v>
      </c>
      <c r="B23" s="35" t="s">
        <v>33</v>
      </c>
      <c r="C23" s="61">
        <v>2839</v>
      </c>
      <c r="D23" s="64">
        <v>31</v>
      </c>
      <c r="E23" s="63">
        <v>1.0919337794998201</v>
      </c>
      <c r="F23" s="64">
        <v>2808</v>
      </c>
      <c r="G23" s="63">
        <v>98.908066220500203</v>
      </c>
      <c r="H23" s="64">
        <v>27</v>
      </c>
      <c r="I23" s="65">
        <v>0.96153846153846201</v>
      </c>
      <c r="J23" s="66">
        <v>20</v>
      </c>
      <c r="K23" s="65">
        <v>0.71225071225071201</v>
      </c>
      <c r="L23" s="66">
        <v>347</v>
      </c>
      <c r="M23" s="65">
        <v>12.3575498575499</v>
      </c>
      <c r="N23" s="66">
        <v>632</v>
      </c>
      <c r="O23" s="65">
        <v>22.507122507122499</v>
      </c>
      <c r="P23" s="66">
        <v>1640</v>
      </c>
      <c r="Q23" s="65">
        <v>58.404558404558401</v>
      </c>
      <c r="R23" s="66">
        <v>9</v>
      </c>
      <c r="S23" s="65">
        <v>0.32051282051282098</v>
      </c>
      <c r="T23" s="67">
        <v>133</v>
      </c>
      <c r="U23" s="63">
        <v>4.7364672364672398</v>
      </c>
      <c r="V23" s="64">
        <v>128</v>
      </c>
      <c r="W23" s="68">
        <v>4.5086297992250799</v>
      </c>
      <c r="X23" s="28">
        <v>1458</v>
      </c>
      <c r="Y23" s="29">
        <v>100</v>
      </c>
    </row>
    <row r="24" spans="1:25" s="31" customFormat="1" ht="15" customHeight="1" x14ac:dyDescent="0.2">
      <c r="A24" s="26" t="s">
        <v>55</v>
      </c>
      <c r="B24" s="32" t="s">
        <v>7</v>
      </c>
      <c r="C24" s="69">
        <v>2373</v>
      </c>
      <c r="D24" s="70">
        <v>39</v>
      </c>
      <c r="E24" s="71">
        <v>1.64348925410872</v>
      </c>
      <c r="F24" s="70">
        <v>2334</v>
      </c>
      <c r="G24" s="71">
        <v>98.356510745891299</v>
      </c>
      <c r="H24" s="70">
        <v>41</v>
      </c>
      <c r="I24" s="72">
        <v>1.7566409597257899</v>
      </c>
      <c r="J24" s="74">
        <v>14</v>
      </c>
      <c r="K24" s="72">
        <v>0.59982862039417295</v>
      </c>
      <c r="L24" s="74">
        <v>394</v>
      </c>
      <c r="M24" s="72">
        <v>16.8808911739503</v>
      </c>
      <c r="N24" s="74">
        <v>480</v>
      </c>
      <c r="O24" s="72">
        <v>20.5655526992288</v>
      </c>
      <c r="P24" s="74">
        <v>1290</v>
      </c>
      <c r="Q24" s="72">
        <v>55.2699228791774</v>
      </c>
      <c r="R24" s="73" t="s">
        <v>90</v>
      </c>
      <c r="S24" s="72">
        <v>8.5689802913453295E-2</v>
      </c>
      <c r="T24" s="75">
        <v>113</v>
      </c>
      <c r="U24" s="71">
        <v>4.8414738646101103</v>
      </c>
      <c r="V24" s="70">
        <v>191</v>
      </c>
      <c r="W24" s="76">
        <v>8.0488832701222108</v>
      </c>
      <c r="X24" s="33">
        <v>1389</v>
      </c>
      <c r="Y24" s="34">
        <v>99.856011519078507</v>
      </c>
    </row>
    <row r="25" spans="1:25" s="31" customFormat="1" ht="15" customHeight="1" x14ac:dyDescent="0.2">
      <c r="A25" s="26" t="s">
        <v>55</v>
      </c>
      <c r="B25" s="35" t="s">
        <v>34</v>
      </c>
      <c r="C25" s="61">
        <v>4935</v>
      </c>
      <c r="D25" s="64">
        <v>179</v>
      </c>
      <c r="E25" s="63">
        <v>3.6271529888551202</v>
      </c>
      <c r="F25" s="64">
        <v>4756</v>
      </c>
      <c r="G25" s="63">
        <v>96.372847011144898</v>
      </c>
      <c r="H25" s="64">
        <v>8</v>
      </c>
      <c r="I25" s="65">
        <v>0.16820857863751101</v>
      </c>
      <c r="J25" s="66">
        <v>9</v>
      </c>
      <c r="K25" s="65">
        <v>0.18923465096719899</v>
      </c>
      <c r="L25" s="66">
        <v>101</v>
      </c>
      <c r="M25" s="65">
        <v>2.1236333052985699</v>
      </c>
      <c r="N25" s="66">
        <v>1247</v>
      </c>
      <c r="O25" s="65">
        <v>26.219512195122</v>
      </c>
      <c r="P25" s="66">
        <v>3258</v>
      </c>
      <c r="Q25" s="65">
        <v>68.502943650126198</v>
      </c>
      <c r="R25" s="66">
        <v>0</v>
      </c>
      <c r="S25" s="65">
        <v>0</v>
      </c>
      <c r="T25" s="67">
        <v>133</v>
      </c>
      <c r="U25" s="63">
        <v>2.79646761984861</v>
      </c>
      <c r="V25" s="64">
        <v>51</v>
      </c>
      <c r="W25" s="68">
        <v>1.03343465045593</v>
      </c>
      <c r="X25" s="28">
        <v>1417</v>
      </c>
      <c r="Y25" s="29">
        <v>100</v>
      </c>
    </row>
    <row r="26" spans="1:25" s="31" customFormat="1" ht="15" customHeight="1" x14ac:dyDescent="0.2">
      <c r="A26" s="26" t="s">
        <v>55</v>
      </c>
      <c r="B26" s="32" t="s">
        <v>35</v>
      </c>
      <c r="C26" s="69">
        <v>7990</v>
      </c>
      <c r="D26" s="70">
        <v>1790</v>
      </c>
      <c r="E26" s="71">
        <v>22.403003754693401</v>
      </c>
      <c r="F26" s="70">
        <v>6200</v>
      </c>
      <c r="G26" s="71">
        <v>77.596996245306599</v>
      </c>
      <c r="H26" s="70">
        <v>73</v>
      </c>
      <c r="I26" s="72">
        <v>1.17741935483871</v>
      </c>
      <c r="J26" s="74">
        <v>10</v>
      </c>
      <c r="K26" s="72">
        <v>0.16129032258064499</v>
      </c>
      <c r="L26" s="74">
        <v>113</v>
      </c>
      <c r="M26" s="72">
        <v>1.82258064516129</v>
      </c>
      <c r="N26" s="74">
        <v>3900</v>
      </c>
      <c r="O26" s="72">
        <v>62.903225806451601</v>
      </c>
      <c r="P26" s="74">
        <v>2056</v>
      </c>
      <c r="Q26" s="72">
        <v>33.161290322580598</v>
      </c>
      <c r="R26" s="73" t="s">
        <v>90</v>
      </c>
      <c r="S26" s="72">
        <v>3.2258064516128997E-2</v>
      </c>
      <c r="T26" s="75">
        <v>46</v>
      </c>
      <c r="U26" s="71">
        <v>0.74193548387096797</v>
      </c>
      <c r="V26" s="70">
        <v>39</v>
      </c>
      <c r="W26" s="76">
        <v>0.48811013767208999</v>
      </c>
      <c r="X26" s="33">
        <v>1394</v>
      </c>
      <c r="Y26" s="34">
        <v>100</v>
      </c>
    </row>
    <row r="27" spans="1:25" s="31" customFormat="1" ht="15" customHeight="1" x14ac:dyDescent="0.2">
      <c r="A27" s="26" t="s">
        <v>55</v>
      </c>
      <c r="B27" s="35" t="s">
        <v>8</v>
      </c>
      <c r="C27" s="61">
        <v>1305</v>
      </c>
      <c r="D27" s="64">
        <v>62</v>
      </c>
      <c r="E27" s="63">
        <v>4.7509578544061304</v>
      </c>
      <c r="F27" s="64">
        <v>1243</v>
      </c>
      <c r="G27" s="63">
        <v>95.249042145593904</v>
      </c>
      <c r="H27" s="64">
        <v>12</v>
      </c>
      <c r="I27" s="65">
        <v>0.96540627514078803</v>
      </c>
      <c r="J27" s="66">
        <v>4</v>
      </c>
      <c r="K27" s="65">
        <v>0.32180209171359597</v>
      </c>
      <c r="L27" s="66">
        <v>27</v>
      </c>
      <c r="M27" s="65">
        <v>2.1721641190667702</v>
      </c>
      <c r="N27" s="66">
        <v>60</v>
      </c>
      <c r="O27" s="65">
        <v>4.8270313757039398</v>
      </c>
      <c r="P27" s="66">
        <v>1124</v>
      </c>
      <c r="Q27" s="65">
        <v>90.426387771520496</v>
      </c>
      <c r="R27" s="78" t="s">
        <v>90</v>
      </c>
      <c r="S27" s="65">
        <v>0.16090104585679799</v>
      </c>
      <c r="T27" s="67">
        <v>14</v>
      </c>
      <c r="U27" s="63">
        <v>1.12630732099759</v>
      </c>
      <c r="V27" s="64">
        <v>24</v>
      </c>
      <c r="W27" s="68">
        <v>1.83908045977011</v>
      </c>
      <c r="X27" s="28">
        <v>595</v>
      </c>
      <c r="Y27" s="29">
        <v>98.823529411764696</v>
      </c>
    </row>
    <row r="28" spans="1:25" s="31" customFormat="1" ht="15" customHeight="1" x14ac:dyDescent="0.2">
      <c r="A28" s="26" t="s">
        <v>55</v>
      </c>
      <c r="B28" s="32" t="s">
        <v>36</v>
      </c>
      <c r="C28" s="69">
        <v>6999</v>
      </c>
      <c r="D28" s="70">
        <v>475</v>
      </c>
      <c r="E28" s="71">
        <v>6.7866838119731403</v>
      </c>
      <c r="F28" s="70">
        <v>6524</v>
      </c>
      <c r="G28" s="71">
        <v>93.213316188026894</v>
      </c>
      <c r="H28" s="70">
        <v>26</v>
      </c>
      <c r="I28" s="72">
        <v>0.39852851011649298</v>
      </c>
      <c r="J28" s="74">
        <v>42</v>
      </c>
      <c r="K28" s="72">
        <v>0.643776824034335</v>
      </c>
      <c r="L28" s="74">
        <v>469</v>
      </c>
      <c r="M28" s="72">
        <v>7.1888412017167402</v>
      </c>
      <c r="N28" s="74">
        <v>3919</v>
      </c>
      <c r="O28" s="72">
        <v>60.070508890251403</v>
      </c>
      <c r="P28" s="74">
        <v>1860</v>
      </c>
      <c r="Q28" s="72">
        <v>28.510116492949098</v>
      </c>
      <c r="R28" s="74">
        <v>28</v>
      </c>
      <c r="S28" s="72">
        <v>0.42918454935622302</v>
      </c>
      <c r="T28" s="75">
        <v>180</v>
      </c>
      <c r="U28" s="71">
        <v>2.75904353157572</v>
      </c>
      <c r="V28" s="70">
        <v>71</v>
      </c>
      <c r="W28" s="76">
        <v>1.0144306329475601</v>
      </c>
      <c r="X28" s="33">
        <v>1444</v>
      </c>
      <c r="Y28" s="34">
        <v>100</v>
      </c>
    </row>
    <row r="29" spans="1:25" s="31" customFormat="1" ht="15" customHeight="1" x14ac:dyDescent="0.2">
      <c r="A29" s="26" t="s">
        <v>55</v>
      </c>
      <c r="B29" s="35" t="s">
        <v>37</v>
      </c>
      <c r="C29" s="61">
        <v>8332</v>
      </c>
      <c r="D29" s="64">
        <v>581</v>
      </c>
      <c r="E29" s="63">
        <v>6.9731156985117604</v>
      </c>
      <c r="F29" s="64">
        <v>7751</v>
      </c>
      <c r="G29" s="63">
        <v>93.026884301488195</v>
      </c>
      <c r="H29" s="64">
        <v>32</v>
      </c>
      <c r="I29" s="65">
        <v>0.41284995484453602</v>
      </c>
      <c r="J29" s="66">
        <v>121</v>
      </c>
      <c r="K29" s="65">
        <v>1.5610888917559</v>
      </c>
      <c r="L29" s="66">
        <v>2277</v>
      </c>
      <c r="M29" s="65">
        <v>29.376854599406499</v>
      </c>
      <c r="N29" s="66">
        <v>1334</v>
      </c>
      <c r="O29" s="65">
        <v>17.210682492581601</v>
      </c>
      <c r="P29" s="66">
        <v>3612</v>
      </c>
      <c r="Q29" s="65">
        <v>46.600438653076999</v>
      </c>
      <c r="R29" s="66">
        <v>4</v>
      </c>
      <c r="S29" s="65">
        <v>5.1606244355567002E-2</v>
      </c>
      <c r="T29" s="67">
        <v>371</v>
      </c>
      <c r="U29" s="63">
        <v>4.7864791639788402</v>
      </c>
      <c r="V29" s="64">
        <v>764</v>
      </c>
      <c r="W29" s="68">
        <v>9.1694671147383602</v>
      </c>
      <c r="X29" s="28">
        <v>1834</v>
      </c>
      <c r="Y29" s="29">
        <v>100</v>
      </c>
    </row>
    <row r="30" spans="1:25" s="31" customFormat="1" ht="15" customHeight="1" x14ac:dyDescent="0.2">
      <c r="A30" s="26" t="s">
        <v>55</v>
      </c>
      <c r="B30" s="32" t="s">
        <v>38</v>
      </c>
      <c r="C30" s="69">
        <v>13579</v>
      </c>
      <c r="D30" s="70">
        <v>297</v>
      </c>
      <c r="E30" s="71">
        <v>2.1872008248029999</v>
      </c>
      <c r="F30" s="70">
        <v>13282</v>
      </c>
      <c r="G30" s="71">
        <v>97.812799175197</v>
      </c>
      <c r="H30" s="70">
        <v>136</v>
      </c>
      <c r="I30" s="72">
        <v>1.02394217738292</v>
      </c>
      <c r="J30" s="74">
        <v>74</v>
      </c>
      <c r="K30" s="72">
        <v>0.55714500828188496</v>
      </c>
      <c r="L30" s="74">
        <v>715</v>
      </c>
      <c r="M30" s="72">
        <v>5.3832254178587604</v>
      </c>
      <c r="N30" s="74">
        <v>4822</v>
      </c>
      <c r="O30" s="72">
        <v>36.304773377503402</v>
      </c>
      <c r="P30" s="74">
        <v>7229</v>
      </c>
      <c r="Q30" s="72">
        <v>54.427044119861499</v>
      </c>
      <c r="R30" s="74">
        <v>4</v>
      </c>
      <c r="S30" s="72">
        <v>3.0115946393615398E-2</v>
      </c>
      <c r="T30" s="75">
        <v>302</v>
      </c>
      <c r="U30" s="71">
        <v>2.2737539527179602</v>
      </c>
      <c r="V30" s="70">
        <v>376</v>
      </c>
      <c r="W30" s="76">
        <v>2.7689815155755202</v>
      </c>
      <c r="X30" s="33">
        <v>3626</v>
      </c>
      <c r="Y30" s="34">
        <v>100</v>
      </c>
    </row>
    <row r="31" spans="1:25" s="31" customFormat="1" ht="15" customHeight="1" x14ac:dyDescent="0.2">
      <c r="A31" s="26" t="s">
        <v>55</v>
      </c>
      <c r="B31" s="35" t="s">
        <v>9</v>
      </c>
      <c r="C31" s="61">
        <v>6368</v>
      </c>
      <c r="D31" s="64">
        <v>89</v>
      </c>
      <c r="E31" s="63">
        <v>1.3976130653266301</v>
      </c>
      <c r="F31" s="64">
        <v>6279</v>
      </c>
      <c r="G31" s="63">
        <v>98.602386934673405</v>
      </c>
      <c r="H31" s="64">
        <v>335</v>
      </c>
      <c r="I31" s="65">
        <v>5.3352444656792501</v>
      </c>
      <c r="J31" s="66">
        <v>124</v>
      </c>
      <c r="K31" s="65">
        <v>1.97483675744545</v>
      </c>
      <c r="L31" s="66">
        <v>548</v>
      </c>
      <c r="M31" s="65">
        <v>8.7275043796782903</v>
      </c>
      <c r="N31" s="66">
        <v>1998</v>
      </c>
      <c r="O31" s="65">
        <v>31.820353559484001</v>
      </c>
      <c r="P31" s="66">
        <v>3082</v>
      </c>
      <c r="Q31" s="65">
        <v>49.084249084249102</v>
      </c>
      <c r="R31" s="78" t="s">
        <v>90</v>
      </c>
      <c r="S31" s="65">
        <v>3.1852205765249199E-2</v>
      </c>
      <c r="T31" s="67">
        <v>190</v>
      </c>
      <c r="U31" s="63">
        <v>3.02595954769868</v>
      </c>
      <c r="V31" s="64">
        <v>276</v>
      </c>
      <c r="W31" s="68">
        <v>4.3341708542713597</v>
      </c>
      <c r="X31" s="28">
        <v>2077</v>
      </c>
      <c r="Y31" s="29">
        <v>99.133365430910004</v>
      </c>
    </row>
    <row r="32" spans="1:25" s="31" customFormat="1" ht="15" customHeight="1" x14ac:dyDescent="0.2">
      <c r="A32" s="26" t="s">
        <v>55</v>
      </c>
      <c r="B32" s="32" t="s">
        <v>39</v>
      </c>
      <c r="C32" s="69">
        <v>3810</v>
      </c>
      <c r="D32" s="70">
        <v>10</v>
      </c>
      <c r="E32" s="71">
        <v>0.26246719160104998</v>
      </c>
      <c r="F32" s="70">
        <v>3800</v>
      </c>
      <c r="G32" s="71">
        <v>99.737532808398996</v>
      </c>
      <c r="H32" s="70">
        <v>4</v>
      </c>
      <c r="I32" s="72">
        <v>0.105263157894737</v>
      </c>
      <c r="J32" s="74">
        <v>4</v>
      </c>
      <c r="K32" s="72">
        <v>0.105263157894737</v>
      </c>
      <c r="L32" s="74">
        <v>35</v>
      </c>
      <c r="M32" s="72">
        <v>0.92105263157894701</v>
      </c>
      <c r="N32" s="74">
        <v>2602</v>
      </c>
      <c r="O32" s="72">
        <v>68.473684210526301</v>
      </c>
      <c r="P32" s="74">
        <v>1155</v>
      </c>
      <c r="Q32" s="72">
        <v>30.394736842105299</v>
      </c>
      <c r="R32" s="74">
        <v>0</v>
      </c>
      <c r="S32" s="72">
        <v>0</v>
      </c>
      <c r="T32" s="75">
        <v>0</v>
      </c>
      <c r="U32" s="71">
        <v>0</v>
      </c>
      <c r="V32" s="70">
        <v>10</v>
      </c>
      <c r="W32" s="76">
        <v>0.26246719160104998</v>
      </c>
      <c r="X32" s="33">
        <v>973</v>
      </c>
      <c r="Y32" s="34">
        <v>100</v>
      </c>
    </row>
    <row r="33" spans="1:25" s="31" customFormat="1" ht="15" customHeight="1" x14ac:dyDescent="0.2">
      <c r="A33" s="26" t="s">
        <v>55</v>
      </c>
      <c r="B33" s="35" t="s">
        <v>23</v>
      </c>
      <c r="C33" s="61">
        <v>6719</v>
      </c>
      <c r="D33" s="64">
        <v>140</v>
      </c>
      <c r="E33" s="63">
        <v>2.08364339931537</v>
      </c>
      <c r="F33" s="64">
        <v>6579</v>
      </c>
      <c r="G33" s="63">
        <v>97.916356600684594</v>
      </c>
      <c r="H33" s="64">
        <v>29</v>
      </c>
      <c r="I33" s="65">
        <v>0.44079647362821101</v>
      </c>
      <c r="J33" s="66">
        <v>30</v>
      </c>
      <c r="K33" s="65">
        <v>0.45599635202918398</v>
      </c>
      <c r="L33" s="66">
        <v>195</v>
      </c>
      <c r="M33" s="65">
        <v>2.9639762881896901</v>
      </c>
      <c r="N33" s="66">
        <v>2234</v>
      </c>
      <c r="O33" s="65">
        <v>33.956528347773201</v>
      </c>
      <c r="P33" s="66">
        <v>3973</v>
      </c>
      <c r="Q33" s="65">
        <v>60.389116887064901</v>
      </c>
      <c r="R33" s="66">
        <v>4</v>
      </c>
      <c r="S33" s="65">
        <v>6.07995136038912E-2</v>
      </c>
      <c r="T33" s="67">
        <v>114</v>
      </c>
      <c r="U33" s="63">
        <v>1.7327861377109</v>
      </c>
      <c r="V33" s="64">
        <v>69</v>
      </c>
      <c r="W33" s="68">
        <v>1.02693853251972</v>
      </c>
      <c r="X33" s="28">
        <v>2312</v>
      </c>
      <c r="Y33" s="29">
        <v>100</v>
      </c>
    </row>
    <row r="34" spans="1:25" s="31" customFormat="1" ht="15" customHeight="1" x14ac:dyDescent="0.2">
      <c r="A34" s="26" t="s">
        <v>55</v>
      </c>
      <c r="B34" s="32" t="s">
        <v>10</v>
      </c>
      <c r="C34" s="69">
        <v>798</v>
      </c>
      <c r="D34" s="70">
        <v>14</v>
      </c>
      <c r="E34" s="71">
        <v>1.7543859649122799</v>
      </c>
      <c r="F34" s="70">
        <v>784</v>
      </c>
      <c r="G34" s="71">
        <v>98.245614035087698</v>
      </c>
      <c r="H34" s="70">
        <v>181</v>
      </c>
      <c r="I34" s="72">
        <v>23.086734693877599</v>
      </c>
      <c r="J34" s="74">
        <v>4</v>
      </c>
      <c r="K34" s="72">
        <v>0.51020408163265296</v>
      </c>
      <c r="L34" s="74">
        <v>32</v>
      </c>
      <c r="M34" s="72">
        <v>4.0816326530612201</v>
      </c>
      <c r="N34" s="74">
        <v>16</v>
      </c>
      <c r="O34" s="72">
        <v>2.0408163265306101</v>
      </c>
      <c r="P34" s="74">
        <v>541</v>
      </c>
      <c r="Q34" s="72">
        <v>69.005102040816297</v>
      </c>
      <c r="R34" s="73" t="s">
        <v>90</v>
      </c>
      <c r="S34" s="72">
        <v>0.25510204081632698</v>
      </c>
      <c r="T34" s="75">
        <v>8</v>
      </c>
      <c r="U34" s="71">
        <v>1.0204081632653099</v>
      </c>
      <c r="V34" s="70">
        <v>25</v>
      </c>
      <c r="W34" s="76">
        <v>3.1328320802005001</v>
      </c>
      <c r="X34" s="33">
        <v>781</v>
      </c>
      <c r="Y34" s="34">
        <v>99.231754161331594</v>
      </c>
    </row>
    <row r="35" spans="1:25" s="31" customFormat="1" ht="15" customHeight="1" x14ac:dyDescent="0.2">
      <c r="A35" s="26" t="s">
        <v>55</v>
      </c>
      <c r="B35" s="35" t="s">
        <v>40</v>
      </c>
      <c r="C35" s="61">
        <v>2133</v>
      </c>
      <c r="D35" s="64">
        <v>29</v>
      </c>
      <c r="E35" s="63">
        <v>1.3595874355368001</v>
      </c>
      <c r="F35" s="64">
        <v>2104</v>
      </c>
      <c r="G35" s="63">
        <v>98.640412564463205</v>
      </c>
      <c r="H35" s="64">
        <v>88</v>
      </c>
      <c r="I35" s="65">
        <v>4.1825095057034201</v>
      </c>
      <c r="J35" s="66">
        <v>12</v>
      </c>
      <c r="K35" s="65">
        <v>0.57034220532319402</v>
      </c>
      <c r="L35" s="66">
        <v>308</v>
      </c>
      <c r="M35" s="65">
        <v>14.638783269962</v>
      </c>
      <c r="N35" s="66">
        <v>439</v>
      </c>
      <c r="O35" s="65">
        <v>20.865019011406801</v>
      </c>
      <c r="P35" s="66">
        <v>1187</v>
      </c>
      <c r="Q35" s="65">
        <v>56.416349809885901</v>
      </c>
      <c r="R35" s="78" t="s">
        <v>90</v>
      </c>
      <c r="S35" s="65">
        <v>9.5057034220532299E-2</v>
      </c>
      <c r="T35" s="67">
        <v>68</v>
      </c>
      <c r="U35" s="63">
        <v>3.2319391634981001</v>
      </c>
      <c r="V35" s="64">
        <v>49</v>
      </c>
      <c r="W35" s="68">
        <v>2.29723394280356</v>
      </c>
      <c r="X35" s="28">
        <v>1073</v>
      </c>
      <c r="Y35" s="29">
        <v>100</v>
      </c>
    </row>
    <row r="36" spans="1:25" s="31" customFormat="1" ht="15" customHeight="1" x14ac:dyDescent="0.2">
      <c r="A36" s="26" t="s">
        <v>55</v>
      </c>
      <c r="B36" s="32" t="s">
        <v>41</v>
      </c>
      <c r="C36" s="69">
        <v>2471</v>
      </c>
      <c r="D36" s="70">
        <v>7</v>
      </c>
      <c r="E36" s="71">
        <v>0.28328611898016998</v>
      </c>
      <c r="F36" s="70">
        <v>2464</v>
      </c>
      <c r="G36" s="71">
        <v>99.7167138810198</v>
      </c>
      <c r="H36" s="70">
        <v>51</v>
      </c>
      <c r="I36" s="72">
        <v>2.0698051948051899</v>
      </c>
      <c r="J36" s="74">
        <v>35</v>
      </c>
      <c r="K36" s="72">
        <v>1.4204545454545501</v>
      </c>
      <c r="L36" s="74">
        <v>814</v>
      </c>
      <c r="M36" s="72">
        <v>33.035714285714299</v>
      </c>
      <c r="N36" s="74">
        <v>585</v>
      </c>
      <c r="O36" s="72">
        <v>23.741883116883098</v>
      </c>
      <c r="P36" s="74">
        <v>853</v>
      </c>
      <c r="Q36" s="72">
        <v>34.618506493506501</v>
      </c>
      <c r="R36" s="74">
        <v>16</v>
      </c>
      <c r="S36" s="72">
        <v>0.64935064935064901</v>
      </c>
      <c r="T36" s="75">
        <v>110</v>
      </c>
      <c r="U36" s="71">
        <v>4.46428571428571</v>
      </c>
      <c r="V36" s="70">
        <v>409</v>
      </c>
      <c r="W36" s="76">
        <v>16.552003237555599</v>
      </c>
      <c r="X36" s="33">
        <v>649</v>
      </c>
      <c r="Y36" s="34">
        <v>100</v>
      </c>
    </row>
    <row r="37" spans="1:25" s="31" customFormat="1" ht="15" customHeight="1" x14ac:dyDescent="0.2">
      <c r="A37" s="26" t="s">
        <v>55</v>
      </c>
      <c r="B37" s="35" t="s">
        <v>11</v>
      </c>
      <c r="C37" s="61">
        <v>1501</v>
      </c>
      <c r="D37" s="64">
        <v>190</v>
      </c>
      <c r="E37" s="63">
        <v>12.6582278481013</v>
      </c>
      <c r="F37" s="64">
        <v>1311</v>
      </c>
      <c r="G37" s="63">
        <v>87.341772151898695</v>
      </c>
      <c r="H37" s="64">
        <v>4</v>
      </c>
      <c r="I37" s="65">
        <v>0.30511060259343997</v>
      </c>
      <c r="J37" s="66">
        <v>7</v>
      </c>
      <c r="K37" s="65">
        <v>0.53394355453852005</v>
      </c>
      <c r="L37" s="66">
        <v>65</v>
      </c>
      <c r="M37" s="65">
        <v>4.9580472921433998</v>
      </c>
      <c r="N37" s="66">
        <v>62</v>
      </c>
      <c r="O37" s="65">
        <v>4.72921434019832</v>
      </c>
      <c r="P37" s="66">
        <v>1163</v>
      </c>
      <c r="Q37" s="65">
        <v>88.710907704042697</v>
      </c>
      <c r="R37" s="66">
        <v>0</v>
      </c>
      <c r="S37" s="65">
        <v>0</v>
      </c>
      <c r="T37" s="67">
        <v>10</v>
      </c>
      <c r="U37" s="63">
        <v>0.76277650648359996</v>
      </c>
      <c r="V37" s="64">
        <v>17</v>
      </c>
      <c r="W37" s="68">
        <v>1.1325782811459</v>
      </c>
      <c r="X37" s="28">
        <v>478</v>
      </c>
      <c r="Y37" s="29">
        <v>98.535564853556494</v>
      </c>
    </row>
    <row r="38" spans="1:25" s="31" customFormat="1" ht="15" customHeight="1" x14ac:dyDescent="0.2">
      <c r="A38" s="26" t="s">
        <v>55</v>
      </c>
      <c r="B38" s="32" t="s">
        <v>12</v>
      </c>
      <c r="C38" s="69">
        <v>9296</v>
      </c>
      <c r="D38" s="70">
        <v>210</v>
      </c>
      <c r="E38" s="71">
        <v>2.2590361445783098</v>
      </c>
      <c r="F38" s="70">
        <v>9086</v>
      </c>
      <c r="G38" s="71">
        <v>97.740963855421697</v>
      </c>
      <c r="H38" s="70">
        <v>11</v>
      </c>
      <c r="I38" s="72">
        <v>0.12106537530266299</v>
      </c>
      <c r="J38" s="74">
        <v>111</v>
      </c>
      <c r="K38" s="72">
        <v>1.22165969623597</v>
      </c>
      <c r="L38" s="74">
        <v>2156</v>
      </c>
      <c r="M38" s="72">
        <v>23.728813559321999</v>
      </c>
      <c r="N38" s="74">
        <v>3338</v>
      </c>
      <c r="O38" s="72">
        <v>36.737838432753698</v>
      </c>
      <c r="P38" s="74">
        <v>3385</v>
      </c>
      <c r="Q38" s="72">
        <v>37.255117763592303</v>
      </c>
      <c r="R38" s="74">
        <v>16</v>
      </c>
      <c r="S38" s="72">
        <v>0.17609509134932899</v>
      </c>
      <c r="T38" s="75">
        <v>69</v>
      </c>
      <c r="U38" s="71">
        <v>0.75941008144398003</v>
      </c>
      <c r="V38" s="70">
        <v>100</v>
      </c>
      <c r="W38" s="76">
        <v>1.0757314974182399</v>
      </c>
      <c r="X38" s="33">
        <v>2538</v>
      </c>
      <c r="Y38" s="34">
        <v>100</v>
      </c>
    </row>
    <row r="39" spans="1:25" s="31" customFormat="1" ht="15" customHeight="1" x14ac:dyDescent="0.2">
      <c r="A39" s="26" t="s">
        <v>55</v>
      </c>
      <c r="B39" s="35" t="s">
        <v>13</v>
      </c>
      <c r="C39" s="61">
        <v>2354</v>
      </c>
      <c r="D39" s="64">
        <v>27</v>
      </c>
      <c r="E39" s="63">
        <v>1.1469838572642299</v>
      </c>
      <c r="F39" s="64">
        <v>2327</v>
      </c>
      <c r="G39" s="63">
        <v>98.853016142735797</v>
      </c>
      <c r="H39" s="64">
        <v>412</v>
      </c>
      <c r="I39" s="65">
        <v>17.705199828104899</v>
      </c>
      <c r="J39" s="66">
        <v>7</v>
      </c>
      <c r="K39" s="65">
        <v>0.30081650193381998</v>
      </c>
      <c r="L39" s="66">
        <v>1321</v>
      </c>
      <c r="M39" s="65">
        <v>56.768371293511002</v>
      </c>
      <c r="N39" s="66">
        <v>84</v>
      </c>
      <c r="O39" s="65">
        <v>3.60979802320584</v>
      </c>
      <c r="P39" s="66">
        <v>483</v>
      </c>
      <c r="Q39" s="65">
        <v>20.7563386334336</v>
      </c>
      <c r="R39" s="78" t="s">
        <v>90</v>
      </c>
      <c r="S39" s="65">
        <v>8.59475719810915E-2</v>
      </c>
      <c r="T39" s="67">
        <v>18</v>
      </c>
      <c r="U39" s="63">
        <v>0.77352814782982404</v>
      </c>
      <c r="V39" s="64">
        <v>472</v>
      </c>
      <c r="W39" s="68">
        <v>20.0509770603229</v>
      </c>
      <c r="X39" s="28">
        <v>853</v>
      </c>
      <c r="Y39" s="29">
        <v>98.827667057444302</v>
      </c>
    </row>
    <row r="40" spans="1:25" s="31" customFormat="1" ht="15" customHeight="1" x14ac:dyDescent="0.2">
      <c r="A40" s="26" t="s">
        <v>55</v>
      </c>
      <c r="B40" s="32" t="s">
        <v>14</v>
      </c>
      <c r="C40" s="69">
        <v>15417</v>
      </c>
      <c r="D40" s="70">
        <v>800</v>
      </c>
      <c r="E40" s="71">
        <v>5.1890769929298797</v>
      </c>
      <c r="F40" s="70">
        <v>14617</v>
      </c>
      <c r="G40" s="71">
        <v>94.810923007070102</v>
      </c>
      <c r="H40" s="70">
        <v>123</v>
      </c>
      <c r="I40" s="72">
        <v>0.84148594102757102</v>
      </c>
      <c r="J40" s="74">
        <v>122</v>
      </c>
      <c r="K40" s="72">
        <v>0.83464459191352502</v>
      </c>
      <c r="L40" s="74">
        <v>2666</v>
      </c>
      <c r="M40" s="72">
        <v>18.2390367380447</v>
      </c>
      <c r="N40" s="74">
        <v>5085</v>
      </c>
      <c r="O40" s="72">
        <v>34.788260244920302</v>
      </c>
      <c r="P40" s="74">
        <v>6462</v>
      </c>
      <c r="Q40" s="72">
        <v>44.208797974960703</v>
      </c>
      <c r="R40" s="74">
        <v>9</v>
      </c>
      <c r="S40" s="72">
        <v>6.1572142026407602E-2</v>
      </c>
      <c r="T40" s="75">
        <v>150</v>
      </c>
      <c r="U40" s="71">
        <v>1.0262023671067899</v>
      </c>
      <c r="V40" s="70">
        <v>667</v>
      </c>
      <c r="W40" s="76">
        <v>4.3263929428552901</v>
      </c>
      <c r="X40" s="33">
        <v>4864</v>
      </c>
      <c r="Y40" s="34">
        <v>99.876644736842096</v>
      </c>
    </row>
    <row r="41" spans="1:25" s="31" customFormat="1" ht="15" customHeight="1" x14ac:dyDescent="0.2">
      <c r="A41" s="26" t="s">
        <v>55</v>
      </c>
      <c r="B41" s="35" t="s">
        <v>15</v>
      </c>
      <c r="C41" s="61">
        <v>13921</v>
      </c>
      <c r="D41" s="64">
        <v>421</v>
      </c>
      <c r="E41" s="63">
        <v>3.0242080310322499</v>
      </c>
      <c r="F41" s="64">
        <v>13500</v>
      </c>
      <c r="G41" s="63">
        <v>96.975791968967698</v>
      </c>
      <c r="H41" s="64">
        <v>337</v>
      </c>
      <c r="I41" s="65">
        <v>2.4962962962963</v>
      </c>
      <c r="J41" s="66">
        <v>44</v>
      </c>
      <c r="K41" s="65">
        <v>0.32592592592592601</v>
      </c>
      <c r="L41" s="66">
        <v>1114</v>
      </c>
      <c r="M41" s="65">
        <v>8.2518518518518498</v>
      </c>
      <c r="N41" s="66">
        <v>5835</v>
      </c>
      <c r="O41" s="65">
        <v>43.2222222222222</v>
      </c>
      <c r="P41" s="66">
        <v>5645</v>
      </c>
      <c r="Q41" s="65">
        <v>41.814814814814802</v>
      </c>
      <c r="R41" s="66">
        <v>4</v>
      </c>
      <c r="S41" s="65">
        <v>2.96296296296296E-2</v>
      </c>
      <c r="T41" s="67">
        <v>521</v>
      </c>
      <c r="U41" s="63">
        <v>3.8592592592592601</v>
      </c>
      <c r="V41" s="64">
        <v>439</v>
      </c>
      <c r="W41" s="68">
        <v>3.15350908699088</v>
      </c>
      <c r="X41" s="28">
        <v>2535</v>
      </c>
      <c r="Y41" s="29">
        <v>99.960552268244598</v>
      </c>
    </row>
    <row r="42" spans="1:25" s="31" customFormat="1" ht="15" customHeight="1" x14ac:dyDescent="0.2">
      <c r="A42" s="26" t="s">
        <v>55</v>
      </c>
      <c r="B42" s="32" t="s">
        <v>16</v>
      </c>
      <c r="C42" s="69">
        <v>276</v>
      </c>
      <c r="D42" s="70">
        <v>9</v>
      </c>
      <c r="E42" s="71">
        <v>3.2608695652173898</v>
      </c>
      <c r="F42" s="70">
        <v>267</v>
      </c>
      <c r="G42" s="71">
        <v>96.739130434782595</v>
      </c>
      <c r="H42" s="70">
        <v>87</v>
      </c>
      <c r="I42" s="72">
        <v>32.5842696629214</v>
      </c>
      <c r="J42" s="74">
        <v>0</v>
      </c>
      <c r="K42" s="72">
        <v>0</v>
      </c>
      <c r="L42" s="74">
        <v>9</v>
      </c>
      <c r="M42" s="72">
        <v>3.3707865168539302</v>
      </c>
      <c r="N42" s="74">
        <v>11</v>
      </c>
      <c r="O42" s="72">
        <v>4.1198501872659197</v>
      </c>
      <c r="P42" s="74">
        <v>158</v>
      </c>
      <c r="Q42" s="72">
        <v>59.176029962546799</v>
      </c>
      <c r="R42" s="73" t="s">
        <v>90</v>
      </c>
      <c r="S42" s="72">
        <v>0.74906367041198496</v>
      </c>
      <c r="T42" s="75">
        <v>0</v>
      </c>
      <c r="U42" s="71">
        <v>0</v>
      </c>
      <c r="V42" s="70">
        <v>19</v>
      </c>
      <c r="W42" s="76">
        <v>6.8840579710144896</v>
      </c>
      <c r="X42" s="33">
        <v>468</v>
      </c>
      <c r="Y42" s="34">
        <v>99.572649572649595</v>
      </c>
    </row>
    <row r="43" spans="1:25" s="31" customFormat="1" ht="15" customHeight="1" x14ac:dyDescent="0.2">
      <c r="A43" s="26" t="s">
        <v>55</v>
      </c>
      <c r="B43" s="35" t="s">
        <v>17</v>
      </c>
      <c r="C43" s="61">
        <v>17674</v>
      </c>
      <c r="D43" s="64">
        <v>772</v>
      </c>
      <c r="E43" s="63">
        <v>4.3679981894308</v>
      </c>
      <c r="F43" s="64">
        <v>16902</v>
      </c>
      <c r="G43" s="63">
        <v>95.632001810569193</v>
      </c>
      <c r="H43" s="64">
        <v>29</v>
      </c>
      <c r="I43" s="65">
        <v>0.171577328126849</v>
      </c>
      <c r="J43" s="66">
        <v>43</v>
      </c>
      <c r="K43" s="65">
        <v>0.25440776239498297</v>
      </c>
      <c r="L43" s="66">
        <v>611</v>
      </c>
      <c r="M43" s="65">
        <v>3.61495680984499</v>
      </c>
      <c r="N43" s="66">
        <v>5866</v>
      </c>
      <c r="O43" s="65">
        <v>34.705951958348102</v>
      </c>
      <c r="P43" s="66">
        <v>9463</v>
      </c>
      <c r="Q43" s="65">
        <v>55.987457105668</v>
      </c>
      <c r="R43" s="66">
        <v>8</v>
      </c>
      <c r="S43" s="65">
        <v>4.7331676724647997E-2</v>
      </c>
      <c r="T43" s="67">
        <v>882</v>
      </c>
      <c r="U43" s="63">
        <v>5.2183173588924401</v>
      </c>
      <c r="V43" s="64">
        <v>217</v>
      </c>
      <c r="W43" s="68">
        <v>1.22779223718456</v>
      </c>
      <c r="X43" s="28">
        <v>3702</v>
      </c>
      <c r="Y43" s="29">
        <v>99.891950297136702</v>
      </c>
    </row>
    <row r="44" spans="1:25" s="31" customFormat="1" ht="15" customHeight="1" x14ac:dyDescent="0.2">
      <c r="A44" s="26" t="s">
        <v>55</v>
      </c>
      <c r="B44" s="32" t="s">
        <v>18</v>
      </c>
      <c r="C44" s="69">
        <v>5568</v>
      </c>
      <c r="D44" s="70">
        <v>62</v>
      </c>
      <c r="E44" s="71">
        <v>1.11350574712644</v>
      </c>
      <c r="F44" s="70">
        <v>5506</v>
      </c>
      <c r="G44" s="71">
        <v>98.886494252873604</v>
      </c>
      <c r="H44" s="70">
        <v>913</v>
      </c>
      <c r="I44" s="72">
        <v>16.581910642935</v>
      </c>
      <c r="J44" s="74">
        <v>20</v>
      </c>
      <c r="K44" s="72">
        <v>0.36324010170722798</v>
      </c>
      <c r="L44" s="74">
        <v>640</v>
      </c>
      <c r="M44" s="72">
        <v>11.623683254631301</v>
      </c>
      <c r="N44" s="74">
        <v>1313</v>
      </c>
      <c r="O44" s="72">
        <v>23.846712677079498</v>
      </c>
      <c r="P44" s="74">
        <v>2456</v>
      </c>
      <c r="Q44" s="72">
        <v>44.6058844896477</v>
      </c>
      <c r="R44" s="74">
        <v>8</v>
      </c>
      <c r="S44" s="72">
        <v>0.14529604068289101</v>
      </c>
      <c r="T44" s="75">
        <v>156</v>
      </c>
      <c r="U44" s="71">
        <v>2.8332727933163802</v>
      </c>
      <c r="V44" s="70">
        <v>337</v>
      </c>
      <c r="W44" s="76">
        <v>6.0524425287356296</v>
      </c>
      <c r="X44" s="33">
        <v>1774</v>
      </c>
      <c r="Y44" s="34">
        <v>95.152198421646005</v>
      </c>
    </row>
    <row r="45" spans="1:25" s="31" customFormat="1" ht="15" customHeight="1" x14ac:dyDescent="0.2">
      <c r="A45" s="26" t="s">
        <v>55</v>
      </c>
      <c r="B45" s="35" t="s">
        <v>42</v>
      </c>
      <c r="C45" s="61">
        <v>4291</v>
      </c>
      <c r="D45" s="64">
        <v>150</v>
      </c>
      <c r="E45" s="63">
        <v>3.4956886506641802</v>
      </c>
      <c r="F45" s="64">
        <v>4141</v>
      </c>
      <c r="G45" s="63">
        <v>96.504311349335794</v>
      </c>
      <c r="H45" s="64">
        <v>140</v>
      </c>
      <c r="I45" s="65">
        <v>3.3808258874667998</v>
      </c>
      <c r="J45" s="66">
        <v>41</v>
      </c>
      <c r="K45" s="65">
        <v>0.99009900990098998</v>
      </c>
      <c r="L45" s="66">
        <v>873</v>
      </c>
      <c r="M45" s="65">
        <v>21.0818642839894</v>
      </c>
      <c r="N45" s="66">
        <v>263</v>
      </c>
      <c r="O45" s="65">
        <v>6.3511229171697696</v>
      </c>
      <c r="P45" s="66">
        <v>2603</v>
      </c>
      <c r="Q45" s="65">
        <v>62.859212750543399</v>
      </c>
      <c r="R45" s="66">
        <v>17</v>
      </c>
      <c r="S45" s="65">
        <v>0.41052885776382497</v>
      </c>
      <c r="T45" s="67">
        <v>204</v>
      </c>
      <c r="U45" s="63">
        <v>4.9263462931659001</v>
      </c>
      <c r="V45" s="64">
        <v>327</v>
      </c>
      <c r="W45" s="68">
        <v>7.6206012584479099</v>
      </c>
      <c r="X45" s="28">
        <v>1312</v>
      </c>
      <c r="Y45" s="29">
        <v>100</v>
      </c>
    </row>
    <row r="46" spans="1:25" s="31" customFormat="1" ht="15" customHeight="1" x14ac:dyDescent="0.2">
      <c r="A46" s="26" t="s">
        <v>55</v>
      </c>
      <c r="B46" s="32" t="s">
        <v>19</v>
      </c>
      <c r="C46" s="69">
        <v>14960</v>
      </c>
      <c r="D46" s="70">
        <v>382</v>
      </c>
      <c r="E46" s="71">
        <v>2.5534759358288799</v>
      </c>
      <c r="F46" s="70">
        <v>14578</v>
      </c>
      <c r="G46" s="71">
        <v>97.446524064171101</v>
      </c>
      <c r="H46" s="70">
        <v>17</v>
      </c>
      <c r="I46" s="72">
        <v>0.116614076004939</v>
      </c>
      <c r="J46" s="74">
        <v>69</v>
      </c>
      <c r="K46" s="72">
        <v>0.47331595554945799</v>
      </c>
      <c r="L46" s="74">
        <v>2030</v>
      </c>
      <c r="M46" s="72">
        <v>13.925092605295699</v>
      </c>
      <c r="N46" s="74">
        <v>4756</v>
      </c>
      <c r="O46" s="72">
        <v>32.624502675264097</v>
      </c>
      <c r="P46" s="74">
        <v>7374</v>
      </c>
      <c r="Q46" s="72">
        <v>50.583070380024701</v>
      </c>
      <c r="R46" s="74">
        <v>6</v>
      </c>
      <c r="S46" s="72">
        <v>4.11579091782137E-2</v>
      </c>
      <c r="T46" s="75">
        <v>326</v>
      </c>
      <c r="U46" s="71">
        <v>2.2362463986829502</v>
      </c>
      <c r="V46" s="70">
        <v>304</v>
      </c>
      <c r="W46" s="76">
        <v>2.0320855614973299</v>
      </c>
      <c r="X46" s="33">
        <v>3220</v>
      </c>
      <c r="Y46" s="34">
        <v>99.596273291925499</v>
      </c>
    </row>
    <row r="47" spans="1:25" s="31" customFormat="1" ht="15" customHeight="1" x14ac:dyDescent="0.2">
      <c r="A47" s="26" t="s">
        <v>55</v>
      </c>
      <c r="B47" s="35" t="s">
        <v>43</v>
      </c>
      <c r="C47" s="61">
        <v>1532</v>
      </c>
      <c r="D47" s="64">
        <v>37</v>
      </c>
      <c r="E47" s="63">
        <v>2.4151436031331599</v>
      </c>
      <c r="F47" s="64">
        <v>1495</v>
      </c>
      <c r="G47" s="63">
        <v>97.584856396866797</v>
      </c>
      <c r="H47" s="64">
        <v>19</v>
      </c>
      <c r="I47" s="65">
        <v>1.27090301003344</v>
      </c>
      <c r="J47" s="66">
        <v>17</v>
      </c>
      <c r="K47" s="65">
        <v>1.1371237458193999</v>
      </c>
      <c r="L47" s="66">
        <v>468</v>
      </c>
      <c r="M47" s="65">
        <v>31.304347826087</v>
      </c>
      <c r="N47" s="66">
        <v>217</v>
      </c>
      <c r="O47" s="65">
        <v>14.5150501672241</v>
      </c>
      <c r="P47" s="66">
        <v>699</v>
      </c>
      <c r="Q47" s="65">
        <v>46.755852842809396</v>
      </c>
      <c r="R47" s="66">
        <v>7</v>
      </c>
      <c r="S47" s="65">
        <v>0.46822742474916401</v>
      </c>
      <c r="T47" s="67">
        <v>68</v>
      </c>
      <c r="U47" s="63">
        <v>4.5484949832775898</v>
      </c>
      <c r="V47" s="64">
        <v>62</v>
      </c>
      <c r="W47" s="68">
        <v>4.0469973890339404</v>
      </c>
      <c r="X47" s="28">
        <v>291</v>
      </c>
      <c r="Y47" s="29">
        <v>100</v>
      </c>
    </row>
    <row r="48" spans="1:25" s="31" customFormat="1" ht="15" customHeight="1" x14ac:dyDescent="0.2">
      <c r="A48" s="26" t="s">
        <v>55</v>
      </c>
      <c r="B48" s="32" t="s">
        <v>20</v>
      </c>
      <c r="C48" s="69">
        <v>7164</v>
      </c>
      <c r="D48" s="70">
        <v>349</v>
      </c>
      <c r="E48" s="71">
        <v>4.8715801228364004</v>
      </c>
      <c r="F48" s="70">
        <v>6815</v>
      </c>
      <c r="G48" s="71">
        <v>95.128419877163594</v>
      </c>
      <c r="H48" s="70">
        <v>17</v>
      </c>
      <c r="I48" s="72">
        <v>0.2494497432135</v>
      </c>
      <c r="J48" s="74">
        <v>21</v>
      </c>
      <c r="K48" s="72">
        <v>0.30814380044020501</v>
      </c>
      <c r="L48" s="74">
        <v>239</v>
      </c>
      <c r="M48" s="72">
        <v>3.50696991929567</v>
      </c>
      <c r="N48" s="74">
        <v>3786</v>
      </c>
      <c r="O48" s="72">
        <v>55.553925165076997</v>
      </c>
      <c r="P48" s="74">
        <v>2598</v>
      </c>
      <c r="Q48" s="72">
        <v>38.121790168745399</v>
      </c>
      <c r="R48" s="74">
        <v>12</v>
      </c>
      <c r="S48" s="72">
        <v>0.176082171680117</v>
      </c>
      <c r="T48" s="75">
        <v>142</v>
      </c>
      <c r="U48" s="71">
        <v>2.08363903154806</v>
      </c>
      <c r="V48" s="70">
        <v>161</v>
      </c>
      <c r="W48" s="76">
        <v>2.2473478503629298</v>
      </c>
      <c r="X48" s="33">
        <v>1219</v>
      </c>
      <c r="Y48" s="34">
        <v>100</v>
      </c>
    </row>
    <row r="49" spans="1:25" s="31" customFormat="1" ht="15" customHeight="1" x14ac:dyDescent="0.2">
      <c r="A49" s="26" t="s">
        <v>55</v>
      </c>
      <c r="B49" s="35" t="s">
        <v>44</v>
      </c>
      <c r="C49" s="61">
        <v>507</v>
      </c>
      <c r="D49" s="64">
        <v>6</v>
      </c>
      <c r="E49" s="63">
        <v>1.1834319526627199</v>
      </c>
      <c r="F49" s="64">
        <v>501</v>
      </c>
      <c r="G49" s="63">
        <v>98.816568047337299</v>
      </c>
      <c r="H49" s="64">
        <v>143</v>
      </c>
      <c r="I49" s="65">
        <v>28.542914171656701</v>
      </c>
      <c r="J49" s="66">
        <v>4</v>
      </c>
      <c r="K49" s="65">
        <v>0.79840319361277401</v>
      </c>
      <c r="L49" s="66">
        <v>24</v>
      </c>
      <c r="M49" s="65">
        <v>4.7904191616766498</v>
      </c>
      <c r="N49" s="66">
        <v>27</v>
      </c>
      <c r="O49" s="65">
        <v>5.3892215568862296</v>
      </c>
      <c r="P49" s="66">
        <v>292</v>
      </c>
      <c r="Q49" s="65">
        <v>58.283433133732501</v>
      </c>
      <c r="R49" s="66">
        <v>0</v>
      </c>
      <c r="S49" s="65">
        <v>0</v>
      </c>
      <c r="T49" s="67">
        <v>11</v>
      </c>
      <c r="U49" s="63">
        <v>2.19560878243513</v>
      </c>
      <c r="V49" s="64">
        <v>31</v>
      </c>
      <c r="W49" s="68">
        <v>6.1143984220907299</v>
      </c>
      <c r="X49" s="28">
        <v>668</v>
      </c>
      <c r="Y49" s="29">
        <v>100</v>
      </c>
    </row>
    <row r="50" spans="1:25" s="31" customFormat="1" ht="15" customHeight="1" x14ac:dyDescent="0.2">
      <c r="A50" s="26" t="s">
        <v>55</v>
      </c>
      <c r="B50" s="32" t="s">
        <v>45</v>
      </c>
      <c r="C50" s="69">
        <v>8172</v>
      </c>
      <c r="D50" s="70">
        <v>230</v>
      </c>
      <c r="E50" s="71">
        <v>2.8144884973078801</v>
      </c>
      <c r="F50" s="70">
        <v>7942</v>
      </c>
      <c r="G50" s="71">
        <v>97.185511502692094</v>
      </c>
      <c r="H50" s="70">
        <v>18</v>
      </c>
      <c r="I50" s="72">
        <v>0.226643162931252</v>
      </c>
      <c r="J50" s="74">
        <v>15</v>
      </c>
      <c r="K50" s="72">
        <v>0.18886930244271</v>
      </c>
      <c r="L50" s="74">
        <v>200</v>
      </c>
      <c r="M50" s="72">
        <v>2.5182573659027998</v>
      </c>
      <c r="N50" s="74">
        <v>3958</v>
      </c>
      <c r="O50" s="72">
        <v>49.836313271216298</v>
      </c>
      <c r="P50" s="74">
        <v>3703</v>
      </c>
      <c r="Q50" s="72">
        <v>46.625535129690299</v>
      </c>
      <c r="R50" s="74">
        <v>4</v>
      </c>
      <c r="S50" s="72">
        <v>5.03651473180559E-2</v>
      </c>
      <c r="T50" s="75">
        <v>44</v>
      </c>
      <c r="U50" s="71">
        <v>0.554016620498615</v>
      </c>
      <c r="V50" s="70">
        <v>105</v>
      </c>
      <c r="W50" s="76">
        <v>1.2848751835536001</v>
      </c>
      <c r="X50" s="33">
        <v>1802</v>
      </c>
      <c r="Y50" s="34">
        <v>100</v>
      </c>
    </row>
    <row r="51" spans="1:25" s="31" customFormat="1" ht="15" customHeight="1" x14ac:dyDescent="0.2">
      <c r="A51" s="26" t="s">
        <v>55</v>
      </c>
      <c r="B51" s="35" t="s">
        <v>21</v>
      </c>
      <c r="C51" s="61">
        <v>29270</v>
      </c>
      <c r="D51" s="64">
        <v>4098</v>
      </c>
      <c r="E51" s="63">
        <v>14.0006832934745</v>
      </c>
      <c r="F51" s="64">
        <v>25172</v>
      </c>
      <c r="G51" s="63">
        <v>85.999316706525406</v>
      </c>
      <c r="H51" s="64">
        <v>106</v>
      </c>
      <c r="I51" s="65">
        <v>0.42110281264897498</v>
      </c>
      <c r="J51" s="66">
        <v>112</v>
      </c>
      <c r="K51" s="65">
        <v>0.444938820912125</v>
      </c>
      <c r="L51" s="66">
        <v>11377</v>
      </c>
      <c r="M51" s="65">
        <v>45.197044334975402</v>
      </c>
      <c r="N51" s="66">
        <v>7572</v>
      </c>
      <c r="O51" s="65">
        <v>30.081042428094701</v>
      </c>
      <c r="P51" s="66">
        <v>5590</v>
      </c>
      <c r="Q51" s="65">
        <v>22.207214365167601</v>
      </c>
      <c r="R51" s="66">
        <v>17</v>
      </c>
      <c r="S51" s="65">
        <v>6.7535356745590303E-2</v>
      </c>
      <c r="T51" s="67">
        <v>398</v>
      </c>
      <c r="U51" s="63">
        <v>1.5811218814555901</v>
      </c>
      <c r="V51" s="64">
        <v>3100</v>
      </c>
      <c r="W51" s="68">
        <v>10.5910488554834</v>
      </c>
      <c r="X51" s="28">
        <v>8472</v>
      </c>
      <c r="Y51" s="29">
        <v>99.988196411709197</v>
      </c>
    </row>
    <row r="52" spans="1:25" s="31" customFormat="1" ht="15" customHeight="1" x14ac:dyDescent="0.2">
      <c r="A52" s="26" t="s">
        <v>55</v>
      </c>
      <c r="B52" s="32" t="s">
        <v>46</v>
      </c>
      <c r="C52" s="69">
        <v>1707</v>
      </c>
      <c r="D52" s="70">
        <v>35</v>
      </c>
      <c r="E52" s="71">
        <v>2.0503807850029299</v>
      </c>
      <c r="F52" s="70">
        <v>1672</v>
      </c>
      <c r="G52" s="71">
        <v>97.949619214997099</v>
      </c>
      <c r="H52" s="70">
        <v>47</v>
      </c>
      <c r="I52" s="72">
        <v>2.8110047846890001</v>
      </c>
      <c r="J52" s="74">
        <v>15</v>
      </c>
      <c r="K52" s="72">
        <v>0.897129186602871</v>
      </c>
      <c r="L52" s="74">
        <v>369</v>
      </c>
      <c r="M52" s="72">
        <v>22.069377990430599</v>
      </c>
      <c r="N52" s="74">
        <v>62</v>
      </c>
      <c r="O52" s="72">
        <v>3.7081339712918702</v>
      </c>
      <c r="P52" s="74">
        <v>1124</v>
      </c>
      <c r="Q52" s="72">
        <v>67.224880382775098</v>
      </c>
      <c r="R52" s="74">
        <v>26</v>
      </c>
      <c r="S52" s="72">
        <v>1.5550239234449801</v>
      </c>
      <c r="T52" s="75">
        <v>29</v>
      </c>
      <c r="U52" s="71">
        <v>1.73444976076555</v>
      </c>
      <c r="V52" s="70">
        <v>138</v>
      </c>
      <c r="W52" s="76">
        <v>8.0843585237258306</v>
      </c>
      <c r="X52" s="33">
        <v>981</v>
      </c>
      <c r="Y52" s="34">
        <v>100</v>
      </c>
    </row>
    <row r="53" spans="1:25" s="31" customFormat="1" ht="15" customHeight="1" x14ac:dyDescent="0.2">
      <c r="A53" s="26" t="s">
        <v>55</v>
      </c>
      <c r="B53" s="35" t="s">
        <v>47</v>
      </c>
      <c r="C53" s="61">
        <v>634</v>
      </c>
      <c r="D53" s="64">
        <v>92</v>
      </c>
      <c r="E53" s="63">
        <v>14.5110410094637</v>
      </c>
      <c r="F53" s="64">
        <v>542</v>
      </c>
      <c r="G53" s="63">
        <v>85.488958990536304</v>
      </c>
      <c r="H53" s="64">
        <v>6</v>
      </c>
      <c r="I53" s="65">
        <v>1.1070110701107001</v>
      </c>
      <c r="J53" s="78" t="s">
        <v>90</v>
      </c>
      <c r="K53" s="65">
        <v>0.36900369003689998</v>
      </c>
      <c r="L53" s="66">
        <v>7</v>
      </c>
      <c r="M53" s="65">
        <v>1.29151291512915</v>
      </c>
      <c r="N53" s="66">
        <v>17</v>
      </c>
      <c r="O53" s="65">
        <v>3.1365313653136502</v>
      </c>
      <c r="P53" s="66">
        <v>504</v>
      </c>
      <c r="Q53" s="65">
        <v>92.988929889298902</v>
      </c>
      <c r="R53" s="66">
        <v>0</v>
      </c>
      <c r="S53" s="65">
        <v>0</v>
      </c>
      <c r="T53" s="67">
        <v>6</v>
      </c>
      <c r="U53" s="63">
        <v>1.1070110701107001</v>
      </c>
      <c r="V53" s="64">
        <v>13</v>
      </c>
      <c r="W53" s="68">
        <v>2.05047318611987</v>
      </c>
      <c r="X53" s="28">
        <v>295</v>
      </c>
      <c r="Y53" s="29">
        <v>100</v>
      </c>
    </row>
    <row r="54" spans="1:25" s="31" customFormat="1" ht="15" customHeight="1" x14ac:dyDescent="0.2">
      <c r="A54" s="26" t="s">
        <v>55</v>
      </c>
      <c r="B54" s="32" t="s">
        <v>48</v>
      </c>
      <c r="C54" s="69">
        <v>10739</v>
      </c>
      <c r="D54" s="70">
        <v>636</v>
      </c>
      <c r="E54" s="71">
        <v>5.9223391377223198</v>
      </c>
      <c r="F54" s="70">
        <v>10103</v>
      </c>
      <c r="G54" s="71">
        <v>94.077660862277696</v>
      </c>
      <c r="H54" s="70">
        <v>44</v>
      </c>
      <c r="I54" s="72">
        <v>0.43551420370187099</v>
      </c>
      <c r="J54" s="74">
        <v>76</v>
      </c>
      <c r="K54" s="72">
        <v>0.75225180639414002</v>
      </c>
      <c r="L54" s="74">
        <v>764</v>
      </c>
      <c r="M54" s="72">
        <v>7.5621102642779396</v>
      </c>
      <c r="N54" s="74">
        <v>4523</v>
      </c>
      <c r="O54" s="72">
        <v>44.768880530535498</v>
      </c>
      <c r="P54" s="74">
        <v>4371</v>
      </c>
      <c r="Q54" s="72">
        <v>43.2643769177472</v>
      </c>
      <c r="R54" s="74">
        <v>7</v>
      </c>
      <c r="S54" s="72">
        <v>6.9286350588933995E-2</v>
      </c>
      <c r="T54" s="75">
        <v>318</v>
      </c>
      <c r="U54" s="71">
        <v>3.14757992675443</v>
      </c>
      <c r="V54" s="70">
        <v>390</v>
      </c>
      <c r="W54" s="76">
        <v>3.6316230561504801</v>
      </c>
      <c r="X54" s="33">
        <v>1984</v>
      </c>
      <c r="Y54" s="34">
        <v>100</v>
      </c>
    </row>
    <row r="55" spans="1:25" s="31" customFormat="1" ht="15" customHeight="1" x14ac:dyDescent="0.2">
      <c r="A55" s="26" t="s">
        <v>55</v>
      </c>
      <c r="B55" s="35" t="s">
        <v>49</v>
      </c>
      <c r="C55" s="61">
        <v>7854</v>
      </c>
      <c r="D55" s="64">
        <v>823</v>
      </c>
      <c r="E55" s="63">
        <v>10.478736949325199</v>
      </c>
      <c r="F55" s="64">
        <v>7031</v>
      </c>
      <c r="G55" s="63">
        <v>89.521263050674804</v>
      </c>
      <c r="H55" s="64">
        <v>244</v>
      </c>
      <c r="I55" s="65">
        <v>3.47034561228844</v>
      </c>
      <c r="J55" s="66">
        <v>140</v>
      </c>
      <c r="K55" s="65">
        <v>1.9911819086900899</v>
      </c>
      <c r="L55" s="66">
        <v>1388</v>
      </c>
      <c r="M55" s="65">
        <v>19.741146351870299</v>
      </c>
      <c r="N55" s="66">
        <v>790</v>
      </c>
      <c r="O55" s="65">
        <v>11.235955056179799</v>
      </c>
      <c r="P55" s="66">
        <v>3845</v>
      </c>
      <c r="Q55" s="65">
        <v>54.686388849381302</v>
      </c>
      <c r="R55" s="66">
        <v>71</v>
      </c>
      <c r="S55" s="65">
        <v>1.00981368226426</v>
      </c>
      <c r="T55" s="67">
        <v>553</v>
      </c>
      <c r="U55" s="63">
        <v>7.8651685393258397</v>
      </c>
      <c r="V55" s="64">
        <v>695</v>
      </c>
      <c r="W55" s="68">
        <v>8.8489941431117902</v>
      </c>
      <c r="X55" s="28">
        <v>2256</v>
      </c>
      <c r="Y55" s="29">
        <v>100</v>
      </c>
    </row>
    <row r="56" spans="1:25" s="31" customFormat="1" ht="15" customHeight="1" x14ac:dyDescent="0.2">
      <c r="A56" s="26" t="s">
        <v>55</v>
      </c>
      <c r="B56" s="32" t="s">
        <v>50</v>
      </c>
      <c r="C56" s="69">
        <v>2564</v>
      </c>
      <c r="D56" s="70">
        <v>44</v>
      </c>
      <c r="E56" s="71">
        <v>1.7160686427457099</v>
      </c>
      <c r="F56" s="70">
        <v>2520</v>
      </c>
      <c r="G56" s="71">
        <v>98.283931357254303</v>
      </c>
      <c r="H56" s="70">
        <v>4</v>
      </c>
      <c r="I56" s="72">
        <v>0.158730158730159</v>
      </c>
      <c r="J56" s="73" t="s">
        <v>90</v>
      </c>
      <c r="K56" s="72">
        <v>7.9365079365079402E-2</v>
      </c>
      <c r="L56" s="74">
        <v>22</v>
      </c>
      <c r="M56" s="72">
        <v>0.87301587301587302</v>
      </c>
      <c r="N56" s="74">
        <v>198</v>
      </c>
      <c r="O56" s="72">
        <v>7.8571428571428603</v>
      </c>
      <c r="P56" s="74">
        <v>2264</v>
      </c>
      <c r="Q56" s="72">
        <v>89.841269841269806</v>
      </c>
      <c r="R56" s="74">
        <v>0</v>
      </c>
      <c r="S56" s="72">
        <v>0</v>
      </c>
      <c r="T56" s="75">
        <v>30</v>
      </c>
      <c r="U56" s="71">
        <v>1.19047619047619</v>
      </c>
      <c r="V56" s="80" t="s">
        <v>90</v>
      </c>
      <c r="W56" s="76">
        <v>7.8003120124804995E-2</v>
      </c>
      <c r="X56" s="33">
        <v>733</v>
      </c>
      <c r="Y56" s="34">
        <v>100</v>
      </c>
    </row>
    <row r="57" spans="1:25" s="31" customFormat="1" ht="15" customHeight="1" x14ac:dyDescent="0.2">
      <c r="A57" s="26" t="s">
        <v>55</v>
      </c>
      <c r="B57" s="35" t="s">
        <v>22</v>
      </c>
      <c r="C57" s="61">
        <v>7887</v>
      </c>
      <c r="D57" s="64">
        <v>115</v>
      </c>
      <c r="E57" s="63">
        <v>1.4580956003550101</v>
      </c>
      <c r="F57" s="64">
        <v>7772</v>
      </c>
      <c r="G57" s="63">
        <v>98.541904399645006</v>
      </c>
      <c r="H57" s="64">
        <v>211</v>
      </c>
      <c r="I57" s="65">
        <v>2.7148739063304199</v>
      </c>
      <c r="J57" s="66">
        <v>45</v>
      </c>
      <c r="K57" s="65">
        <v>0.57900154400411696</v>
      </c>
      <c r="L57" s="66">
        <v>795</v>
      </c>
      <c r="M57" s="65">
        <v>10.2290272774061</v>
      </c>
      <c r="N57" s="66">
        <v>3015</v>
      </c>
      <c r="O57" s="65">
        <v>38.7931034482759</v>
      </c>
      <c r="P57" s="66">
        <v>3508</v>
      </c>
      <c r="Q57" s="65">
        <v>45.136387030365398</v>
      </c>
      <c r="R57" s="66">
        <v>4</v>
      </c>
      <c r="S57" s="65">
        <v>5.1466803911477101E-2</v>
      </c>
      <c r="T57" s="67">
        <v>194</v>
      </c>
      <c r="U57" s="63">
        <v>2.4961399897066401</v>
      </c>
      <c r="V57" s="64">
        <v>363</v>
      </c>
      <c r="W57" s="68">
        <v>4.6025104602510503</v>
      </c>
      <c r="X57" s="28">
        <v>2242</v>
      </c>
      <c r="Y57" s="29">
        <v>99.955396966993803</v>
      </c>
    </row>
    <row r="58" spans="1:25" s="31" customFormat="1" ht="15" customHeight="1" thickBot="1" x14ac:dyDescent="0.25">
      <c r="A58" s="26" t="s">
        <v>55</v>
      </c>
      <c r="B58" s="36" t="s">
        <v>51</v>
      </c>
      <c r="C58" s="93">
        <v>491</v>
      </c>
      <c r="D58" s="84">
        <v>0</v>
      </c>
      <c r="E58" s="85">
        <v>0</v>
      </c>
      <c r="F58" s="84">
        <v>491</v>
      </c>
      <c r="G58" s="85">
        <v>100</v>
      </c>
      <c r="H58" s="84">
        <v>33</v>
      </c>
      <c r="I58" s="87">
        <v>6.7209775967413403</v>
      </c>
      <c r="J58" s="89" t="s">
        <v>90</v>
      </c>
      <c r="K58" s="87">
        <v>0.40733197556008099</v>
      </c>
      <c r="L58" s="88">
        <v>60</v>
      </c>
      <c r="M58" s="87">
        <v>12.2199592668024</v>
      </c>
      <c r="N58" s="88">
        <v>16</v>
      </c>
      <c r="O58" s="87">
        <v>3.2586558044806502</v>
      </c>
      <c r="P58" s="88">
        <v>367</v>
      </c>
      <c r="Q58" s="87">
        <v>74.745417515274994</v>
      </c>
      <c r="R58" s="89" t="s">
        <v>90</v>
      </c>
      <c r="S58" s="87">
        <v>0.40733197556008099</v>
      </c>
      <c r="T58" s="90">
        <v>11</v>
      </c>
      <c r="U58" s="85">
        <v>2.2403258655804499</v>
      </c>
      <c r="V58" s="84">
        <v>14</v>
      </c>
      <c r="W58" s="91">
        <v>2.8513238289205698</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83</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students with disabilities who received ", LOWER(A7), ", ",D69," (",TEXT(E7,"0.0"),"%) were served solely under Section 504 and ", F69," (",TEXT(G7,"0.0"),"%) were served under IDEA.")</f>
        <v>NOTE: Table reads (for US Totals):  Of all 361,018 public school students with disabilities who received only one out-of-school suspension, 17,566 (4.9%) were served solely under Section 504 and 343,452 (95.1%)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students with disabilities served under IDEA who received ",LOWER(A7), ", ",TEXT(H7,"#,##0")," (",TEXT(I7,"0.0"),"%) were American Indian or Alaska Native.")</f>
        <v xml:space="preserve">            Table reads (for US Race/Ethnicity):  Of all 343,452 public school students with disabilities served under IDEA who received only one out-of-school suspension, 5,906 (1.7%)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89</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92</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5"/>
      <c r="C69" s="96" t="str">
        <f>IF(ISTEXT(C7),LEFT(C7,3),TEXT(C7,"#,##0"))</f>
        <v>361,018</v>
      </c>
      <c r="D69" s="96" t="str">
        <f>IF(ISTEXT(D7),LEFT(D7,3),TEXT(D7,"#,##0"))</f>
        <v>17,566</v>
      </c>
      <c r="E69" s="96"/>
      <c r="F69" s="96" t="str">
        <f>IF(ISTEXT(F7),LEFT(F7,3),TEXT(F7,"#,##0"))</f>
        <v>343,452</v>
      </c>
      <c r="G69" s="96"/>
      <c r="H69" s="96" t="str">
        <f>IF(ISTEXT(H7),LEFT(H7,3),TEXT(H7,"#,##0"))</f>
        <v>5,906</v>
      </c>
      <c r="I69" s="5"/>
      <c r="J69" s="5"/>
      <c r="K69" s="5"/>
      <c r="L69" s="5"/>
      <c r="M69" s="5"/>
      <c r="N69" s="5"/>
      <c r="O69" s="5"/>
      <c r="P69" s="5"/>
      <c r="Q69" s="5"/>
      <c r="R69" s="5"/>
      <c r="S69" s="5"/>
      <c r="T69" s="5"/>
      <c r="U69" s="5"/>
      <c r="V69" s="97"/>
      <c r="W69" s="98"/>
      <c r="X69" s="5"/>
      <c r="Y69" s="5"/>
      <c r="Z69" s="98"/>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disabilities receiving ",LOWER(A7), " by race/ethnicity, by state: School Year 2011-12")</f>
        <v>Number and percentage of public school students with disabilities receiving more than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00" t="s">
        <v>0</v>
      </c>
      <c r="C4" s="102" t="s">
        <v>64</v>
      </c>
      <c r="D4" s="104" t="s">
        <v>65</v>
      </c>
      <c r="E4" s="105"/>
      <c r="F4" s="104" t="s">
        <v>66</v>
      </c>
      <c r="G4" s="105"/>
      <c r="H4" s="108" t="s">
        <v>67</v>
      </c>
      <c r="I4" s="109"/>
      <c r="J4" s="109"/>
      <c r="K4" s="109"/>
      <c r="L4" s="109"/>
      <c r="M4" s="109"/>
      <c r="N4" s="109"/>
      <c r="O4" s="109"/>
      <c r="P4" s="109"/>
      <c r="Q4" s="109"/>
      <c r="R4" s="109"/>
      <c r="S4" s="109"/>
      <c r="T4" s="109"/>
      <c r="U4" s="110"/>
      <c r="V4" s="104" t="s">
        <v>68</v>
      </c>
      <c r="W4" s="105"/>
      <c r="X4" s="111" t="s">
        <v>69</v>
      </c>
      <c r="Y4" s="113" t="s">
        <v>70</v>
      </c>
    </row>
    <row r="5" spans="1:25" s="16" customFormat="1" ht="24.95" customHeight="1" x14ac:dyDescent="0.2">
      <c r="A5" s="15"/>
      <c r="B5" s="101"/>
      <c r="C5" s="103"/>
      <c r="D5" s="106"/>
      <c r="E5" s="107"/>
      <c r="F5" s="106"/>
      <c r="G5" s="107"/>
      <c r="H5" s="115" t="s">
        <v>71</v>
      </c>
      <c r="I5" s="116"/>
      <c r="J5" s="117" t="s">
        <v>72</v>
      </c>
      <c r="K5" s="116"/>
      <c r="L5" s="118" t="s">
        <v>73</v>
      </c>
      <c r="M5" s="116"/>
      <c r="N5" s="118" t="s">
        <v>74</v>
      </c>
      <c r="O5" s="116"/>
      <c r="P5" s="118" t="s">
        <v>75</v>
      </c>
      <c r="Q5" s="116"/>
      <c r="R5" s="118" t="s">
        <v>76</v>
      </c>
      <c r="S5" s="116"/>
      <c r="T5" s="118" t="s">
        <v>77</v>
      </c>
      <c r="U5" s="119"/>
      <c r="V5" s="106"/>
      <c r="W5" s="107"/>
      <c r="X5" s="112"/>
      <c r="Y5" s="114"/>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56</v>
      </c>
      <c r="B7" s="27" t="s">
        <v>52</v>
      </c>
      <c r="C7" s="61">
        <v>360049</v>
      </c>
      <c r="D7" s="62">
        <v>13544</v>
      </c>
      <c r="E7" s="63">
        <v>3.7617102116656298</v>
      </c>
      <c r="F7" s="62">
        <v>346505</v>
      </c>
      <c r="G7" s="63">
        <v>96.238289788334399</v>
      </c>
      <c r="H7" s="64">
        <v>4900</v>
      </c>
      <c r="I7" s="65">
        <v>1.4141210083548601</v>
      </c>
      <c r="J7" s="66">
        <v>1863</v>
      </c>
      <c r="K7" s="65">
        <v>0.53765457929899996</v>
      </c>
      <c r="L7" s="66">
        <v>70217</v>
      </c>
      <c r="M7" s="65">
        <v>20.2643540497251</v>
      </c>
      <c r="N7" s="66">
        <v>127491</v>
      </c>
      <c r="O7" s="65">
        <v>36.793408464524298</v>
      </c>
      <c r="P7" s="66">
        <v>130825</v>
      </c>
      <c r="Q7" s="65">
        <v>37.7555879424539</v>
      </c>
      <c r="R7" s="66">
        <v>1018</v>
      </c>
      <c r="S7" s="65">
        <v>0.29379085438882602</v>
      </c>
      <c r="T7" s="67">
        <v>10191</v>
      </c>
      <c r="U7" s="63">
        <v>2.94108310125395</v>
      </c>
      <c r="V7" s="62">
        <v>18885</v>
      </c>
      <c r="W7" s="68">
        <v>5.2451194143019402</v>
      </c>
      <c r="X7" s="28">
        <v>95635</v>
      </c>
      <c r="Y7" s="29">
        <v>99.808647461703302</v>
      </c>
    </row>
    <row r="8" spans="1:25" s="31" customFormat="1" ht="15" customHeight="1" x14ac:dyDescent="0.2">
      <c r="A8" s="26" t="s">
        <v>56</v>
      </c>
      <c r="B8" s="32" t="s">
        <v>24</v>
      </c>
      <c r="C8" s="69">
        <v>5249</v>
      </c>
      <c r="D8" s="70">
        <v>70</v>
      </c>
      <c r="E8" s="71">
        <v>1.3335873499714199</v>
      </c>
      <c r="F8" s="70">
        <v>5179</v>
      </c>
      <c r="G8" s="71">
        <v>98.666412650028605</v>
      </c>
      <c r="H8" s="70">
        <v>18</v>
      </c>
      <c r="I8" s="72">
        <v>0.34755744352191498</v>
      </c>
      <c r="J8" s="74">
        <v>9</v>
      </c>
      <c r="K8" s="72">
        <v>0.17377872176095799</v>
      </c>
      <c r="L8" s="74">
        <v>53</v>
      </c>
      <c r="M8" s="72">
        <v>1.0233635837034201</v>
      </c>
      <c r="N8" s="74">
        <v>3581</v>
      </c>
      <c r="O8" s="72">
        <v>69.144622513998797</v>
      </c>
      <c r="P8" s="74">
        <v>1491</v>
      </c>
      <c r="Q8" s="72">
        <v>28.789341571731999</v>
      </c>
      <c r="R8" s="74">
        <v>0</v>
      </c>
      <c r="S8" s="72">
        <v>0</v>
      </c>
      <c r="T8" s="75">
        <v>27</v>
      </c>
      <c r="U8" s="71">
        <v>0.52133616528287297</v>
      </c>
      <c r="V8" s="70">
        <v>22</v>
      </c>
      <c r="W8" s="76">
        <v>0.419127452848162</v>
      </c>
      <c r="X8" s="33">
        <v>1432</v>
      </c>
      <c r="Y8" s="34">
        <v>100</v>
      </c>
    </row>
    <row r="9" spans="1:25" s="31" customFormat="1" ht="15" customHeight="1" x14ac:dyDescent="0.2">
      <c r="A9" s="26" t="s">
        <v>56</v>
      </c>
      <c r="B9" s="35" t="s">
        <v>25</v>
      </c>
      <c r="C9" s="61">
        <v>686</v>
      </c>
      <c r="D9" s="64">
        <v>17</v>
      </c>
      <c r="E9" s="63">
        <v>2.4781341107871699</v>
      </c>
      <c r="F9" s="64">
        <v>669</v>
      </c>
      <c r="G9" s="63">
        <v>97.521865889212805</v>
      </c>
      <c r="H9" s="64">
        <v>263</v>
      </c>
      <c r="I9" s="65">
        <v>39.312406576980599</v>
      </c>
      <c r="J9" s="66">
        <v>9</v>
      </c>
      <c r="K9" s="65">
        <v>1.3452914798206299</v>
      </c>
      <c r="L9" s="66">
        <v>36</v>
      </c>
      <c r="M9" s="65">
        <v>5.3811659192825099</v>
      </c>
      <c r="N9" s="66">
        <v>47</v>
      </c>
      <c r="O9" s="65">
        <v>7.0254110612855003</v>
      </c>
      <c r="P9" s="66">
        <v>230</v>
      </c>
      <c r="Q9" s="65">
        <v>34.379671150971603</v>
      </c>
      <c r="R9" s="66">
        <v>20</v>
      </c>
      <c r="S9" s="65">
        <v>2.9895366218236199</v>
      </c>
      <c r="T9" s="67">
        <v>64</v>
      </c>
      <c r="U9" s="63">
        <v>9.5665171898355794</v>
      </c>
      <c r="V9" s="64">
        <v>171</v>
      </c>
      <c r="W9" s="68">
        <v>24.927113702623899</v>
      </c>
      <c r="X9" s="28">
        <v>493</v>
      </c>
      <c r="Y9" s="29">
        <v>100</v>
      </c>
    </row>
    <row r="10" spans="1:25" s="31" customFormat="1" ht="15" customHeight="1" x14ac:dyDescent="0.2">
      <c r="A10" s="26" t="s">
        <v>56</v>
      </c>
      <c r="B10" s="32" t="s">
        <v>1</v>
      </c>
      <c r="C10" s="69">
        <v>5373</v>
      </c>
      <c r="D10" s="70">
        <v>87</v>
      </c>
      <c r="E10" s="71">
        <v>1.61920714684534</v>
      </c>
      <c r="F10" s="70">
        <v>5286</v>
      </c>
      <c r="G10" s="71">
        <v>98.380792853154702</v>
      </c>
      <c r="H10" s="70">
        <v>555</v>
      </c>
      <c r="I10" s="72">
        <v>10.4994324631101</v>
      </c>
      <c r="J10" s="74">
        <v>22</v>
      </c>
      <c r="K10" s="72">
        <v>0.41619371925841803</v>
      </c>
      <c r="L10" s="74">
        <v>2252</v>
      </c>
      <c r="M10" s="72">
        <v>42.603102534998101</v>
      </c>
      <c r="N10" s="74">
        <v>610</v>
      </c>
      <c r="O10" s="72">
        <v>11.5399167612561</v>
      </c>
      <c r="P10" s="74">
        <v>1698</v>
      </c>
      <c r="Q10" s="72">
        <v>32.1225879682179</v>
      </c>
      <c r="R10" s="74">
        <v>25</v>
      </c>
      <c r="S10" s="72">
        <v>0.47294740824820303</v>
      </c>
      <c r="T10" s="75">
        <v>124</v>
      </c>
      <c r="U10" s="71">
        <v>2.3458191449110899</v>
      </c>
      <c r="V10" s="70">
        <v>231</v>
      </c>
      <c r="W10" s="76">
        <v>4.2992741485203796</v>
      </c>
      <c r="X10" s="33">
        <v>1920</v>
      </c>
      <c r="Y10" s="34">
        <v>99.7916666666667</v>
      </c>
    </row>
    <row r="11" spans="1:25" s="31" customFormat="1" ht="15" customHeight="1" x14ac:dyDescent="0.2">
      <c r="A11" s="26" t="s">
        <v>56</v>
      </c>
      <c r="B11" s="35" t="s">
        <v>26</v>
      </c>
      <c r="C11" s="61">
        <v>2658</v>
      </c>
      <c r="D11" s="64">
        <v>136</v>
      </c>
      <c r="E11" s="63">
        <v>5.1166290443942799</v>
      </c>
      <c r="F11" s="64">
        <v>2522</v>
      </c>
      <c r="G11" s="63">
        <v>94.883370955605699</v>
      </c>
      <c r="H11" s="64">
        <v>13</v>
      </c>
      <c r="I11" s="65">
        <v>0.51546391752577303</v>
      </c>
      <c r="J11" s="66">
        <v>10</v>
      </c>
      <c r="K11" s="65">
        <v>0.39651070578905601</v>
      </c>
      <c r="L11" s="66">
        <v>147</v>
      </c>
      <c r="M11" s="65">
        <v>5.8287073750991301</v>
      </c>
      <c r="N11" s="66">
        <v>1253</v>
      </c>
      <c r="O11" s="65">
        <v>49.682791435368799</v>
      </c>
      <c r="P11" s="66">
        <v>1056</v>
      </c>
      <c r="Q11" s="65">
        <v>41.871530531324296</v>
      </c>
      <c r="R11" s="66">
        <v>16</v>
      </c>
      <c r="S11" s="65">
        <v>0.63441712926249005</v>
      </c>
      <c r="T11" s="67">
        <v>27</v>
      </c>
      <c r="U11" s="63">
        <v>1.07057890563045</v>
      </c>
      <c r="V11" s="64">
        <v>105</v>
      </c>
      <c r="W11" s="68">
        <v>3.9503386004514698</v>
      </c>
      <c r="X11" s="28">
        <v>1097</v>
      </c>
      <c r="Y11" s="29">
        <v>100</v>
      </c>
    </row>
    <row r="12" spans="1:25" s="31" customFormat="1" ht="15" customHeight="1" x14ac:dyDescent="0.2">
      <c r="A12" s="26" t="s">
        <v>56</v>
      </c>
      <c r="B12" s="32" t="s">
        <v>2</v>
      </c>
      <c r="C12" s="69">
        <v>32302</v>
      </c>
      <c r="D12" s="70">
        <v>1277</v>
      </c>
      <c r="E12" s="71">
        <v>3.9533155841743501</v>
      </c>
      <c r="F12" s="70">
        <v>31025</v>
      </c>
      <c r="G12" s="71">
        <v>96.046684415825695</v>
      </c>
      <c r="H12" s="70">
        <v>561</v>
      </c>
      <c r="I12" s="72">
        <v>1.8082191780821899</v>
      </c>
      <c r="J12" s="74">
        <v>560</v>
      </c>
      <c r="K12" s="72">
        <v>1.8049959709911401</v>
      </c>
      <c r="L12" s="74">
        <v>14053</v>
      </c>
      <c r="M12" s="72">
        <v>45.295729250604403</v>
      </c>
      <c r="N12" s="74">
        <v>7070</v>
      </c>
      <c r="O12" s="72">
        <v>22.7880741337631</v>
      </c>
      <c r="P12" s="74">
        <v>7750</v>
      </c>
      <c r="Q12" s="72">
        <v>24.979854955680899</v>
      </c>
      <c r="R12" s="74">
        <v>174</v>
      </c>
      <c r="S12" s="72">
        <v>0.56083803384367403</v>
      </c>
      <c r="T12" s="75">
        <v>857</v>
      </c>
      <c r="U12" s="71">
        <v>2.7622884770346499</v>
      </c>
      <c r="V12" s="70">
        <v>6796</v>
      </c>
      <c r="W12" s="76">
        <v>21.038944956968599</v>
      </c>
      <c r="X12" s="33">
        <v>9866</v>
      </c>
      <c r="Y12" s="34">
        <v>99.908777620109504</v>
      </c>
    </row>
    <row r="13" spans="1:25" s="31" customFormat="1" ht="15" customHeight="1" x14ac:dyDescent="0.2">
      <c r="A13" s="26" t="s">
        <v>56</v>
      </c>
      <c r="B13" s="35" t="s">
        <v>27</v>
      </c>
      <c r="C13" s="61">
        <v>3361</v>
      </c>
      <c r="D13" s="64">
        <v>82</v>
      </c>
      <c r="E13" s="63">
        <v>2.4397500743826201</v>
      </c>
      <c r="F13" s="64">
        <v>3279</v>
      </c>
      <c r="G13" s="63">
        <v>97.560249925617399</v>
      </c>
      <c r="H13" s="64">
        <v>28</v>
      </c>
      <c r="I13" s="65">
        <v>0.85391887770661801</v>
      </c>
      <c r="J13" s="66">
        <v>21</v>
      </c>
      <c r="K13" s="65">
        <v>0.64043915827996301</v>
      </c>
      <c r="L13" s="66">
        <v>1258</v>
      </c>
      <c r="M13" s="65">
        <v>38.365355291247297</v>
      </c>
      <c r="N13" s="66">
        <v>420</v>
      </c>
      <c r="O13" s="65">
        <v>12.8087831655993</v>
      </c>
      <c r="P13" s="66">
        <v>1441</v>
      </c>
      <c r="Q13" s="65">
        <v>43.946325099115597</v>
      </c>
      <c r="R13" s="66">
        <v>4</v>
      </c>
      <c r="S13" s="65">
        <v>0.12198841110094499</v>
      </c>
      <c r="T13" s="67">
        <v>107</v>
      </c>
      <c r="U13" s="63">
        <v>3.26318999695029</v>
      </c>
      <c r="V13" s="64">
        <v>378</v>
      </c>
      <c r="W13" s="68">
        <v>11.2466527819101</v>
      </c>
      <c r="X13" s="28">
        <v>1811</v>
      </c>
      <c r="Y13" s="29">
        <v>100</v>
      </c>
    </row>
    <row r="14" spans="1:25" s="31" customFormat="1" ht="15" customHeight="1" x14ac:dyDescent="0.2">
      <c r="A14" s="26" t="s">
        <v>56</v>
      </c>
      <c r="B14" s="32" t="s">
        <v>28</v>
      </c>
      <c r="C14" s="69">
        <v>3239</v>
      </c>
      <c r="D14" s="70">
        <v>178</v>
      </c>
      <c r="E14" s="71">
        <v>5.4955233096634801</v>
      </c>
      <c r="F14" s="70">
        <v>3061</v>
      </c>
      <c r="G14" s="71">
        <v>94.504476690336503</v>
      </c>
      <c r="H14" s="70">
        <v>7</v>
      </c>
      <c r="I14" s="72">
        <v>0.22868343678536401</v>
      </c>
      <c r="J14" s="74">
        <v>7</v>
      </c>
      <c r="K14" s="72">
        <v>0.22868343678536401</v>
      </c>
      <c r="L14" s="74">
        <v>1085</v>
      </c>
      <c r="M14" s="72">
        <v>35.4459327017315</v>
      </c>
      <c r="N14" s="74">
        <v>982</v>
      </c>
      <c r="O14" s="72">
        <v>32.081019274746801</v>
      </c>
      <c r="P14" s="74">
        <v>893</v>
      </c>
      <c r="Q14" s="72">
        <v>29.173472721332899</v>
      </c>
      <c r="R14" s="74">
        <v>0</v>
      </c>
      <c r="S14" s="72">
        <v>0</v>
      </c>
      <c r="T14" s="75">
        <v>87</v>
      </c>
      <c r="U14" s="71">
        <v>2.8422084286181</v>
      </c>
      <c r="V14" s="70">
        <v>191</v>
      </c>
      <c r="W14" s="76">
        <v>5.8968817536276603</v>
      </c>
      <c r="X14" s="33">
        <v>1122</v>
      </c>
      <c r="Y14" s="34">
        <v>100</v>
      </c>
    </row>
    <row r="15" spans="1:25" s="31" customFormat="1" ht="15" customHeight="1" x14ac:dyDescent="0.2">
      <c r="A15" s="26" t="s">
        <v>56</v>
      </c>
      <c r="B15" s="35" t="s">
        <v>29</v>
      </c>
      <c r="C15" s="61">
        <v>1926</v>
      </c>
      <c r="D15" s="64">
        <v>129</v>
      </c>
      <c r="E15" s="63">
        <v>6.6978193146417402</v>
      </c>
      <c r="F15" s="64">
        <v>1797</v>
      </c>
      <c r="G15" s="63">
        <v>93.302180685358294</v>
      </c>
      <c r="H15" s="64">
        <v>4</v>
      </c>
      <c r="I15" s="65">
        <v>0.22259321090706699</v>
      </c>
      <c r="J15" s="66">
        <v>7</v>
      </c>
      <c r="K15" s="65">
        <v>0.38953811908736802</v>
      </c>
      <c r="L15" s="66">
        <v>179</v>
      </c>
      <c r="M15" s="65">
        <v>9.9610461880912595</v>
      </c>
      <c r="N15" s="66">
        <v>1168</v>
      </c>
      <c r="O15" s="65">
        <v>64.997217584863705</v>
      </c>
      <c r="P15" s="66">
        <v>421</v>
      </c>
      <c r="Q15" s="65">
        <v>23.4279354479688</v>
      </c>
      <c r="R15" s="78" t="s">
        <v>90</v>
      </c>
      <c r="S15" s="65">
        <v>0.11129660545353399</v>
      </c>
      <c r="T15" s="67">
        <v>16</v>
      </c>
      <c r="U15" s="63">
        <v>0.89037284362826896</v>
      </c>
      <c r="V15" s="64">
        <v>72</v>
      </c>
      <c r="W15" s="68">
        <v>3.7383177570093502</v>
      </c>
      <c r="X15" s="28">
        <v>232</v>
      </c>
      <c r="Y15" s="29">
        <v>100</v>
      </c>
    </row>
    <row r="16" spans="1:25" s="31" customFormat="1" ht="15" customHeight="1" x14ac:dyDescent="0.2">
      <c r="A16" s="26" t="s">
        <v>56</v>
      </c>
      <c r="B16" s="32" t="s">
        <v>3</v>
      </c>
      <c r="C16" s="69">
        <v>1227</v>
      </c>
      <c r="D16" s="70">
        <v>7</v>
      </c>
      <c r="E16" s="71">
        <v>0.57049714751426195</v>
      </c>
      <c r="F16" s="70">
        <v>1220</v>
      </c>
      <c r="G16" s="71">
        <v>99.429502852485697</v>
      </c>
      <c r="H16" s="70">
        <v>0</v>
      </c>
      <c r="I16" s="72">
        <v>0</v>
      </c>
      <c r="J16" s="73" t="s">
        <v>90</v>
      </c>
      <c r="K16" s="72">
        <v>0.16393442622950799</v>
      </c>
      <c r="L16" s="74">
        <v>42</v>
      </c>
      <c r="M16" s="72">
        <v>3.4426229508196702</v>
      </c>
      <c r="N16" s="74">
        <v>1168</v>
      </c>
      <c r="O16" s="72">
        <v>95.737704918032804</v>
      </c>
      <c r="P16" s="74">
        <v>6</v>
      </c>
      <c r="Q16" s="72">
        <v>0.49180327868852503</v>
      </c>
      <c r="R16" s="74">
        <v>0</v>
      </c>
      <c r="S16" s="72">
        <v>0</v>
      </c>
      <c r="T16" s="81" t="s">
        <v>90</v>
      </c>
      <c r="U16" s="71">
        <v>0.16393442622950799</v>
      </c>
      <c r="V16" s="70">
        <v>26</v>
      </c>
      <c r="W16" s="76">
        <v>2.1189894050529698</v>
      </c>
      <c r="X16" s="33">
        <v>211</v>
      </c>
      <c r="Y16" s="34">
        <v>99.526066350710906</v>
      </c>
    </row>
    <row r="17" spans="1:25" s="31" customFormat="1" ht="15" customHeight="1" x14ac:dyDescent="0.2">
      <c r="A17" s="26" t="s">
        <v>56</v>
      </c>
      <c r="B17" s="35" t="s">
        <v>30</v>
      </c>
      <c r="C17" s="61">
        <v>54988</v>
      </c>
      <c r="D17" s="64">
        <v>372</v>
      </c>
      <c r="E17" s="63">
        <v>0.67651123881574204</v>
      </c>
      <c r="F17" s="64">
        <v>54616</v>
      </c>
      <c r="G17" s="63">
        <v>99.323488761184294</v>
      </c>
      <c r="H17" s="64">
        <v>209</v>
      </c>
      <c r="I17" s="65">
        <v>0.38267174454372299</v>
      </c>
      <c r="J17" s="66">
        <v>174</v>
      </c>
      <c r="K17" s="65">
        <v>0.31858795957228703</v>
      </c>
      <c r="L17" s="66">
        <v>19169</v>
      </c>
      <c r="M17" s="65">
        <v>35.097773546213602</v>
      </c>
      <c r="N17" s="66">
        <v>10800</v>
      </c>
      <c r="O17" s="65">
        <v>19.774425076900499</v>
      </c>
      <c r="P17" s="66">
        <v>22238</v>
      </c>
      <c r="Q17" s="65">
        <v>40.717006005566098</v>
      </c>
      <c r="R17" s="66">
        <v>37</v>
      </c>
      <c r="S17" s="65">
        <v>6.7745715541233306E-2</v>
      </c>
      <c r="T17" s="67">
        <v>1989</v>
      </c>
      <c r="U17" s="63">
        <v>3.6417899516625201</v>
      </c>
      <c r="V17" s="64">
        <v>1098</v>
      </c>
      <c r="W17" s="68">
        <v>1.9967993016658201</v>
      </c>
      <c r="X17" s="28">
        <v>3886</v>
      </c>
      <c r="Y17" s="29">
        <v>100</v>
      </c>
    </row>
    <row r="18" spans="1:25" s="31" customFormat="1" ht="15" customHeight="1" x14ac:dyDescent="0.2">
      <c r="A18" s="26" t="s">
        <v>56</v>
      </c>
      <c r="B18" s="32" t="s">
        <v>31</v>
      </c>
      <c r="C18" s="69">
        <v>12161</v>
      </c>
      <c r="D18" s="70">
        <v>208</v>
      </c>
      <c r="E18" s="71">
        <v>1.71038565907409</v>
      </c>
      <c r="F18" s="70">
        <v>11953</v>
      </c>
      <c r="G18" s="71">
        <v>98.289614340925894</v>
      </c>
      <c r="H18" s="70">
        <v>13</v>
      </c>
      <c r="I18" s="72">
        <v>0.108759307286874</v>
      </c>
      <c r="J18" s="74">
        <v>29</v>
      </c>
      <c r="K18" s="72">
        <v>0.24261691625533299</v>
      </c>
      <c r="L18" s="74">
        <v>654</v>
      </c>
      <c r="M18" s="72">
        <v>5.4714297665857901</v>
      </c>
      <c r="N18" s="74">
        <v>8150</v>
      </c>
      <c r="O18" s="72">
        <v>68.183719568309201</v>
      </c>
      <c r="P18" s="74">
        <v>2729</v>
      </c>
      <c r="Q18" s="72">
        <v>22.8310884296829</v>
      </c>
      <c r="R18" s="74">
        <v>12</v>
      </c>
      <c r="S18" s="72">
        <v>0.100393206726345</v>
      </c>
      <c r="T18" s="75">
        <v>366</v>
      </c>
      <c r="U18" s="71">
        <v>3.0619928051535199</v>
      </c>
      <c r="V18" s="70">
        <v>161</v>
      </c>
      <c r="W18" s="76">
        <v>1.32390428418716</v>
      </c>
      <c r="X18" s="33">
        <v>2422</v>
      </c>
      <c r="Y18" s="34">
        <v>100</v>
      </c>
    </row>
    <row r="19" spans="1:25" s="31" customFormat="1" ht="15" customHeight="1" x14ac:dyDescent="0.2">
      <c r="A19" s="26" t="s">
        <v>56</v>
      </c>
      <c r="B19" s="35" t="s">
        <v>32</v>
      </c>
      <c r="C19" s="61">
        <v>1000</v>
      </c>
      <c r="D19" s="64">
        <v>109</v>
      </c>
      <c r="E19" s="63">
        <v>10.9</v>
      </c>
      <c r="F19" s="64">
        <v>891</v>
      </c>
      <c r="G19" s="63">
        <v>89.1</v>
      </c>
      <c r="H19" s="64">
        <v>8</v>
      </c>
      <c r="I19" s="65">
        <v>0.897867564534231</v>
      </c>
      <c r="J19" s="66">
        <v>100</v>
      </c>
      <c r="K19" s="65">
        <v>11.223344556677899</v>
      </c>
      <c r="L19" s="66">
        <v>71</v>
      </c>
      <c r="M19" s="65">
        <v>7.9685746352412998</v>
      </c>
      <c r="N19" s="66">
        <v>26</v>
      </c>
      <c r="O19" s="65">
        <v>2.9180695847362501</v>
      </c>
      <c r="P19" s="66">
        <v>120</v>
      </c>
      <c r="Q19" s="65">
        <v>13.468013468013501</v>
      </c>
      <c r="R19" s="66">
        <v>508</v>
      </c>
      <c r="S19" s="65">
        <v>57.014590347923701</v>
      </c>
      <c r="T19" s="67">
        <v>58</v>
      </c>
      <c r="U19" s="63">
        <v>6.5095398428731803</v>
      </c>
      <c r="V19" s="64">
        <v>67</v>
      </c>
      <c r="W19" s="68">
        <v>6.7</v>
      </c>
      <c r="X19" s="28">
        <v>286</v>
      </c>
      <c r="Y19" s="29">
        <v>100</v>
      </c>
    </row>
    <row r="20" spans="1:25" s="31" customFormat="1" ht="15" customHeight="1" x14ac:dyDescent="0.2">
      <c r="A20" s="26" t="s">
        <v>56</v>
      </c>
      <c r="B20" s="32" t="s">
        <v>4</v>
      </c>
      <c r="C20" s="69">
        <v>627</v>
      </c>
      <c r="D20" s="70">
        <v>53</v>
      </c>
      <c r="E20" s="71">
        <v>8.4529505582137201</v>
      </c>
      <c r="F20" s="70">
        <v>574</v>
      </c>
      <c r="G20" s="71">
        <v>91.547049441786299</v>
      </c>
      <c r="H20" s="70">
        <v>19</v>
      </c>
      <c r="I20" s="72">
        <v>3.3101045296167202</v>
      </c>
      <c r="J20" s="73" t="s">
        <v>90</v>
      </c>
      <c r="K20" s="72">
        <v>0.348432055749129</v>
      </c>
      <c r="L20" s="74">
        <v>94</v>
      </c>
      <c r="M20" s="72">
        <v>16.3763066202091</v>
      </c>
      <c r="N20" s="74">
        <v>22</v>
      </c>
      <c r="O20" s="72">
        <v>3.8327526132404199</v>
      </c>
      <c r="P20" s="74">
        <v>421</v>
      </c>
      <c r="Q20" s="72">
        <v>73.344947735191596</v>
      </c>
      <c r="R20" s="74">
        <v>4</v>
      </c>
      <c r="S20" s="72">
        <v>0.696864111498258</v>
      </c>
      <c r="T20" s="75">
        <v>12</v>
      </c>
      <c r="U20" s="71">
        <v>2.0905923344947701</v>
      </c>
      <c r="V20" s="70">
        <v>22</v>
      </c>
      <c r="W20" s="76">
        <v>3.5087719298245599</v>
      </c>
      <c r="X20" s="33">
        <v>703</v>
      </c>
      <c r="Y20" s="34">
        <v>99.715504978662906</v>
      </c>
    </row>
    <row r="21" spans="1:25" s="31" customFormat="1" ht="15" customHeight="1" x14ac:dyDescent="0.2">
      <c r="A21" s="26" t="s">
        <v>56</v>
      </c>
      <c r="B21" s="35" t="s">
        <v>5</v>
      </c>
      <c r="C21" s="61">
        <v>11597</v>
      </c>
      <c r="D21" s="64">
        <v>353</v>
      </c>
      <c r="E21" s="63">
        <v>3.0438906613779402</v>
      </c>
      <c r="F21" s="64">
        <v>11244</v>
      </c>
      <c r="G21" s="63">
        <v>96.956109338622099</v>
      </c>
      <c r="H21" s="64">
        <v>29</v>
      </c>
      <c r="I21" s="65">
        <v>0.25791533262184302</v>
      </c>
      <c r="J21" s="66">
        <v>43</v>
      </c>
      <c r="K21" s="65">
        <v>0.382426182853077</v>
      </c>
      <c r="L21" s="66">
        <v>1490</v>
      </c>
      <c r="M21" s="65">
        <v>13.2515119174671</v>
      </c>
      <c r="N21" s="66">
        <v>5206</v>
      </c>
      <c r="O21" s="65">
        <v>46.300249021700502</v>
      </c>
      <c r="P21" s="66">
        <v>4100</v>
      </c>
      <c r="Q21" s="65">
        <v>36.463891853432898</v>
      </c>
      <c r="R21" s="66">
        <v>6</v>
      </c>
      <c r="S21" s="65">
        <v>5.3361792956243298E-2</v>
      </c>
      <c r="T21" s="67">
        <v>370</v>
      </c>
      <c r="U21" s="63">
        <v>3.29064389896834</v>
      </c>
      <c r="V21" s="64">
        <v>298</v>
      </c>
      <c r="W21" s="68">
        <v>2.5696300767439899</v>
      </c>
      <c r="X21" s="28">
        <v>4221</v>
      </c>
      <c r="Y21" s="29">
        <v>100</v>
      </c>
    </row>
    <row r="22" spans="1:25" s="31" customFormat="1" ht="15" customHeight="1" x14ac:dyDescent="0.2">
      <c r="A22" s="26" t="s">
        <v>56</v>
      </c>
      <c r="B22" s="32" t="s">
        <v>6</v>
      </c>
      <c r="C22" s="69">
        <v>9151</v>
      </c>
      <c r="D22" s="70">
        <v>183</v>
      </c>
      <c r="E22" s="71">
        <v>1.9997814446508599</v>
      </c>
      <c r="F22" s="70">
        <v>8968</v>
      </c>
      <c r="G22" s="71">
        <v>98.000218555349093</v>
      </c>
      <c r="H22" s="70">
        <v>36</v>
      </c>
      <c r="I22" s="72">
        <v>0.40142729705620001</v>
      </c>
      <c r="J22" s="74">
        <v>12</v>
      </c>
      <c r="K22" s="72">
        <v>0.133809099018733</v>
      </c>
      <c r="L22" s="74">
        <v>503</v>
      </c>
      <c r="M22" s="72">
        <v>5.60883140053524</v>
      </c>
      <c r="N22" s="74">
        <v>2898</v>
      </c>
      <c r="O22" s="72">
        <v>32.314897413024099</v>
      </c>
      <c r="P22" s="74">
        <v>4986</v>
      </c>
      <c r="Q22" s="72">
        <v>55.597680642283699</v>
      </c>
      <c r="R22" s="74">
        <v>4</v>
      </c>
      <c r="S22" s="72">
        <v>4.4603033006244401E-2</v>
      </c>
      <c r="T22" s="75">
        <v>529</v>
      </c>
      <c r="U22" s="71">
        <v>5.8987511150758296</v>
      </c>
      <c r="V22" s="70">
        <v>189</v>
      </c>
      <c r="W22" s="76">
        <v>2.0653480493935099</v>
      </c>
      <c r="X22" s="33">
        <v>1875</v>
      </c>
      <c r="Y22" s="34">
        <v>99.84</v>
      </c>
    </row>
    <row r="23" spans="1:25" s="31" customFormat="1" ht="15" customHeight="1" x14ac:dyDescent="0.2">
      <c r="A23" s="26" t="s">
        <v>56</v>
      </c>
      <c r="B23" s="35" t="s">
        <v>33</v>
      </c>
      <c r="C23" s="61">
        <v>2203</v>
      </c>
      <c r="D23" s="64">
        <v>19</v>
      </c>
      <c r="E23" s="63">
        <v>0.862460281434408</v>
      </c>
      <c r="F23" s="64">
        <v>2184</v>
      </c>
      <c r="G23" s="63">
        <v>99.137539718565606</v>
      </c>
      <c r="H23" s="64">
        <v>16</v>
      </c>
      <c r="I23" s="65">
        <v>0.732600732600733</v>
      </c>
      <c r="J23" s="66">
        <v>8</v>
      </c>
      <c r="K23" s="65">
        <v>0.366300366300366</v>
      </c>
      <c r="L23" s="66">
        <v>227</v>
      </c>
      <c r="M23" s="65">
        <v>10.393772893772899</v>
      </c>
      <c r="N23" s="66">
        <v>629</v>
      </c>
      <c r="O23" s="65">
        <v>28.800366300366299</v>
      </c>
      <c r="P23" s="66">
        <v>1199</v>
      </c>
      <c r="Q23" s="65">
        <v>54.899267399267401</v>
      </c>
      <c r="R23" s="66">
        <v>4</v>
      </c>
      <c r="S23" s="65">
        <v>0.183150183150183</v>
      </c>
      <c r="T23" s="67">
        <v>101</v>
      </c>
      <c r="U23" s="63">
        <v>4.6245421245421197</v>
      </c>
      <c r="V23" s="64">
        <v>60</v>
      </c>
      <c r="W23" s="68">
        <v>2.7235587834770798</v>
      </c>
      <c r="X23" s="28">
        <v>1458</v>
      </c>
      <c r="Y23" s="29">
        <v>100</v>
      </c>
    </row>
    <row r="24" spans="1:25" s="31" customFormat="1" ht="15" customHeight="1" x14ac:dyDescent="0.2">
      <c r="A24" s="26" t="s">
        <v>56</v>
      </c>
      <c r="B24" s="32" t="s">
        <v>7</v>
      </c>
      <c r="C24" s="69">
        <v>2136</v>
      </c>
      <c r="D24" s="70">
        <v>24</v>
      </c>
      <c r="E24" s="71">
        <v>1.1235955056179801</v>
      </c>
      <c r="F24" s="70">
        <v>2112</v>
      </c>
      <c r="G24" s="71">
        <v>98.876404494382001</v>
      </c>
      <c r="H24" s="70">
        <v>35</v>
      </c>
      <c r="I24" s="72">
        <v>1.6571969696969699</v>
      </c>
      <c r="J24" s="74">
        <v>12</v>
      </c>
      <c r="K24" s="72">
        <v>0.56818181818181801</v>
      </c>
      <c r="L24" s="74">
        <v>322</v>
      </c>
      <c r="M24" s="72">
        <v>15.2462121212121</v>
      </c>
      <c r="N24" s="74">
        <v>644</v>
      </c>
      <c r="O24" s="72">
        <v>30.4924242424242</v>
      </c>
      <c r="P24" s="74">
        <v>984</v>
      </c>
      <c r="Q24" s="72">
        <v>46.590909090909101</v>
      </c>
      <c r="R24" s="73" t="s">
        <v>90</v>
      </c>
      <c r="S24" s="72">
        <v>9.4696969696969696E-2</v>
      </c>
      <c r="T24" s="75">
        <v>113</v>
      </c>
      <c r="U24" s="71">
        <v>5.3503787878787898</v>
      </c>
      <c r="V24" s="70">
        <v>167</v>
      </c>
      <c r="W24" s="76">
        <v>7.8183520599250897</v>
      </c>
      <c r="X24" s="33">
        <v>1389</v>
      </c>
      <c r="Y24" s="34">
        <v>99.856011519078507</v>
      </c>
    </row>
    <row r="25" spans="1:25" s="31" customFormat="1" ht="15" customHeight="1" x14ac:dyDescent="0.2">
      <c r="A25" s="26" t="s">
        <v>56</v>
      </c>
      <c r="B25" s="35" t="s">
        <v>34</v>
      </c>
      <c r="C25" s="61">
        <v>3527</v>
      </c>
      <c r="D25" s="64">
        <v>103</v>
      </c>
      <c r="E25" s="63">
        <v>2.9203288914091301</v>
      </c>
      <c r="F25" s="64">
        <v>3424</v>
      </c>
      <c r="G25" s="63">
        <v>97.079671108590901</v>
      </c>
      <c r="H25" s="77" t="s">
        <v>90</v>
      </c>
      <c r="I25" s="65">
        <v>5.8411214953271E-2</v>
      </c>
      <c r="J25" s="66">
        <v>6</v>
      </c>
      <c r="K25" s="65">
        <v>0.17523364485981299</v>
      </c>
      <c r="L25" s="66">
        <v>65</v>
      </c>
      <c r="M25" s="65">
        <v>1.89836448598131</v>
      </c>
      <c r="N25" s="66">
        <v>1044</v>
      </c>
      <c r="O25" s="65">
        <v>30.490654205607498</v>
      </c>
      <c r="P25" s="66">
        <v>2200</v>
      </c>
      <c r="Q25" s="65">
        <v>64.252336448598101</v>
      </c>
      <c r="R25" s="78" t="s">
        <v>90</v>
      </c>
      <c r="S25" s="65">
        <v>5.8411214953271E-2</v>
      </c>
      <c r="T25" s="67">
        <v>105</v>
      </c>
      <c r="U25" s="63">
        <v>3.0665887850467302</v>
      </c>
      <c r="V25" s="64">
        <v>22</v>
      </c>
      <c r="W25" s="68">
        <v>0.623759569038843</v>
      </c>
      <c r="X25" s="28">
        <v>1417</v>
      </c>
      <c r="Y25" s="29">
        <v>100</v>
      </c>
    </row>
    <row r="26" spans="1:25" s="31" customFormat="1" ht="15" customHeight="1" x14ac:dyDescent="0.2">
      <c r="A26" s="26" t="s">
        <v>56</v>
      </c>
      <c r="B26" s="32" t="s">
        <v>35</v>
      </c>
      <c r="C26" s="69">
        <v>7362</v>
      </c>
      <c r="D26" s="70">
        <v>1535</v>
      </c>
      <c r="E26" s="71">
        <v>20.8503124151046</v>
      </c>
      <c r="F26" s="70">
        <v>5827</v>
      </c>
      <c r="G26" s="71">
        <v>79.149687584895403</v>
      </c>
      <c r="H26" s="70">
        <v>57</v>
      </c>
      <c r="I26" s="72">
        <v>0.97820490818603101</v>
      </c>
      <c r="J26" s="74">
        <v>10</v>
      </c>
      <c r="K26" s="72">
        <v>0.171614896172988</v>
      </c>
      <c r="L26" s="74">
        <v>63</v>
      </c>
      <c r="M26" s="72">
        <v>1.0811738458898199</v>
      </c>
      <c r="N26" s="74">
        <v>4161</v>
      </c>
      <c r="O26" s="72">
        <v>71.408958297580199</v>
      </c>
      <c r="P26" s="74">
        <v>1484</v>
      </c>
      <c r="Q26" s="72">
        <v>25.467650592071401</v>
      </c>
      <c r="R26" s="74">
        <v>4</v>
      </c>
      <c r="S26" s="72">
        <v>6.8645958469195106E-2</v>
      </c>
      <c r="T26" s="75">
        <v>48</v>
      </c>
      <c r="U26" s="71">
        <v>0.82375150163034205</v>
      </c>
      <c r="V26" s="70">
        <v>27</v>
      </c>
      <c r="W26" s="76">
        <v>0.36674816625916901</v>
      </c>
      <c r="X26" s="33">
        <v>1394</v>
      </c>
      <c r="Y26" s="34">
        <v>100</v>
      </c>
    </row>
    <row r="27" spans="1:25" s="31" customFormat="1" ht="15" customHeight="1" x14ac:dyDescent="0.2">
      <c r="A27" s="26" t="s">
        <v>56</v>
      </c>
      <c r="B27" s="35" t="s">
        <v>8</v>
      </c>
      <c r="C27" s="61">
        <v>1205</v>
      </c>
      <c r="D27" s="64">
        <v>42</v>
      </c>
      <c r="E27" s="63">
        <v>3.4854771784232401</v>
      </c>
      <c r="F27" s="64">
        <v>1163</v>
      </c>
      <c r="G27" s="63">
        <v>96.514522821576804</v>
      </c>
      <c r="H27" s="64">
        <v>12</v>
      </c>
      <c r="I27" s="65">
        <v>1.03181427343078</v>
      </c>
      <c r="J27" s="66">
        <v>4</v>
      </c>
      <c r="K27" s="65">
        <v>0.34393809114359403</v>
      </c>
      <c r="L27" s="66">
        <v>24</v>
      </c>
      <c r="M27" s="65">
        <v>2.0636285468615601</v>
      </c>
      <c r="N27" s="66">
        <v>59</v>
      </c>
      <c r="O27" s="65">
        <v>5.0730868443680102</v>
      </c>
      <c r="P27" s="66">
        <v>1048</v>
      </c>
      <c r="Q27" s="65">
        <v>90.111779879621693</v>
      </c>
      <c r="R27" s="66">
        <v>0</v>
      </c>
      <c r="S27" s="65">
        <v>0</v>
      </c>
      <c r="T27" s="67">
        <v>16</v>
      </c>
      <c r="U27" s="63">
        <v>1.3757523645743801</v>
      </c>
      <c r="V27" s="64">
        <v>23</v>
      </c>
      <c r="W27" s="68">
        <v>1.90871369294606</v>
      </c>
      <c r="X27" s="28">
        <v>595</v>
      </c>
      <c r="Y27" s="29">
        <v>98.823529411764696</v>
      </c>
    </row>
    <row r="28" spans="1:25" s="31" customFormat="1" ht="15" customHeight="1" x14ac:dyDescent="0.2">
      <c r="A28" s="26" t="s">
        <v>56</v>
      </c>
      <c r="B28" s="32" t="s">
        <v>36</v>
      </c>
      <c r="C28" s="69">
        <v>4777</v>
      </c>
      <c r="D28" s="70">
        <v>292</v>
      </c>
      <c r="E28" s="71">
        <v>6.1126229851371203</v>
      </c>
      <c r="F28" s="70">
        <v>4485</v>
      </c>
      <c r="G28" s="71">
        <v>93.887377014862906</v>
      </c>
      <c r="H28" s="70">
        <v>11</v>
      </c>
      <c r="I28" s="72">
        <v>0.245261984392419</v>
      </c>
      <c r="J28" s="74">
        <v>28</v>
      </c>
      <c r="K28" s="72">
        <v>0.62430323299888502</v>
      </c>
      <c r="L28" s="74">
        <v>252</v>
      </c>
      <c r="M28" s="72">
        <v>5.6187290969899699</v>
      </c>
      <c r="N28" s="74">
        <v>2984</v>
      </c>
      <c r="O28" s="72">
        <v>66.532887402452602</v>
      </c>
      <c r="P28" s="74">
        <v>1067</v>
      </c>
      <c r="Q28" s="72">
        <v>23.790412486064699</v>
      </c>
      <c r="R28" s="74">
        <v>19</v>
      </c>
      <c r="S28" s="72">
        <v>0.42363433667781503</v>
      </c>
      <c r="T28" s="75">
        <v>124</v>
      </c>
      <c r="U28" s="71">
        <v>2.76477146042363</v>
      </c>
      <c r="V28" s="70">
        <v>50</v>
      </c>
      <c r="W28" s="76">
        <v>1.0466820180029299</v>
      </c>
      <c r="X28" s="33">
        <v>1444</v>
      </c>
      <c r="Y28" s="34">
        <v>100</v>
      </c>
    </row>
    <row r="29" spans="1:25" s="31" customFormat="1" ht="15" customHeight="1" x14ac:dyDescent="0.2">
      <c r="A29" s="26" t="s">
        <v>56</v>
      </c>
      <c r="B29" s="35" t="s">
        <v>37</v>
      </c>
      <c r="C29" s="61">
        <v>8084</v>
      </c>
      <c r="D29" s="64">
        <v>502</v>
      </c>
      <c r="E29" s="63">
        <v>6.2097971301335999</v>
      </c>
      <c r="F29" s="64">
        <v>7582</v>
      </c>
      <c r="G29" s="63">
        <v>93.790202869866405</v>
      </c>
      <c r="H29" s="64">
        <v>36</v>
      </c>
      <c r="I29" s="65">
        <v>0.47480875758375102</v>
      </c>
      <c r="J29" s="66">
        <v>87</v>
      </c>
      <c r="K29" s="65">
        <v>1.1474544974940599</v>
      </c>
      <c r="L29" s="66">
        <v>2385</v>
      </c>
      <c r="M29" s="65">
        <v>31.456080189923501</v>
      </c>
      <c r="N29" s="66">
        <v>1331</v>
      </c>
      <c r="O29" s="65">
        <v>17.554734898443701</v>
      </c>
      <c r="P29" s="66">
        <v>3368</v>
      </c>
      <c r="Q29" s="65">
        <v>44.420997098390899</v>
      </c>
      <c r="R29" s="66">
        <v>4</v>
      </c>
      <c r="S29" s="65">
        <v>5.2756528620416798E-2</v>
      </c>
      <c r="T29" s="67">
        <v>371</v>
      </c>
      <c r="U29" s="63">
        <v>4.8931680295436601</v>
      </c>
      <c r="V29" s="64">
        <v>706</v>
      </c>
      <c r="W29" s="68">
        <v>8.7333003463631904</v>
      </c>
      <c r="X29" s="28">
        <v>1834</v>
      </c>
      <c r="Y29" s="29">
        <v>100</v>
      </c>
    </row>
    <row r="30" spans="1:25" s="31" customFormat="1" ht="15" customHeight="1" x14ac:dyDescent="0.2">
      <c r="A30" s="26" t="s">
        <v>56</v>
      </c>
      <c r="B30" s="32" t="s">
        <v>38</v>
      </c>
      <c r="C30" s="69">
        <v>14904</v>
      </c>
      <c r="D30" s="70">
        <v>304</v>
      </c>
      <c r="E30" s="71">
        <v>2.0397208803005902</v>
      </c>
      <c r="F30" s="70">
        <v>14600</v>
      </c>
      <c r="G30" s="71">
        <v>97.960279119699393</v>
      </c>
      <c r="H30" s="70">
        <v>160</v>
      </c>
      <c r="I30" s="72">
        <v>1.0958904109589001</v>
      </c>
      <c r="J30" s="74">
        <v>43</v>
      </c>
      <c r="K30" s="72">
        <v>0.29452054794520499</v>
      </c>
      <c r="L30" s="74">
        <v>661</v>
      </c>
      <c r="M30" s="72">
        <v>4.52739726027397</v>
      </c>
      <c r="N30" s="74">
        <v>6200</v>
      </c>
      <c r="O30" s="72">
        <v>42.4657534246575</v>
      </c>
      <c r="P30" s="74">
        <v>7209</v>
      </c>
      <c r="Q30" s="72">
        <v>49.376712328767098</v>
      </c>
      <c r="R30" s="74">
        <v>6</v>
      </c>
      <c r="S30" s="72">
        <v>4.1095890410958902E-2</v>
      </c>
      <c r="T30" s="75">
        <v>321</v>
      </c>
      <c r="U30" s="71">
        <v>2.1986301369863002</v>
      </c>
      <c r="V30" s="70">
        <v>306</v>
      </c>
      <c r="W30" s="76">
        <v>2.0531400966183599</v>
      </c>
      <c r="X30" s="33">
        <v>3626</v>
      </c>
      <c r="Y30" s="34">
        <v>100</v>
      </c>
    </row>
    <row r="31" spans="1:25" s="31" customFormat="1" ht="15" customHeight="1" x14ac:dyDescent="0.2">
      <c r="A31" s="26" t="s">
        <v>56</v>
      </c>
      <c r="B31" s="35" t="s">
        <v>9</v>
      </c>
      <c r="C31" s="61">
        <v>5177</v>
      </c>
      <c r="D31" s="64">
        <v>23</v>
      </c>
      <c r="E31" s="63">
        <v>0.44427274483291501</v>
      </c>
      <c r="F31" s="64">
        <v>5154</v>
      </c>
      <c r="G31" s="63">
        <v>99.555727255167099</v>
      </c>
      <c r="H31" s="64">
        <v>308</v>
      </c>
      <c r="I31" s="65">
        <v>5.97594101668607</v>
      </c>
      <c r="J31" s="66">
        <v>73</v>
      </c>
      <c r="K31" s="65">
        <v>1.41637563057819</v>
      </c>
      <c r="L31" s="66">
        <v>350</v>
      </c>
      <c r="M31" s="65">
        <v>6.7908420644159904</v>
      </c>
      <c r="N31" s="66">
        <v>2247</v>
      </c>
      <c r="O31" s="65">
        <v>43.5972060535506</v>
      </c>
      <c r="P31" s="66">
        <v>2043</v>
      </c>
      <c r="Q31" s="65">
        <v>39.639115250290999</v>
      </c>
      <c r="R31" s="78" t="s">
        <v>90</v>
      </c>
      <c r="S31" s="65">
        <v>3.88048117966628E-2</v>
      </c>
      <c r="T31" s="67">
        <v>131</v>
      </c>
      <c r="U31" s="63">
        <v>2.54171517268141</v>
      </c>
      <c r="V31" s="64">
        <v>187</v>
      </c>
      <c r="W31" s="68">
        <v>3.61213057755457</v>
      </c>
      <c r="X31" s="28">
        <v>2077</v>
      </c>
      <c r="Y31" s="29">
        <v>99.133365430910004</v>
      </c>
    </row>
    <row r="32" spans="1:25" s="31" customFormat="1" ht="15" customHeight="1" x14ac:dyDescent="0.2">
      <c r="A32" s="26" t="s">
        <v>56</v>
      </c>
      <c r="B32" s="32" t="s">
        <v>39</v>
      </c>
      <c r="C32" s="69">
        <v>3284</v>
      </c>
      <c r="D32" s="70">
        <v>4</v>
      </c>
      <c r="E32" s="71">
        <v>0.121802679658953</v>
      </c>
      <c r="F32" s="70">
        <v>3280</v>
      </c>
      <c r="G32" s="71">
        <v>99.878197320341002</v>
      </c>
      <c r="H32" s="70">
        <v>6</v>
      </c>
      <c r="I32" s="72">
        <v>0.18292682926829301</v>
      </c>
      <c r="J32" s="73" t="s">
        <v>90</v>
      </c>
      <c r="K32" s="72">
        <v>6.0975609756097601E-2</v>
      </c>
      <c r="L32" s="74">
        <v>17</v>
      </c>
      <c r="M32" s="72">
        <v>0.51829268292682895</v>
      </c>
      <c r="N32" s="74">
        <v>2425</v>
      </c>
      <c r="O32" s="72">
        <v>73.932926829268297</v>
      </c>
      <c r="P32" s="74">
        <v>826</v>
      </c>
      <c r="Q32" s="72">
        <v>25.1829268292683</v>
      </c>
      <c r="R32" s="73" t="s">
        <v>90</v>
      </c>
      <c r="S32" s="72">
        <v>6.0975609756097601E-2</v>
      </c>
      <c r="T32" s="81" t="s">
        <v>90</v>
      </c>
      <c r="U32" s="71">
        <v>6.0975609756097601E-2</v>
      </c>
      <c r="V32" s="70">
        <v>6</v>
      </c>
      <c r="W32" s="76">
        <v>0.18270401948842899</v>
      </c>
      <c r="X32" s="33">
        <v>973</v>
      </c>
      <c r="Y32" s="34">
        <v>100</v>
      </c>
    </row>
    <row r="33" spans="1:25" s="31" customFormat="1" ht="15" customHeight="1" x14ac:dyDescent="0.2">
      <c r="A33" s="26" t="s">
        <v>56</v>
      </c>
      <c r="B33" s="35" t="s">
        <v>23</v>
      </c>
      <c r="C33" s="61">
        <v>6757</v>
      </c>
      <c r="D33" s="64">
        <v>135</v>
      </c>
      <c r="E33" s="63">
        <v>1.99792807458931</v>
      </c>
      <c r="F33" s="64">
        <v>6622</v>
      </c>
      <c r="G33" s="63">
        <v>98.002071925410704</v>
      </c>
      <c r="H33" s="64">
        <v>29</v>
      </c>
      <c r="I33" s="65">
        <v>0.43793415886439102</v>
      </c>
      <c r="J33" s="66">
        <v>23</v>
      </c>
      <c r="K33" s="65">
        <v>0.34732709151313801</v>
      </c>
      <c r="L33" s="66">
        <v>156</v>
      </c>
      <c r="M33" s="65">
        <v>2.3557837511325901</v>
      </c>
      <c r="N33" s="66">
        <v>2963</v>
      </c>
      <c r="O33" s="65">
        <v>44.744790093627302</v>
      </c>
      <c r="P33" s="66">
        <v>3333</v>
      </c>
      <c r="Q33" s="65">
        <v>50.332225913621301</v>
      </c>
      <c r="R33" s="78" t="s">
        <v>90</v>
      </c>
      <c r="S33" s="65">
        <v>3.0202355783751099E-2</v>
      </c>
      <c r="T33" s="67">
        <v>116</v>
      </c>
      <c r="U33" s="63">
        <v>1.7517366354575701</v>
      </c>
      <c r="V33" s="64">
        <v>52</v>
      </c>
      <c r="W33" s="68">
        <v>0.76957229539736605</v>
      </c>
      <c r="X33" s="28">
        <v>2312</v>
      </c>
      <c r="Y33" s="29">
        <v>100</v>
      </c>
    </row>
    <row r="34" spans="1:25" s="31" customFormat="1" ht="15" customHeight="1" x14ac:dyDescent="0.2">
      <c r="A34" s="26" t="s">
        <v>56</v>
      </c>
      <c r="B34" s="32" t="s">
        <v>10</v>
      </c>
      <c r="C34" s="69">
        <v>652</v>
      </c>
      <c r="D34" s="70">
        <v>4</v>
      </c>
      <c r="E34" s="71">
        <v>0.61349693251533699</v>
      </c>
      <c r="F34" s="70">
        <v>648</v>
      </c>
      <c r="G34" s="71">
        <v>99.386503067484696</v>
      </c>
      <c r="H34" s="70">
        <v>197</v>
      </c>
      <c r="I34" s="72">
        <v>30.401234567901199</v>
      </c>
      <c r="J34" s="73" t="s">
        <v>90</v>
      </c>
      <c r="K34" s="72">
        <v>0.30864197530864201</v>
      </c>
      <c r="L34" s="74">
        <v>26</v>
      </c>
      <c r="M34" s="72">
        <v>4.0123456790123502</v>
      </c>
      <c r="N34" s="74">
        <v>6</v>
      </c>
      <c r="O34" s="72">
        <v>0.92592592592592604</v>
      </c>
      <c r="P34" s="74">
        <v>413</v>
      </c>
      <c r="Q34" s="72">
        <v>63.734567901234598</v>
      </c>
      <c r="R34" s="74">
        <v>0</v>
      </c>
      <c r="S34" s="72">
        <v>0</v>
      </c>
      <c r="T34" s="75">
        <v>4</v>
      </c>
      <c r="U34" s="71">
        <v>0.61728395061728403</v>
      </c>
      <c r="V34" s="70">
        <v>22</v>
      </c>
      <c r="W34" s="76">
        <v>3.3742331288343599</v>
      </c>
      <c r="X34" s="33">
        <v>781</v>
      </c>
      <c r="Y34" s="34">
        <v>99.231754161331594</v>
      </c>
    </row>
    <row r="35" spans="1:25" s="31" customFormat="1" ht="15" customHeight="1" x14ac:dyDescent="0.2">
      <c r="A35" s="26" t="s">
        <v>56</v>
      </c>
      <c r="B35" s="35" t="s">
        <v>40</v>
      </c>
      <c r="C35" s="61">
        <v>1942</v>
      </c>
      <c r="D35" s="64">
        <v>7</v>
      </c>
      <c r="E35" s="63">
        <v>0.36045314109165799</v>
      </c>
      <c r="F35" s="64">
        <v>1935</v>
      </c>
      <c r="G35" s="63">
        <v>99.639546858908304</v>
      </c>
      <c r="H35" s="64">
        <v>77</v>
      </c>
      <c r="I35" s="65">
        <v>3.9793281653746799</v>
      </c>
      <c r="J35" s="66">
        <v>12</v>
      </c>
      <c r="K35" s="65">
        <v>0.62015503875969002</v>
      </c>
      <c r="L35" s="66">
        <v>243</v>
      </c>
      <c r="M35" s="65">
        <v>12.558139534883701</v>
      </c>
      <c r="N35" s="66">
        <v>596</v>
      </c>
      <c r="O35" s="65">
        <v>30.801033591731301</v>
      </c>
      <c r="P35" s="66">
        <v>917</v>
      </c>
      <c r="Q35" s="65">
        <v>47.390180878552997</v>
      </c>
      <c r="R35" s="78" t="s">
        <v>90</v>
      </c>
      <c r="S35" s="65">
        <v>0.10335917312661499</v>
      </c>
      <c r="T35" s="67">
        <v>88</v>
      </c>
      <c r="U35" s="63">
        <v>4.5478036175710601</v>
      </c>
      <c r="V35" s="64">
        <v>49</v>
      </c>
      <c r="W35" s="68">
        <v>2.5231719876416099</v>
      </c>
      <c r="X35" s="28">
        <v>1073</v>
      </c>
      <c r="Y35" s="29">
        <v>100</v>
      </c>
    </row>
    <row r="36" spans="1:25" s="31" customFormat="1" ht="15" customHeight="1" x14ac:dyDescent="0.2">
      <c r="A36" s="26" t="s">
        <v>56</v>
      </c>
      <c r="B36" s="32" t="s">
        <v>41</v>
      </c>
      <c r="C36" s="69">
        <v>5315</v>
      </c>
      <c r="D36" s="70">
        <v>4</v>
      </c>
      <c r="E36" s="71">
        <v>7.5258701787394203E-2</v>
      </c>
      <c r="F36" s="70">
        <v>5311</v>
      </c>
      <c r="G36" s="71">
        <v>99.924741298212595</v>
      </c>
      <c r="H36" s="70">
        <v>57</v>
      </c>
      <c r="I36" s="72">
        <v>1.07324421012992</v>
      </c>
      <c r="J36" s="74">
        <v>54</v>
      </c>
      <c r="K36" s="72">
        <v>1.0167576727546599</v>
      </c>
      <c r="L36" s="74">
        <v>1852</v>
      </c>
      <c r="M36" s="72">
        <v>34.871022406326503</v>
      </c>
      <c r="N36" s="74">
        <v>1726</v>
      </c>
      <c r="O36" s="72">
        <v>32.498587836565598</v>
      </c>
      <c r="P36" s="74">
        <v>1323</v>
      </c>
      <c r="Q36" s="72">
        <v>24.9105629824892</v>
      </c>
      <c r="R36" s="74">
        <v>37</v>
      </c>
      <c r="S36" s="72">
        <v>0.69666729429485996</v>
      </c>
      <c r="T36" s="75">
        <v>262</v>
      </c>
      <c r="U36" s="71">
        <v>4.9331575974392798</v>
      </c>
      <c r="V36" s="70">
        <v>952</v>
      </c>
      <c r="W36" s="76">
        <v>17.911571025399802</v>
      </c>
      <c r="X36" s="33">
        <v>649</v>
      </c>
      <c r="Y36" s="34">
        <v>100</v>
      </c>
    </row>
    <row r="37" spans="1:25" s="31" customFormat="1" ht="15" customHeight="1" x14ac:dyDescent="0.2">
      <c r="A37" s="26" t="s">
        <v>56</v>
      </c>
      <c r="B37" s="35" t="s">
        <v>11</v>
      </c>
      <c r="C37" s="61">
        <v>1956</v>
      </c>
      <c r="D37" s="64">
        <v>217</v>
      </c>
      <c r="E37" s="63">
        <v>11.094069529652399</v>
      </c>
      <c r="F37" s="64">
        <v>1739</v>
      </c>
      <c r="G37" s="63">
        <v>88.905930470347599</v>
      </c>
      <c r="H37" s="64">
        <v>7</v>
      </c>
      <c r="I37" s="65">
        <v>0.40253018976423199</v>
      </c>
      <c r="J37" s="66">
        <v>11</v>
      </c>
      <c r="K37" s="65">
        <v>0.63254744105807903</v>
      </c>
      <c r="L37" s="66">
        <v>110</v>
      </c>
      <c r="M37" s="65">
        <v>6.3254744105807896</v>
      </c>
      <c r="N37" s="66">
        <v>80</v>
      </c>
      <c r="O37" s="65">
        <v>4.6003450258769396</v>
      </c>
      <c r="P37" s="66">
        <v>1518</v>
      </c>
      <c r="Q37" s="65">
        <v>87.291546866014997</v>
      </c>
      <c r="R37" s="66">
        <v>0</v>
      </c>
      <c r="S37" s="65">
        <v>0</v>
      </c>
      <c r="T37" s="67">
        <v>13</v>
      </c>
      <c r="U37" s="63">
        <v>0.74755606670500296</v>
      </c>
      <c r="V37" s="64">
        <v>39</v>
      </c>
      <c r="W37" s="68">
        <v>1.99386503067485</v>
      </c>
      <c r="X37" s="28">
        <v>478</v>
      </c>
      <c r="Y37" s="29">
        <v>98.535564853556494</v>
      </c>
    </row>
    <row r="38" spans="1:25" s="31" customFormat="1" ht="15" customHeight="1" x14ac:dyDescent="0.2">
      <c r="A38" s="26" t="s">
        <v>56</v>
      </c>
      <c r="B38" s="32" t="s">
        <v>12</v>
      </c>
      <c r="C38" s="69">
        <v>8965</v>
      </c>
      <c r="D38" s="70">
        <v>131</v>
      </c>
      <c r="E38" s="71">
        <v>1.4612381483547101</v>
      </c>
      <c r="F38" s="70">
        <v>8834</v>
      </c>
      <c r="G38" s="71">
        <v>98.538761851645305</v>
      </c>
      <c r="H38" s="70">
        <v>15</v>
      </c>
      <c r="I38" s="72">
        <v>0.16979850577314901</v>
      </c>
      <c r="J38" s="74">
        <v>64</v>
      </c>
      <c r="K38" s="72">
        <v>0.72447362463210296</v>
      </c>
      <c r="L38" s="74">
        <v>2129</v>
      </c>
      <c r="M38" s="72">
        <v>24.100067919402299</v>
      </c>
      <c r="N38" s="74">
        <v>3756</v>
      </c>
      <c r="O38" s="72">
        <v>42.517545845596601</v>
      </c>
      <c r="P38" s="74">
        <v>2780</v>
      </c>
      <c r="Q38" s="72">
        <v>31.469323069956999</v>
      </c>
      <c r="R38" s="74">
        <v>7</v>
      </c>
      <c r="S38" s="72">
        <v>7.9239302694136302E-2</v>
      </c>
      <c r="T38" s="75">
        <v>83</v>
      </c>
      <c r="U38" s="71">
        <v>0.93955173194475905</v>
      </c>
      <c r="V38" s="70">
        <v>64</v>
      </c>
      <c r="W38" s="76">
        <v>0.71388733965421103</v>
      </c>
      <c r="X38" s="33">
        <v>2538</v>
      </c>
      <c r="Y38" s="34">
        <v>100</v>
      </c>
    </row>
    <row r="39" spans="1:25" s="31" customFormat="1" ht="15" customHeight="1" x14ac:dyDescent="0.2">
      <c r="A39" s="26" t="s">
        <v>56</v>
      </c>
      <c r="B39" s="35" t="s">
        <v>13</v>
      </c>
      <c r="C39" s="61">
        <v>2267</v>
      </c>
      <c r="D39" s="64">
        <v>31</v>
      </c>
      <c r="E39" s="63">
        <v>1.3674459638288501</v>
      </c>
      <c r="F39" s="64">
        <v>2236</v>
      </c>
      <c r="G39" s="63">
        <v>98.6325540361712</v>
      </c>
      <c r="H39" s="64">
        <v>217</v>
      </c>
      <c r="I39" s="65">
        <v>9.7048300536672603</v>
      </c>
      <c r="J39" s="66">
        <v>12</v>
      </c>
      <c r="K39" s="65">
        <v>0.53667262969588503</v>
      </c>
      <c r="L39" s="66">
        <v>1494</v>
      </c>
      <c r="M39" s="65">
        <v>66.815742397137697</v>
      </c>
      <c r="N39" s="66">
        <v>104</v>
      </c>
      <c r="O39" s="65">
        <v>4.6511627906976702</v>
      </c>
      <c r="P39" s="66">
        <v>360</v>
      </c>
      <c r="Q39" s="65">
        <v>16.100178890876599</v>
      </c>
      <c r="R39" s="66">
        <v>0</v>
      </c>
      <c r="S39" s="65">
        <v>0</v>
      </c>
      <c r="T39" s="67">
        <v>49</v>
      </c>
      <c r="U39" s="63">
        <v>2.1914132379248699</v>
      </c>
      <c r="V39" s="64">
        <v>427</v>
      </c>
      <c r="W39" s="68">
        <v>18.8354653727393</v>
      </c>
      <c r="X39" s="28">
        <v>853</v>
      </c>
      <c r="Y39" s="29">
        <v>98.827667057444302</v>
      </c>
    </row>
    <row r="40" spans="1:25" s="31" customFormat="1" ht="15" customHeight="1" x14ac:dyDescent="0.2">
      <c r="A40" s="26" t="s">
        <v>56</v>
      </c>
      <c r="B40" s="32" t="s">
        <v>14</v>
      </c>
      <c r="C40" s="69">
        <v>13398</v>
      </c>
      <c r="D40" s="70">
        <v>602</v>
      </c>
      <c r="E40" s="71">
        <v>4.4932079414838002</v>
      </c>
      <c r="F40" s="70">
        <v>12796</v>
      </c>
      <c r="G40" s="71">
        <v>95.506792058516197</v>
      </c>
      <c r="H40" s="70">
        <v>108</v>
      </c>
      <c r="I40" s="72">
        <v>0.84401375429821801</v>
      </c>
      <c r="J40" s="74">
        <v>64</v>
      </c>
      <c r="K40" s="72">
        <v>0.50015629884338897</v>
      </c>
      <c r="L40" s="74">
        <v>1767</v>
      </c>
      <c r="M40" s="72">
        <v>13.8090028133792</v>
      </c>
      <c r="N40" s="74">
        <v>4544</v>
      </c>
      <c r="O40" s="72">
        <v>35.511097217880597</v>
      </c>
      <c r="P40" s="74">
        <v>6169</v>
      </c>
      <c r="Q40" s="72">
        <v>48.210378243200999</v>
      </c>
      <c r="R40" s="73" t="s">
        <v>90</v>
      </c>
      <c r="S40" s="72">
        <v>1.5629884338855898E-2</v>
      </c>
      <c r="T40" s="75">
        <v>142</v>
      </c>
      <c r="U40" s="71">
        <v>1.10972178805877</v>
      </c>
      <c r="V40" s="70">
        <v>338</v>
      </c>
      <c r="W40" s="76">
        <v>2.5227645917301098</v>
      </c>
      <c r="X40" s="33">
        <v>4864</v>
      </c>
      <c r="Y40" s="34">
        <v>99.876644736842096</v>
      </c>
    </row>
    <row r="41" spans="1:25" s="31" customFormat="1" ht="15" customHeight="1" x14ac:dyDescent="0.2">
      <c r="A41" s="26" t="s">
        <v>56</v>
      </c>
      <c r="B41" s="35" t="s">
        <v>15</v>
      </c>
      <c r="C41" s="61">
        <v>13198</v>
      </c>
      <c r="D41" s="64">
        <v>386</v>
      </c>
      <c r="E41" s="63">
        <v>2.9246855584179401</v>
      </c>
      <c r="F41" s="64">
        <v>12812</v>
      </c>
      <c r="G41" s="63">
        <v>97.075314441582094</v>
      </c>
      <c r="H41" s="64">
        <v>295</v>
      </c>
      <c r="I41" s="65">
        <v>2.3025288791757701</v>
      </c>
      <c r="J41" s="66">
        <v>15</v>
      </c>
      <c r="K41" s="65">
        <v>0.117077739619107</v>
      </c>
      <c r="L41" s="66">
        <v>904</v>
      </c>
      <c r="M41" s="65">
        <v>7.0558851077115197</v>
      </c>
      <c r="N41" s="66">
        <v>6828</v>
      </c>
      <c r="O41" s="65">
        <v>53.293787074617498</v>
      </c>
      <c r="P41" s="66">
        <v>4267</v>
      </c>
      <c r="Q41" s="65">
        <v>33.304714330315299</v>
      </c>
      <c r="R41" s="66">
        <v>10</v>
      </c>
      <c r="S41" s="65">
        <v>7.8051826412738098E-2</v>
      </c>
      <c r="T41" s="67">
        <v>493</v>
      </c>
      <c r="U41" s="63">
        <v>3.8479550421479898</v>
      </c>
      <c r="V41" s="64">
        <v>337</v>
      </c>
      <c r="W41" s="68">
        <v>2.55341718442188</v>
      </c>
      <c r="X41" s="28">
        <v>2535</v>
      </c>
      <c r="Y41" s="29">
        <v>99.960552268244598</v>
      </c>
    </row>
    <row r="42" spans="1:25" s="31" customFormat="1" ht="15" customHeight="1" x14ac:dyDescent="0.2">
      <c r="A42" s="26" t="s">
        <v>56</v>
      </c>
      <c r="B42" s="32" t="s">
        <v>16</v>
      </c>
      <c r="C42" s="69">
        <v>171</v>
      </c>
      <c r="D42" s="70">
        <v>6</v>
      </c>
      <c r="E42" s="71">
        <v>3.5087719298245599</v>
      </c>
      <c r="F42" s="70">
        <v>165</v>
      </c>
      <c r="G42" s="71">
        <v>96.491228070175396</v>
      </c>
      <c r="H42" s="70">
        <v>63</v>
      </c>
      <c r="I42" s="72">
        <v>38.181818181818201</v>
      </c>
      <c r="J42" s="74">
        <v>0</v>
      </c>
      <c r="K42" s="72">
        <v>0</v>
      </c>
      <c r="L42" s="74">
        <v>10</v>
      </c>
      <c r="M42" s="72">
        <v>6.0606060606060597</v>
      </c>
      <c r="N42" s="74">
        <v>6</v>
      </c>
      <c r="O42" s="72">
        <v>3.6363636363636398</v>
      </c>
      <c r="P42" s="74">
        <v>84</v>
      </c>
      <c r="Q42" s="72">
        <v>50.909090909090899</v>
      </c>
      <c r="R42" s="73" t="s">
        <v>90</v>
      </c>
      <c r="S42" s="72">
        <v>1.2121212121212099</v>
      </c>
      <c r="T42" s="75">
        <v>0</v>
      </c>
      <c r="U42" s="71">
        <v>0</v>
      </c>
      <c r="V42" s="70">
        <v>20</v>
      </c>
      <c r="W42" s="76">
        <v>11.695906432748499</v>
      </c>
      <c r="X42" s="33">
        <v>468</v>
      </c>
      <c r="Y42" s="34">
        <v>99.572649572649595</v>
      </c>
    </row>
    <row r="43" spans="1:25" s="31" customFormat="1" ht="15" customHeight="1" x14ac:dyDescent="0.2">
      <c r="A43" s="26" t="s">
        <v>56</v>
      </c>
      <c r="B43" s="35" t="s">
        <v>17</v>
      </c>
      <c r="C43" s="61">
        <v>15041</v>
      </c>
      <c r="D43" s="64">
        <v>551</v>
      </c>
      <c r="E43" s="63">
        <v>3.66332025796157</v>
      </c>
      <c r="F43" s="64">
        <v>14490</v>
      </c>
      <c r="G43" s="63">
        <v>96.336679742038399</v>
      </c>
      <c r="H43" s="64">
        <v>15</v>
      </c>
      <c r="I43" s="65">
        <v>0.10351966873706001</v>
      </c>
      <c r="J43" s="66">
        <v>19</v>
      </c>
      <c r="K43" s="65">
        <v>0.13112491373360899</v>
      </c>
      <c r="L43" s="66">
        <v>462</v>
      </c>
      <c r="M43" s="65">
        <v>3.1884057971014501</v>
      </c>
      <c r="N43" s="66">
        <v>6698</v>
      </c>
      <c r="O43" s="65">
        <v>46.224982746721899</v>
      </c>
      <c r="P43" s="66">
        <v>6439</v>
      </c>
      <c r="Q43" s="65">
        <v>44.437543133195298</v>
      </c>
      <c r="R43" s="78" t="s">
        <v>90</v>
      </c>
      <c r="S43" s="65">
        <v>1.38026224982747E-2</v>
      </c>
      <c r="T43" s="67">
        <v>855</v>
      </c>
      <c r="U43" s="63">
        <v>5.9006211180124204</v>
      </c>
      <c r="V43" s="64">
        <v>186</v>
      </c>
      <c r="W43" s="68">
        <v>1.23661990559138</v>
      </c>
      <c r="X43" s="28">
        <v>3702</v>
      </c>
      <c r="Y43" s="29">
        <v>99.891950297136702</v>
      </c>
    </row>
    <row r="44" spans="1:25" s="31" customFormat="1" ht="15" customHeight="1" x14ac:dyDescent="0.2">
      <c r="A44" s="26" t="s">
        <v>56</v>
      </c>
      <c r="B44" s="32" t="s">
        <v>18</v>
      </c>
      <c r="C44" s="69">
        <v>3370</v>
      </c>
      <c r="D44" s="70">
        <v>30</v>
      </c>
      <c r="E44" s="71">
        <v>0.89020771513353103</v>
      </c>
      <c r="F44" s="70">
        <v>3340</v>
      </c>
      <c r="G44" s="71">
        <v>99.109792284866501</v>
      </c>
      <c r="H44" s="70">
        <v>487</v>
      </c>
      <c r="I44" s="72">
        <v>14.5808383233533</v>
      </c>
      <c r="J44" s="74">
        <v>7</v>
      </c>
      <c r="K44" s="72">
        <v>0.209580838323353</v>
      </c>
      <c r="L44" s="74">
        <v>356</v>
      </c>
      <c r="M44" s="72">
        <v>10.6586826347305</v>
      </c>
      <c r="N44" s="74">
        <v>916</v>
      </c>
      <c r="O44" s="72">
        <v>27.425149700598801</v>
      </c>
      <c r="P44" s="74">
        <v>1493</v>
      </c>
      <c r="Q44" s="72">
        <v>44.700598802395199</v>
      </c>
      <c r="R44" s="73" t="s">
        <v>90</v>
      </c>
      <c r="S44" s="72">
        <v>5.9880239520958098E-2</v>
      </c>
      <c r="T44" s="75">
        <v>79</v>
      </c>
      <c r="U44" s="71">
        <v>2.36526946107784</v>
      </c>
      <c r="V44" s="70">
        <v>192</v>
      </c>
      <c r="W44" s="76">
        <v>5.6973293768545998</v>
      </c>
      <c r="X44" s="33">
        <v>1774</v>
      </c>
      <c r="Y44" s="34">
        <v>95.152198421646005</v>
      </c>
    </row>
    <row r="45" spans="1:25" s="31" customFormat="1" ht="15" customHeight="1" x14ac:dyDescent="0.2">
      <c r="A45" s="26" t="s">
        <v>56</v>
      </c>
      <c r="B45" s="35" t="s">
        <v>42</v>
      </c>
      <c r="C45" s="61">
        <v>3255</v>
      </c>
      <c r="D45" s="64">
        <v>104</v>
      </c>
      <c r="E45" s="63">
        <v>3.1950844854070701</v>
      </c>
      <c r="F45" s="64">
        <v>3151</v>
      </c>
      <c r="G45" s="63">
        <v>96.804915514592906</v>
      </c>
      <c r="H45" s="64">
        <v>102</v>
      </c>
      <c r="I45" s="65">
        <v>3.2370675975880698</v>
      </c>
      <c r="J45" s="66">
        <v>20</v>
      </c>
      <c r="K45" s="65">
        <v>0.634719136781974</v>
      </c>
      <c r="L45" s="66">
        <v>695</v>
      </c>
      <c r="M45" s="65">
        <v>22.0564900031736</v>
      </c>
      <c r="N45" s="66">
        <v>246</v>
      </c>
      <c r="O45" s="65">
        <v>7.8070453824182797</v>
      </c>
      <c r="P45" s="66">
        <v>1899</v>
      </c>
      <c r="Q45" s="65">
        <v>60.266582037448401</v>
      </c>
      <c r="R45" s="66">
        <v>15</v>
      </c>
      <c r="S45" s="65">
        <v>0.476039352586481</v>
      </c>
      <c r="T45" s="67">
        <v>174</v>
      </c>
      <c r="U45" s="63">
        <v>5.5220564900031697</v>
      </c>
      <c r="V45" s="64">
        <v>251</v>
      </c>
      <c r="W45" s="68">
        <v>7.7112135176651302</v>
      </c>
      <c r="X45" s="28">
        <v>1312</v>
      </c>
      <c r="Y45" s="29">
        <v>100</v>
      </c>
    </row>
    <row r="46" spans="1:25" s="31" customFormat="1" ht="15" customHeight="1" x14ac:dyDescent="0.2">
      <c r="A46" s="26" t="s">
        <v>56</v>
      </c>
      <c r="B46" s="32" t="s">
        <v>19</v>
      </c>
      <c r="C46" s="69">
        <v>12281</v>
      </c>
      <c r="D46" s="70">
        <v>203</v>
      </c>
      <c r="E46" s="71">
        <v>1.6529598566891901</v>
      </c>
      <c r="F46" s="70">
        <v>12078</v>
      </c>
      <c r="G46" s="71">
        <v>98.347040143310807</v>
      </c>
      <c r="H46" s="70">
        <v>18</v>
      </c>
      <c r="I46" s="72">
        <v>0.14903129657228001</v>
      </c>
      <c r="J46" s="74">
        <v>34</v>
      </c>
      <c r="K46" s="72">
        <v>0.281503560192085</v>
      </c>
      <c r="L46" s="74">
        <v>1367</v>
      </c>
      <c r="M46" s="72">
        <v>11.318099023017099</v>
      </c>
      <c r="N46" s="74">
        <v>4735</v>
      </c>
      <c r="O46" s="72">
        <v>39.203510514985901</v>
      </c>
      <c r="P46" s="74">
        <v>5593</v>
      </c>
      <c r="Q46" s="72">
        <v>46.307335651597903</v>
      </c>
      <c r="R46" s="73" t="s">
        <v>90</v>
      </c>
      <c r="S46" s="72">
        <v>1.65590329524756E-2</v>
      </c>
      <c r="T46" s="75">
        <v>329</v>
      </c>
      <c r="U46" s="71">
        <v>2.7239609206822299</v>
      </c>
      <c r="V46" s="70">
        <v>264</v>
      </c>
      <c r="W46" s="76">
        <v>2.1496620796352102</v>
      </c>
      <c r="X46" s="33">
        <v>3220</v>
      </c>
      <c r="Y46" s="34">
        <v>99.596273291925499</v>
      </c>
    </row>
    <row r="47" spans="1:25" s="31" customFormat="1" ht="15" customHeight="1" x14ac:dyDescent="0.2">
      <c r="A47" s="26" t="s">
        <v>56</v>
      </c>
      <c r="B47" s="35" t="s">
        <v>43</v>
      </c>
      <c r="C47" s="61">
        <v>1697</v>
      </c>
      <c r="D47" s="64">
        <v>24</v>
      </c>
      <c r="E47" s="63">
        <v>1.41426045963465</v>
      </c>
      <c r="F47" s="64">
        <v>1673</v>
      </c>
      <c r="G47" s="63">
        <v>98.585739540365395</v>
      </c>
      <c r="H47" s="64">
        <v>30</v>
      </c>
      <c r="I47" s="65">
        <v>1.7931858936042999</v>
      </c>
      <c r="J47" s="66">
        <v>16</v>
      </c>
      <c r="K47" s="65">
        <v>0.95636580992229503</v>
      </c>
      <c r="L47" s="66">
        <v>567</v>
      </c>
      <c r="M47" s="65">
        <v>33.891213389121297</v>
      </c>
      <c r="N47" s="66">
        <v>298</v>
      </c>
      <c r="O47" s="65">
        <v>17.812313209802699</v>
      </c>
      <c r="P47" s="66">
        <v>704</v>
      </c>
      <c r="Q47" s="65">
        <v>42.080095636580999</v>
      </c>
      <c r="R47" s="66">
        <v>6</v>
      </c>
      <c r="S47" s="65">
        <v>0.35863717872086098</v>
      </c>
      <c r="T47" s="67">
        <v>52</v>
      </c>
      <c r="U47" s="63">
        <v>3.1081888822474601</v>
      </c>
      <c r="V47" s="64">
        <v>61</v>
      </c>
      <c r="W47" s="68">
        <v>3.59457866823807</v>
      </c>
      <c r="X47" s="28">
        <v>291</v>
      </c>
      <c r="Y47" s="29">
        <v>100</v>
      </c>
    </row>
    <row r="48" spans="1:25" s="31" customFormat="1" ht="15" customHeight="1" x14ac:dyDescent="0.2">
      <c r="A48" s="26" t="s">
        <v>56</v>
      </c>
      <c r="B48" s="32" t="s">
        <v>20</v>
      </c>
      <c r="C48" s="69">
        <v>8757</v>
      </c>
      <c r="D48" s="70">
        <v>467</v>
      </c>
      <c r="E48" s="71">
        <v>5.3328765558981397</v>
      </c>
      <c r="F48" s="70">
        <v>8290</v>
      </c>
      <c r="G48" s="71">
        <v>94.667123444101904</v>
      </c>
      <c r="H48" s="70">
        <v>24</v>
      </c>
      <c r="I48" s="72">
        <v>0.28950542822677899</v>
      </c>
      <c r="J48" s="74">
        <v>7</v>
      </c>
      <c r="K48" s="72">
        <v>8.4439083232810602E-2</v>
      </c>
      <c r="L48" s="74">
        <v>210</v>
      </c>
      <c r="M48" s="72">
        <v>2.5331724969843199</v>
      </c>
      <c r="N48" s="74">
        <v>5262</v>
      </c>
      <c r="O48" s="72">
        <v>63.4740651387214</v>
      </c>
      <c r="P48" s="74">
        <v>2636</v>
      </c>
      <c r="Q48" s="72">
        <v>31.7973462002413</v>
      </c>
      <c r="R48" s="74">
        <v>9</v>
      </c>
      <c r="S48" s="72">
        <v>0.108564535585042</v>
      </c>
      <c r="T48" s="75">
        <v>142</v>
      </c>
      <c r="U48" s="71">
        <v>1.71290711700844</v>
      </c>
      <c r="V48" s="70">
        <v>134</v>
      </c>
      <c r="W48" s="76">
        <v>1.5302044079022501</v>
      </c>
      <c r="X48" s="33">
        <v>1219</v>
      </c>
      <c r="Y48" s="34">
        <v>100</v>
      </c>
    </row>
    <row r="49" spans="1:25" s="31" customFormat="1" ht="15" customHeight="1" x14ac:dyDescent="0.2">
      <c r="A49" s="26" t="s">
        <v>56</v>
      </c>
      <c r="B49" s="35" t="s">
        <v>44</v>
      </c>
      <c r="C49" s="61">
        <v>565</v>
      </c>
      <c r="D49" s="64">
        <v>4</v>
      </c>
      <c r="E49" s="63">
        <v>0.70796460176991105</v>
      </c>
      <c r="F49" s="64">
        <v>561</v>
      </c>
      <c r="G49" s="63">
        <v>99.292035398230098</v>
      </c>
      <c r="H49" s="64">
        <v>160</v>
      </c>
      <c r="I49" s="65">
        <v>28.520499108734398</v>
      </c>
      <c r="J49" s="66">
        <v>6</v>
      </c>
      <c r="K49" s="65">
        <v>1.0695187165775399</v>
      </c>
      <c r="L49" s="66">
        <v>43</v>
      </c>
      <c r="M49" s="65">
        <v>7.66488413547237</v>
      </c>
      <c r="N49" s="66">
        <v>49</v>
      </c>
      <c r="O49" s="65">
        <v>8.7344028520499108</v>
      </c>
      <c r="P49" s="66">
        <v>291</v>
      </c>
      <c r="Q49" s="65">
        <v>51.871657754010698</v>
      </c>
      <c r="R49" s="66">
        <v>0</v>
      </c>
      <c r="S49" s="65">
        <v>0</v>
      </c>
      <c r="T49" s="67">
        <v>12</v>
      </c>
      <c r="U49" s="63">
        <v>2.1390374331550799</v>
      </c>
      <c r="V49" s="64">
        <v>27</v>
      </c>
      <c r="W49" s="68">
        <v>4.7787610619469003</v>
      </c>
      <c r="X49" s="28">
        <v>668</v>
      </c>
      <c r="Y49" s="29">
        <v>100</v>
      </c>
    </row>
    <row r="50" spans="1:25" s="31" customFormat="1" ht="15" customHeight="1" x14ac:dyDescent="0.2">
      <c r="A50" s="26" t="s">
        <v>56</v>
      </c>
      <c r="B50" s="32" t="s">
        <v>45</v>
      </c>
      <c r="C50" s="69">
        <v>7259</v>
      </c>
      <c r="D50" s="70">
        <v>184</v>
      </c>
      <c r="E50" s="71">
        <v>2.5347844055655</v>
      </c>
      <c r="F50" s="70">
        <v>7075</v>
      </c>
      <c r="G50" s="71">
        <v>97.465215594434497</v>
      </c>
      <c r="H50" s="70">
        <v>12</v>
      </c>
      <c r="I50" s="72">
        <v>0.16961130742049499</v>
      </c>
      <c r="J50" s="74">
        <v>15</v>
      </c>
      <c r="K50" s="72">
        <v>0.21201413427561799</v>
      </c>
      <c r="L50" s="74">
        <v>160</v>
      </c>
      <c r="M50" s="72">
        <v>2.2614840989399299</v>
      </c>
      <c r="N50" s="74">
        <v>4592</v>
      </c>
      <c r="O50" s="72">
        <v>64.904593639576007</v>
      </c>
      <c r="P50" s="74">
        <v>2257</v>
      </c>
      <c r="Q50" s="72">
        <v>31.901060070671399</v>
      </c>
      <c r="R50" s="74">
        <v>0</v>
      </c>
      <c r="S50" s="72">
        <v>0</v>
      </c>
      <c r="T50" s="75">
        <v>39</v>
      </c>
      <c r="U50" s="71">
        <v>0.55123674911660803</v>
      </c>
      <c r="V50" s="70">
        <v>191</v>
      </c>
      <c r="W50" s="76">
        <v>2.63121642099463</v>
      </c>
      <c r="X50" s="33">
        <v>1802</v>
      </c>
      <c r="Y50" s="34">
        <v>100</v>
      </c>
    </row>
    <row r="51" spans="1:25" s="31" customFormat="1" ht="15" customHeight="1" x14ac:dyDescent="0.2">
      <c r="A51" s="26" t="s">
        <v>56</v>
      </c>
      <c r="B51" s="35" t="s">
        <v>21</v>
      </c>
      <c r="C51" s="61">
        <v>24476</v>
      </c>
      <c r="D51" s="64">
        <v>2974</v>
      </c>
      <c r="E51" s="63">
        <v>12.1506782153947</v>
      </c>
      <c r="F51" s="64">
        <v>21502</v>
      </c>
      <c r="G51" s="63">
        <v>87.849321784605294</v>
      </c>
      <c r="H51" s="64">
        <v>68</v>
      </c>
      <c r="I51" s="65">
        <v>0.31624965119523801</v>
      </c>
      <c r="J51" s="66">
        <v>61</v>
      </c>
      <c r="K51" s="65">
        <v>0.28369454004278699</v>
      </c>
      <c r="L51" s="66">
        <v>9316</v>
      </c>
      <c r="M51" s="65">
        <v>43.3262022137476</v>
      </c>
      <c r="N51" s="66">
        <v>7896</v>
      </c>
      <c r="O51" s="65">
        <v>36.7221653799647</v>
      </c>
      <c r="P51" s="66">
        <v>3822</v>
      </c>
      <c r="Q51" s="65">
        <v>17.775090689238201</v>
      </c>
      <c r="R51" s="66">
        <v>12</v>
      </c>
      <c r="S51" s="65">
        <v>5.58087619756302E-2</v>
      </c>
      <c r="T51" s="67">
        <v>327</v>
      </c>
      <c r="U51" s="63">
        <v>1.5207887638359201</v>
      </c>
      <c r="V51" s="64">
        <v>2704</v>
      </c>
      <c r="W51" s="68">
        <v>11.047556790325199</v>
      </c>
      <c r="X51" s="28">
        <v>8472</v>
      </c>
      <c r="Y51" s="29">
        <v>99.988196411709197</v>
      </c>
    </row>
    <row r="52" spans="1:25" s="31" customFormat="1" ht="15" customHeight="1" x14ac:dyDescent="0.2">
      <c r="A52" s="26" t="s">
        <v>56</v>
      </c>
      <c r="B52" s="32" t="s">
        <v>46</v>
      </c>
      <c r="C52" s="69">
        <v>1470</v>
      </c>
      <c r="D52" s="70">
        <v>26</v>
      </c>
      <c r="E52" s="71">
        <v>1.7687074829931999</v>
      </c>
      <c r="F52" s="70">
        <v>1444</v>
      </c>
      <c r="G52" s="71">
        <v>98.231292517006807</v>
      </c>
      <c r="H52" s="70">
        <v>47</v>
      </c>
      <c r="I52" s="72">
        <v>3.25484764542936</v>
      </c>
      <c r="J52" s="74">
        <v>13</v>
      </c>
      <c r="K52" s="72">
        <v>0.90027700831024904</v>
      </c>
      <c r="L52" s="74">
        <v>339</v>
      </c>
      <c r="M52" s="72">
        <v>23.476454293628802</v>
      </c>
      <c r="N52" s="74">
        <v>78</v>
      </c>
      <c r="O52" s="72">
        <v>5.4016620498614998</v>
      </c>
      <c r="P52" s="74">
        <v>927</v>
      </c>
      <c r="Q52" s="72">
        <v>64.196675900277</v>
      </c>
      <c r="R52" s="74">
        <v>12</v>
      </c>
      <c r="S52" s="72">
        <v>0.83102493074792205</v>
      </c>
      <c r="T52" s="75">
        <v>28</v>
      </c>
      <c r="U52" s="71">
        <v>1.93905817174515</v>
      </c>
      <c r="V52" s="70">
        <v>175</v>
      </c>
      <c r="W52" s="76">
        <v>11.9047619047619</v>
      </c>
      <c r="X52" s="33">
        <v>981</v>
      </c>
      <c r="Y52" s="34">
        <v>100</v>
      </c>
    </row>
    <row r="53" spans="1:25" s="31" customFormat="1" ht="15" customHeight="1" x14ac:dyDescent="0.2">
      <c r="A53" s="26" t="s">
        <v>56</v>
      </c>
      <c r="B53" s="35" t="s">
        <v>47</v>
      </c>
      <c r="C53" s="61">
        <v>603</v>
      </c>
      <c r="D53" s="64">
        <v>75</v>
      </c>
      <c r="E53" s="63">
        <v>12.437810945273601</v>
      </c>
      <c r="F53" s="64">
        <v>528</v>
      </c>
      <c r="G53" s="63">
        <v>87.562189054726403</v>
      </c>
      <c r="H53" s="64">
        <v>10</v>
      </c>
      <c r="I53" s="65">
        <v>1.89393939393939</v>
      </c>
      <c r="J53" s="78" t="s">
        <v>90</v>
      </c>
      <c r="K53" s="65">
        <v>0.37878787878787901</v>
      </c>
      <c r="L53" s="66">
        <v>9</v>
      </c>
      <c r="M53" s="65">
        <v>1.7045454545454499</v>
      </c>
      <c r="N53" s="66">
        <v>21</v>
      </c>
      <c r="O53" s="65">
        <v>3.9772727272727302</v>
      </c>
      <c r="P53" s="66">
        <v>477</v>
      </c>
      <c r="Q53" s="65">
        <v>90.340909090909093</v>
      </c>
      <c r="R53" s="66">
        <v>0</v>
      </c>
      <c r="S53" s="65">
        <v>0</v>
      </c>
      <c r="T53" s="67">
        <v>9</v>
      </c>
      <c r="U53" s="63">
        <v>1.7045454545454499</v>
      </c>
      <c r="V53" s="64">
        <v>6</v>
      </c>
      <c r="W53" s="68">
        <v>0.99502487562189101</v>
      </c>
      <c r="X53" s="28">
        <v>295</v>
      </c>
      <c r="Y53" s="29">
        <v>100</v>
      </c>
    </row>
    <row r="54" spans="1:25" s="31" customFormat="1" ht="15" customHeight="1" x14ac:dyDescent="0.2">
      <c r="A54" s="26" t="s">
        <v>56</v>
      </c>
      <c r="B54" s="32" t="s">
        <v>48</v>
      </c>
      <c r="C54" s="69">
        <v>10058</v>
      </c>
      <c r="D54" s="70">
        <v>524</v>
      </c>
      <c r="E54" s="71">
        <v>5.2097832571087697</v>
      </c>
      <c r="F54" s="70">
        <v>9534</v>
      </c>
      <c r="G54" s="71">
        <v>94.790216742891204</v>
      </c>
      <c r="H54" s="70">
        <v>29</v>
      </c>
      <c r="I54" s="72">
        <v>0.30417453324942301</v>
      </c>
      <c r="J54" s="74">
        <v>36</v>
      </c>
      <c r="K54" s="72">
        <v>0.37759597230962899</v>
      </c>
      <c r="L54" s="74">
        <v>502</v>
      </c>
      <c r="M54" s="72">
        <v>5.2653660583175999</v>
      </c>
      <c r="N54" s="74">
        <v>5236</v>
      </c>
      <c r="O54" s="72">
        <v>54.919236417033801</v>
      </c>
      <c r="P54" s="74">
        <v>3401</v>
      </c>
      <c r="Q54" s="72">
        <v>35.6723306062513</v>
      </c>
      <c r="R54" s="74">
        <v>5</v>
      </c>
      <c r="S54" s="72">
        <v>5.2443885043003999E-2</v>
      </c>
      <c r="T54" s="75">
        <v>325</v>
      </c>
      <c r="U54" s="71">
        <v>3.4088525277952599</v>
      </c>
      <c r="V54" s="70">
        <v>203</v>
      </c>
      <c r="W54" s="76">
        <v>2.0182938954066398</v>
      </c>
      <c r="X54" s="33">
        <v>1984</v>
      </c>
      <c r="Y54" s="34">
        <v>100</v>
      </c>
    </row>
    <row r="55" spans="1:25" s="31" customFormat="1" ht="15" customHeight="1" x14ac:dyDescent="0.2">
      <c r="A55" s="26" t="s">
        <v>56</v>
      </c>
      <c r="B55" s="35" t="s">
        <v>49</v>
      </c>
      <c r="C55" s="61">
        <v>6978</v>
      </c>
      <c r="D55" s="64">
        <v>610</v>
      </c>
      <c r="E55" s="63">
        <v>8.7417598165663506</v>
      </c>
      <c r="F55" s="64">
        <v>6368</v>
      </c>
      <c r="G55" s="63">
        <v>91.2582401834336</v>
      </c>
      <c r="H55" s="64">
        <v>226</v>
      </c>
      <c r="I55" s="65">
        <v>3.5489949748743701</v>
      </c>
      <c r="J55" s="66">
        <v>62</v>
      </c>
      <c r="K55" s="65">
        <v>0.973618090452261</v>
      </c>
      <c r="L55" s="66">
        <v>1248</v>
      </c>
      <c r="M55" s="65">
        <v>19.597989949748701</v>
      </c>
      <c r="N55" s="66">
        <v>851</v>
      </c>
      <c r="O55" s="65">
        <v>13.3636934673367</v>
      </c>
      <c r="P55" s="66">
        <v>3532</v>
      </c>
      <c r="Q55" s="65">
        <v>55.464824120602998</v>
      </c>
      <c r="R55" s="66">
        <v>45</v>
      </c>
      <c r="S55" s="65">
        <v>0.70665829145728598</v>
      </c>
      <c r="T55" s="67">
        <v>404</v>
      </c>
      <c r="U55" s="63">
        <v>6.3442211055276401</v>
      </c>
      <c r="V55" s="64">
        <v>563</v>
      </c>
      <c r="W55" s="68">
        <v>8.0682143880768091</v>
      </c>
      <c r="X55" s="28">
        <v>2256</v>
      </c>
      <c r="Y55" s="29">
        <v>100</v>
      </c>
    </row>
    <row r="56" spans="1:25" s="31" customFormat="1" ht="15" customHeight="1" x14ac:dyDescent="0.2">
      <c r="A56" s="26" t="s">
        <v>56</v>
      </c>
      <c r="B56" s="32" t="s">
        <v>50</v>
      </c>
      <c r="C56" s="69">
        <v>2755</v>
      </c>
      <c r="D56" s="70">
        <v>46</v>
      </c>
      <c r="E56" s="71">
        <v>1.6696914700544501</v>
      </c>
      <c r="F56" s="70">
        <v>2709</v>
      </c>
      <c r="G56" s="71">
        <v>98.330308529945597</v>
      </c>
      <c r="H56" s="80" t="s">
        <v>90</v>
      </c>
      <c r="I56" s="72">
        <v>7.3827980804724996E-2</v>
      </c>
      <c r="J56" s="74">
        <v>0</v>
      </c>
      <c r="K56" s="72">
        <v>0</v>
      </c>
      <c r="L56" s="74">
        <v>30</v>
      </c>
      <c r="M56" s="72">
        <v>1.10741971207087</v>
      </c>
      <c r="N56" s="74">
        <v>257</v>
      </c>
      <c r="O56" s="72">
        <v>9.4868955334071607</v>
      </c>
      <c r="P56" s="74">
        <v>2385</v>
      </c>
      <c r="Q56" s="72">
        <v>88.039867109634599</v>
      </c>
      <c r="R56" s="74">
        <v>0</v>
      </c>
      <c r="S56" s="72">
        <v>0</v>
      </c>
      <c r="T56" s="75">
        <v>35</v>
      </c>
      <c r="U56" s="71">
        <v>1.29198966408269</v>
      </c>
      <c r="V56" s="80" t="s">
        <v>90</v>
      </c>
      <c r="W56" s="76">
        <v>7.2595281306715095E-2</v>
      </c>
      <c r="X56" s="33">
        <v>733</v>
      </c>
      <c r="Y56" s="34">
        <v>100</v>
      </c>
    </row>
    <row r="57" spans="1:25" s="31" customFormat="1" ht="15" customHeight="1" x14ac:dyDescent="0.2">
      <c r="A57" s="26" t="s">
        <v>56</v>
      </c>
      <c r="B57" s="35" t="s">
        <v>22</v>
      </c>
      <c r="C57" s="61">
        <v>8371</v>
      </c>
      <c r="D57" s="64">
        <v>88</v>
      </c>
      <c r="E57" s="63">
        <v>1.05124835742444</v>
      </c>
      <c r="F57" s="64">
        <v>8283</v>
      </c>
      <c r="G57" s="63">
        <v>98.948751642575601</v>
      </c>
      <c r="H57" s="64">
        <v>178</v>
      </c>
      <c r="I57" s="65">
        <v>2.14897983822287</v>
      </c>
      <c r="J57" s="66">
        <v>32</v>
      </c>
      <c r="K57" s="65">
        <v>0.386333454062538</v>
      </c>
      <c r="L57" s="66">
        <v>715</v>
      </c>
      <c r="M57" s="65">
        <v>8.6321381142098303</v>
      </c>
      <c r="N57" s="66">
        <v>4609</v>
      </c>
      <c r="O57" s="65">
        <v>55.644090305444898</v>
      </c>
      <c r="P57" s="66">
        <v>2593</v>
      </c>
      <c r="Q57" s="65">
        <v>31.305082699505</v>
      </c>
      <c r="R57" s="78" t="s">
        <v>90</v>
      </c>
      <c r="S57" s="65">
        <v>2.41458408789086E-2</v>
      </c>
      <c r="T57" s="67">
        <v>154</v>
      </c>
      <c r="U57" s="63">
        <v>1.8592297476759601</v>
      </c>
      <c r="V57" s="64">
        <v>236</v>
      </c>
      <c r="W57" s="68">
        <v>2.8192569585473701</v>
      </c>
      <c r="X57" s="28">
        <v>2242</v>
      </c>
      <c r="Y57" s="29">
        <v>99.955396966993803</v>
      </c>
    </row>
    <row r="58" spans="1:25" s="31" customFormat="1" ht="15" customHeight="1" thickBot="1" x14ac:dyDescent="0.25">
      <c r="A58" s="26" t="s">
        <v>56</v>
      </c>
      <c r="B58" s="36" t="s">
        <v>51</v>
      </c>
      <c r="C58" s="93">
        <v>299</v>
      </c>
      <c r="D58" s="84">
        <v>0</v>
      </c>
      <c r="E58" s="85">
        <v>0</v>
      </c>
      <c r="F58" s="84">
        <v>299</v>
      </c>
      <c r="G58" s="85">
        <v>100</v>
      </c>
      <c r="H58" s="84">
        <v>15</v>
      </c>
      <c r="I58" s="87">
        <v>5.0167224080267596</v>
      </c>
      <c r="J58" s="89" t="s">
        <v>90</v>
      </c>
      <c r="K58" s="87">
        <v>0.668896321070234</v>
      </c>
      <c r="L58" s="88">
        <v>57</v>
      </c>
      <c r="M58" s="87">
        <v>19.0635451505017</v>
      </c>
      <c r="N58" s="88">
        <v>11</v>
      </c>
      <c r="O58" s="87">
        <v>3.6789297658862901</v>
      </c>
      <c r="P58" s="88">
        <v>204</v>
      </c>
      <c r="Q58" s="87">
        <v>68.227424749163902</v>
      </c>
      <c r="R58" s="88">
        <v>0</v>
      </c>
      <c r="S58" s="87">
        <v>0</v>
      </c>
      <c r="T58" s="90">
        <v>10</v>
      </c>
      <c r="U58" s="85">
        <v>3.3444816053511701</v>
      </c>
      <c r="V58" s="84">
        <v>7</v>
      </c>
      <c r="W58" s="91">
        <v>2.3411371237458201</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83</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students with disabilities who received ", LOWER(A7), ", ",D69," (",TEXT(E7,"0.0"),"%) were served solely under Section 504 and ", F69," (",TEXT(G7,"0.0"),"%) were served under IDEA.")</f>
        <v>NOTE: Table reads (for US Totals):  Of all 360,049 public school students with disabilities who received more than one out-of-school suspension, 13,544 (3.8%) were served solely under Section 504 and 346,505 (96.2%)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students with disabilities served under IDEA who received ",LOWER(A7), ", ",TEXT(H7,"#,##0")," (",TEXT(I7,"0.0"),"%) were American Indian or Alaska Native.")</f>
        <v xml:space="preserve">            Table reads (for US Race/Ethnicity):  Of all 346,505 public school students with disabilities served under IDEA who received more than one out-of-school suspension, 4,900 (1.4%)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89</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92</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5"/>
      <c r="C69" s="96" t="str">
        <f>IF(ISTEXT(C7),LEFT(C7,3),TEXT(C7,"#,##0"))</f>
        <v>360,049</v>
      </c>
      <c r="D69" s="96" t="str">
        <f>IF(ISTEXT(D7),LEFT(D7,3),TEXT(D7,"#,##0"))</f>
        <v>13,544</v>
      </c>
      <c r="E69" s="96"/>
      <c r="F69" s="96" t="str">
        <f>IF(ISTEXT(F7),LEFT(F7,3),TEXT(F7,"#,##0"))</f>
        <v>346,505</v>
      </c>
      <c r="G69" s="96"/>
      <c r="H69" s="96" t="str">
        <f>IF(ISTEXT(H7),LEFT(H7,3),TEXT(H7,"#,##0"))</f>
        <v>4,900</v>
      </c>
      <c r="I69" s="5"/>
      <c r="J69" s="5"/>
      <c r="K69" s="5"/>
      <c r="L69" s="5"/>
      <c r="M69" s="5"/>
      <c r="N69" s="5"/>
      <c r="O69" s="5"/>
      <c r="P69" s="5"/>
      <c r="Q69" s="5"/>
      <c r="R69" s="5"/>
      <c r="S69" s="5"/>
      <c r="T69" s="5"/>
      <c r="U69" s="5"/>
      <c r="V69" s="97"/>
      <c r="W69" s="98"/>
      <c r="X69" s="5"/>
      <c r="Y69" s="5"/>
      <c r="Z69" s="98"/>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disabilities receiving ",LOWER(A7), " by race/ethnicity, by state: School Year 2011-12")</f>
        <v>Number and percentage of public school students with disabilities receiving one or more out-of-school suspensions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00" t="s">
        <v>0</v>
      </c>
      <c r="C4" s="102" t="s">
        <v>64</v>
      </c>
      <c r="D4" s="104" t="s">
        <v>65</v>
      </c>
      <c r="E4" s="105"/>
      <c r="F4" s="104" t="s">
        <v>66</v>
      </c>
      <c r="G4" s="105"/>
      <c r="H4" s="108" t="s">
        <v>67</v>
      </c>
      <c r="I4" s="109"/>
      <c r="J4" s="109"/>
      <c r="K4" s="109"/>
      <c r="L4" s="109"/>
      <c r="M4" s="109"/>
      <c r="N4" s="109"/>
      <c r="O4" s="109"/>
      <c r="P4" s="109"/>
      <c r="Q4" s="109"/>
      <c r="R4" s="109"/>
      <c r="S4" s="109"/>
      <c r="T4" s="109"/>
      <c r="U4" s="110"/>
      <c r="V4" s="104" t="s">
        <v>68</v>
      </c>
      <c r="W4" s="105"/>
      <c r="X4" s="111" t="s">
        <v>69</v>
      </c>
      <c r="Y4" s="113" t="s">
        <v>70</v>
      </c>
    </row>
    <row r="5" spans="1:25" s="16" customFormat="1" ht="24.95" customHeight="1" x14ac:dyDescent="0.2">
      <c r="A5" s="15"/>
      <c r="B5" s="101"/>
      <c r="C5" s="103"/>
      <c r="D5" s="106"/>
      <c r="E5" s="107"/>
      <c r="F5" s="106"/>
      <c r="G5" s="107"/>
      <c r="H5" s="115" t="s">
        <v>71</v>
      </c>
      <c r="I5" s="116"/>
      <c r="J5" s="117" t="s">
        <v>72</v>
      </c>
      <c r="K5" s="116"/>
      <c r="L5" s="118" t="s">
        <v>73</v>
      </c>
      <c r="M5" s="116"/>
      <c r="N5" s="118" t="s">
        <v>74</v>
      </c>
      <c r="O5" s="116"/>
      <c r="P5" s="118" t="s">
        <v>75</v>
      </c>
      <c r="Q5" s="116"/>
      <c r="R5" s="118" t="s">
        <v>76</v>
      </c>
      <c r="S5" s="116"/>
      <c r="T5" s="118" t="s">
        <v>77</v>
      </c>
      <c r="U5" s="119"/>
      <c r="V5" s="106"/>
      <c r="W5" s="107"/>
      <c r="X5" s="112"/>
      <c r="Y5" s="114"/>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57</v>
      </c>
      <c r="B7" s="27" t="s">
        <v>52</v>
      </c>
      <c r="C7" s="61">
        <v>720928</v>
      </c>
      <c r="D7" s="62">
        <v>31109</v>
      </c>
      <c r="E7" s="63">
        <v>4.31513271783035</v>
      </c>
      <c r="F7" s="62">
        <v>689819</v>
      </c>
      <c r="G7" s="63">
        <v>95.684867282169606</v>
      </c>
      <c r="H7" s="64">
        <v>10812</v>
      </c>
      <c r="I7" s="65">
        <v>1.5673676718095599</v>
      </c>
      <c r="J7" s="66">
        <v>4971</v>
      </c>
      <c r="K7" s="65">
        <v>0.72062381581255397</v>
      </c>
      <c r="L7" s="66">
        <v>138982</v>
      </c>
      <c r="M7" s="65">
        <v>20.147603936684799</v>
      </c>
      <c r="N7" s="66">
        <v>237998</v>
      </c>
      <c r="O7" s="65">
        <v>34.501514165309999</v>
      </c>
      <c r="P7" s="66">
        <v>275051</v>
      </c>
      <c r="Q7" s="65">
        <v>39.872923187096902</v>
      </c>
      <c r="R7" s="66">
        <v>2389</v>
      </c>
      <c r="S7" s="65">
        <v>0.34632273103524303</v>
      </c>
      <c r="T7" s="67">
        <v>19616</v>
      </c>
      <c r="U7" s="63">
        <v>2.8436444922508701</v>
      </c>
      <c r="V7" s="62">
        <v>43116</v>
      </c>
      <c r="W7" s="68">
        <v>5.9806249722579796</v>
      </c>
      <c r="X7" s="28">
        <v>95635</v>
      </c>
      <c r="Y7" s="29">
        <v>99.808647461703302</v>
      </c>
    </row>
    <row r="8" spans="1:25" s="31" customFormat="1" ht="15" customHeight="1" x14ac:dyDescent="0.2">
      <c r="A8" s="26" t="s">
        <v>57</v>
      </c>
      <c r="B8" s="32" t="s">
        <v>24</v>
      </c>
      <c r="C8" s="69">
        <v>11318</v>
      </c>
      <c r="D8" s="70">
        <v>134</v>
      </c>
      <c r="E8" s="71">
        <v>1.1839547623255</v>
      </c>
      <c r="F8" s="70">
        <v>11184</v>
      </c>
      <c r="G8" s="71">
        <v>98.816045237674501</v>
      </c>
      <c r="H8" s="70">
        <v>51</v>
      </c>
      <c r="I8" s="72">
        <v>0.45600858369098701</v>
      </c>
      <c r="J8" s="74">
        <v>20</v>
      </c>
      <c r="K8" s="72">
        <v>0.17882689556509301</v>
      </c>
      <c r="L8" s="74">
        <v>165</v>
      </c>
      <c r="M8" s="72">
        <v>1.4753218884120201</v>
      </c>
      <c r="N8" s="74">
        <v>7002</v>
      </c>
      <c r="O8" s="72">
        <v>62.607296137339098</v>
      </c>
      <c r="P8" s="74">
        <v>3881</v>
      </c>
      <c r="Q8" s="72">
        <v>34.701359084406299</v>
      </c>
      <c r="R8" s="74">
        <v>4</v>
      </c>
      <c r="S8" s="72">
        <v>3.5765379113018601E-2</v>
      </c>
      <c r="T8" s="75">
        <v>61</v>
      </c>
      <c r="U8" s="71">
        <v>0.54542203147353396</v>
      </c>
      <c r="V8" s="70">
        <v>64</v>
      </c>
      <c r="W8" s="76">
        <v>0.56547093125993997</v>
      </c>
      <c r="X8" s="33">
        <v>1432</v>
      </c>
      <c r="Y8" s="34">
        <v>100</v>
      </c>
    </row>
    <row r="9" spans="1:25" s="31" customFormat="1" ht="15" customHeight="1" x14ac:dyDescent="0.2">
      <c r="A9" s="26" t="s">
        <v>57</v>
      </c>
      <c r="B9" s="35" t="s">
        <v>25</v>
      </c>
      <c r="C9" s="61">
        <v>1626</v>
      </c>
      <c r="D9" s="64">
        <v>48</v>
      </c>
      <c r="E9" s="63">
        <v>2.9520295202951998</v>
      </c>
      <c r="F9" s="64">
        <v>1578</v>
      </c>
      <c r="G9" s="63">
        <v>97.047970479704802</v>
      </c>
      <c r="H9" s="64">
        <v>579</v>
      </c>
      <c r="I9" s="65">
        <v>36.692015209125501</v>
      </c>
      <c r="J9" s="66">
        <v>22</v>
      </c>
      <c r="K9" s="65">
        <v>1.39416983523447</v>
      </c>
      <c r="L9" s="66">
        <v>106</v>
      </c>
      <c r="M9" s="65">
        <v>6.7173637515842799</v>
      </c>
      <c r="N9" s="66">
        <v>127</v>
      </c>
      <c r="O9" s="65">
        <v>8.0481622306717409</v>
      </c>
      <c r="P9" s="66">
        <v>578</v>
      </c>
      <c r="Q9" s="65">
        <v>36.628643852978499</v>
      </c>
      <c r="R9" s="66">
        <v>39</v>
      </c>
      <c r="S9" s="65">
        <v>2.4714828897338399</v>
      </c>
      <c r="T9" s="67">
        <v>127</v>
      </c>
      <c r="U9" s="63">
        <v>8.0481622306717409</v>
      </c>
      <c r="V9" s="64">
        <v>338</v>
      </c>
      <c r="W9" s="68">
        <v>20.787207872078699</v>
      </c>
      <c r="X9" s="28">
        <v>493</v>
      </c>
      <c r="Y9" s="29">
        <v>100</v>
      </c>
    </row>
    <row r="10" spans="1:25" s="31" customFormat="1" ht="15" customHeight="1" x14ac:dyDescent="0.2">
      <c r="A10" s="26" t="s">
        <v>57</v>
      </c>
      <c r="B10" s="32" t="s">
        <v>1</v>
      </c>
      <c r="C10" s="69">
        <v>14033</v>
      </c>
      <c r="D10" s="70">
        <v>419</v>
      </c>
      <c r="E10" s="71">
        <v>2.9858191405971599</v>
      </c>
      <c r="F10" s="70">
        <v>13614</v>
      </c>
      <c r="G10" s="71">
        <v>97.014180859402799</v>
      </c>
      <c r="H10" s="70">
        <v>1208</v>
      </c>
      <c r="I10" s="72">
        <v>8.8732187454091402</v>
      </c>
      <c r="J10" s="74">
        <v>76</v>
      </c>
      <c r="K10" s="72">
        <v>0.55824886146613795</v>
      </c>
      <c r="L10" s="74">
        <v>5533</v>
      </c>
      <c r="M10" s="72">
        <v>40.641986190686097</v>
      </c>
      <c r="N10" s="74">
        <v>1526</v>
      </c>
      <c r="O10" s="72">
        <v>11.2090495078596</v>
      </c>
      <c r="P10" s="74">
        <v>4846</v>
      </c>
      <c r="Q10" s="72">
        <v>35.5957102982224</v>
      </c>
      <c r="R10" s="74">
        <v>43</v>
      </c>
      <c r="S10" s="72">
        <v>0.31585132951373601</v>
      </c>
      <c r="T10" s="75">
        <v>382</v>
      </c>
      <c r="U10" s="71">
        <v>2.8059350668429599</v>
      </c>
      <c r="V10" s="70">
        <v>542</v>
      </c>
      <c r="W10" s="76">
        <v>3.8623245207724599</v>
      </c>
      <c r="X10" s="33">
        <v>1920</v>
      </c>
      <c r="Y10" s="34">
        <v>99.7916666666667</v>
      </c>
    </row>
    <row r="11" spans="1:25" s="31" customFormat="1" ht="15" customHeight="1" x14ac:dyDescent="0.2">
      <c r="A11" s="26" t="s">
        <v>57</v>
      </c>
      <c r="B11" s="35" t="s">
        <v>26</v>
      </c>
      <c r="C11" s="61">
        <v>5866</v>
      </c>
      <c r="D11" s="64">
        <v>324</v>
      </c>
      <c r="E11" s="63">
        <v>5.5233549266962196</v>
      </c>
      <c r="F11" s="64">
        <v>5542</v>
      </c>
      <c r="G11" s="63">
        <v>94.4766450733038</v>
      </c>
      <c r="H11" s="64">
        <v>28</v>
      </c>
      <c r="I11" s="65">
        <v>0.505232767953807</v>
      </c>
      <c r="J11" s="66">
        <v>16</v>
      </c>
      <c r="K11" s="65">
        <v>0.28870443883074698</v>
      </c>
      <c r="L11" s="66">
        <v>307</v>
      </c>
      <c r="M11" s="65">
        <v>5.5395164200649596</v>
      </c>
      <c r="N11" s="66">
        <v>2489</v>
      </c>
      <c r="O11" s="65">
        <v>44.911584265608099</v>
      </c>
      <c r="P11" s="66">
        <v>2631</v>
      </c>
      <c r="Q11" s="65">
        <v>47.473836160231002</v>
      </c>
      <c r="R11" s="66">
        <v>23</v>
      </c>
      <c r="S11" s="65">
        <v>0.41501263081919898</v>
      </c>
      <c r="T11" s="67">
        <v>48</v>
      </c>
      <c r="U11" s="63">
        <v>0.86611331649224099</v>
      </c>
      <c r="V11" s="64">
        <v>189</v>
      </c>
      <c r="W11" s="68">
        <v>3.2219570405727902</v>
      </c>
      <c r="X11" s="28">
        <v>1097</v>
      </c>
      <c r="Y11" s="29">
        <v>100</v>
      </c>
    </row>
    <row r="12" spans="1:25" s="31" customFormat="1" ht="15" customHeight="1" x14ac:dyDescent="0.2">
      <c r="A12" s="26" t="s">
        <v>57</v>
      </c>
      <c r="B12" s="32" t="s">
        <v>2</v>
      </c>
      <c r="C12" s="69">
        <v>73326</v>
      </c>
      <c r="D12" s="70">
        <v>3110</v>
      </c>
      <c r="E12" s="71">
        <v>4.2413332242315098</v>
      </c>
      <c r="F12" s="70">
        <v>70216</v>
      </c>
      <c r="G12" s="71">
        <v>95.758666775768503</v>
      </c>
      <c r="H12" s="70">
        <v>1160</v>
      </c>
      <c r="I12" s="72">
        <v>1.6520451179218401</v>
      </c>
      <c r="J12" s="74">
        <v>1631</v>
      </c>
      <c r="K12" s="72">
        <v>2.32283240287114</v>
      </c>
      <c r="L12" s="74">
        <v>33797</v>
      </c>
      <c r="M12" s="72">
        <v>48.132904181383203</v>
      </c>
      <c r="N12" s="74">
        <v>13611</v>
      </c>
      <c r="O12" s="72">
        <v>19.384470775891501</v>
      </c>
      <c r="P12" s="74">
        <v>17828</v>
      </c>
      <c r="Q12" s="72">
        <v>25.390224450267699</v>
      </c>
      <c r="R12" s="74">
        <v>407</v>
      </c>
      <c r="S12" s="72">
        <v>0.57963996809843898</v>
      </c>
      <c r="T12" s="75">
        <v>1782</v>
      </c>
      <c r="U12" s="71">
        <v>2.53788310356614</v>
      </c>
      <c r="V12" s="70">
        <v>16739</v>
      </c>
      <c r="W12" s="76">
        <v>22.828191910100099</v>
      </c>
      <c r="X12" s="33">
        <v>9866</v>
      </c>
      <c r="Y12" s="34">
        <v>99.908777620109504</v>
      </c>
    </row>
    <row r="13" spans="1:25" s="31" customFormat="1" ht="15" customHeight="1" x14ac:dyDescent="0.2">
      <c r="A13" s="26" t="s">
        <v>57</v>
      </c>
      <c r="B13" s="35" t="s">
        <v>27</v>
      </c>
      <c r="C13" s="61">
        <v>8173</v>
      </c>
      <c r="D13" s="64">
        <v>217</v>
      </c>
      <c r="E13" s="63">
        <v>2.6550838125535301</v>
      </c>
      <c r="F13" s="64">
        <v>7956</v>
      </c>
      <c r="G13" s="63">
        <v>97.344916187446501</v>
      </c>
      <c r="H13" s="64">
        <v>96</v>
      </c>
      <c r="I13" s="65">
        <v>1.20663650075415</v>
      </c>
      <c r="J13" s="66">
        <v>59</v>
      </c>
      <c r="K13" s="65">
        <v>0.74157868275515304</v>
      </c>
      <c r="L13" s="66">
        <v>3013</v>
      </c>
      <c r="M13" s="65">
        <v>37.870789341377602</v>
      </c>
      <c r="N13" s="66">
        <v>885</v>
      </c>
      <c r="O13" s="65">
        <v>11.1236802413273</v>
      </c>
      <c r="P13" s="66">
        <v>3631</v>
      </c>
      <c r="Q13" s="65">
        <v>45.638511814982401</v>
      </c>
      <c r="R13" s="66">
        <v>13</v>
      </c>
      <c r="S13" s="65">
        <v>0.16339869281045799</v>
      </c>
      <c r="T13" s="67">
        <v>259</v>
      </c>
      <c r="U13" s="63">
        <v>3.2554047259929599</v>
      </c>
      <c r="V13" s="64">
        <v>961</v>
      </c>
      <c r="W13" s="68">
        <v>11.758228312737099</v>
      </c>
      <c r="X13" s="28">
        <v>1811</v>
      </c>
      <c r="Y13" s="29">
        <v>100</v>
      </c>
    </row>
    <row r="14" spans="1:25" s="31" customFormat="1" ht="15" customHeight="1" x14ac:dyDescent="0.2">
      <c r="A14" s="26" t="s">
        <v>57</v>
      </c>
      <c r="B14" s="32" t="s">
        <v>28</v>
      </c>
      <c r="C14" s="69">
        <v>7000</v>
      </c>
      <c r="D14" s="70">
        <v>411</v>
      </c>
      <c r="E14" s="71">
        <v>5.8714285714285701</v>
      </c>
      <c r="F14" s="70">
        <v>6589</v>
      </c>
      <c r="G14" s="71">
        <v>94.128571428571405</v>
      </c>
      <c r="H14" s="70">
        <v>23</v>
      </c>
      <c r="I14" s="72">
        <v>0.34906662619517398</v>
      </c>
      <c r="J14" s="74">
        <v>24</v>
      </c>
      <c r="K14" s="72">
        <v>0.36424343602974701</v>
      </c>
      <c r="L14" s="74">
        <v>2258</v>
      </c>
      <c r="M14" s="72">
        <v>34.269236606465299</v>
      </c>
      <c r="N14" s="74">
        <v>1970</v>
      </c>
      <c r="O14" s="72">
        <v>29.8983153741084</v>
      </c>
      <c r="P14" s="74">
        <v>2153</v>
      </c>
      <c r="Q14" s="72">
        <v>32.675671573835203</v>
      </c>
      <c r="R14" s="74">
        <v>4</v>
      </c>
      <c r="S14" s="72">
        <v>6.07072393382911E-2</v>
      </c>
      <c r="T14" s="75">
        <v>157</v>
      </c>
      <c r="U14" s="71">
        <v>2.3827591440279301</v>
      </c>
      <c r="V14" s="70">
        <v>445</v>
      </c>
      <c r="W14" s="76">
        <v>6.3571428571428603</v>
      </c>
      <c r="X14" s="33">
        <v>1122</v>
      </c>
      <c r="Y14" s="34">
        <v>100</v>
      </c>
    </row>
    <row r="15" spans="1:25" s="31" customFormat="1" ht="15" customHeight="1" x14ac:dyDescent="0.2">
      <c r="A15" s="26" t="s">
        <v>57</v>
      </c>
      <c r="B15" s="35" t="s">
        <v>29</v>
      </c>
      <c r="C15" s="61">
        <v>3590</v>
      </c>
      <c r="D15" s="64">
        <v>265</v>
      </c>
      <c r="E15" s="63">
        <v>7.3816155988857899</v>
      </c>
      <c r="F15" s="64">
        <v>3325</v>
      </c>
      <c r="G15" s="63">
        <v>92.618384401114199</v>
      </c>
      <c r="H15" s="64">
        <v>9</v>
      </c>
      <c r="I15" s="65">
        <v>0.27067669172932302</v>
      </c>
      <c r="J15" s="66">
        <v>12</v>
      </c>
      <c r="K15" s="65">
        <v>0.360902255639098</v>
      </c>
      <c r="L15" s="66">
        <v>343</v>
      </c>
      <c r="M15" s="65">
        <v>10.3157894736842</v>
      </c>
      <c r="N15" s="66">
        <v>1999</v>
      </c>
      <c r="O15" s="65">
        <v>60.120300751879697</v>
      </c>
      <c r="P15" s="66">
        <v>921</v>
      </c>
      <c r="Q15" s="65">
        <v>27.699248120300801</v>
      </c>
      <c r="R15" s="78" t="s">
        <v>90</v>
      </c>
      <c r="S15" s="65">
        <v>6.01503759398496E-2</v>
      </c>
      <c r="T15" s="67">
        <v>39</v>
      </c>
      <c r="U15" s="63">
        <v>1.17293233082707</v>
      </c>
      <c r="V15" s="64">
        <v>121</v>
      </c>
      <c r="W15" s="68">
        <v>3.3704735376044601</v>
      </c>
      <c r="X15" s="28">
        <v>232</v>
      </c>
      <c r="Y15" s="29">
        <v>100</v>
      </c>
    </row>
    <row r="16" spans="1:25" s="31" customFormat="1" ht="15" customHeight="1" x14ac:dyDescent="0.2">
      <c r="A16" s="26" t="s">
        <v>57</v>
      </c>
      <c r="B16" s="32" t="s">
        <v>3</v>
      </c>
      <c r="C16" s="69">
        <v>2367</v>
      </c>
      <c r="D16" s="70">
        <v>12</v>
      </c>
      <c r="E16" s="71">
        <v>0.50697084917617197</v>
      </c>
      <c r="F16" s="70">
        <v>2355</v>
      </c>
      <c r="G16" s="71">
        <v>99.493029150823801</v>
      </c>
      <c r="H16" s="80" t="s">
        <v>90</v>
      </c>
      <c r="I16" s="72">
        <v>8.4925690021231404E-2</v>
      </c>
      <c r="J16" s="73" t="s">
        <v>90</v>
      </c>
      <c r="K16" s="72">
        <v>8.4925690021231404E-2</v>
      </c>
      <c r="L16" s="74">
        <v>91</v>
      </c>
      <c r="M16" s="72">
        <v>3.8641188959660302</v>
      </c>
      <c r="N16" s="74">
        <v>2241</v>
      </c>
      <c r="O16" s="72">
        <v>95.159235668789805</v>
      </c>
      <c r="P16" s="74">
        <v>12</v>
      </c>
      <c r="Q16" s="72">
        <v>0.50955414012738898</v>
      </c>
      <c r="R16" s="74">
        <v>0</v>
      </c>
      <c r="S16" s="72">
        <v>0</v>
      </c>
      <c r="T16" s="75">
        <v>7</v>
      </c>
      <c r="U16" s="71">
        <v>0.29723991507431002</v>
      </c>
      <c r="V16" s="70">
        <v>69</v>
      </c>
      <c r="W16" s="76">
        <v>2.9150823827629901</v>
      </c>
      <c r="X16" s="33">
        <v>211</v>
      </c>
      <c r="Y16" s="34">
        <v>99.526066350710906</v>
      </c>
    </row>
    <row r="17" spans="1:25" s="31" customFormat="1" ht="15" customHeight="1" x14ac:dyDescent="0.2">
      <c r="A17" s="26" t="s">
        <v>57</v>
      </c>
      <c r="B17" s="35" t="s">
        <v>30</v>
      </c>
      <c r="C17" s="61">
        <v>67986</v>
      </c>
      <c r="D17" s="64">
        <v>573</v>
      </c>
      <c r="E17" s="63">
        <v>0.84282058070779298</v>
      </c>
      <c r="F17" s="64">
        <v>67413</v>
      </c>
      <c r="G17" s="63">
        <v>99.157179419292206</v>
      </c>
      <c r="H17" s="64">
        <v>258</v>
      </c>
      <c r="I17" s="65">
        <v>0.38271549997774901</v>
      </c>
      <c r="J17" s="66">
        <v>255</v>
      </c>
      <c r="K17" s="65">
        <v>0.37826531974545002</v>
      </c>
      <c r="L17" s="66">
        <v>23009</v>
      </c>
      <c r="M17" s="65">
        <v>34.131398988325699</v>
      </c>
      <c r="N17" s="66">
        <v>13710</v>
      </c>
      <c r="O17" s="65">
        <v>20.337323661608298</v>
      </c>
      <c r="P17" s="66">
        <v>27710</v>
      </c>
      <c r="Q17" s="65">
        <v>41.104831412338903</v>
      </c>
      <c r="R17" s="66">
        <v>42</v>
      </c>
      <c r="S17" s="65">
        <v>6.2302523252191697E-2</v>
      </c>
      <c r="T17" s="67">
        <v>2429</v>
      </c>
      <c r="U17" s="63">
        <v>3.6031625947517498</v>
      </c>
      <c r="V17" s="64">
        <v>1789</v>
      </c>
      <c r="W17" s="68">
        <v>2.6314241167299199</v>
      </c>
      <c r="X17" s="28">
        <v>3886</v>
      </c>
      <c r="Y17" s="29">
        <v>100</v>
      </c>
    </row>
    <row r="18" spans="1:25" s="31" customFormat="1" ht="15" customHeight="1" x14ac:dyDescent="0.2">
      <c r="A18" s="26" t="s">
        <v>57</v>
      </c>
      <c r="B18" s="32" t="s">
        <v>31</v>
      </c>
      <c r="C18" s="69">
        <v>24965</v>
      </c>
      <c r="D18" s="70">
        <v>462</v>
      </c>
      <c r="E18" s="71">
        <v>1.85059082715802</v>
      </c>
      <c r="F18" s="70">
        <v>24503</v>
      </c>
      <c r="G18" s="71">
        <v>98.149409172841999</v>
      </c>
      <c r="H18" s="70">
        <v>36</v>
      </c>
      <c r="I18" s="72">
        <v>0.14692078520997401</v>
      </c>
      <c r="J18" s="74">
        <v>95</v>
      </c>
      <c r="K18" s="72">
        <v>0.387707627637432</v>
      </c>
      <c r="L18" s="74">
        <v>1678</v>
      </c>
      <c r="M18" s="72">
        <v>6.8481410439537997</v>
      </c>
      <c r="N18" s="74">
        <v>15325</v>
      </c>
      <c r="O18" s="72">
        <v>62.543362037301598</v>
      </c>
      <c r="P18" s="74">
        <v>6602</v>
      </c>
      <c r="Q18" s="72">
        <v>26.943639554340301</v>
      </c>
      <c r="R18" s="74">
        <v>27</v>
      </c>
      <c r="S18" s="72">
        <v>0.110190588907481</v>
      </c>
      <c r="T18" s="75">
        <v>740</v>
      </c>
      <c r="U18" s="71">
        <v>3.02003836264947</v>
      </c>
      <c r="V18" s="70">
        <v>431</v>
      </c>
      <c r="W18" s="76">
        <v>1.72641698377729</v>
      </c>
      <c r="X18" s="33">
        <v>2422</v>
      </c>
      <c r="Y18" s="34">
        <v>100</v>
      </c>
    </row>
    <row r="19" spans="1:25" s="31" customFormat="1" ht="15" customHeight="1" x14ac:dyDescent="0.2">
      <c r="A19" s="26" t="s">
        <v>57</v>
      </c>
      <c r="B19" s="35" t="s">
        <v>32</v>
      </c>
      <c r="C19" s="61">
        <v>2508</v>
      </c>
      <c r="D19" s="64">
        <v>264</v>
      </c>
      <c r="E19" s="63">
        <v>10.526315789473699</v>
      </c>
      <c r="F19" s="64">
        <v>2244</v>
      </c>
      <c r="G19" s="63">
        <v>89.473684210526301</v>
      </c>
      <c r="H19" s="64">
        <v>17</v>
      </c>
      <c r="I19" s="65">
        <v>0.75757575757575801</v>
      </c>
      <c r="J19" s="66">
        <v>278</v>
      </c>
      <c r="K19" s="65">
        <v>12.388591800356499</v>
      </c>
      <c r="L19" s="66">
        <v>178</v>
      </c>
      <c r="M19" s="65">
        <v>7.9322638146167597</v>
      </c>
      <c r="N19" s="66">
        <v>66</v>
      </c>
      <c r="O19" s="65">
        <v>2.9411764705882399</v>
      </c>
      <c r="P19" s="66">
        <v>296</v>
      </c>
      <c r="Q19" s="65">
        <v>13.190730837789699</v>
      </c>
      <c r="R19" s="66">
        <v>1245</v>
      </c>
      <c r="S19" s="65">
        <v>55.481283422459903</v>
      </c>
      <c r="T19" s="67">
        <v>164</v>
      </c>
      <c r="U19" s="63">
        <v>7.30837789661319</v>
      </c>
      <c r="V19" s="64">
        <v>194</v>
      </c>
      <c r="W19" s="68">
        <v>7.7352472089314199</v>
      </c>
      <c r="X19" s="28">
        <v>286</v>
      </c>
      <c r="Y19" s="29">
        <v>100</v>
      </c>
    </row>
    <row r="20" spans="1:25" s="31" customFormat="1" ht="15" customHeight="1" x14ac:dyDescent="0.2">
      <c r="A20" s="26" t="s">
        <v>57</v>
      </c>
      <c r="B20" s="32" t="s">
        <v>4</v>
      </c>
      <c r="C20" s="69">
        <v>1566</v>
      </c>
      <c r="D20" s="70">
        <v>146</v>
      </c>
      <c r="E20" s="71">
        <v>9.3231162196679396</v>
      </c>
      <c r="F20" s="70">
        <v>1420</v>
      </c>
      <c r="G20" s="71">
        <v>90.676883780332105</v>
      </c>
      <c r="H20" s="70">
        <v>49</v>
      </c>
      <c r="I20" s="72">
        <v>3.4507042253521099</v>
      </c>
      <c r="J20" s="73" t="s">
        <v>90</v>
      </c>
      <c r="K20" s="72">
        <v>0.140845070422535</v>
      </c>
      <c r="L20" s="74">
        <v>215</v>
      </c>
      <c r="M20" s="72">
        <v>15.1408450704225</v>
      </c>
      <c r="N20" s="74">
        <v>42</v>
      </c>
      <c r="O20" s="72">
        <v>2.9577464788732399</v>
      </c>
      <c r="P20" s="74">
        <v>1066</v>
      </c>
      <c r="Q20" s="72">
        <v>75.070422535211307</v>
      </c>
      <c r="R20" s="74">
        <v>6</v>
      </c>
      <c r="S20" s="72">
        <v>0.42253521126760601</v>
      </c>
      <c r="T20" s="75">
        <v>40</v>
      </c>
      <c r="U20" s="71">
        <v>2.8169014084507</v>
      </c>
      <c r="V20" s="70">
        <v>54</v>
      </c>
      <c r="W20" s="76">
        <v>3.4482758620689702</v>
      </c>
      <c r="X20" s="33">
        <v>703</v>
      </c>
      <c r="Y20" s="34">
        <v>99.715504978662906</v>
      </c>
    </row>
    <row r="21" spans="1:25" s="31" customFormat="1" ht="15" customHeight="1" x14ac:dyDescent="0.2">
      <c r="A21" s="26" t="s">
        <v>57</v>
      </c>
      <c r="B21" s="35" t="s">
        <v>5</v>
      </c>
      <c r="C21" s="61">
        <v>28222</v>
      </c>
      <c r="D21" s="64">
        <v>799</v>
      </c>
      <c r="E21" s="63">
        <v>2.8311246545248401</v>
      </c>
      <c r="F21" s="64">
        <v>27423</v>
      </c>
      <c r="G21" s="63">
        <v>97.1688753454752</v>
      </c>
      <c r="H21" s="64">
        <v>80</v>
      </c>
      <c r="I21" s="65">
        <v>0.29172592349487703</v>
      </c>
      <c r="J21" s="66">
        <v>149</v>
      </c>
      <c r="K21" s="65">
        <v>0.54333953250920797</v>
      </c>
      <c r="L21" s="66">
        <v>4506</v>
      </c>
      <c r="M21" s="65">
        <v>16.431462640848899</v>
      </c>
      <c r="N21" s="66">
        <v>12343</v>
      </c>
      <c r="O21" s="65">
        <v>45.009663421215798</v>
      </c>
      <c r="P21" s="66">
        <v>9533</v>
      </c>
      <c r="Q21" s="65">
        <v>34.762790358458197</v>
      </c>
      <c r="R21" s="66">
        <v>19</v>
      </c>
      <c r="S21" s="65">
        <v>6.9284906830033202E-2</v>
      </c>
      <c r="T21" s="67">
        <v>793</v>
      </c>
      <c r="U21" s="63">
        <v>2.8917332166429599</v>
      </c>
      <c r="V21" s="64">
        <v>1197</v>
      </c>
      <c r="W21" s="68">
        <v>4.24137197930692</v>
      </c>
      <c r="X21" s="28">
        <v>4221</v>
      </c>
      <c r="Y21" s="29">
        <v>100</v>
      </c>
    </row>
    <row r="22" spans="1:25" s="31" customFormat="1" ht="15" customHeight="1" x14ac:dyDescent="0.2">
      <c r="A22" s="26" t="s">
        <v>57</v>
      </c>
      <c r="B22" s="32" t="s">
        <v>6</v>
      </c>
      <c r="C22" s="69">
        <v>19540</v>
      </c>
      <c r="D22" s="70">
        <v>420</v>
      </c>
      <c r="E22" s="71">
        <v>2.1494370522006099</v>
      </c>
      <c r="F22" s="70">
        <v>19120</v>
      </c>
      <c r="G22" s="71">
        <v>97.850562947799403</v>
      </c>
      <c r="H22" s="70">
        <v>61</v>
      </c>
      <c r="I22" s="72">
        <v>0.31903765690376601</v>
      </c>
      <c r="J22" s="74">
        <v>54</v>
      </c>
      <c r="K22" s="72">
        <v>0.28242677824267798</v>
      </c>
      <c r="L22" s="74">
        <v>1095</v>
      </c>
      <c r="M22" s="72">
        <v>5.7269874476987503</v>
      </c>
      <c r="N22" s="74">
        <v>5564</v>
      </c>
      <c r="O22" s="72">
        <v>29.100418410041801</v>
      </c>
      <c r="P22" s="74">
        <v>11217</v>
      </c>
      <c r="Q22" s="72">
        <v>58.6663179916318</v>
      </c>
      <c r="R22" s="74">
        <v>10</v>
      </c>
      <c r="S22" s="72">
        <v>5.23012552301255E-2</v>
      </c>
      <c r="T22" s="75">
        <v>1119</v>
      </c>
      <c r="U22" s="71">
        <v>5.8525104602510503</v>
      </c>
      <c r="V22" s="70">
        <v>455</v>
      </c>
      <c r="W22" s="76">
        <v>2.3285568065506701</v>
      </c>
      <c r="X22" s="33">
        <v>1875</v>
      </c>
      <c r="Y22" s="34">
        <v>99.84</v>
      </c>
    </row>
    <row r="23" spans="1:25" s="31" customFormat="1" ht="15" customHeight="1" x14ac:dyDescent="0.2">
      <c r="A23" s="26" t="s">
        <v>57</v>
      </c>
      <c r="B23" s="35" t="s">
        <v>33</v>
      </c>
      <c r="C23" s="61">
        <v>5051</v>
      </c>
      <c r="D23" s="64">
        <v>50</v>
      </c>
      <c r="E23" s="63">
        <v>0.98990298950702804</v>
      </c>
      <c r="F23" s="64">
        <v>5001</v>
      </c>
      <c r="G23" s="63">
        <v>99.010097010492998</v>
      </c>
      <c r="H23" s="64">
        <v>45</v>
      </c>
      <c r="I23" s="65">
        <v>0.89982003599280103</v>
      </c>
      <c r="J23" s="66">
        <v>28</v>
      </c>
      <c r="K23" s="65">
        <v>0.55988802239552105</v>
      </c>
      <c r="L23" s="66">
        <v>579</v>
      </c>
      <c r="M23" s="65">
        <v>11.577684463107399</v>
      </c>
      <c r="N23" s="66">
        <v>1262</v>
      </c>
      <c r="O23" s="65">
        <v>25.234953009398101</v>
      </c>
      <c r="P23" s="66">
        <v>2843</v>
      </c>
      <c r="Q23" s="65">
        <v>56.848630273945197</v>
      </c>
      <c r="R23" s="66">
        <v>10</v>
      </c>
      <c r="S23" s="65">
        <v>0.1999600079984</v>
      </c>
      <c r="T23" s="67">
        <v>234</v>
      </c>
      <c r="U23" s="63">
        <v>4.6790641871625702</v>
      </c>
      <c r="V23" s="64">
        <v>188</v>
      </c>
      <c r="W23" s="68">
        <v>3.7220352405464299</v>
      </c>
      <c r="X23" s="28">
        <v>1458</v>
      </c>
      <c r="Y23" s="29">
        <v>100</v>
      </c>
    </row>
    <row r="24" spans="1:25" s="31" customFormat="1" ht="15" customHeight="1" x14ac:dyDescent="0.2">
      <c r="A24" s="26" t="s">
        <v>57</v>
      </c>
      <c r="B24" s="32" t="s">
        <v>7</v>
      </c>
      <c r="C24" s="69">
        <v>4497</v>
      </c>
      <c r="D24" s="70">
        <v>63</v>
      </c>
      <c r="E24" s="71">
        <v>1.40093395597065</v>
      </c>
      <c r="F24" s="70">
        <v>4434</v>
      </c>
      <c r="G24" s="71">
        <v>98.599066044029399</v>
      </c>
      <c r="H24" s="70">
        <v>75</v>
      </c>
      <c r="I24" s="72">
        <v>1.6914749661705</v>
      </c>
      <c r="J24" s="74">
        <v>26</v>
      </c>
      <c r="K24" s="72">
        <v>0.58637798827244003</v>
      </c>
      <c r="L24" s="74">
        <v>719</v>
      </c>
      <c r="M24" s="72">
        <v>16.215606675687901</v>
      </c>
      <c r="N24" s="74">
        <v>1119</v>
      </c>
      <c r="O24" s="72">
        <v>25.236806495263899</v>
      </c>
      <c r="P24" s="74">
        <v>2264</v>
      </c>
      <c r="Q24" s="72">
        <v>51.059990978800201</v>
      </c>
      <c r="R24" s="74">
        <v>4</v>
      </c>
      <c r="S24" s="72">
        <v>9.0211998195759993E-2</v>
      </c>
      <c r="T24" s="75">
        <v>227</v>
      </c>
      <c r="U24" s="71">
        <v>5.1195308976093798</v>
      </c>
      <c r="V24" s="70">
        <v>361</v>
      </c>
      <c r="W24" s="76">
        <v>8.0275739381810105</v>
      </c>
      <c r="X24" s="33">
        <v>1389</v>
      </c>
      <c r="Y24" s="34">
        <v>99.856011519078507</v>
      </c>
    </row>
    <row r="25" spans="1:25" s="31" customFormat="1" ht="15" customHeight="1" x14ac:dyDescent="0.2">
      <c r="A25" s="26" t="s">
        <v>57</v>
      </c>
      <c r="B25" s="35" t="s">
        <v>34</v>
      </c>
      <c r="C25" s="61">
        <v>8441</v>
      </c>
      <c r="D25" s="64">
        <v>282</v>
      </c>
      <c r="E25" s="63">
        <v>3.3408363937922001</v>
      </c>
      <c r="F25" s="64">
        <v>8159</v>
      </c>
      <c r="G25" s="63">
        <v>96.659163606207798</v>
      </c>
      <c r="H25" s="64">
        <v>11</v>
      </c>
      <c r="I25" s="65">
        <v>0.134820443681824</v>
      </c>
      <c r="J25" s="66">
        <v>15</v>
      </c>
      <c r="K25" s="65">
        <v>0.18384605956612299</v>
      </c>
      <c r="L25" s="66">
        <v>164</v>
      </c>
      <c r="M25" s="65">
        <v>2.0100502512562799</v>
      </c>
      <c r="N25" s="66">
        <v>2290</v>
      </c>
      <c r="O25" s="65">
        <v>28.067165093761499</v>
      </c>
      <c r="P25" s="66">
        <v>5443</v>
      </c>
      <c r="Q25" s="65">
        <v>66.711606814560596</v>
      </c>
      <c r="R25" s="78" t="s">
        <v>90</v>
      </c>
      <c r="S25" s="65">
        <v>2.45128079421498E-2</v>
      </c>
      <c r="T25" s="67">
        <v>234</v>
      </c>
      <c r="U25" s="63">
        <v>2.86799852923152</v>
      </c>
      <c r="V25" s="64">
        <v>73</v>
      </c>
      <c r="W25" s="68">
        <v>0.86482644236464901</v>
      </c>
      <c r="X25" s="28">
        <v>1417</v>
      </c>
      <c r="Y25" s="29">
        <v>100</v>
      </c>
    </row>
    <row r="26" spans="1:25" s="31" customFormat="1" ht="15" customHeight="1" x14ac:dyDescent="0.2">
      <c r="A26" s="26" t="s">
        <v>57</v>
      </c>
      <c r="B26" s="32" t="s">
        <v>35</v>
      </c>
      <c r="C26" s="69">
        <v>15355</v>
      </c>
      <c r="D26" s="70">
        <v>3326</v>
      </c>
      <c r="E26" s="71">
        <v>21.6606968414197</v>
      </c>
      <c r="F26" s="70">
        <v>12029</v>
      </c>
      <c r="G26" s="71">
        <v>78.339303158580293</v>
      </c>
      <c r="H26" s="70">
        <v>128</v>
      </c>
      <c r="I26" s="72">
        <v>1.06409510349988</v>
      </c>
      <c r="J26" s="74">
        <v>22</v>
      </c>
      <c r="K26" s="72">
        <v>0.18289134591404099</v>
      </c>
      <c r="L26" s="74">
        <v>176</v>
      </c>
      <c r="M26" s="72">
        <v>1.4631307673123299</v>
      </c>
      <c r="N26" s="74">
        <v>8069</v>
      </c>
      <c r="O26" s="72">
        <v>67.079557735472605</v>
      </c>
      <c r="P26" s="74">
        <v>3537</v>
      </c>
      <c r="Q26" s="72">
        <v>29.4039404771801</v>
      </c>
      <c r="R26" s="74">
        <v>4</v>
      </c>
      <c r="S26" s="72">
        <v>3.3252971984371098E-2</v>
      </c>
      <c r="T26" s="75">
        <v>93</v>
      </c>
      <c r="U26" s="71">
        <v>0.77313159863662795</v>
      </c>
      <c r="V26" s="70">
        <v>66</v>
      </c>
      <c r="W26" s="76">
        <v>0.42982741777922501</v>
      </c>
      <c r="X26" s="33">
        <v>1394</v>
      </c>
      <c r="Y26" s="34">
        <v>100</v>
      </c>
    </row>
    <row r="27" spans="1:25" s="31" customFormat="1" ht="15" customHeight="1" x14ac:dyDescent="0.2">
      <c r="A27" s="26" t="s">
        <v>57</v>
      </c>
      <c r="B27" s="35" t="s">
        <v>8</v>
      </c>
      <c r="C27" s="61">
        <v>2513</v>
      </c>
      <c r="D27" s="64">
        <v>105</v>
      </c>
      <c r="E27" s="63">
        <v>4.1782729805013901</v>
      </c>
      <c r="F27" s="64">
        <v>2408</v>
      </c>
      <c r="G27" s="63">
        <v>95.821727019498596</v>
      </c>
      <c r="H27" s="64">
        <v>25</v>
      </c>
      <c r="I27" s="65">
        <v>1.03820598006645</v>
      </c>
      <c r="J27" s="66">
        <v>8</v>
      </c>
      <c r="K27" s="65">
        <v>0.33222591362126203</v>
      </c>
      <c r="L27" s="66">
        <v>52</v>
      </c>
      <c r="M27" s="65">
        <v>2.1594684385382101</v>
      </c>
      <c r="N27" s="66">
        <v>120</v>
      </c>
      <c r="O27" s="65">
        <v>4.9833887043189398</v>
      </c>
      <c r="P27" s="66">
        <v>2170</v>
      </c>
      <c r="Q27" s="65">
        <v>90.116279069767401</v>
      </c>
      <c r="R27" s="78" t="s">
        <v>90</v>
      </c>
      <c r="S27" s="65">
        <v>8.3056478405315604E-2</v>
      </c>
      <c r="T27" s="67">
        <v>31</v>
      </c>
      <c r="U27" s="63">
        <v>1.28737541528239</v>
      </c>
      <c r="V27" s="64">
        <v>46</v>
      </c>
      <c r="W27" s="68">
        <v>1.8304814962196601</v>
      </c>
      <c r="X27" s="28">
        <v>595</v>
      </c>
      <c r="Y27" s="29">
        <v>98.823529411764696</v>
      </c>
    </row>
    <row r="28" spans="1:25" s="31" customFormat="1" ht="15" customHeight="1" x14ac:dyDescent="0.2">
      <c r="A28" s="26" t="s">
        <v>57</v>
      </c>
      <c r="B28" s="32" t="s">
        <v>36</v>
      </c>
      <c r="C28" s="69">
        <v>11774</v>
      </c>
      <c r="D28" s="70">
        <v>766</v>
      </c>
      <c r="E28" s="71">
        <v>6.5058603703074596</v>
      </c>
      <c r="F28" s="70">
        <v>11008</v>
      </c>
      <c r="G28" s="71">
        <v>93.494139629692498</v>
      </c>
      <c r="H28" s="70">
        <v>38</v>
      </c>
      <c r="I28" s="72">
        <v>0.34520348837209303</v>
      </c>
      <c r="J28" s="74">
        <v>70</v>
      </c>
      <c r="K28" s="72">
        <v>0.63590116279069797</v>
      </c>
      <c r="L28" s="74">
        <v>719</v>
      </c>
      <c r="M28" s="72">
        <v>6.5316133720930196</v>
      </c>
      <c r="N28" s="74">
        <v>6895</v>
      </c>
      <c r="O28" s="72">
        <v>62.636264534883701</v>
      </c>
      <c r="P28" s="74">
        <v>2933</v>
      </c>
      <c r="Q28" s="72">
        <v>26.6442587209302</v>
      </c>
      <c r="R28" s="74">
        <v>47</v>
      </c>
      <c r="S28" s="72">
        <v>0.42696220930232598</v>
      </c>
      <c r="T28" s="75">
        <v>306</v>
      </c>
      <c r="U28" s="71">
        <v>2.77979651162791</v>
      </c>
      <c r="V28" s="70">
        <v>120</v>
      </c>
      <c r="W28" s="76">
        <v>1.0191948360795</v>
      </c>
      <c r="X28" s="33">
        <v>1444</v>
      </c>
      <c r="Y28" s="34">
        <v>100</v>
      </c>
    </row>
    <row r="29" spans="1:25" s="31" customFormat="1" ht="15" customHeight="1" x14ac:dyDescent="0.2">
      <c r="A29" s="26" t="s">
        <v>57</v>
      </c>
      <c r="B29" s="35" t="s">
        <v>37</v>
      </c>
      <c r="C29" s="61">
        <v>16421</v>
      </c>
      <c r="D29" s="64">
        <v>1087</v>
      </c>
      <c r="E29" s="63">
        <v>6.6195724986298004</v>
      </c>
      <c r="F29" s="64">
        <v>15334</v>
      </c>
      <c r="G29" s="63">
        <v>93.380427501370207</v>
      </c>
      <c r="H29" s="64">
        <v>68</v>
      </c>
      <c r="I29" s="65">
        <v>0.44345898004434597</v>
      </c>
      <c r="J29" s="66">
        <v>209</v>
      </c>
      <c r="K29" s="65">
        <v>1.3629842180774701</v>
      </c>
      <c r="L29" s="66">
        <v>4663</v>
      </c>
      <c r="M29" s="65">
        <v>30.4095474109821</v>
      </c>
      <c r="N29" s="66">
        <v>2659</v>
      </c>
      <c r="O29" s="65">
        <v>17.340550410851701</v>
      </c>
      <c r="P29" s="66">
        <v>6987</v>
      </c>
      <c r="Q29" s="65">
        <v>45.565410199556503</v>
      </c>
      <c r="R29" s="66">
        <v>7</v>
      </c>
      <c r="S29" s="65">
        <v>4.5650189122212102E-2</v>
      </c>
      <c r="T29" s="67">
        <v>741</v>
      </c>
      <c r="U29" s="63">
        <v>4.8323985913655898</v>
      </c>
      <c r="V29" s="64">
        <v>1472</v>
      </c>
      <c r="W29" s="68">
        <v>8.96413129529261</v>
      </c>
      <c r="X29" s="28">
        <v>1834</v>
      </c>
      <c r="Y29" s="29">
        <v>100</v>
      </c>
    </row>
    <row r="30" spans="1:25" s="31" customFormat="1" ht="15" customHeight="1" x14ac:dyDescent="0.2">
      <c r="A30" s="26" t="s">
        <v>57</v>
      </c>
      <c r="B30" s="32" t="s">
        <v>38</v>
      </c>
      <c r="C30" s="69">
        <v>28479</v>
      </c>
      <c r="D30" s="70">
        <v>601</v>
      </c>
      <c r="E30" s="71">
        <v>2.1103269075459101</v>
      </c>
      <c r="F30" s="70">
        <v>27878</v>
      </c>
      <c r="G30" s="71">
        <v>97.889673092454103</v>
      </c>
      <c r="H30" s="70">
        <v>298</v>
      </c>
      <c r="I30" s="72">
        <v>1.0689432527441001</v>
      </c>
      <c r="J30" s="74">
        <v>117</v>
      </c>
      <c r="K30" s="72">
        <v>0.419685773728388</v>
      </c>
      <c r="L30" s="74">
        <v>1382</v>
      </c>
      <c r="M30" s="72">
        <v>4.9573140110481404</v>
      </c>
      <c r="N30" s="74">
        <v>11028</v>
      </c>
      <c r="O30" s="72">
        <v>39.558074467321902</v>
      </c>
      <c r="P30" s="74">
        <v>14423</v>
      </c>
      <c r="Q30" s="72">
        <v>51.736136021235403</v>
      </c>
      <c r="R30" s="74">
        <v>11</v>
      </c>
      <c r="S30" s="72">
        <v>3.9457636846258699E-2</v>
      </c>
      <c r="T30" s="75">
        <v>619</v>
      </c>
      <c r="U30" s="71">
        <v>2.2203888370758298</v>
      </c>
      <c r="V30" s="70">
        <v>677</v>
      </c>
      <c r="W30" s="76">
        <v>2.3771902103304199</v>
      </c>
      <c r="X30" s="33">
        <v>3626</v>
      </c>
      <c r="Y30" s="34">
        <v>100</v>
      </c>
    </row>
    <row r="31" spans="1:25" s="31" customFormat="1" ht="15" customHeight="1" x14ac:dyDescent="0.2">
      <c r="A31" s="26" t="s">
        <v>57</v>
      </c>
      <c r="B31" s="35" t="s">
        <v>9</v>
      </c>
      <c r="C31" s="61">
        <v>11538</v>
      </c>
      <c r="D31" s="64">
        <v>113</v>
      </c>
      <c r="E31" s="63">
        <v>0.97937250823366295</v>
      </c>
      <c r="F31" s="64">
        <v>11425</v>
      </c>
      <c r="G31" s="63">
        <v>99.020627491766305</v>
      </c>
      <c r="H31" s="64">
        <v>643</v>
      </c>
      <c r="I31" s="65">
        <v>5.62800875273523</v>
      </c>
      <c r="J31" s="66">
        <v>198</v>
      </c>
      <c r="K31" s="65">
        <v>1.7330415754923401</v>
      </c>
      <c r="L31" s="66">
        <v>894</v>
      </c>
      <c r="M31" s="65">
        <v>7.8249452954048104</v>
      </c>
      <c r="N31" s="66">
        <v>4254</v>
      </c>
      <c r="O31" s="65">
        <v>37.234135667396103</v>
      </c>
      <c r="P31" s="66">
        <v>5112</v>
      </c>
      <c r="Q31" s="65">
        <v>44.743982494529497</v>
      </c>
      <c r="R31" s="66">
        <v>4</v>
      </c>
      <c r="S31" s="65">
        <v>3.5010940919037198E-2</v>
      </c>
      <c r="T31" s="67">
        <v>320</v>
      </c>
      <c r="U31" s="63">
        <v>2.8008752735229798</v>
      </c>
      <c r="V31" s="64">
        <v>467</v>
      </c>
      <c r="W31" s="68">
        <v>4.0474952331426604</v>
      </c>
      <c r="X31" s="28">
        <v>2077</v>
      </c>
      <c r="Y31" s="29">
        <v>99.133365430910004</v>
      </c>
    </row>
    <row r="32" spans="1:25" s="31" customFormat="1" ht="15" customHeight="1" x14ac:dyDescent="0.2">
      <c r="A32" s="26" t="s">
        <v>57</v>
      </c>
      <c r="B32" s="32" t="s">
        <v>39</v>
      </c>
      <c r="C32" s="69">
        <v>7106</v>
      </c>
      <c r="D32" s="70">
        <v>15</v>
      </c>
      <c r="E32" s="71">
        <v>0.211089220377146</v>
      </c>
      <c r="F32" s="70">
        <v>7091</v>
      </c>
      <c r="G32" s="71">
        <v>99.788910779622896</v>
      </c>
      <c r="H32" s="70">
        <v>10</v>
      </c>
      <c r="I32" s="72">
        <v>0.14102383302778199</v>
      </c>
      <c r="J32" s="74">
        <v>8</v>
      </c>
      <c r="K32" s="72">
        <v>0.112819066422225</v>
      </c>
      <c r="L32" s="74">
        <v>51</v>
      </c>
      <c r="M32" s="72">
        <v>0.71922154844168695</v>
      </c>
      <c r="N32" s="74">
        <v>5032</v>
      </c>
      <c r="O32" s="72">
        <v>70.9631927795797</v>
      </c>
      <c r="P32" s="74">
        <v>1986</v>
      </c>
      <c r="Q32" s="72">
        <v>28.007333239317401</v>
      </c>
      <c r="R32" s="73" t="s">
        <v>90</v>
      </c>
      <c r="S32" s="72">
        <v>2.8204766605556299E-2</v>
      </c>
      <c r="T32" s="81" t="s">
        <v>90</v>
      </c>
      <c r="U32" s="71">
        <v>2.8204766605556299E-2</v>
      </c>
      <c r="V32" s="70">
        <v>17</v>
      </c>
      <c r="W32" s="76">
        <v>0.23923444976076599</v>
      </c>
      <c r="X32" s="33">
        <v>973</v>
      </c>
      <c r="Y32" s="34">
        <v>100</v>
      </c>
    </row>
    <row r="33" spans="1:25" s="31" customFormat="1" ht="15" customHeight="1" x14ac:dyDescent="0.2">
      <c r="A33" s="26" t="s">
        <v>57</v>
      </c>
      <c r="B33" s="35" t="s">
        <v>23</v>
      </c>
      <c r="C33" s="61">
        <v>13473</v>
      </c>
      <c r="D33" s="64">
        <v>275</v>
      </c>
      <c r="E33" s="63">
        <v>2.0411192755882102</v>
      </c>
      <c r="F33" s="64">
        <v>13198</v>
      </c>
      <c r="G33" s="63">
        <v>97.958880724411799</v>
      </c>
      <c r="H33" s="64">
        <v>59</v>
      </c>
      <c r="I33" s="65">
        <v>0.447037429913623</v>
      </c>
      <c r="J33" s="66">
        <v>53</v>
      </c>
      <c r="K33" s="65">
        <v>0.401575996363085</v>
      </c>
      <c r="L33" s="66">
        <v>348</v>
      </c>
      <c r="M33" s="65">
        <v>2.6367631459312002</v>
      </c>
      <c r="N33" s="66">
        <v>5193</v>
      </c>
      <c r="O33" s="65">
        <v>39.346870737990599</v>
      </c>
      <c r="P33" s="66">
        <v>7311</v>
      </c>
      <c r="Q33" s="65">
        <v>55.3947567813305</v>
      </c>
      <c r="R33" s="66">
        <v>4</v>
      </c>
      <c r="S33" s="65">
        <v>3.0307622367025298E-2</v>
      </c>
      <c r="T33" s="67">
        <v>230</v>
      </c>
      <c r="U33" s="63">
        <v>1.7426882861039601</v>
      </c>
      <c r="V33" s="64">
        <v>120</v>
      </c>
      <c r="W33" s="68">
        <v>0.890670229347584</v>
      </c>
      <c r="X33" s="28">
        <v>2312</v>
      </c>
      <c r="Y33" s="29">
        <v>100</v>
      </c>
    </row>
    <row r="34" spans="1:25" s="31" customFormat="1" ht="15" customHeight="1" x14ac:dyDescent="0.2">
      <c r="A34" s="26" t="s">
        <v>57</v>
      </c>
      <c r="B34" s="32" t="s">
        <v>10</v>
      </c>
      <c r="C34" s="69">
        <v>1445</v>
      </c>
      <c r="D34" s="70">
        <v>18</v>
      </c>
      <c r="E34" s="71">
        <v>1.2456747404844299</v>
      </c>
      <c r="F34" s="70">
        <v>1427</v>
      </c>
      <c r="G34" s="71">
        <v>98.754325259515596</v>
      </c>
      <c r="H34" s="70">
        <v>379</v>
      </c>
      <c r="I34" s="72">
        <v>26.559215136650302</v>
      </c>
      <c r="J34" s="74">
        <v>6</v>
      </c>
      <c r="K34" s="72">
        <v>0.42046250875963598</v>
      </c>
      <c r="L34" s="74">
        <v>58</v>
      </c>
      <c r="M34" s="72">
        <v>4.0644709180098104</v>
      </c>
      <c r="N34" s="74">
        <v>21</v>
      </c>
      <c r="O34" s="72">
        <v>1.47161878065872</v>
      </c>
      <c r="P34" s="74">
        <v>950</v>
      </c>
      <c r="Q34" s="72">
        <v>66.573230553608994</v>
      </c>
      <c r="R34" s="73" t="s">
        <v>90</v>
      </c>
      <c r="S34" s="72">
        <v>0.140154169586545</v>
      </c>
      <c r="T34" s="75">
        <v>11</v>
      </c>
      <c r="U34" s="71">
        <v>0.77084793272599905</v>
      </c>
      <c r="V34" s="70">
        <v>49</v>
      </c>
      <c r="W34" s="76">
        <v>3.3910034602076098</v>
      </c>
      <c r="X34" s="33">
        <v>781</v>
      </c>
      <c r="Y34" s="34">
        <v>99.231754161331594</v>
      </c>
    </row>
    <row r="35" spans="1:25" s="31" customFormat="1" ht="15" customHeight="1" x14ac:dyDescent="0.2">
      <c r="A35" s="26" t="s">
        <v>57</v>
      </c>
      <c r="B35" s="35" t="s">
        <v>40</v>
      </c>
      <c r="C35" s="61">
        <v>4080</v>
      </c>
      <c r="D35" s="64">
        <v>36</v>
      </c>
      <c r="E35" s="63">
        <v>0.88235294117647101</v>
      </c>
      <c r="F35" s="64">
        <v>4044</v>
      </c>
      <c r="G35" s="63">
        <v>99.117647058823493</v>
      </c>
      <c r="H35" s="64">
        <v>168</v>
      </c>
      <c r="I35" s="65">
        <v>4.1543026706231503</v>
      </c>
      <c r="J35" s="66">
        <v>24</v>
      </c>
      <c r="K35" s="65">
        <v>0.59347181008902095</v>
      </c>
      <c r="L35" s="66">
        <v>555</v>
      </c>
      <c r="M35" s="65">
        <v>13.724035608308601</v>
      </c>
      <c r="N35" s="66">
        <v>1036</v>
      </c>
      <c r="O35" s="65">
        <v>25.6181998021761</v>
      </c>
      <c r="P35" s="66">
        <v>2098</v>
      </c>
      <c r="Q35" s="65">
        <v>51.879327398615203</v>
      </c>
      <c r="R35" s="66">
        <v>4</v>
      </c>
      <c r="S35" s="65">
        <v>9.8911968348170107E-2</v>
      </c>
      <c r="T35" s="67">
        <v>159</v>
      </c>
      <c r="U35" s="63">
        <v>3.9317507418397599</v>
      </c>
      <c r="V35" s="64">
        <v>97</v>
      </c>
      <c r="W35" s="68">
        <v>2.37745098039216</v>
      </c>
      <c r="X35" s="28">
        <v>1073</v>
      </c>
      <c r="Y35" s="29">
        <v>100</v>
      </c>
    </row>
    <row r="36" spans="1:25" s="31" customFormat="1" ht="15" customHeight="1" x14ac:dyDescent="0.2">
      <c r="A36" s="26" t="s">
        <v>57</v>
      </c>
      <c r="B36" s="32" t="s">
        <v>41</v>
      </c>
      <c r="C36" s="69">
        <v>7778</v>
      </c>
      <c r="D36" s="70">
        <v>11</v>
      </c>
      <c r="E36" s="71">
        <v>0.14142453072769301</v>
      </c>
      <c r="F36" s="70">
        <v>7767</v>
      </c>
      <c r="G36" s="71">
        <v>99.858575469272296</v>
      </c>
      <c r="H36" s="70">
        <v>107</v>
      </c>
      <c r="I36" s="72">
        <v>1.3776232779708999</v>
      </c>
      <c r="J36" s="74">
        <v>92</v>
      </c>
      <c r="K36" s="72">
        <v>1.18449851937685</v>
      </c>
      <c r="L36" s="74">
        <v>2652</v>
      </c>
      <c r="M36" s="72">
        <v>34.144457319428298</v>
      </c>
      <c r="N36" s="74">
        <v>2316</v>
      </c>
      <c r="O36" s="72">
        <v>29.818462726921599</v>
      </c>
      <c r="P36" s="74">
        <v>2177</v>
      </c>
      <c r="Q36" s="72">
        <v>28.028839963949999</v>
      </c>
      <c r="R36" s="74">
        <v>53</v>
      </c>
      <c r="S36" s="72">
        <v>0.68237414703231603</v>
      </c>
      <c r="T36" s="75">
        <v>370</v>
      </c>
      <c r="U36" s="71">
        <v>4.7637440453199398</v>
      </c>
      <c r="V36" s="70">
        <v>1358</v>
      </c>
      <c r="W36" s="76">
        <v>17.459501157109798</v>
      </c>
      <c r="X36" s="33">
        <v>649</v>
      </c>
      <c r="Y36" s="34">
        <v>100</v>
      </c>
    </row>
    <row r="37" spans="1:25" s="31" customFormat="1" ht="15" customHeight="1" x14ac:dyDescent="0.2">
      <c r="A37" s="26" t="s">
        <v>57</v>
      </c>
      <c r="B37" s="35" t="s">
        <v>11</v>
      </c>
      <c r="C37" s="61">
        <v>3454</v>
      </c>
      <c r="D37" s="64">
        <v>403</v>
      </c>
      <c r="E37" s="63">
        <v>11.667631731326001</v>
      </c>
      <c r="F37" s="64">
        <v>3051</v>
      </c>
      <c r="G37" s="63">
        <v>88.332368268674003</v>
      </c>
      <c r="H37" s="64">
        <v>10</v>
      </c>
      <c r="I37" s="65">
        <v>0.32776138970829199</v>
      </c>
      <c r="J37" s="66">
        <v>16</v>
      </c>
      <c r="K37" s="65">
        <v>0.52441822353326795</v>
      </c>
      <c r="L37" s="66">
        <v>175</v>
      </c>
      <c r="M37" s="65">
        <v>5.7358243198951202</v>
      </c>
      <c r="N37" s="66">
        <v>143</v>
      </c>
      <c r="O37" s="65">
        <v>4.6869878728285803</v>
      </c>
      <c r="P37" s="66">
        <v>2682</v>
      </c>
      <c r="Q37" s="65">
        <v>87.905604719764</v>
      </c>
      <c r="R37" s="66">
        <v>0</v>
      </c>
      <c r="S37" s="65">
        <v>0</v>
      </c>
      <c r="T37" s="67">
        <v>25</v>
      </c>
      <c r="U37" s="63">
        <v>0.81940347427073101</v>
      </c>
      <c r="V37" s="64">
        <v>57</v>
      </c>
      <c r="W37" s="68">
        <v>1.65026056745802</v>
      </c>
      <c r="X37" s="28">
        <v>478</v>
      </c>
      <c r="Y37" s="29">
        <v>98.535564853556494</v>
      </c>
    </row>
    <row r="38" spans="1:25" s="31" customFormat="1" ht="15" customHeight="1" x14ac:dyDescent="0.2">
      <c r="A38" s="26" t="s">
        <v>57</v>
      </c>
      <c r="B38" s="32" t="s">
        <v>12</v>
      </c>
      <c r="C38" s="69">
        <v>18282</v>
      </c>
      <c r="D38" s="70">
        <v>343</v>
      </c>
      <c r="E38" s="71">
        <v>1.87616234547642</v>
      </c>
      <c r="F38" s="70">
        <v>17939</v>
      </c>
      <c r="G38" s="71">
        <v>98.123837654523598</v>
      </c>
      <c r="H38" s="70">
        <v>26</v>
      </c>
      <c r="I38" s="72">
        <v>0.14493561514019701</v>
      </c>
      <c r="J38" s="74">
        <v>174</v>
      </c>
      <c r="K38" s="72">
        <v>0.96995373209209002</v>
      </c>
      <c r="L38" s="74">
        <v>4292</v>
      </c>
      <c r="M38" s="72">
        <v>23.9255253916049</v>
      </c>
      <c r="N38" s="74">
        <v>7100</v>
      </c>
      <c r="O38" s="72">
        <v>39.578571826746199</v>
      </c>
      <c r="P38" s="74">
        <v>6171</v>
      </c>
      <c r="Q38" s="72">
        <v>34.399910808852198</v>
      </c>
      <c r="R38" s="74">
        <v>22</v>
      </c>
      <c r="S38" s="72">
        <v>0.122637828195552</v>
      </c>
      <c r="T38" s="75">
        <v>154</v>
      </c>
      <c r="U38" s="71">
        <v>0.85846479736886105</v>
      </c>
      <c r="V38" s="70">
        <v>164</v>
      </c>
      <c r="W38" s="76">
        <v>0.89705721474674505</v>
      </c>
      <c r="X38" s="33">
        <v>2538</v>
      </c>
      <c r="Y38" s="34">
        <v>100</v>
      </c>
    </row>
    <row r="39" spans="1:25" s="31" customFormat="1" ht="15" customHeight="1" x14ac:dyDescent="0.2">
      <c r="A39" s="26" t="s">
        <v>57</v>
      </c>
      <c r="B39" s="35" t="s">
        <v>13</v>
      </c>
      <c r="C39" s="61">
        <v>4625</v>
      </c>
      <c r="D39" s="64">
        <v>58</v>
      </c>
      <c r="E39" s="63">
        <v>1.2540540540540499</v>
      </c>
      <c r="F39" s="64">
        <v>4567</v>
      </c>
      <c r="G39" s="63">
        <v>98.745945945945905</v>
      </c>
      <c r="H39" s="64">
        <v>634</v>
      </c>
      <c r="I39" s="65">
        <v>13.8821983796803</v>
      </c>
      <c r="J39" s="66">
        <v>19</v>
      </c>
      <c r="K39" s="65">
        <v>0.41602802715130299</v>
      </c>
      <c r="L39" s="66">
        <v>2813</v>
      </c>
      <c r="M39" s="65">
        <v>61.594044230348203</v>
      </c>
      <c r="N39" s="66">
        <v>185</v>
      </c>
      <c r="O39" s="65">
        <v>4.0507992117363703</v>
      </c>
      <c r="P39" s="66">
        <v>847</v>
      </c>
      <c r="Q39" s="65">
        <v>18.546091526165998</v>
      </c>
      <c r="R39" s="78" t="s">
        <v>90</v>
      </c>
      <c r="S39" s="65">
        <v>4.37924239106635E-2</v>
      </c>
      <c r="T39" s="67">
        <v>67</v>
      </c>
      <c r="U39" s="63">
        <v>1.46704620100723</v>
      </c>
      <c r="V39" s="64">
        <v>894</v>
      </c>
      <c r="W39" s="68">
        <v>19.329729729729699</v>
      </c>
      <c r="X39" s="28">
        <v>853</v>
      </c>
      <c r="Y39" s="29">
        <v>98.827667057444302</v>
      </c>
    </row>
    <row r="40" spans="1:25" s="31" customFormat="1" ht="15" customHeight="1" x14ac:dyDescent="0.2">
      <c r="A40" s="26" t="s">
        <v>57</v>
      </c>
      <c r="B40" s="32" t="s">
        <v>14</v>
      </c>
      <c r="C40" s="69">
        <v>28836</v>
      </c>
      <c r="D40" s="70">
        <v>1413</v>
      </c>
      <c r="E40" s="71">
        <v>4.9001248439450702</v>
      </c>
      <c r="F40" s="70">
        <v>27423</v>
      </c>
      <c r="G40" s="71">
        <v>95.099875156054907</v>
      </c>
      <c r="H40" s="70">
        <v>231</v>
      </c>
      <c r="I40" s="72">
        <v>0.84235860409145602</v>
      </c>
      <c r="J40" s="74">
        <v>187</v>
      </c>
      <c r="K40" s="72">
        <v>0.68190934616927401</v>
      </c>
      <c r="L40" s="74">
        <v>4439</v>
      </c>
      <c r="M40" s="72">
        <v>16.187142179921999</v>
      </c>
      <c r="N40" s="74">
        <v>9625</v>
      </c>
      <c r="O40" s="72">
        <v>35.098275170477301</v>
      </c>
      <c r="P40" s="74">
        <v>12636</v>
      </c>
      <c r="Q40" s="72">
        <v>46.078109616015801</v>
      </c>
      <c r="R40" s="74">
        <v>12</v>
      </c>
      <c r="S40" s="72">
        <v>4.3758888524231501E-2</v>
      </c>
      <c r="T40" s="75">
        <v>293</v>
      </c>
      <c r="U40" s="71">
        <v>1.0684461947999899</v>
      </c>
      <c r="V40" s="70">
        <v>1005</v>
      </c>
      <c r="W40" s="76">
        <v>3.4852267998335398</v>
      </c>
      <c r="X40" s="33">
        <v>4864</v>
      </c>
      <c r="Y40" s="34">
        <v>99.876644736842096</v>
      </c>
    </row>
    <row r="41" spans="1:25" s="31" customFormat="1" ht="15" customHeight="1" x14ac:dyDescent="0.2">
      <c r="A41" s="26" t="s">
        <v>57</v>
      </c>
      <c r="B41" s="35" t="s">
        <v>15</v>
      </c>
      <c r="C41" s="61">
        <v>27107</v>
      </c>
      <c r="D41" s="64">
        <v>806</v>
      </c>
      <c r="E41" s="63">
        <v>2.9734017043568102</v>
      </c>
      <c r="F41" s="64">
        <v>26301</v>
      </c>
      <c r="G41" s="63">
        <v>97.026598295643197</v>
      </c>
      <c r="H41" s="64">
        <v>634</v>
      </c>
      <c r="I41" s="65">
        <v>2.4105547317592499</v>
      </c>
      <c r="J41" s="66">
        <v>58</v>
      </c>
      <c r="K41" s="65">
        <v>0.220523934451162</v>
      </c>
      <c r="L41" s="66">
        <v>2017</v>
      </c>
      <c r="M41" s="65">
        <v>7.6689099273791896</v>
      </c>
      <c r="N41" s="66">
        <v>12660</v>
      </c>
      <c r="O41" s="65">
        <v>48.135051899167301</v>
      </c>
      <c r="P41" s="66">
        <v>9900</v>
      </c>
      <c r="Q41" s="65">
        <v>37.641154328732704</v>
      </c>
      <c r="R41" s="66">
        <v>16</v>
      </c>
      <c r="S41" s="65">
        <v>6.0834188814113503E-2</v>
      </c>
      <c r="T41" s="67">
        <v>1016</v>
      </c>
      <c r="U41" s="63">
        <v>3.8629709896962101</v>
      </c>
      <c r="V41" s="64">
        <v>766</v>
      </c>
      <c r="W41" s="68">
        <v>2.8258383443391</v>
      </c>
      <c r="X41" s="28">
        <v>2535</v>
      </c>
      <c r="Y41" s="29">
        <v>99.960552268244598</v>
      </c>
    </row>
    <row r="42" spans="1:25" s="31" customFormat="1" ht="15" customHeight="1" x14ac:dyDescent="0.2">
      <c r="A42" s="26" t="s">
        <v>57</v>
      </c>
      <c r="B42" s="32" t="s">
        <v>16</v>
      </c>
      <c r="C42" s="69">
        <v>449</v>
      </c>
      <c r="D42" s="70">
        <v>17</v>
      </c>
      <c r="E42" s="71">
        <v>3.7861915367483299</v>
      </c>
      <c r="F42" s="70">
        <v>432</v>
      </c>
      <c r="G42" s="71">
        <v>96.213808463251695</v>
      </c>
      <c r="H42" s="70">
        <v>155</v>
      </c>
      <c r="I42" s="72">
        <v>35.879629629629598</v>
      </c>
      <c r="J42" s="74">
        <v>0</v>
      </c>
      <c r="K42" s="72">
        <v>0</v>
      </c>
      <c r="L42" s="74">
        <v>17</v>
      </c>
      <c r="M42" s="72">
        <v>3.93518518518519</v>
      </c>
      <c r="N42" s="74">
        <v>17</v>
      </c>
      <c r="O42" s="72">
        <v>3.93518518518519</v>
      </c>
      <c r="P42" s="74">
        <v>239</v>
      </c>
      <c r="Q42" s="72">
        <v>55.324074074074097</v>
      </c>
      <c r="R42" s="74">
        <v>4</v>
      </c>
      <c r="S42" s="72">
        <v>0.92592592592592604</v>
      </c>
      <c r="T42" s="75">
        <v>0</v>
      </c>
      <c r="U42" s="71">
        <v>0</v>
      </c>
      <c r="V42" s="70">
        <v>40</v>
      </c>
      <c r="W42" s="76">
        <v>8.9086859688196007</v>
      </c>
      <c r="X42" s="33">
        <v>468</v>
      </c>
      <c r="Y42" s="34">
        <v>99.572649572649595</v>
      </c>
    </row>
    <row r="43" spans="1:25" s="31" customFormat="1" ht="15" customHeight="1" x14ac:dyDescent="0.2">
      <c r="A43" s="26" t="s">
        <v>57</v>
      </c>
      <c r="B43" s="35" t="s">
        <v>17</v>
      </c>
      <c r="C43" s="61">
        <v>32692</v>
      </c>
      <c r="D43" s="64">
        <v>1319</v>
      </c>
      <c r="E43" s="63">
        <v>4.03462620824667</v>
      </c>
      <c r="F43" s="64">
        <v>31373</v>
      </c>
      <c r="G43" s="63">
        <v>95.965373791753294</v>
      </c>
      <c r="H43" s="64">
        <v>42</v>
      </c>
      <c r="I43" s="65">
        <v>0.13387307557453901</v>
      </c>
      <c r="J43" s="66">
        <v>62</v>
      </c>
      <c r="K43" s="65">
        <v>0.197622159181462</v>
      </c>
      <c r="L43" s="66">
        <v>1072</v>
      </c>
      <c r="M43" s="65">
        <v>3.41695088133108</v>
      </c>
      <c r="N43" s="66">
        <v>12546</v>
      </c>
      <c r="O43" s="65">
        <v>39.989800146622898</v>
      </c>
      <c r="P43" s="66">
        <v>15907</v>
      </c>
      <c r="Q43" s="65">
        <v>50.702833646766301</v>
      </c>
      <c r="R43" s="66">
        <v>10</v>
      </c>
      <c r="S43" s="65">
        <v>3.1874541803461602E-2</v>
      </c>
      <c r="T43" s="67">
        <v>1734</v>
      </c>
      <c r="U43" s="63">
        <v>5.5270455487202401</v>
      </c>
      <c r="V43" s="64">
        <v>403</v>
      </c>
      <c r="W43" s="68">
        <v>1.2327174843998501</v>
      </c>
      <c r="X43" s="28">
        <v>3702</v>
      </c>
      <c r="Y43" s="29">
        <v>99.891950297136702</v>
      </c>
    </row>
    <row r="44" spans="1:25" s="31" customFormat="1" ht="15" customHeight="1" x14ac:dyDescent="0.2">
      <c r="A44" s="26" t="s">
        <v>57</v>
      </c>
      <c r="B44" s="32" t="s">
        <v>18</v>
      </c>
      <c r="C44" s="69">
        <v>8936</v>
      </c>
      <c r="D44" s="70">
        <v>92</v>
      </c>
      <c r="E44" s="71">
        <v>1.02954341987466</v>
      </c>
      <c r="F44" s="70">
        <v>8844</v>
      </c>
      <c r="G44" s="71">
        <v>98.970456580125301</v>
      </c>
      <c r="H44" s="70">
        <v>1399</v>
      </c>
      <c r="I44" s="72">
        <v>15.818634102216199</v>
      </c>
      <c r="J44" s="74">
        <v>27</v>
      </c>
      <c r="K44" s="72">
        <v>0.30529172320217102</v>
      </c>
      <c r="L44" s="74">
        <v>989</v>
      </c>
      <c r="M44" s="72">
        <v>11.182722749886899</v>
      </c>
      <c r="N44" s="74">
        <v>2229</v>
      </c>
      <c r="O44" s="72">
        <v>25.2035278154681</v>
      </c>
      <c r="P44" s="74">
        <v>3956</v>
      </c>
      <c r="Q44" s="72">
        <v>44.730890999547697</v>
      </c>
      <c r="R44" s="74">
        <v>11</v>
      </c>
      <c r="S44" s="72">
        <v>0.124378109452736</v>
      </c>
      <c r="T44" s="75">
        <v>233</v>
      </c>
      <c r="U44" s="71">
        <v>2.6345545002261401</v>
      </c>
      <c r="V44" s="70">
        <v>529</v>
      </c>
      <c r="W44" s="76">
        <v>5.9198746642793196</v>
      </c>
      <c r="X44" s="33">
        <v>1774</v>
      </c>
      <c r="Y44" s="34">
        <v>95.152198421646005</v>
      </c>
    </row>
    <row r="45" spans="1:25" s="31" customFormat="1" ht="15" customHeight="1" x14ac:dyDescent="0.2">
      <c r="A45" s="26" t="s">
        <v>57</v>
      </c>
      <c r="B45" s="35" t="s">
        <v>42</v>
      </c>
      <c r="C45" s="61">
        <v>7549</v>
      </c>
      <c r="D45" s="64">
        <v>253</v>
      </c>
      <c r="E45" s="63">
        <v>3.3514372764604601</v>
      </c>
      <c r="F45" s="64">
        <v>7296</v>
      </c>
      <c r="G45" s="63">
        <v>96.648562723539499</v>
      </c>
      <c r="H45" s="64">
        <v>240</v>
      </c>
      <c r="I45" s="65">
        <v>3.2894736842105301</v>
      </c>
      <c r="J45" s="66">
        <v>59</v>
      </c>
      <c r="K45" s="65">
        <v>0.80866228070175405</v>
      </c>
      <c r="L45" s="66">
        <v>1577</v>
      </c>
      <c r="M45" s="65">
        <v>21.6145833333333</v>
      </c>
      <c r="N45" s="66">
        <v>508</v>
      </c>
      <c r="O45" s="65">
        <v>6.9627192982456103</v>
      </c>
      <c r="P45" s="66">
        <v>4499</v>
      </c>
      <c r="Q45" s="65">
        <v>61.6639254385965</v>
      </c>
      <c r="R45" s="66">
        <v>33</v>
      </c>
      <c r="S45" s="65">
        <v>0.45230263157894701</v>
      </c>
      <c r="T45" s="67">
        <v>380</v>
      </c>
      <c r="U45" s="63">
        <v>5.2083333333333304</v>
      </c>
      <c r="V45" s="64">
        <v>586</v>
      </c>
      <c r="W45" s="68">
        <v>7.7626175652404301</v>
      </c>
      <c r="X45" s="28">
        <v>1312</v>
      </c>
      <c r="Y45" s="29">
        <v>100</v>
      </c>
    </row>
    <row r="46" spans="1:25" s="31" customFormat="1" ht="15" customHeight="1" x14ac:dyDescent="0.2">
      <c r="A46" s="26" t="s">
        <v>57</v>
      </c>
      <c r="B46" s="32" t="s">
        <v>19</v>
      </c>
      <c r="C46" s="69">
        <v>27258</v>
      </c>
      <c r="D46" s="70">
        <v>582</v>
      </c>
      <c r="E46" s="71">
        <v>2.1351529826106099</v>
      </c>
      <c r="F46" s="70">
        <v>26676</v>
      </c>
      <c r="G46" s="71">
        <v>97.864847017389394</v>
      </c>
      <c r="H46" s="70">
        <v>35</v>
      </c>
      <c r="I46" s="72">
        <v>0.13120407857249999</v>
      </c>
      <c r="J46" s="74">
        <v>101</v>
      </c>
      <c r="K46" s="72">
        <v>0.37861748388064198</v>
      </c>
      <c r="L46" s="74">
        <v>3400</v>
      </c>
      <c r="M46" s="72">
        <v>12.7455390613285</v>
      </c>
      <c r="N46" s="74">
        <v>9491</v>
      </c>
      <c r="O46" s="72">
        <v>35.578797420902703</v>
      </c>
      <c r="P46" s="74">
        <v>12991</v>
      </c>
      <c r="Q46" s="72">
        <v>48.699205278152597</v>
      </c>
      <c r="R46" s="74">
        <v>8</v>
      </c>
      <c r="S46" s="72">
        <v>2.99895036737142E-2</v>
      </c>
      <c r="T46" s="75">
        <v>650</v>
      </c>
      <c r="U46" s="71">
        <v>2.4366471734892801</v>
      </c>
      <c r="V46" s="70">
        <v>573</v>
      </c>
      <c r="W46" s="76">
        <v>2.1021351529826098</v>
      </c>
      <c r="X46" s="33">
        <v>3220</v>
      </c>
      <c r="Y46" s="34">
        <v>99.596273291925499</v>
      </c>
    </row>
    <row r="47" spans="1:25" s="31" customFormat="1" ht="15" customHeight="1" x14ac:dyDescent="0.2">
      <c r="A47" s="26" t="s">
        <v>57</v>
      </c>
      <c r="B47" s="35" t="s">
        <v>43</v>
      </c>
      <c r="C47" s="61">
        <v>3231</v>
      </c>
      <c r="D47" s="64">
        <v>65</v>
      </c>
      <c r="E47" s="63">
        <v>2.0117610646858601</v>
      </c>
      <c r="F47" s="64">
        <v>3166</v>
      </c>
      <c r="G47" s="63">
        <v>97.988238935314101</v>
      </c>
      <c r="H47" s="64">
        <v>49</v>
      </c>
      <c r="I47" s="65">
        <v>1.5476942514213501</v>
      </c>
      <c r="J47" s="66">
        <v>33</v>
      </c>
      <c r="K47" s="65">
        <v>1.0423246999368301</v>
      </c>
      <c r="L47" s="66">
        <v>1032</v>
      </c>
      <c r="M47" s="65">
        <v>32.596336070751697</v>
      </c>
      <c r="N47" s="66">
        <v>517</v>
      </c>
      <c r="O47" s="65">
        <v>16.329753632343699</v>
      </c>
      <c r="P47" s="66">
        <v>1399</v>
      </c>
      <c r="Q47" s="65">
        <v>44.188250157928003</v>
      </c>
      <c r="R47" s="66">
        <v>14</v>
      </c>
      <c r="S47" s="65">
        <v>0.44219835754895798</v>
      </c>
      <c r="T47" s="67">
        <v>122</v>
      </c>
      <c r="U47" s="63">
        <v>3.8534428300694898</v>
      </c>
      <c r="V47" s="64">
        <v>124</v>
      </c>
      <c r="W47" s="68">
        <v>3.8378211080160902</v>
      </c>
      <c r="X47" s="28">
        <v>291</v>
      </c>
      <c r="Y47" s="29">
        <v>100</v>
      </c>
    </row>
    <row r="48" spans="1:25" s="31" customFormat="1" ht="15" customHeight="1" x14ac:dyDescent="0.2">
      <c r="A48" s="26" t="s">
        <v>57</v>
      </c>
      <c r="B48" s="32" t="s">
        <v>20</v>
      </c>
      <c r="C48" s="69">
        <v>15933</v>
      </c>
      <c r="D48" s="70">
        <v>823</v>
      </c>
      <c r="E48" s="71">
        <v>5.1653800288709002</v>
      </c>
      <c r="F48" s="70">
        <v>15110</v>
      </c>
      <c r="G48" s="71">
        <v>94.834619971129101</v>
      </c>
      <c r="H48" s="70">
        <v>40</v>
      </c>
      <c r="I48" s="72">
        <v>0.26472534745201898</v>
      </c>
      <c r="J48" s="74">
        <v>28</v>
      </c>
      <c r="K48" s="72">
        <v>0.185307743216413</v>
      </c>
      <c r="L48" s="74">
        <v>447</v>
      </c>
      <c r="M48" s="72">
        <v>2.9583057577763099</v>
      </c>
      <c r="N48" s="74">
        <v>9042</v>
      </c>
      <c r="O48" s="72">
        <v>59.841164791528797</v>
      </c>
      <c r="P48" s="74">
        <v>5245</v>
      </c>
      <c r="Q48" s="72">
        <v>34.712111184645899</v>
      </c>
      <c r="R48" s="74">
        <v>21</v>
      </c>
      <c r="S48" s="72">
        <v>0.13898080741231</v>
      </c>
      <c r="T48" s="75">
        <v>287</v>
      </c>
      <c r="U48" s="71">
        <v>1.89940436796823</v>
      </c>
      <c r="V48" s="70">
        <v>298</v>
      </c>
      <c r="W48" s="76">
        <v>1.8703320153141301</v>
      </c>
      <c r="X48" s="33">
        <v>1219</v>
      </c>
      <c r="Y48" s="34">
        <v>100</v>
      </c>
    </row>
    <row r="49" spans="1:25" s="31" customFormat="1" ht="15" customHeight="1" x14ac:dyDescent="0.2">
      <c r="A49" s="26" t="s">
        <v>57</v>
      </c>
      <c r="B49" s="35" t="s">
        <v>44</v>
      </c>
      <c r="C49" s="61">
        <v>1057</v>
      </c>
      <c r="D49" s="64">
        <v>8</v>
      </c>
      <c r="E49" s="63">
        <v>0.75685903500472995</v>
      </c>
      <c r="F49" s="64">
        <v>1049</v>
      </c>
      <c r="G49" s="63">
        <v>99.243140964995305</v>
      </c>
      <c r="H49" s="64">
        <v>304</v>
      </c>
      <c r="I49" s="65">
        <v>28.9799809342231</v>
      </c>
      <c r="J49" s="66">
        <v>8</v>
      </c>
      <c r="K49" s="65">
        <v>0.762631077216397</v>
      </c>
      <c r="L49" s="66">
        <v>66</v>
      </c>
      <c r="M49" s="65">
        <v>6.2917063870352701</v>
      </c>
      <c r="N49" s="66">
        <v>76</v>
      </c>
      <c r="O49" s="65">
        <v>7.2449952335557697</v>
      </c>
      <c r="P49" s="66">
        <v>574</v>
      </c>
      <c r="Q49" s="65">
        <v>54.7187797902765</v>
      </c>
      <c r="R49" s="66">
        <v>0</v>
      </c>
      <c r="S49" s="65">
        <v>0</v>
      </c>
      <c r="T49" s="67">
        <v>21</v>
      </c>
      <c r="U49" s="63">
        <v>2.00190657769304</v>
      </c>
      <c r="V49" s="64">
        <v>57</v>
      </c>
      <c r="W49" s="68">
        <v>5.3926206244086998</v>
      </c>
      <c r="X49" s="28">
        <v>668</v>
      </c>
      <c r="Y49" s="29">
        <v>100</v>
      </c>
    </row>
    <row r="50" spans="1:25" s="31" customFormat="1" ht="15" customHeight="1" x14ac:dyDescent="0.2">
      <c r="A50" s="26" t="s">
        <v>57</v>
      </c>
      <c r="B50" s="32" t="s">
        <v>45</v>
      </c>
      <c r="C50" s="69">
        <v>15434</v>
      </c>
      <c r="D50" s="70">
        <v>416</v>
      </c>
      <c r="E50" s="71">
        <v>2.6953479331346402</v>
      </c>
      <c r="F50" s="70">
        <v>15018</v>
      </c>
      <c r="G50" s="71">
        <v>97.304652066865401</v>
      </c>
      <c r="H50" s="70">
        <v>28</v>
      </c>
      <c r="I50" s="72">
        <v>0.186442935144493</v>
      </c>
      <c r="J50" s="74">
        <v>30</v>
      </c>
      <c r="K50" s="72">
        <v>0.19976028765481399</v>
      </c>
      <c r="L50" s="74">
        <v>363</v>
      </c>
      <c r="M50" s="72">
        <v>2.41709948062325</v>
      </c>
      <c r="N50" s="74">
        <v>8557</v>
      </c>
      <c r="O50" s="72">
        <v>56.978292715408202</v>
      </c>
      <c r="P50" s="74">
        <v>5955</v>
      </c>
      <c r="Q50" s="72">
        <v>39.652417099480601</v>
      </c>
      <c r="R50" s="74">
        <v>4</v>
      </c>
      <c r="S50" s="72">
        <v>2.6634705020641899E-2</v>
      </c>
      <c r="T50" s="75">
        <v>81</v>
      </c>
      <c r="U50" s="71">
        <v>0.53935277666799797</v>
      </c>
      <c r="V50" s="70">
        <v>295</v>
      </c>
      <c r="W50" s="76">
        <v>1.91136451989115</v>
      </c>
      <c r="X50" s="33">
        <v>1802</v>
      </c>
      <c r="Y50" s="34">
        <v>100</v>
      </c>
    </row>
    <row r="51" spans="1:25" s="31" customFormat="1" ht="15" customHeight="1" x14ac:dyDescent="0.2">
      <c r="A51" s="26" t="s">
        <v>57</v>
      </c>
      <c r="B51" s="35" t="s">
        <v>21</v>
      </c>
      <c r="C51" s="61">
        <v>53648</v>
      </c>
      <c r="D51" s="64">
        <v>7052</v>
      </c>
      <c r="E51" s="63">
        <v>13.1449448255294</v>
      </c>
      <c r="F51" s="64">
        <v>46596</v>
      </c>
      <c r="G51" s="63">
        <v>86.855055174470607</v>
      </c>
      <c r="H51" s="64">
        <v>175</v>
      </c>
      <c r="I51" s="65">
        <v>0.375568718344922</v>
      </c>
      <c r="J51" s="66">
        <v>174</v>
      </c>
      <c r="K51" s="65">
        <v>0.37342261138295102</v>
      </c>
      <c r="L51" s="66">
        <v>20659</v>
      </c>
      <c r="M51" s="65">
        <v>44.3364237273586</v>
      </c>
      <c r="N51" s="66">
        <v>15440</v>
      </c>
      <c r="O51" s="65">
        <v>33.135891492832002</v>
      </c>
      <c r="P51" s="66">
        <v>9395</v>
      </c>
      <c r="Q51" s="65">
        <v>20.162674907717399</v>
      </c>
      <c r="R51" s="66">
        <v>29</v>
      </c>
      <c r="S51" s="65">
        <v>6.22371018971586E-2</v>
      </c>
      <c r="T51" s="67">
        <v>724</v>
      </c>
      <c r="U51" s="63">
        <v>1.5537814404669901</v>
      </c>
      <c r="V51" s="64">
        <v>5818</v>
      </c>
      <c r="W51" s="68">
        <v>10.844765881300299</v>
      </c>
      <c r="X51" s="28">
        <v>8472</v>
      </c>
      <c r="Y51" s="29">
        <v>99.988196411709197</v>
      </c>
    </row>
    <row r="52" spans="1:25" s="31" customFormat="1" ht="15" customHeight="1" x14ac:dyDescent="0.2">
      <c r="A52" s="26" t="s">
        <v>57</v>
      </c>
      <c r="B52" s="32" t="s">
        <v>46</v>
      </c>
      <c r="C52" s="69">
        <v>3185</v>
      </c>
      <c r="D52" s="70">
        <v>60</v>
      </c>
      <c r="E52" s="71">
        <v>1.8838304552590299</v>
      </c>
      <c r="F52" s="70">
        <v>3125</v>
      </c>
      <c r="G52" s="71">
        <v>98.116169544740998</v>
      </c>
      <c r="H52" s="70">
        <v>94</v>
      </c>
      <c r="I52" s="72">
        <v>3.008</v>
      </c>
      <c r="J52" s="74">
        <v>29</v>
      </c>
      <c r="K52" s="72">
        <v>0.92800000000000005</v>
      </c>
      <c r="L52" s="74">
        <v>716</v>
      </c>
      <c r="M52" s="72">
        <v>22.911999999999999</v>
      </c>
      <c r="N52" s="74">
        <v>139</v>
      </c>
      <c r="O52" s="72">
        <v>4.4480000000000004</v>
      </c>
      <c r="P52" s="74">
        <v>2052</v>
      </c>
      <c r="Q52" s="72">
        <v>65.664000000000001</v>
      </c>
      <c r="R52" s="74">
        <v>38</v>
      </c>
      <c r="S52" s="72">
        <v>1.216</v>
      </c>
      <c r="T52" s="75">
        <v>57</v>
      </c>
      <c r="U52" s="71">
        <v>1.8240000000000001</v>
      </c>
      <c r="V52" s="70">
        <v>311</v>
      </c>
      <c r="W52" s="76">
        <v>9.7645211930926195</v>
      </c>
      <c r="X52" s="33">
        <v>981</v>
      </c>
      <c r="Y52" s="34">
        <v>100</v>
      </c>
    </row>
    <row r="53" spans="1:25" s="31" customFormat="1" ht="15" customHeight="1" x14ac:dyDescent="0.2">
      <c r="A53" s="26" t="s">
        <v>57</v>
      </c>
      <c r="B53" s="35" t="s">
        <v>47</v>
      </c>
      <c r="C53" s="61">
        <v>1234</v>
      </c>
      <c r="D53" s="64">
        <v>170</v>
      </c>
      <c r="E53" s="63">
        <v>13.7763371150729</v>
      </c>
      <c r="F53" s="64">
        <v>1064</v>
      </c>
      <c r="G53" s="63">
        <v>86.223662884927094</v>
      </c>
      <c r="H53" s="64">
        <v>18</v>
      </c>
      <c r="I53" s="65">
        <v>1.69172932330827</v>
      </c>
      <c r="J53" s="78" t="s">
        <v>90</v>
      </c>
      <c r="K53" s="65">
        <v>0.18796992481203001</v>
      </c>
      <c r="L53" s="66">
        <v>13</v>
      </c>
      <c r="M53" s="65">
        <v>1.2218045112781999</v>
      </c>
      <c r="N53" s="66">
        <v>36</v>
      </c>
      <c r="O53" s="65">
        <v>3.3834586466165399</v>
      </c>
      <c r="P53" s="66">
        <v>982</v>
      </c>
      <c r="Q53" s="65">
        <v>92.293233082706806</v>
      </c>
      <c r="R53" s="66">
        <v>0</v>
      </c>
      <c r="S53" s="65">
        <v>0</v>
      </c>
      <c r="T53" s="67">
        <v>13</v>
      </c>
      <c r="U53" s="63">
        <v>1.2218045112781999</v>
      </c>
      <c r="V53" s="64">
        <v>17</v>
      </c>
      <c r="W53" s="68">
        <v>1.3776337115072901</v>
      </c>
      <c r="X53" s="28">
        <v>295</v>
      </c>
      <c r="Y53" s="29">
        <v>100</v>
      </c>
    </row>
    <row r="54" spans="1:25" s="31" customFormat="1" ht="15" customHeight="1" x14ac:dyDescent="0.2">
      <c r="A54" s="26" t="s">
        <v>57</v>
      </c>
      <c r="B54" s="32" t="s">
        <v>48</v>
      </c>
      <c r="C54" s="69">
        <v>20794</v>
      </c>
      <c r="D54" s="70">
        <v>1158</v>
      </c>
      <c r="E54" s="71">
        <v>5.5689141098393797</v>
      </c>
      <c r="F54" s="70">
        <v>19636</v>
      </c>
      <c r="G54" s="71">
        <v>94.431085890160603</v>
      </c>
      <c r="H54" s="70">
        <v>74</v>
      </c>
      <c r="I54" s="72">
        <v>0.37685883071908699</v>
      </c>
      <c r="J54" s="74">
        <v>112</v>
      </c>
      <c r="K54" s="72">
        <v>0.57038093298023995</v>
      </c>
      <c r="L54" s="74">
        <v>1264</v>
      </c>
      <c r="M54" s="72">
        <v>6.4371562436341403</v>
      </c>
      <c r="N54" s="74">
        <v>9761</v>
      </c>
      <c r="O54" s="72">
        <v>49.709716846608302</v>
      </c>
      <c r="P54" s="74">
        <v>7768</v>
      </c>
      <c r="Q54" s="72">
        <v>39.559991851701</v>
      </c>
      <c r="R54" s="74">
        <v>12</v>
      </c>
      <c r="S54" s="72">
        <v>6.1112242819311498E-2</v>
      </c>
      <c r="T54" s="75">
        <v>645</v>
      </c>
      <c r="U54" s="71">
        <v>3.2847830515379899</v>
      </c>
      <c r="V54" s="70">
        <v>598</v>
      </c>
      <c r="W54" s="76">
        <v>2.87582956622103</v>
      </c>
      <c r="X54" s="33">
        <v>1984</v>
      </c>
      <c r="Y54" s="34">
        <v>100</v>
      </c>
    </row>
    <row r="55" spans="1:25" s="31" customFormat="1" ht="15" customHeight="1" x14ac:dyDescent="0.2">
      <c r="A55" s="26" t="s">
        <v>57</v>
      </c>
      <c r="B55" s="35" t="s">
        <v>49</v>
      </c>
      <c r="C55" s="61">
        <v>14818</v>
      </c>
      <c r="D55" s="64">
        <v>1425</v>
      </c>
      <c r="E55" s="63">
        <v>9.6166824132811506</v>
      </c>
      <c r="F55" s="64">
        <v>13393</v>
      </c>
      <c r="G55" s="63">
        <v>90.383317586718903</v>
      </c>
      <c r="H55" s="64">
        <v>471</v>
      </c>
      <c r="I55" s="65">
        <v>3.5167624878667998</v>
      </c>
      <c r="J55" s="66">
        <v>201</v>
      </c>
      <c r="K55" s="65">
        <v>1.5007839916374199</v>
      </c>
      <c r="L55" s="66">
        <v>2637</v>
      </c>
      <c r="M55" s="65">
        <v>19.6893899798402</v>
      </c>
      <c r="N55" s="66">
        <v>1634</v>
      </c>
      <c r="O55" s="65">
        <v>12.200403195699201</v>
      </c>
      <c r="P55" s="66">
        <v>7375</v>
      </c>
      <c r="Q55" s="65">
        <v>55.066079295154204</v>
      </c>
      <c r="R55" s="66">
        <v>117</v>
      </c>
      <c r="S55" s="65">
        <v>0.87359068169939502</v>
      </c>
      <c r="T55" s="67">
        <v>958</v>
      </c>
      <c r="U55" s="63">
        <v>7.1529903681027402</v>
      </c>
      <c r="V55" s="64">
        <v>1258</v>
      </c>
      <c r="W55" s="68">
        <v>8.4896747199352092</v>
      </c>
      <c r="X55" s="28">
        <v>2256</v>
      </c>
      <c r="Y55" s="29">
        <v>100</v>
      </c>
    </row>
    <row r="56" spans="1:25" s="31" customFormat="1" ht="15" customHeight="1" x14ac:dyDescent="0.2">
      <c r="A56" s="26" t="s">
        <v>57</v>
      </c>
      <c r="B56" s="32" t="s">
        <v>50</v>
      </c>
      <c r="C56" s="69">
        <v>5327</v>
      </c>
      <c r="D56" s="70">
        <v>90</v>
      </c>
      <c r="E56" s="71">
        <v>1.68950628871785</v>
      </c>
      <c r="F56" s="70">
        <v>5237</v>
      </c>
      <c r="G56" s="71">
        <v>98.310493711282106</v>
      </c>
      <c r="H56" s="70">
        <v>4</v>
      </c>
      <c r="I56" s="72">
        <v>7.6379606645025799E-2</v>
      </c>
      <c r="J56" s="73" t="s">
        <v>90</v>
      </c>
      <c r="K56" s="72">
        <v>3.81898033225129E-2</v>
      </c>
      <c r="L56" s="74">
        <v>51</v>
      </c>
      <c r="M56" s="72">
        <v>0.97383998472407896</v>
      </c>
      <c r="N56" s="74">
        <v>454</v>
      </c>
      <c r="O56" s="72">
        <v>8.6690853542104307</v>
      </c>
      <c r="P56" s="74">
        <v>4661</v>
      </c>
      <c r="Q56" s="72">
        <v>89.001336643116304</v>
      </c>
      <c r="R56" s="74">
        <v>0</v>
      </c>
      <c r="S56" s="72">
        <v>0</v>
      </c>
      <c r="T56" s="75">
        <v>65</v>
      </c>
      <c r="U56" s="71">
        <v>1.2411686079816699</v>
      </c>
      <c r="V56" s="70">
        <v>5</v>
      </c>
      <c r="W56" s="76">
        <v>9.3861460484325102E-2</v>
      </c>
      <c r="X56" s="33">
        <v>733</v>
      </c>
      <c r="Y56" s="34">
        <v>100</v>
      </c>
    </row>
    <row r="57" spans="1:25" s="31" customFormat="1" ht="15" customHeight="1" x14ac:dyDescent="0.2">
      <c r="A57" s="26" t="s">
        <v>57</v>
      </c>
      <c r="B57" s="35" t="s">
        <v>22</v>
      </c>
      <c r="C57" s="61">
        <v>16255</v>
      </c>
      <c r="D57" s="64">
        <v>203</v>
      </c>
      <c r="E57" s="63">
        <v>1.2488465087665299</v>
      </c>
      <c r="F57" s="64">
        <v>16052</v>
      </c>
      <c r="G57" s="63">
        <v>98.751153491233495</v>
      </c>
      <c r="H57" s="64">
        <v>389</v>
      </c>
      <c r="I57" s="65">
        <v>2.4233740343882402</v>
      </c>
      <c r="J57" s="66">
        <v>76</v>
      </c>
      <c r="K57" s="65">
        <v>0.47346125093446301</v>
      </c>
      <c r="L57" s="66">
        <v>1519</v>
      </c>
      <c r="M57" s="65">
        <v>9.4629952653874891</v>
      </c>
      <c r="N57" s="66">
        <v>7617</v>
      </c>
      <c r="O57" s="65">
        <v>47.4520308995764</v>
      </c>
      <c r="P57" s="66">
        <v>6101</v>
      </c>
      <c r="Q57" s="65">
        <v>38.007724894094203</v>
      </c>
      <c r="R57" s="66">
        <v>6</v>
      </c>
      <c r="S57" s="65">
        <v>3.7378519810615497E-2</v>
      </c>
      <c r="T57" s="67">
        <v>344</v>
      </c>
      <c r="U57" s="63">
        <v>2.1430351358086202</v>
      </c>
      <c r="V57" s="64">
        <v>596</v>
      </c>
      <c r="W57" s="68">
        <v>3.6665641341125799</v>
      </c>
      <c r="X57" s="28">
        <v>2242</v>
      </c>
      <c r="Y57" s="29">
        <v>99.955396966993803</v>
      </c>
    </row>
    <row r="58" spans="1:25" s="31" customFormat="1" ht="15" customHeight="1" thickBot="1" x14ac:dyDescent="0.25">
      <c r="A58" s="26" t="s">
        <v>57</v>
      </c>
      <c r="B58" s="36" t="s">
        <v>51</v>
      </c>
      <c r="C58" s="93">
        <v>795</v>
      </c>
      <c r="D58" s="84">
        <v>0</v>
      </c>
      <c r="E58" s="85">
        <v>0</v>
      </c>
      <c r="F58" s="84">
        <v>795</v>
      </c>
      <c r="G58" s="85">
        <v>100</v>
      </c>
      <c r="H58" s="84">
        <v>48</v>
      </c>
      <c r="I58" s="87">
        <v>6.0377358490565998</v>
      </c>
      <c r="J58" s="89" t="s">
        <v>90</v>
      </c>
      <c r="K58" s="87">
        <v>0.25157232704402499</v>
      </c>
      <c r="L58" s="88">
        <v>118</v>
      </c>
      <c r="M58" s="87">
        <v>14.842767295597501</v>
      </c>
      <c r="N58" s="88">
        <v>28</v>
      </c>
      <c r="O58" s="87">
        <v>3.5220125786163501</v>
      </c>
      <c r="P58" s="88">
        <v>577</v>
      </c>
      <c r="Q58" s="87">
        <v>72.578616352201294</v>
      </c>
      <c r="R58" s="89" t="s">
        <v>90</v>
      </c>
      <c r="S58" s="87">
        <v>0.25157232704402499</v>
      </c>
      <c r="T58" s="90">
        <v>20</v>
      </c>
      <c r="U58" s="85">
        <v>2.5157232704402501</v>
      </c>
      <c r="V58" s="84">
        <v>22</v>
      </c>
      <c r="W58" s="91">
        <v>2.7672955974842801</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83</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students with disabilities who received ", LOWER(A7), ", ",D69," (",TEXT(E7,"0.0"),"%) were served solely under Section 504 and ", F69," (",TEXT(G7,"0.0"),"%) were served under IDEA.")</f>
        <v>NOTE: Table reads (for US Totals):  Of all 720,928 public school students with disabilities who received one or more out-of-school suspensions, 31,109 (4.3%) were served solely under Section 504 and 689,819 (95.7%)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students with disabilities served under IDEA who received ",LOWER(A7), ", ",TEXT(H7,"#,##0")," (",TEXT(I7,"0.0"),"%) were American Indian or Alaska Native.")</f>
        <v xml:space="preserve">            Table reads (for US Race/Ethnicity):  Of all 689,819 public school students with disabilities served under IDEA who received one or more out-of-school suspensions, 10,812 (1.6%)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89</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92</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5"/>
      <c r="C69" s="96" t="str">
        <f>IF(ISTEXT(C7),LEFT(C7,3),TEXT(C7,"#,##0"))</f>
        <v>720,928</v>
      </c>
      <c r="D69" s="96" t="str">
        <f>IF(ISTEXT(D7),LEFT(D7,3),TEXT(D7,"#,##0"))</f>
        <v>31,109</v>
      </c>
      <c r="E69" s="96"/>
      <c r="F69" s="96" t="str">
        <f>IF(ISTEXT(F7),LEFT(F7,3),TEXT(F7,"#,##0"))</f>
        <v>689,819</v>
      </c>
      <c r="G69" s="96"/>
      <c r="H69" s="96" t="str">
        <f>IF(ISTEXT(H7),LEFT(H7,3),TEXT(H7,"#,##0"))</f>
        <v>10,812</v>
      </c>
      <c r="I69" s="5"/>
      <c r="J69" s="5"/>
      <c r="K69" s="5"/>
      <c r="L69" s="5"/>
      <c r="M69" s="5"/>
      <c r="N69" s="5"/>
      <c r="O69" s="5"/>
      <c r="P69" s="5"/>
      <c r="Q69" s="5"/>
      <c r="R69" s="5"/>
      <c r="S69" s="5"/>
      <c r="T69" s="5"/>
      <c r="U69" s="5"/>
      <c r="V69" s="97"/>
      <c r="W69" s="98"/>
      <c r="X69" s="5"/>
      <c r="Y69" s="5"/>
      <c r="Z69" s="98"/>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disabilities receiving ",LOWER(A7), " by race/ethnicity, by state: School Year 2011-12")</f>
        <v>Number and percentage of public school students with disabilities receiving expulsions with educational services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00" t="s">
        <v>0</v>
      </c>
      <c r="C4" s="102" t="s">
        <v>64</v>
      </c>
      <c r="D4" s="104" t="s">
        <v>65</v>
      </c>
      <c r="E4" s="105"/>
      <c r="F4" s="104" t="s">
        <v>66</v>
      </c>
      <c r="G4" s="105"/>
      <c r="H4" s="108" t="s">
        <v>67</v>
      </c>
      <c r="I4" s="109"/>
      <c r="J4" s="109"/>
      <c r="K4" s="109"/>
      <c r="L4" s="109"/>
      <c r="M4" s="109"/>
      <c r="N4" s="109"/>
      <c r="O4" s="109"/>
      <c r="P4" s="109"/>
      <c r="Q4" s="109"/>
      <c r="R4" s="109"/>
      <c r="S4" s="109"/>
      <c r="T4" s="109"/>
      <c r="U4" s="110"/>
      <c r="V4" s="104" t="s">
        <v>68</v>
      </c>
      <c r="W4" s="105"/>
      <c r="X4" s="111" t="s">
        <v>69</v>
      </c>
      <c r="Y4" s="113" t="s">
        <v>70</v>
      </c>
    </row>
    <row r="5" spans="1:25" s="16" customFormat="1" ht="24.95" customHeight="1" x14ac:dyDescent="0.2">
      <c r="A5" s="15"/>
      <c r="B5" s="101"/>
      <c r="C5" s="103"/>
      <c r="D5" s="106"/>
      <c r="E5" s="107"/>
      <c r="F5" s="106"/>
      <c r="G5" s="107"/>
      <c r="H5" s="115" t="s">
        <v>71</v>
      </c>
      <c r="I5" s="116"/>
      <c r="J5" s="117" t="s">
        <v>72</v>
      </c>
      <c r="K5" s="116"/>
      <c r="L5" s="118" t="s">
        <v>73</v>
      </c>
      <c r="M5" s="116"/>
      <c r="N5" s="118" t="s">
        <v>74</v>
      </c>
      <c r="O5" s="116"/>
      <c r="P5" s="118" t="s">
        <v>75</v>
      </c>
      <c r="Q5" s="116"/>
      <c r="R5" s="118" t="s">
        <v>76</v>
      </c>
      <c r="S5" s="116"/>
      <c r="T5" s="118" t="s">
        <v>77</v>
      </c>
      <c r="U5" s="119"/>
      <c r="V5" s="106"/>
      <c r="W5" s="107"/>
      <c r="X5" s="112"/>
      <c r="Y5" s="114"/>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58</v>
      </c>
      <c r="B7" s="27" t="s">
        <v>52</v>
      </c>
      <c r="C7" s="61">
        <v>17444</v>
      </c>
      <c r="D7" s="62">
        <v>1130</v>
      </c>
      <c r="E7" s="63">
        <v>6.4778720476954801</v>
      </c>
      <c r="F7" s="62">
        <v>16314</v>
      </c>
      <c r="G7" s="63">
        <v>93.522127952304501</v>
      </c>
      <c r="H7" s="64">
        <v>405</v>
      </c>
      <c r="I7" s="65">
        <v>2.48253034203751</v>
      </c>
      <c r="J7" s="66">
        <v>104</v>
      </c>
      <c r="K7" s="65">
        <v>0.63748927301704095</v>
      </c>
      <c r="L7" s="66">
        <v>3265</v>
      </c>
      <c r="M7" s="65">
        <v>20.0134853500061</v>
      </c>
      <c r="N7" s="66">
        <v>5606</v>
      </c>
      <c r="O7" s="65">
        <v>34.3631236974378</v>
      </c>
      <c r="P7" s="66">
        <v>6499</v>
      </c>
      <c r="Q7" s="65">
        <v>39.836949859016798</v>
      </c>
      <c r="R7" s="66">
        <v>35</v>
      </c>
      <c r="S7" s="65">
        <v>0.21453965918842699</v>
      </c>
      <c r="T7" s="67">
        <v>400</v>
      </c>
      <c r="U7" s="63">
        <v>2.4518818192963101</v>
      </c>
      <c r="V7" s="62">
        <v>1116</v>
      </c>
      <c r="W7" s="68">
        <v>6.3976152258656303</v>
      </c>
      <c r="X7" s="28">
        <v>95635</v>
      </c>
      <c r="Y7" s="29">
        <v>99.857792649134694</v>
      </c>
    </row>
    <row r="8" spans="1:25" s="31" customFormat="1" ht="15" customHeight="1" x14ac:dyDescent="0.2">
      <c r="A8" s="26" t="s">
        <v>58</v>
      </c>
      <c r="B8" s="32" t="s">
        <v>24</v>
      </c>
      <c r="C8" s="69">
        <v>224</v>
      </c>
      <c r="D8" s="70">
        <v>4</v>
      </c>
      <c r="E8" s="71">
        <v>1.78571428571429</v>
      </c>
      <c r="F8" s="70">
        <v>220</v>
      </c>
      <c r="G8" s="71">
        <v>98.214285714285694</v>
      </c>
      <c r="H8" s="80" t="s">
        <v>90</v>
      </c>
      <c r="I8" s="72">
        <v>0.90909090909090895</v>
      </c>
      <c r="J8" s="74">
        <v>0</v>
      </c>
      <c r="K8" s="72">
        <v>0</v>
      </c>
      <c r="L8" s="74">
        <v>0</v>
      </c>
      <c r="M8" s="72">
        <v>0</v>
      </c>
      <c r="N8" s="74">
        <v>118</v>
      </c>
      <c r="O8" s="72">
        <v>53.636363636363598</v>
      </c>
      <c r="P8" s="74">
        <v>98</v>
      </c>
      <c r="Q8" s="72">
        <v>44.545454545454497</v>
      </c>
      <c r="R8" s="74">
        <v>0</v>
      </c>
      <c r="S8" s="72">
        <v>0</v>
      </c>
      <c r="T8" s="81" t="s">
        <v>90</v>
      </c>
      <c r="U8" s="71">
        <v>0.90909090909090895</v>
      </c>
      <c r="V8" s="70">
        <v>0</v>
      </c>
      <c r="W8" s="76">
        <v>0</v>
      </c>
      <c r="X8" s="33">
        <v>1432</v>
      </c>
      <c r="Y8" s="34">
        <v>100</v>
      </c>
    </row>
    <row r="9" spans="1:25" s="31" customFormat="1" ht="15" customHeight="1" x14ac:dyDescent="0.2">
      <c r="A9" s="26" t="s">
        <v>58</v>
      </c>
      <c r="B9" s="35" t="s">
        <v>25</v>
      </c>
      <c r="C9" s="61">
        <v>24</v>
      </c>
      <c r="D9" s="64">
        <v>4</v>
      </c>
      <c r="E9" s="63">
        <v>16.6666666666667</v>
      </c>
      <c r="F9" s="64">
        <v>20</v>
      </c>
      <c r="G9" s="63">
        <v>83.3333333333333</v>
      </c>
      <c r="H9" s="64">
        <v>4</v>
      </c>
      <c r="I9" s="65">
        <v>20</v>
      </c>
      <c r="J9" s="66">
        <v>0</v>
      </c>
      <c r="K9" s="65">
        <v>0</v>
      </c>
      <c r="L9" s="78" t="s">
        <v>90</v>
      </c>
      <c r="M9" s="65">
        <v>10</v>
      </c>
      <c r="N9" s="66">
        <v>0</v>
      </c>
      <c r="O9" s="65">
        <v>0</v>
      </c>
      <c r="P9" s="66">
        <v>10</v>
      </c>
      <c r="Q9" s="65">
        <v>50</v>
      </c>
      <c r="R9" s="78" t="s">
        <v>90</v>
      </c>
      <c r="S9" s="65">
        <v>10</v>
      </c>
      <c r="T9" s="79" t="s">
        <v>90</v>
      </c>
      <c r="U9" s="63">
        <v>10</v>
      </c>
      <c r="V9" s="64">
        <v>4</v>
      </c>
      <c r="W9" s="68">
        <v>16.6666666666667</v>
      </c>
      <c r="X9" s="28">
        <v>493</v>
      </c>
      <c r="Y9" s="29">
        <v>100</v>
      </c>
    </row>
    <row r="10" spans="1:25" s="31" customFormat="1" ht="15" customHeight="1" x14ac:dyDescent="0.2">
      <c r="A10" s="26" t="s">
        <v>58</v>
      </c>
      <c r="B10" s="32" t="s">
        <v>1</v>
      </c>
      <c r="C10" s="69">
        <v>63</v>
      </c>
      <c r="D10" s="70">
        <v>4</v>
      </c>
      <c r="E10" s="71">
        <v>6.3492063492063497</v>
      </c>
      <c r="F10" s="70">
        <v>59</v>
      </c>
      <c r="G10" s="71">
        <v>93.650793650793602</v>
      </c>
      <c r="H10" s="70">
        <v>13</v>
      </c>
      <c r="I10" s="72">
        <v>22.033898305084701</v>
      </c>
      <c r="J10" s="74">
        <v>0</v>
      </c>
      <c r="K10" s="72">
        <v>0</v>
      </c>
      <c r="L10" s="74">
        <v>19</v>
      </c>
      <c r="M10" s="72">
        <v>32.203389830508499</v>
      </c>
      <c r="N10" s="74">
        <v>4</v>
      </c>
      <c r="O10" s="72">
        <v>6.7796610169491496</v>
      </c>
      <c r="P10" s="74">
        <v>21</v>
      </c>
      <c r="Q10" s="72">
        <v>35.593220338983102</v>
      </c>
      <c r="R10" s="74">
        <v>0</v>
      </c>
      <c r="S10" s="72">
        <v>0</v>
      </c>
      <c r="T10" s="81" t="s">
        <v>90</v>
      </c>
      <c r="U10" s="71">
        <v>3.3898305084745801</v>
      </c>
      <c r="V10" s="70">
        <v>0</v>
      </c>
      <c r="W10" s="76">
        <v>0</v>
      </c>
      <c r="X10" s="33">
        <v>1920</v>
      </c>
      <c r="Y10" s="34">
        <v>99.7916666666667</v>
      </c>
    </row>
    <row r="11" spans="1:25" s="31" customFormat="1" ht="15" customHeight="1" x14ac:dyDescent="0.2">
      <c r="A11" s="26" t="s">
        <v>58</v>
      </c>
      <c r="B11" s="35" t="s">
        <v>26</v>
      </c>
      <c r="C11" s="61">
        <v>70</v>
      </c>
      <c r="D11" s="64">
        <v>11</v>
      </c>
      <c r="E11" s="63">
        <v>15.714285714285699</v>
      </c>
      <c r="F11" s="64">
        <v>59</v>
      </c>
      <c r="G11" s="63">
        <v>84.285714285714306</v>
      </c>
      <c r="H11" s="64">
        <v>0</v>
      </c>
      <c r="I11" s="65">
        <v>0</v>
      </c>
      <c r="J11" s="66">
        <v>0</v>
      </c>
      <c r="K11" s="65">
        <v>0</v>
      </c>
      <c r="L11" s="78" t="s">
        <v>90</v>
      </c>
      <c r="M11" s="65">
        <v>3.3898305084745801</v>
      </c>
      <c r="N11" s="66">
        <v>18</v>
      </c>
      <c r="O11" s="65">
        <v>30.508474576271201</v>
      </c>
      <c r="P11" s="66">
        <v>37</v>
      </c>
      <c r="Q11" s="65">
        <v>62.711864406779704</v>
      </c>
      <c r="R11" s="78" t="s">
        <v>90</v>
      </c>
      <c r="S11" s="65">
        <v>3.3898305084745801</v>
      </c>
      <c r="T11" s="67">
        <v>0</v>
      </c>
      <c r="U11" s="63">
        <v>0</v>
      </c>
      <c r="V11" s="77" t="s">
        <v>90</v>
      </c>
      <c r="W11" s="68">
        <v>2.8571428571428599</v>
      </c>
      <c r="X11" s="28">
        <v>1097</v>
      </c>
      <c r="Y11" s="29">
        <v>100</v>
      </c>
    </row>
    <row r="12" spans="1:25" s="31" customFormat="1" ht="15" customHeight="1" x14ac:dyDescent="0.2">
      <c r="A12" s="26" t="s">
        <v>58</v>
      </c>
      <c r="B12" s="32" t="s">
        <v>2</v>
      </c>
      <c r="C12" s="69">
        <v>2156</v>
      </c>
      <c r="D12" s="70">
        <v>83</v>
      </c>
      <c r="E12" s="71">
        <v>3.8497217068645599</v>
      </c>
      <c r="F12" s="70">
        <v>2073</v>
      </c>
      <c r="G12" s="71">
        <v>96.150278293135401</v>
      </c>
      <c r="H12" s="70">
        <v>51</v>
      </c>
      <c r="I12" s="72">
        <v>2.46020260492041</v>
      </c>
      <c r="J12" s="74">
        <v>60</v>
      </c>
      <c r="K12" s="72">
        <v>2.8943560057887101</v>
      </c>
      <c r="L12" s="74">
        <v>998</v>
      </c>
      <c r="M12" s="72">
        <v>48.142788229618901</v>
      </c>
      <c r="N12" s="74">
        <v>356</v>
      </c>
      <c r="O12" s="72">
        <v>17.1731789676797</v>
      </c>
      <c r="P12" s="74">
        <v>550</v>
      </c>
      <c r="Q12" s="72">
        <v>26.531596719729901</v>
      </c>
      <c r="R12" s="74">
        <v>7</v>
      </c>
      <c r="S12" s="72">
        <v>0.33767486734201602</v>
      </c>
      <c r="T12" s="75">
        <v>51</v>
      </c>
      <c r="U12" s="71">
        <v>2.46020260492041</v>
      </c>
      <c r="V12" s="70">
        <v>441</v>
      </c>
      <c r="W12" s="76">
        <v>20.454545454545499</v>
      </c>
      <c r="X12" s="33">
        <v>9866</v>
      </c>
      <c r="Y12" s="34">
        <v>99.908777620109504</v>
      </c>
    </row>
    <row r="13" spans="1:25" s="31" customFormat="1" ht="15" customHeight="1" x14ac:dyDescent="0.2">
      <c r="A13" s="26" t="s">
        <v>58</v>
      </c>
      <c r="B13" s="35" t="s">
        <v>27</v>
      </c>
      <c r="C13" s="61">
        <v>229</v>
      </c>
      <c r="D13" s="64">
        <v>8</v>
      </c>
      <c r="E13" s="63">
        <v>3.4934497816593901</v>
      </c>
      <c r="F13" s="64">
        <v>221</v>
      </c>
      <c r="G13" s="63">
        <v>96.506550218340607</v>
      </c>
      <c r="H13" s="64">
        <v>7</v>
      </c>
      <c r="I13" s="65">
        <v>3.1674208144796401</v>
      </c>
      <c r="J13" s="78" t="s">
        <v>90</v>
      </c>
      <c r="K13" s="65">
        <v>0.90497737556561098</v>
      </c>
      <c r="L13" s="66">
        <v>98</v>
      </c>
      <c r="M13" s="65">
        <v>44.343891402714902</v>
      </c>
      <c r="N13" s="66">
        <v>30</v>
      </c>
      <c r="O13" s="65">
        <v>13.5746606334842</v>
      </c>
      <c r="P13" s="66">
        <v>80</v>
      </c>
      <c r="Q13" s="65">
        <v>36.199095022624398</v>
      </c>
      <c r="R13" s="66">
        <v>0</v>
      </c>
      <c r="S13" s="65">
        <v>0</v>
      </c>
      <c r="T13" s="67">
        <v>4</v>
      </c>
      <c r="U13" s="63">
        <v>1.80995475113122</v>
      </c>
      <c r="V13" s="64">
        <v>27</v>
      </c>
      <c r="W13" s="68">
        <v>11.790393013100401</v>
      </c>
      <c r="X13" s="28">
        <v>1811</v>
      </c>
      <c r="Y13" s="29">
        <v>100</v>
      </c>
    </row>
    <row r="14" spans="1:25" s="31" customFormat="1" ht="15" customHeight="1" x14ac:dyDescent="0.2">
      <c r="A14" s="26" t="s">
        <v>58</v>
      </c>
      <c r="B14" s="32" t="s">
        <v>28</v>
      </c>
      <c r="C14" s="69">
        <v>254</v>
      </c>
      <c r="D14" s="70">
        <v>18</v>
      </c>
      <c r="E14" s="71">
        <v>7.0866141732283499</v>
      </c>
      <c r="F14" s="70">
        <v>236</v>
      </c>
      <c r="G14" s="71">
        <v>92.913385826771702</v>
      </c>
      <c r="H14" s="80" t="s">
        <v>90</v>
      </c>
      <c r="I14" s="72">
        <v>0.84745762711864403</v>
      </c>
      <c r="J14" s="74">
        <v>0</v>
      </c>
      <c r="K14" s="72">
        <v>0</v>
      </c>
      <c r="L14" s="74">
        <v>68</v>
      </c>
      <c r="M14" s="72">
        <v>28.8135593220339</v>
      </c>
      <c r="N14" s="74">
        <v>52</v>
      </c>
      <c r="O14" s="72">
        <v>22.033898305084701</v>
      </c>
      <c r="P14" s="74">
        <v>110</v>
      </c>
      <c r="Q14" s="72">
        <v>46.610169491525397</v>
      </c>
      <c r="R14" s="74">
        <v>0</v>
      </c>
      <c r="S14" s="72">
        <v>0</v>
      </c>
      <c r="T14" s="75">
        <v>4</v>
      </c>
      <c r="U14" s="71">
        <v>1.6949152542372901</v>
      </c>
      <c r="V14" s="70">
        <v>18</v>
      </c>
      <c r="W14" s="76">
        <v>7.0866141732283499</v>
      </c>
      <c r="X14" s="33">
        <v>1122</v>
      </c>
      <c r="Y14" s="34">
        <v>100</v>
      </c>
    </row>
    <row r="15" spans="1:25" s="31" customFormat="1" ht="15" customHeight="1" x14ac:dyDescent="0.2">
      <c r="A15" s="26" t="s">
        <v>58</v>
      </c>
      <c r="B15" s="35" t="s">
        <v>29</v>
      </c>
      <c r="C15" s="61">
        <v>44</v>
      </c>
      <c r="D15" s="77" t="s">
        <v>90</v>
      </c>
      <c r="E15" s="63">
        <v>4.5454545454545503</v>
      </c>
      <c r="F15" s="64">
        <v>42</v>
      </c>
      <c r="G15" s="63">
        <v>95.454545454545496</v>
      </c>
      <c r="H15" s="64">
        <v>4</v>
      </c>
      <c r="I15" s="65">
        <v>9.5238095238095202</v>
      </c>
      <c r="J15" s="66">
        <v>0</v>
      </c>
      <c r="K15" s="65">
        <v>0</v>
      </c>
      <c r="L15" s="78" t="s">
        <v>90</v>
      </c>
      <c r="M15" s="65">
        <v>4.7619047619047601</v>
      </c>
      <c r="N15" s="66">
        <v>20</v>
      </c>
      <c r="O15" s="65">
        <v>47.619047619047599</v>
      </c>
      <c r="P15" s="66">
        <v>16</v>
      </c>
      <c r="Q15" s="65">
        <v>38.095238095238102</v>
      </c>
      <c r="R15" s="66">
        <v>0</v>
      </c>
      <c r="S15" s="65">
        <v>0</v>
      </c>
      <c r="T15" s="67">
        <v>0</v>
      </c>
      <c r="U15" s="63">
        <v>0</v>
      </c>
      <c r="V15" s="64">
        <v>0</v>
      </c>
      <c r="W15" s="68">
        <v>0</v>
      </c>
      <c r="X15" s="28">
        <v>232</v>
      </c>
      <c r="Y15" s="29">
        <v>100</v>
      </c>
    </row>
    <row r="16" spans="1:25" s="31" customFormat="1" ht="15" customHeight="1" x14ac:dyDescent="0.2">
      <c r="A16" s="26" t="s">
        <v>58</v>
      </c>
      <c r="B16" s="32" t="s">
        <v>3</v>
      </c>
      <c r="C16" s="69">
        <v>22</v>
      </c>
      <c r="D16" s="80" t="s">
        <v>90</v>
      </c>
      <c r="E16" s="71">
        <v>9.0909090909090899</v>
      </c>
      <c r="F16" s="70">
        <v>20</v>
      </c>
      <c r="G16" s="71">
        <v>90.909090909090907</v>
      </c>
      <c r="H16" s="70">
        <v>0</v>
      </c>
      <c r="I16" s="72">
        <v>0</v>
      </c>
      <c r="J16" s="74">
        <v>0</v>
      </c>
      <c r="K16" s="72">
        <v>0</v>
      </c>
      <c r="L16" s="74">
        <v>0</v>
      </c>
      <c r="M16" s="72">
        <v>0</v>
      </c>
      <c r="N16" s="74">
        <v>20</v>
      </c>
      <c r="O16" s="72">
        <v>100</v>
      </c>
      <c r="P16" s="74">
        <v>0</v>
      </c>
      <c r="Q16" s="72">
        <v>0</v>
      </c>
      <c r="R16" s="74">
        <v>0</v>
      </c>
      <c r="S16" s="72">
        <v>0</v>
      </c>
      <c r="T16" s="75">
        <v>0</v>
      </c>
      <c r="U16" s="71">
        <v>0</v>
      </c>
      <c r="V16" s="70">
        <v>0</v>
      </c>
      <c r="W16" s="76">
        <v>0</v>
      </c>
      <c r="X16" s="33">
        <v>211</v>
      </c>
      <c r="Y16" s="34">
        <v>99.526066350710906</v>
      </c>
    </row>
    <row r="17" spans="1:25" s="31" customFormat="1" ht="15" customHeight="1" x14ac:dyDescent="0.2">
      <c r="A17" s="26" t="s">
        <v>58</v>
      </c>
      <c r="B17" s="35" t="s">
        <v>30</v>
      </c>
      <c r="C17" s="61">
        <v>153</v>
      </c>
      <c r="D17" s="64">
        <v>13</v>
      </c>
      <c r="E17" s="63">
        <v>8.4967320261437909</v>
      </c>
      <c r="F17" s="64">
        <v>140</v>
      </c>
      <c r="G17" s="63">
        <v>91.503267973856197</v>
      </c>
      <c r="H17" s="77" t="s">
        <v>90</v>
      </c>
      <c r="I17" s="65">
        <v>1.4285714285714299</v>
      </c>
      <c r="J17" s="66">
        <v>0</v>
      </c>
      <c r="K17" s="65">
        <v>0</v>
      </c>
      <c r="L17" s="66">
        <v>12</v>
      </c>
      <c r="M17" s="65">
        <v>8.5714285714285694</v>
      </c>
      <c r="N17" s="66">
        <v>39</v>
      </c>
      <c r="O17" s="65">
        <v>27.8571428571429</v>
      </c>
      <c r="P17" s="66">
        <v>78</v>
      </c>
      <c r="Q17" s="65">
        <v>55.714285714285701</v>
      </c>
      <c r="R17" s="66">
        <v>0</v>
      </c>
      <c r="S17" s="65">
        <v>0</v>
      </c>
      <c r="T17" s="67">
        <v>9</v>
      </c>
      <c r="U17" s="63">
        <v>6.4285714285714297</v>
      </c>
      <c r="V17" s="77" t="s">
        <v>90</v>
      </c>
      <c r="W17" s="68">
        <v>1.3071895424836599</v>
      </c>
      <c r="X17" s="28">
        <v>3886</v>
      </c>
      <c r="Y17" s="29">
        <v>100</v>
      </c>
    </row>
    <row r="18" spans="1:25" s="31" customFormat="1" ht="15" customHeight="1" x14ac:dyDescent="0.2">
      <c r="A18" s="26" t="s">
        <v>58</v>
      </c>
      <c r="B18" s="32" t="s">
        <v>31</v>
      </c>
      <c r="C18" s="69">
        <v>376</v>
      </c>
      <c r="D18" s="70">
        <v>7</v>
      </c>
      <c r="E18" s="71">
        <v>1.86170212765957</v>
      </c>
      <c r="F18" s="70">
        <v>369</v>
      </c>
      <c r="G18" s="71">
        <v>98.138297872340402</v>
      </c>
      <c r="H18" s="70">
        <v>0</v>
      </c>
      <c r="I18" s="72">
        <v>0</v>
      </c>
      <c r="J18" s="74">
        <v>0</v>
      </c>
      <c r="K18" s="72">
        <v>0</v>
      </c>
      <c r="L18" s="74">
        <v>10</v>
      </c>
      <c r="M18" s="72">
        <v>2.7100271002710001</v>
      </c>
      <c r="N18" s="74">
        <v>247</v>
      </c>
      <c r="O18" s="72">
        <v>66.937669376693805</v>
      </c>
      <c r="P18" s="74">
        <v>96</v>
      </c>
      <c r="Q18" s="72">
        <v>26.016260162601601</v>
      </c>
      <c r="R18" s="73" t="s">
        <v>90</v>
      </c>
      <c r="S18" s="72">
        <v>0.54200542005420005</v>
      </c>
      <c r="T18" s="75">
        <v>14</v>
      </c>
      <c r="U18" s="71">
        <v>3.7940379403794</v>
      </c>
      <c r="V18" s="80" t="s">
        <v>90</v>
      </c>
      <c r="W18" s="76">
        <v>0.53191489361702105</v>
      </c>
      <c r="X18" s="33">
        <v>2422</v>
      </c>
      <c r="Y18" s="34">
        <v>100</v>
      </c>
    </row>
    <row r="19" spans="1:25" s="31" customFormat="1" ht="15" customHeight="1" x14ac:dyDescent="0.2">
      <c r="A19" s="26" t="s">
        <v>58</v>
      </c>
      <c r="B19" s="35" t="s">
        <v>32</v>
      </c>
      <c r="C19" s="61">
        <v>22</v>
      </c>
      <c r="D19" s="77" t="s">
        <v>90</v>
      </c>
      <c r="E19" s="63">
        <v>9.0909090909090899</v>
      </c>
      <c r="F19" s="64">
        <v>20</v>
      </c>
      <c r="G19" s="63">
        <v>90.909090909090907</v>
      </c>
      <c r="H19" s="64">
        <v>0</v>
      </c>
      <c r="I19" s="65">
        <v>0</v>
      </c>
      <c r="J19" s="78" t="s">
        <v>90</v>
      </c>
      <c r="K19" s="65">
        <v>10</v>
      </c>
      <c r="L19" s="66">
        <v>4</v>
      </c>
      <c r="M19" s="65">
        <v>20</v>
      </c>
      <c r="N19" s="66">
        <v>0</v>
      </c>
      <c r="O19" s="65">
        <v>0</v>
      </c>
      <c r="P19" s="66">
        <v>4</v>
      </c>
      <c r="Q19" s="65">
        <v>20</v>
      </c>
      <c r="R19" s="66">
        <v>10</v>
      </c>
      <c r="S19" s="65">
        <v>50</v>
      </c>
      <c r="T19" s="67">
        <v>0</v>
      </c>
      <c r="U19" s="63">
        <v>0</v>
      </c>
      <c r="V19" s="77" t="s">
        <v>90</v>
      </c>
      <c r="W19" s="68">
        <v>9.0909090909090899</v>
      </c>
      <c r="X19" s="28">
        <v>286</v>
      </c>
      <c r="Y19" s="29">
        <v>100</v>
      </c>
    </row>
    <row r="20" spans="1:25" s="31" customFormat="1" ht="15" customHeight="1" x14ac:dyDescent="0.2">
      <c r="A20" s="26" t="s">
        <v>58</v>
      </c>
      <c r="B20" s="32" t="s">
        <v>4</v>
      </c>
      <c r="C20" s="69">
        <v>40</v>
      </c>
      <c r="D20" s="70">
        <v>11</v>
      </c>
      <c r="E20" s="71">
        <v>27.5</v>
      </c>
      <c r="F20" s="70">
        <v>29</v>
      </c>
      <c r="G20" s="71">
        <v>72.5</v>
      </c>
      <c r="H20" s="80" t="s">
        <v>90</v>
      </c>
      <c r="I20" s="72">
        <v>6.8965517241379297</v>
      </c>
      <c r="J20" s="74">
        <v>0</v>
      </c>
      <c r="K20" s="72">
        <v>0</v>
      </c>
      <c r="L20" s="74">
        <v>4</v>
      </c>
      <c r="M20" s="72">
        <v>13.7931034482759</v>
      </c>
      <c r="N20" s="74">
        <v>0</v>
      </c>
      <c r="O20" s="72">
        <v>0</v>
      </c>
      <c r="P20" s="74">
        <v>23</v>
      </c>
      <c r="Q20" s="72">
        <v>79.310344827586206</v>
      </c>
      <c r="R20" s="74">
        <v>0</v>
      </c>
      <c r="S20" s="72">
        <v>0</v>
      </c>
      <c r="T20" s="75">
        <v>0</v>
      </c>
      <c r="U20" s="71">
        <v>0</v>
      </c>
      <c r="V20" s="80" t="s">
        <v>90</v>
      </c>
      <c r="W20" s="76">
        <v>5</v>
      </c>
      <c r="X20" s="33">
        <v>703</v>
      </c>
      <c r="Y20" s="34">
        <v>99.715504978662906</v>
      </c>
    </row>
    <row r="21" spans="1:25" s="31" customFormat="1" ht="15" customHeight="1" x14ac:dyDescent="0.2">
      <c r="A21" s="26" t="s">
        <v>58</v>
      </c>
      <c r="B21" s="35" t="s">
        <v>5</v>
      </c>
      <c r="C21" s="61">
        <v>524</v>
      </c>
      <c r="D21" s="64">
        <v>25</v>
      </c>
      <c r="E21" s="63">
        <v>4.7709923664122096</v>
      </c>
      <c r="F21" s="64">
        <v>499</v>
      </c>
      <c r="G21" s="63">
        <v>95.229007633587798</v>
      </c>
      <c r="H21" s="64">
        <v>6</v>
      </c>
      <c r="I21" s="65">
        <v>1.2024048096192399</v>
      </c>
      <c r="J21" s="66">
        <v>0</v>
      </c>
      <c r="K21" s="65">
        <v>0</v>
      </c>
      <c r="L21" s="66">
        <v>49</v>
      </c>
      <c r="M21" s="65">
        <v>9.8196392785571103</v>
      </c>
      <c r="N21" s="66">
        <v>180</v>
      </c>
      <c r="O21" s="65">
        <v>36.072144288577199</v>
      </c>
      <c r="P21" s="66">
        <v>241</v>
      </c>
      <c r="Q21" s="65">
        <v>48.296593186372696</v>
      </c>
      <c r="R21" s="66">
        <v>0</v>
      </c>
      <c r="S21" s="65">
        <v>0</v>
      </c>
      <c r="T21" s="67">
        <v>23</v>
      </c>
      <c r="U21" s="63">
        <v>4.6092184368737499</v>
      </c>
      <c r="V21" s="64">
        <v>4</v>
      </c>
      <c r="W21" s="68">
        <v>0.76335877862595403</v>
      </c>
      <c r="X21" s="28">
        <v>4221</v>
      </c>
      <c r="Y21" s="29">
        <v>100</v>
      </c>
    </row>
    <row r="22" spans="1:25" s="31" customFormat="1" ht="15" customHeight="1" x14ac:dyDescent="0.2">
      <c r="A22" s="26" t="s">
        <v>58</v>
      </c>
      <c r="B22" s="32" t="s">
        <v>6</v>
      </c>
      <c r="C22" s="69">
        <v>984</v>
      </c>
      <c r="D22" s="70">
        <v>16</v>
      </c>
      <c r="E22" s="71">
        <v>1.6260162601626</v>
      </c>
      <c r="F22" s="70">
        <v>968</v>
      </c>
      <c r="G22" s="71">
        <v>98.373983739837399</v>
      </c>
      <c r="H22" s="80" t="s">
        <v>90</v>
      </c>
      <c r="I22" s="72">
        <v>0.206611570247934</v>
      </c>
      <c r="J22" s="74">
        <v>0</v>
      </c>
      <c r="K22" s="72">
        <v>0</v>
      </c>
      <c r="L22" s="74">
        <v>67</v>
      </c>
      <c r="M22" s="72">
        <v>6.9214876033057804</v>
      </c>
      <c r="N22" s="74">
        <v>342</v>
      </c>
      <c r="O22" s="72">
        <v>35.330578512396698</v>
      </c>
      <c r="P22" s="74">
        <v>524</v>
      </c>
      <c r="Q22" s="72">
        <v>54.132231404958702</v>
      </c>
      <c r="R22" s="74">
        <v>0</v>
      </c>
      <c r="S22" s="72">
        <v>0</v>
      </c>
      <c r="T22" s="75">
        <v>33</v>
      </c>
      <c r="U22" s="71">
        <v>3.4090909090909101</v>
      </c>
      <c r="V22" s="70">
        <v>20</v>
      </c>
      <c r="W22" s="76">
        <v>2.03252032520325</v>
      </c>
      <c r="X22" s="33">
        <v>1875</v>
      </c>
      <c r="Y22" s="34">
        <v>99.84</v>
      </c>
    </row>
    <row r="23" spans="1:25" s="31" customFormat="1" ht="15" customHeight="1" x14ac:dyDescent="0.2">
      <c r="A23" s="26" t="s">
        <v>58</v>
      </c>
      <c r="B23" s="35" t="s">
        <v>33</v>
      </c>
      <c r="C23" s="61">
        <v>35</v>
      </c>
      <c r="D23" s="64">
        <v>0</v>
      </c>
      <c r="E23" s="63">
        <v>0</v>
      </c>
      <c r="F23" s="64">
        <v>35</v>
      </c>
      <c r="G23" s="63">
        <v>100</v>
      </c>
      <c r="H23" s="64">
        <v>0</v>
      </c>
      <c r="I23" s="65">
        <v>0</v>
      </c>
      <c r="J23" s="66">
        <v>0</v>
      </c>
      <c r="K23" s="65">
        <v>0</v>
      </c>
      <c r="L23" s="66">
        <v>7</v>
      </c>
      <c r="M23" s="65">
        <v>20</v>
      </c>
      <c r="N23" s="78" t="s">
        <v>90</v>
      </c>
      <c r="O23" s="65">
        <v>5.71428571428571</v>
      </c>
      <c r="P23" s="66">
        <v>26</v>
      </c>
      <c r="Q23" s="65">
        <v>74.285714285714306</v>
      </c>
      <c r="R23" s="66">
        <v>0</v>
      </c>
      <c r="S23" s="65">
        <v>0</v>
      </c>
      <c r="T23" s="67">
        <v>0</v>
      </c>
      <c r="U23" s="63">
        <v>0</v>
      </c>
      <c r="V23" s="77" t="s">
        <v>90</v>
      </c>
      <c r="W23" s="68">
        <v>5.71428571428571</v>
      </c>
      <c r="X23" s="28">
        <v>1458</v>
      </c>
      <c r="Y23" s="29">
        <v>100</v>
      </c>
    </row>
    <row r="24" spans="1:25" s="31" customFormat="1" ht="15" customHeight="1" x14ac:dyDescent="0.2">
      <c r="A24" s="26" t="s">
        <v>58</v>
      </c>
      <c r="B24" s="32" t="s">
        <v>7</v>
      </c>
      <c r="C24" s="69">
        <v>187</v>
      </c>
      <c r="D24" s="70">
        <v>0</v>
      </c>
      <c r="E24" s="71">
        <v>0</v>
      </c>
      <c r="F24" s="70">
        <v>187</v>
      </c>
      <c r="G24" s="71">
        <v>100</v>
      </c>
      <c r="H24" s="70">
        <v>15</v>
      </c>
      <c r="I24" s="72">
        <v>8.0213903743315509</v>
      </c>
      <c r="J24" s="74">
        <v>0</v>
      </c>
      <c r="K24" s="72">
        <v>0</v>
      </c>
      <c r="L24" s="74">
        <v>18</v>
      </c>
      <c r="M24" s="72">
        <v>9.6256684491978604</v>
      </c>
      <c r="N24" s="74">
        <v>60</v>
      </c>
      <c r="O24" s="72">
        <v>32.085561497326204</v>
      </c>
      <c r="P24" s="74">
        <v>87</v>
      </c>
      <c r="Q24" s="72">
        <v>46.524064171123001</v>
      </c>
      <c r="R24" s="74">
        <v>0</v>
      </c>
      <c r="S24" s="72">
        <v>0</v>
      </c>
      <c r="T24" s="75">
        <v>7</v>
      </c>
      <c r="U24" s="71">
        <v>3.7433155080213898</v>
      </c>
      <c r="V24" s="70">
        <v>5</v>
      </c>
      <c r="W24" s="76">
        <v>2.6737967914438499</v>
      </c>
      <c r="X24" s="33">
        <v>1389</v>
      </c>
      <c r="Y24" s="34">
        <v>99.856011519078507</v>
      </c>
    </row>
    <row r="25" spans="1:25" s="31" customFormat="1" ht="15" customHeight="1" x14ac:dyDescent="0.2">
      <c r="A25" s="26" t="s">
        <v>58</v>
      </c>
      <c r="B25" s="35" t="s">
        <v>34</v>
      </c>
      <c r="C25" s="61">
        <v>39</v>
      </c>
      <c r="D25" s="64">
        <v>0</v>
      </c>
      <c r="E25" s="63">
        <v>0</v>
      </c>
      <c r="F25" s="64">
        <v>39</v>
      </c>
      <c r="G25" s="63">
        <v>100</v>
      </c>
      <c r="H25" s="64">
        <v>0</v>
      </c>
      <c r="I25" s="65">
        <v>0</v>
      </c>
      <c r="J25" s="66">
        <v>0</v>
      </c>
      <c r="K25" s="65">
        <v>0</v>
      </c>
      <c r="L25" s="66">
        <v>0</v>
      </c>
      <c r="M25" s="65">
        <v>0</v>
      </c>
      <c r="N25" s="66">
        <v>5</v>
      </c>
      <c r="O25" s="65">
        <v>12.8205128205128</v>
      </c>
      <c r="P25" s="66">
        <v>32</v>
      </c>
      <c r="Q25" s="65">
        <v>82.051282051282101</v>
      </c>
      <c r="R25" s="66">
        <v>0</v>
      </c>
      <c r="S25" s="65">
        <v>0</v>
      </c>
      <c r="T25" s="79" t="s">
        <v>90</v>
      </c>
      <c r="U25" s="63">
        <v>5.1282051282051304</v>
      </c>
      <c r="V25" s="64">
        <v>0</v>
      </c>
      <c r="W25" s="68">
        <v>0</v>
      </c>
      <c r="X25" s="28">
        <v>1417</v>
      </c>
      <c r="Y25" s="29">
        <v>100</v>
      </c>
    </row>
    <row r="26" spans="1:25" s="31" customFormat="1" ht="15" customHeight="1" x14ac:dyDescent="0.2">
      <c r="A26" s="26" t="s">
        <v>58</v>
      </c>
      <c r="B26" s="32" t="s">
        <v>35</v>
      </c>
      <c r="C26" s="69">
        <v>1019</v>
      </c>
      <c r="D26" s="70">
        <v>279</v>
      </c>
      <c r="E26" s="71">
        <v>27.3797841020608</v>
      </c>
      <c r="F26" s="70">
        <v>740</v>
      </c>
      <c r="G26" s="71">
        <v>72.620215897939204</v>
      </c>
      <c r="H26" s="70">
        <v>28</v>
      </c>
      <c r="I26" s="72">
        <v>3.7837837837837802</v>
      </c>
      <c r="J26" s="74">
        <v>0</v>
      </c>
      <c r="K26" s="72">
        <v>0</v>
      </c>
      <c r="L26" s="74">
        <v>4</v>
      </c>
      <c r="M26" s="72">
        <v>0.54054054054054101</v>
      </c>
      <c r="N26" s="74">
        <v>491</v>
      </c>
      <c r="O26" s="72">
        <v>66.351351351351397</v>
      </c>
      <c r="P26" s="74">
        <v>215</v>
      </c>
      <c r="Q26" s="72">
        <v>29.054054054054099</v>
      </c>
      <c r="R26" s="74">
        <v>0</v>
      </c>
      <c r="S26" s="72">
        <v>0</v>
      </c>
      <c r="T26" s="81" t="s">
        <v>90</v>
      </c>
      <c r="U26" s="71">
        <v>0.27027027027027001</v>
      </c>
      <c r="V26" s="80" t="s">
        <v>90</v>
      </c>
      <c r="W26" s="76">
        <v>0.19627085377821399</v>
      </c>
      <c r="X26" s="33">
        <v>1394</v>
      </c>
      <c r="Y26" s="34">
        <v>100</v>
      </c>
    </row>
    <row r="27" spans="1:25" s="31" customFormat="1" ht="15" customHeight="1" x14ac:dyDescent="0.2">
      <c r="A27" s="26" t="s">
        <v>58</v>
      </c>
      <c r="B27" s="35" t="s">
        <v>8</v>
      </c>
      <c r="C27" s="61">
        <v>23</v>
      </c>
      <c r="D27" s="77" t="s">
        <v>90</v>
      </c>
      <c r="E27" s="63">
        <v>8.6956521739130395</v>
      </c>
      <c r="F27" s="64">
        <v>21</v>
      </c>
      <c r="G27" s="63">
        <v>91.304347826086996</v>
      </c>
      <c r="H27" s="64">
        <v>0</v>
      </c>
      <c r="I27" s="65">
        <v>0</v>
      </c>
      <c r="J27" s="66">
        <v>0</v>
      </c>
      <c r="K27" s="65">
        <v>0</v>
      </c>
      <c r="L27" s="78" t="s">
        <v>90</v>
      </c>
      <c r="M27" s="65">
        <v>9.5238095238095202</v>
      </c>
      <c r="N27" s="66">
        <v>4</v>
      </c>
      <c r="O27" s="65">
        <v>19.047619047619001</v>
      </c>
      <c r="P27" s="66">
        <v>15</v>
      </c>
      <c r="Q27" s="65">
        <v>71.428571428571402</v>
      </c>
      <c r="R27" s="66">
        <v>0</v>
      </c>
      <c r="S27" s="65">
        <v>0</v>
      </c>
      <c r="T27" s="67">
        <v>0</v>
      </c>
      <c r="U27" s="63">
        <v>0</v>
      </c>
      <c r="V27" s="77" t="s">
        <v>90</v>
      </c>
      <c r="W27" s="68">
        <v>8.6956521739130395</v>
      </c>
      <c r="X27" s="28">
        <v>595</v>
      </c>
      <c r="Y27" s="29">
        <v>98.823529411764696</v>
      </c>
    </row>
    <row r="28" spans="1:25" s="31" customFormat="1" ht="15" customHeight="1" x14ac:dyDescent="0.2">
      <c r="A28" s="26" t="s">
        <v>58</v>
      </c>
      <c r="B28" s="32" t="s">
        <v>36</v>
      </c>
      <c r="C28" s="69">
        <v>186</v>
      </c>
      <c r="D28" s="70">
        <v>12</v>
      </c>
      <c r="E28" s="71">
        <v>6.4516129032258096</v>
      </c>
      <c r="F28" s="70">
        <v>174</v>
      </c>
      <c r="G28" s="71">
        <v>93.548387096774206</v>
      </c>
      <c r="H28" s="70">
        <v>0</v>
      </c>
      <c r="I28" s="72">
        <v>0</v>
      </c>
      <c r="J28" s="74">
        <v>0</v>
      </c>
      <c r="K28" s="72">
        <v>0</v>
      </c>
      <c r="L28" s="73" t="s">
        <v>90</v>
      </c>
      <c r="M28" s="72">
        <v>1.14942528735632</v>
      </c>
      <c r="N28" s="74">
        <v>164</v>
      </c>
      <c r="O28" s="72">
        <v>94.252873563218401</v>
      </c>
      <c r="P28" s="74">
        <v>8</v>
      </c>
      <c r="Q28" s="72">
        <v>4.5977011494252897</v>
      </c>
      <c r="R28" s="74">
        <v>0</v>
      </c>
      <c r="S28" s="72">
        <v>0</v>
      </c>
      <c r="T28" s="75">
        <v>0</v>
      </c>
      <c r="U28" s="71">
        <v>0</v>
      </c>
      <c r="V28" s="80" t="s">
        <v>90</v>
      </c>
      <c r="W28" s="76">
        <v>1.0752688172042999</v>
      </c>
      <c r="X28" s="33">
        <v>1444</v>
      </c>
      <c r="Y28" s="34">
        <v>100</v>
      </c>
    </row>
    <row r="29" spans="1:25" s="31" customFormat="1" ht="15" customHeight="1" x14ac:dyDescent="0.2">
      <c r="A29" s="26" t="s">
        <v>58</v>
      </c>
      <c r="B29" s="35" t="s">
        <v>37</v>
      </c>
      <c r="C29" s="61">
        <v>112</v>
      </c>
      <c r="D29" s="64">
        <v>6</v>
      </c>
      <c r="E29" s="63">
        <v>5.3571428571428603</v>
      </c>
      <c r="F29" s="64">
        <v>106</v>
      </c>
      <c r="G29" s="63">
        <v>94.642857142857096</v>
      </c>
      <c r="H29" s="77" t="s">
        <v>90</v>
      </c>
      <c r="I29" s="65">
        <v>1.88679245283019</v>
      </c>
      <c r="J29" s="78" t="s">
        <v>90</v>
      </c>
      <c r="K29" s="65">
        <v>1.88679245283019</v>
      </c>
      <c r="L29" s="66">
        <v>43</v>
      </c>
      <c r="M29" s="65">
        <v>40.5660377358491</v>
      </c>
      <c r="N29" s="66">
        <v>15</v>
      </c>
      <c r="O29" s="65">
        <v>14.150943396226401</v>
      </c>
      <c r="P29" s="66">
        <v>40</v>
      </c>
      <c r="Q29" s="65">
        <v>37.735849056603797</v>
      </c>
      <c r="R29" s="66">
        <v>0</v>
      </c>
      <c r="S29" s="65">
        <v>0</v>
      </c>
      <c r="T29" s="67">
        <v>4</v>
      </c>
      <c r="U29" s="63">
        <v>3.7735849056603801</v>
      </c>
      <c r="V29" s="64">
        <v>10</v>
      </c>
      <c r="W29" s="68">
        <v>8.9285714285714306</v>
      </c>
      <c r="X29" s="28">
        <v>1834</v>
      </c>
      <c r="Y29" s="29">
        <v>100</v>
      </c>
    </row>
    <row r="30" spans="1:25" s="31" customFormat="1" ht="15" customHeight="1" x14ac:dyDescent="0.2">
      <c r="A30" s="26" t="s">
        <v>58</v>
      </c>
      <c r="B30" s="32" t="s">
        <v>38</v>
      </c>
      <c r="C30" s="69">
        <v>578</v>
      </c>
      <c r="D30" s="70">
        <v>10</v>
      </c>
      <c r="E30" s="71">
        <v>1.73010380622837</v>
      </c>
      <c r="F30" s="70">
        <v>568</v>
      </c>
      <c r="G30" s="71">
        <v>98.269896193771601</v>
      </c>
      <c r="H30" s="70">
        <v>7</v>
      </c>
      <c r="I30" s="72">
        <v>1.2323943661971799</v>
      </c>
      <c r="J30" s="73" t="s">
        <v>90</v>
      </c>
      <c r="K30" s="72">
        <v>0.352112676056338</v>
      </c>
      <c r="L30" s="74">
        <v>26</v>
      </c>
      <c r="M30" s="72">
        <v>4.5774647887323896</v>
      </c>
      <c r="N30" s="74">
        <v>195</v>
      </c>
      <c r="O30" s="72">
        <v>34.330985915493002</v>
      </c>
      <c r="P30" s="74">
        <v>326</v>
      </c>
      <c r="Q30" s="72">
        <v>57.394366197183103</v>
      </c>
      <c r="R30" s="74">
        <v>0</v>
      </c>
      <c r="S30" s="72">
        <v>0</v>
      </c>
      <c r="T30" s="75">
        <v>12</v>
      </c>
      <c r="U30" s="71">
        <v>2.1126760563380298</v>
      </c>
      <c r="V30" s="70">
        <v>7</v>
      </c>
      <c r="W30" s="76">
        <v>1.2110726643598599</v>
      </c>
      <c r="X30" s="33">
        <v>3626</v>
      </c>
      <c r="Y30" s="34">
        <v>100</v>
      </c>
    </row>
    <row r="31" spans="1:25" s="31" customFormat="1" ht="15" customHeight="1" x14ac:dyDescent="0.2">
      <c r="A31" s="26" t="s">
        <v>58</v>
      </c>
      <c r="B31" s="35" t="s">
        <v>9</v>
      </c>
      <c r="C31" s="61">
        <v>326</v>
      </c>
      <c r="D31" s="64">
        <v>8</v>
      </c>
      <c r="E31" s="63">
        <v>2.4539877300613502</v>
      </c>
      <c r="F31" s="64">
        <v>318</v>
      </c>
      <c r="G31" s="63">
        <v>97.5460122699387</v>
      </c>
      <c r="H31" s="64">
        <v>15</v>
      </c>
      <c r="I31" s="65">
        <v>4.7169811320754702</v>
      </c>
      <c r="J31" s="78" t="s">
        <v>90</v>
      </c>
      <c r="K31" s="65">
        <v>0.62893081761006298</v>
      </c>
      <c r="L31" s="66">
        <v>13</v>
      </c>
      <c r="M31" s="65">
        <v>4.0880503144654101</v>
      </c>
      <c r="N31" s="66">
        <v>188</v>
      </c>
      <c r="O31" s="65">
        <v>59.119496855345901</v>
      </c>
      <c r="P31" s="66">
        <v>96</v>
      </c>
      <c r="Q31" s="65">
        <v>30.188679245283002</v>
      </c>
      <c r="R31" s="66">
        <v>0</v>
      </c>
      <c r="S31" s="65">
        <v>0</v>
      </c>
      <c r="T31" s="67">
        <v>4</v>
      </c>
      <c r="U31" s="63">
        <v>1.2578616352201299</v>
      </c>
      <c r="V31" s="64">
        <v>8</v>
      </c>
      <c r="W31" s="68">
        <v>2.4539877300613502</v>
      </c>
      <c r="X31" s="28">
        <v>2077</v>
      </c>
      <c r="Y31" s="29">
        <v>99.133365430910004</v>
      </c>
    </row>
    <row r="32" spans="1:25" s="31" customFormat="1" ht="15" customHeight="1" x14ac:dyDescent="0.2">
      <c r="A32" s="26" t="s">
        <v>58</v>
      </c>
      <c r="B32" s="32" t="s">
        <v>39</v>
      </c>
      <c r="C32" s="69">
        <v>140</v>
      </c>
      <c r="D32" s="70">
        <v>0</v>
      </c>
      <c r="E32" s="71">
        <v>0</v>
      </c>
      <c r="F32" s="70">
        <v>140</v>
      </c>
      <c r="G32" s="71">
        <v>100</v>
      </c>
      <c r="H32" s="70">
        <v>0</v>
      </c>
      <c r="I32" s="72">
        <v>0</v>
      </c>
      <c r="J32" s="74">
        <v>0</v>
      </c>
      <c r="K32" s="72">
        <v>0</v>
      </c>
      <c r="L32" s="74">
        <v>0</v>
      </c>
      <c r="M32" s="72">
        <v>0</v>
      </c>
      <c r="N32" s="74">
        <v>102</v>
      </c>
      <c r="O32" s="72">
        <v>72.857142857142904</v>
      </c>
      <c r="P32" s="74">
        <v>38</v>
      </c>
      <c r="Q32" s="72">
        <v>27.1428571428571</v>
      </c>
      <c r="R32" s="74">
        <v>0</v>
      </c>
      <c r="S32" s="72">
        <v>0</v>
      </c>
      <c r="T32" s="75">
        <v>0</v>
      </c>
      <c r="U32" s="71">
        <v>0</v>
      </c>
      <c r="V32" s="70">
        <v>0</v>
      </c>
      <c r="W32" s="76">
        <v>0</v>
      </c>
      <c r="X32" s="33">
        <v>973</v>
      </c>
      <c r="Y32" s="34">
        <v>100</v>
      </c>
    </row>
    <row r="33" spans="1:25" s="31" customFormat="1" ht="15" customHeight="1" x14ac:dyDescent="0.2">
      <c r="A33" s="26" t="s">
        <v>58</v>
      </c>
      <c r="B33" s="35" t="s">
        <v>23</v>
      </c>
      <c r="C33" s="61">
        <v>228</v>
      </c>
      <c r="D33" s="77" t="s">
        <v>90</v>
      </c>
      <c r="E33" s="63">
        <v>0.87719298245613997</v>
      </c>
      <c r="F33" s="64">
        <v>226</v>
      </c>
      <c r="G33" s="63">
        <v>99.122807017543906</v>
      </c>
      <c r="H33" s="64">
        <v>6</v>
      </c>
      <c r="I33" s="65">
        <v>2.65486725663717</v>
      </c>
      <c r="J33" s="78" t="s">
        <v>90</v>
      </c>
      <c r="K33" s="65">
        <v>0.88495575221238898</v>
      </c>
      <c r="L33" s="66">
        <v>6</v>
      </c>
      <c r="M33" s="65">
        <v>2.65486725663717</v>
      </c>
      <c r="N33" s="66">
        <v>23</v>
      </c>
      <c r="O33" s="65">
        <v>10.1769911504425</v>
      </c>
      <c r="P33" s="66">
        <v>185</v>
      </c>
      <c r="Q33" s="65">
        <v>81.858407079646</v>
      </c>
      <c r="R33" s="66">
        <v>0</v>
      </c>
      <c r="S33" s="65">
        <v>0</v>
      </c>
      <c r="T33" s="67">
        <v>4</v>
      </c>
      <c r="U33" s="63">
        <v>1.76991150442478</v>
      </c>
      <c r="V33" s="64">
        <v>0</v>
      </c>
      <c r="W33" s="68">
        <v>0</v>
      </c>
      <c r="X33" s="28">
        <v>2312</v>
      </c>
      <c r="Y33" s="29">
        <v>98.615916955017298</v>
      </c>
    </row>
    <row r="34" spans="1:25" s="31" customFormat="1" ht="15" customHeight="1" x14ac:dyDescent="0.2">
      <c r="A34" s="26" t="s">
        <v>58</v>
      </c>
      <c r="B34" s="32" t="s">
        <v>10</v>
      </c>
      <c r="C34" s="69">
        <v>13</v>
      </c>
      <c r="D34" s="70">
        <v>0</v>
      </c>
      <c r="E34" s="71">
        <v>0</v>
      </c>
      <c r="F34" s="70">
        <v>13</v>
      </c>
      <c r="G34" s="71">
        <v>100</v>
      </c>
      <c r="H34" s="70">
        <v>6</v>
      </c>
      <c r="I34" s="72">
        <v>46.153846153846203</v>
      </c>
      <c r="J34" s="74">
        <v>0</v>
      </c>
      <c r="K34" s="72">
        <v>0</v>
      </c>
      <c r="L34" s="73" t="s">
        <v>90</v>
      </c>
      <c r="M34" s="72">
        <v>15.384615384615399</v>
      </c>
      <c r="N34" s="74">
        <v>0</v>
      </c>
      <c r="O34" s="72">
        <v>0</v>
      </c>
      <c r="P34" s="74">
        <v>5</v>
      </c>
      <c r="Q34" s="72">
        <v>38.461538461538503</v>
      </c>
      <c r="R34" s="74">
        <v>0</v>
      </c>
      <c r="S34" s="72">
        <v>0</v>
      </c>
      <c r="T34" s="75">
        <v>0</v>
      </c>
      <c r="U34" s="71">
        <v>0</v>
      </c>
      <c r="V34" s="70">
        <v>0</v>
      </c>
      <c r="W34" s="76">
        <v>0</v>
      </c>
      <c r="X34" s="33">
        <v>781</v>
      </c>
      <c r="Y34" s="34">
        <v>99.231754161331594</v>
      </c>
    </row>
    <row r="35" spans="1:25" s="31" customFormat="1" ht="15" customHeight="1" x14ac:dyDescent="0.2">
      <c r="A35" s="26" t="s">
        <v>58</v>
      </c>
      <c r="B35" s="35" t="s">
        <v>40</v>
      </c>
      <c r="C35" s="61">
        <v>144</v>
      </c>
      <c r="D35" s="77" t="s">
        <v>90</v>
      </c>
      <c r="E35" s="63">
        <v>1.3888888888888899</v>
      </c>
      <c r="F35" s="64">
        <v>142</v>
      </c>
      <c r="G35" s="63">
        <v>98.6111111111111</v>
      </c>
      <c r="H35" s="64">
        <v>8</v>
      </c>
      <c r="I35" s="65">
        <v>5.6338028169014098</v>
      </c>
      <c r="J35" s="78" t="s">
        <v>90</v>
      </c>
      <c r="K35" s="65">
        <v>1.40845070422535</v>
      </c>
      <c r="L35" s="66">
        <v>12</v>
      </c>
      <c r="M35" s="65">
        <v>8.4507042253521103</v>
      </c>
      <c r="N35" s="66">
        <v>48</v>
      </c>
      <c r="O35" s="65">
        <v>33.802816901408399</v>
      </c>
      <c r="P35" s="66">
        <v>66</v>
      </c>
      <c r="Q35" s="65">
        <v>46.478873239436602</v>
      </c>
      <c r="R35" s="66">
        <v>0</v>
      </c>
      <c r="S35" s="65">
        <v>0</v>
      </c>
      <c r="T35" s="67">
        <v>6</v>
      </c>
      <c r="U35" s="63">
        <v>4.2253521126760596</v>
      </c>
      <c r="V35" s="64">
        <v>0</v>
      </c>
      <c r="W35" s="68">
        <v>0</v>
      </c>
      <c r="X35" s="28">
        <v>1073</v>
      </c>
      <c r="Y35" s="29">
        <v>100</v>
      </c>
    </row>
    <row r="36" spans="1:25" s="31" customFormat="1" ht="15" customHeight="1" x14ac:dyDescent="0.2">
      <c r="A36" s="26" t="s">
        <v>58</v>
      </c>
      <c r="B36" s="32" t="s">
        <v>41</v>
      </c>
      <c r="C36" s="69">
        <v>13</v>
      </c>
      <c r="D36" s="80" t="s">
        <v>90</v>
      </c>
      <c r="E36" s="71">
        <v>15.384615384615399</v>
      </c>
      <c r="F36" s="70">
        <v>11</v>
      </c>
      <c r="G36" s="71">
        <v>84.615384615384599</v>
      </c>
      <c r="H36" s="70">
        <v>0</v>
      </c>
      <c r="I36" s="72">
        <v>0</v>
      </c>
      <c r="J36" s="74">
        <v>0</v>
      </c>
      <c r="K36" s="72">
        <v>0</v>
      </c>
      <c r="L36" s="74">
        <v>5</v>
      </c>
      <c r="M36" s="72">
        <v>45.454545454545503</v>
      </c>
      <c r="N36" s="74">
        <v>0</v>
      </c>
      <c r="O36" s="72">
        <v>0</v>
      </c>
      <c r="P36" s="74">
        <v>6</v>
      </c>
      <c r="Q36" s="72">
        <v>54.545454545454497</v>
      </c>
      <c r="R36" s="74">
        <v>0</v>
      </c>
      <c r="S36" s="72">
        <v>0</v>
      </c>
      <c r="T36" s="75">
        <v>0</v>
      </c>
      <c r="U36" s="71">
        <v>0</v>
      </c>
      <c r="V36" s="70">
        <v>0</v>
      </c>
      <c r="W36" s="76">
        <v>0</v>
      </c>
      <c r="X36" s="33">
        <v>649</v>
      </c>
      <c r="Y36" s="34">
        <v>100</v>
      </c>
    </row>
    <row r="37" spans="1:25" s="31" customFormat="1" ht="15" customHeight="1" x14ac:dyDescent="0.2">
      <c r="A37" s="26" t="s">
        <v>58</v>
      </c>
      <c r="B37" s="35" t="s">
        <v>11</v>
      </c>
      <c r="C37" s="61">
        <v>9</v>
      </c>
      <c r="D37" s="64">
        <v>0</v>
      </c>
      <c r="E37" s="63">
        <v>0</v>
      </c>
      <c r="F37" s="64">
        <v>9</v>
      </c>
      <c r="G37" s="63">
        <v>100</v>
      </c>
      <c r="H37" s="64">
        <v>0</v>
      </c>
      <c r="I37" s="65">
        <v>0</v>
      </c>
      <c r="J37" s="66">
        <v>0</v>
      </c>
      <c r="K37" s="65">
        <v>0</v>
      </c>
      <c r="L37" s="78" t="s">
        <v>90</v>
      </c>
      <c r="M37" s="65">
        <v>22.2222222222222</v>
      </c>
      <c r="N37" s="66">
        <v>0</v>
      </c>
      <c r="O37" s="65">
        <v>0</v>
      </c>
      <c r="P37" s="66">
        <v>7</v>
      </c>
      <c r="Q37" s="65">
        <v>77.7777777777778</v>
      </c>
      <c r="R37" s="66">
        <v>0</v>
      </c>
      <c r="S37" s="65">
        <v>0</v>
      </c>
      <c r="T37" s="67">
        <v>0</v>
      </c>
      <c r="U37" s="63">
        <v>0</v>
      </c>
      <c r="V37" s="64">
        <v>0</v>
      </c>
      <c r="W37" s="68">
        <v>0</v>
      </c>
      <c r="X37" s="28">
        <v>478</v>
      </c>
      <c r="Y37" s="29">
        <v>98.535564853556494</v>
      </c>
    </row>
    <row r="38" spans="1:25" s="31" customFormat="1" ht="15" customHeight="1" x14ac:dyDescent="0.2">
      <c r="A38" s="26" t="s">
        <v>58</v>
      </c>
      <c r="B38" s="32" t="s">
        <v>12</v>
      </c>
      <c r="C38" s="69">
        <v>116</v>
      </c>
      <c r="D38" s="80" t="s">
        <v>90</v>
      </c>
      <c r="E38" s="71">
        <v>1.72413793103448</v>
      </c>
      <c r="F38" s="70">
        <v>114</v>
      </c>
      <c r="G38" s="71">
        <v>98.275862068965495</v>
      </c>
      <c r="H38" s="70">
        <v>0</v>
      </c>
      <c r="I38" s="72">
        <v>0</v>
      </c>
      <c r="J38" s="74">
        <v>0</v>
      </c>
      <c r="K38" s="72">
        <v>0</v>
      </c>
      <c r="L38" s="74">
        <v>15</v>
      </c>
      <c r="M38" s="72">
        <v>13.157894736842101</v>
      </c>
      <c r="N38" s="74">
        <v>84</v>
      </c>
      <c r="O38" s="72">
        <v>73.684210526315795</v>
      </c>
      <c r="P38" s="74">
        <v>13</v>
      </c>
      <c r="Q38" s="72">
        <v>11.403508771929801</v>
      </c>
      <c r="R38" s="74">
        <v>0</v>
      </c>
      <c r="S38" s="72">
        <v>0</v>
      </c>
      <c r="T38" s="81" t="s">
        <v>90</v>
      </c>
      <c r="U38" s="71">
        <v>1.7543859649122799</v>
      </c>
      <c r="V38" s="80" t="s">
        <v>90</v>
      </c>
      <c r="W38" s="76">
        <v>1.72413793103448</v>
      </c>
      <c r="X38" s="33">
        <v>2538</v>
      </c>
      <c r="Y38" s="34">
        <v>100</v>
      </c>
    </row>
    <row r="39" spans="1:25" s="31" customFormat="1" ht="15" customHeight="1" x14ac:dyDescent="0.2">
      <c r="A39" s="26" t="s">
        <v>58</v>
      </c>
      <c r="B39" s="35" t="s">
        <v>13</v>
      </c>
      <c r="C39" s="61">
        <v>89</v>
      </c>
      <c r="D39" s="77" t="s">
        <v>90</v>
      </c>
      <c r="E39" s="63">
        <v>2.2471910112359601</v>
      </c>
      <c r="F39" s="64">
        <v>87</v>
      </c>
      <c r="G39" s="63">
        <v>97.752808988764002</v>
      </c>
      <c r="H39" s="64">
        <v>20</v>
      </c>
      <c r="I39" s="65">
        <v>22.9885057471264</v>
      </c>
      <c r="J39" s="78" t="s">
        <v>90</v>
      </c>
      <c r="K39" s="65">
        <v>2.29885057471264</v>
      </c>
      <c r="L39" s="66">
        <v>41</v>
      </c>
      <c r="M39" s="65">
        <v>47.1264367816092</v>
      </c>
      <c r="N39" s="66">
        <v>4</v>
      </c>
      <c r="O39" s="65">
        <v>4.5977011494252897</v>
      </c>
      <c r="P39" s="66">
        <v>18</v>
      </c>
      <c r="Q39" s="65">
        <v>20.689655172413801</v>
      </c>
      <c r="R39" s="66">
        <v>0</v>
      </c>
      <c r="S39" s="65">
        <v>0</v>
      </c>
      <c r="T39" s="79" t="s">
        <v>90</v>
      </c>
      <c r="U39" s="63">
        <v>2.29885057471264</v>
      </c>
      <c r="V39" s="64">
        <v>22</v>
      </c>
      <c r="W39" s="68">
        <v>24.7191011235955</v>
      </c>
      <c r="X39" s="28">
        <v>853</v>
      </c>
      <c r="Y39" s="29">
        <v>98.827667057444302</v>
      </c>
    </row>
    <row r="40" spans="1:25" s="31" customFormat="1" ht="15" customHeight="1" x14ac:dyDescent="0.2">
      <c r="A40" s="26" t="s">
        <v>58</v>
      </c>
      <c r="B40" s="32" t="s">
        <v>14</v>
      </c>
      <c r="C40" s="69">
        <v>628</v>
      </c>
      <c r="D40" s="70">
        <v>25</v>
      </c>
      <c r="E40" s="71">
        <v>3.98089171974522</v>
      </c>
      <c r="F40" s="70">
        <v>603</v>
      </c>
      <c r="G40" s="71">
        <v>96.019108280254798</v>
      </c>
      <c r="H40" s="70">
        <v>8</v>
      </c>
      <c r="I40" s="72">
        <v>1.32669983416252</v>
      </c>
      <c r="J40" s="74">
        <v>5</v>
      </c>
      <c r="K40" s="72">
        <v>0.82918739635157501</v>
      </c>
      <c r="L40" s="74">
        <v>62</v>
      </c>
      <c r="M40" s="72">
        <v>10.2819237147595</v>
      </c>
      <c r="N40" s="74">
        <v>193</v>
      </c>
      <c r="O40" s="72">
        <v>32.006633499170803</v>
      </c>
      <c r="P40" s="74">
        <v>329</v>
      </c>
      <c r="Q40" s="72">
        <v>54.560530679933699</v>
      </c>
      <c r="R40" s="74">
        <v>0</v>
      </c>
      <c r="S40" s="72">
        <v>0</v>
      </c>
      <c r="T40" s="75">
        <v>6</v>
      </c>
      <c r="U40" s="71">
        <v>0.99502487562189101</v>
      </c>
      <c r="V40" s="70">
        <v>8</v>
      </c>
      <c r="W40" s="76">
        <v>1.2738853503184699</v>
      </c>
      <c r="X40" s="33">
        <v>4864</v>
      </c>
      <c r="Y40" s="34">
        <v>99.876644736842096</v>
      </c>
    </row>
    <row r="41" spans="1:25" s="31" customFormat="1" ht="15" customHeight="1" x14ac:dyDescent="0.2">
      <c r="A41" s="26" t="s">
        <v>58</v>
      </c>
      <c r="B41" s="35" t="s">
        <v>15</v>
      </c>
      <c r="C41" s="61">
        <v>124</v>
      </c>
      <c r="D41" s="64">
        <v>4</v>
      </c>
      <c r="E41" s="63">
        <v>3.2258064516128999</v>
      </c>
      <c r="F41" s="64">
        <v>120</v>
      </c>
      <c r="G41" s="63">
        <v>96.774193548387103</v>
      </c>
      <c r="H41" s="64">
        <v>4</v>
      </c>
      <c r="I41" s="65">
        <v>3.3333333333333299</v>
      </c>
      <c r="J41" s="66">
        <v>0</v>
      </c>
      <c r="K41" s="65">
        <v>0</v>
      </c>
      <c r="L41" s="66">
        <v>13</v>
      </c>
      <c r="M41" s="65">
        <v>10.8333333333333</v>
      </c>
      <c r="N41" s="66">
        <v>41</v>
      </c>
      <c r="O41" s="65">
        <v>34.1666666666667</v>
      </c>
      <c r="P41" s="66">
        <v>58</v>
      </c>
      <c r="Q41" s="65">
        <v>48.3333333333333</v>
      </c>
      <c r="R41" s="66">
        <v>0</v>
      </c>
      <c r="S41" s="65">
        <v>0</v>
      </c>
      <c r="T41" s="67">
        <v>4</v>
      </c>
      <c r="U41" s="63">
        <v>3.3333333333333299</v>
      </c>
      <c r="V41" s="64">
        <v>8</v>
      </c>
      <c r="W41" s="68">
        <v>6.4516129032258096</v>
      </c>
      <c r="X41" s="28">
        <v>2535</v>
      </c>
      <c r="Y41" s="29">
        <v>99.960552268244598</v>
      </c>
    </row>
    <row r="42" spans="1:25" s="31" customFormat="1" ht="15" customHeight="1" x14ac:dyDescent="0.2">
      <c r="A42" s="26" t="s">
        <v>58</v>
      </c>
      <c r="B42" s="32" t="s">
        <v>16</v>
      </c>
      <c r="C42" s="69">
        <v>6</v>
      </c>
      <c r="D42" s="70">
        <v>0</v>
      </c>
      <c r="E42" s="71">
        <v>0</v>
      </c>
      <c r="F42" s="70">
        <v>6</v>
      </c>
      <c r="G42" s="71">
        <v>100</v>
      </c>
      <c r="H42" s="70">
        <v>4</v>
      </c>
      <c r="I42" s="72">
        <v>66.6666666666667</v>
      </c>
      <c r="J42" s="74">
        <v>0</v>
      </c>
      <c r="K42" s="72">
        <v>0</v>
      </c>
      <c r="L42" s="74">
        <v>0</v>
      </c>
      <c r="M42" s="72">
        <v>0</v>
      </c>
      <c r="N42" s="74">
        <v>0</v>
      </c>
      <c r="O42" s="72">
        <v>0</v>
      </c>
      <c r="P42" s="73" t="s">
        <v>90</v>
      </c>
      <c r="Q42" s="72">
        <v>33.3333333333333</v>
      </c>
      <c r="R42" s="74">
        <v>0</v>
      </c>
      <c r="S42" s="72">
        <v>0</v>
      </c>
      <c r="T42" s="75">
        <v>0</v>
      </c>
      <c r="U42" s="71">
        <v>0</v>
      </c>
      <c r="V42" s="70">
        <v>0</v>
      </c>
      <c r="W42" s="76">
        <v>0</v>
      </c>
      <c r="X42" s="33">
        <v>468</v>
      </c>
      <c r="Y42" s="34">
        <v>99.572649572649595</v>
      </c>
    </row>
    <row r="43" spans="1:25" s="31" customFormat="1" ht="15" customHeight="1" x14ac:dyDescent="0.2">
      <c r="A43" s="26" t="s">
        <v>58</v>
      </c>
      <c r="B43" s="35" t="s">
        <v>17</v>
      </c>
      <c r="C43" s="61">
        <v>842</v>
      </c>
      <c r="D43" s="64">
        <v>17</v>
      </c>
      <c r="E43" s="63">
        <v>2.01900237529691</v>
      </c>
      <c r="F43" s="64">
        <v>825</v>
      </c>
      <c r="G43" s="63">
        <v>97.980997624703093</v>
      </c>
      <c r="H43" s="64">
        <v>0</v>
      </c>
      <c r="I43" s="65">
        <v>0</v>
      </c>
      <c r="J43" s="78" t="s">
        <v>90</v>
      </c>
      <c r="K43" s="65">
        <v>0.24242424242424199</v>
      </c>
      <c r="L43" s="66">
        <v>13</v>
      </c>
      <c r="M43" s="65">
        <v>1.5757575757575799</v>
      </c>
      <c r="N43" s="66">
        <v>521</v>
      </c>
      <c r="O43" s="65">
        <v>63.151515151515099</v>
      </c>
      <c r="P43" s="66">
        <v>263</v>
      </c>
      <c r="Q43" s="65">
        <v>31.8787878787879</v>
      </c>
      <c r="R43" s="66">
        <v>0</v>
      </c>
      <c r="S43" s="65">
        <v>0</v>
      </c>
      <c r="T43" s="67">
        <v>26</v>
      </c>
      <c r="U43" s="63">
        <v>3.15151515151515</v>
      </c>
      <c r="V43" s="64">
        <v>4</v>
      </c>
      <c r="W43" s="68">
        <v>0.47505938242280299</v>
      </c>
      <c r="X43" s="28">
        <v>3702</v>
      </c>
      <c r="Y43" s="29">
        <v>99.891950297136702</v>
      </c>
    </row>
    <row r="44" spans="1:25" s="31" customFormat="1" ht="15" customHeight="1" x14ac:dyDescent="0.2">
      <c r="A44" s="26" t="s">
        <v>58</v>
      </c>
      <c r="B44" s="32" t="s">
        <v>18</v>
      </c>
      <c r="C44" s="69">
        <v>681</v>
      </c>
      <c r="D44" s="70">
        <v>10</v>
      </c>
      <c r="E44" s="71">
        <v>1.4684287812041099</v>
      </c>
      <c r="F44" s="70">
        <v>671</v>
      </c>
      <c r="G44" s="71">
        <v>98.531571218795904</v>
      </c>
      <c r="H44" s="70">
        <v>136</v>
      </c>
      <c r="I44" s="72">
        <v>20.268256333830099</v>
      </c>
      <c r="J44" s="74">
        <v>0</v>
      </c>
      <c r="K44" s="72">
        <v>0</v>
      </c>
      <c r="L44" s="74">
        <v>38</v>
      </c>
      <c r="M44" s="72">
        <v>5.6631892697466499</v>
      </c>
      <c r="N44" s="74">
        <v>171</v>
      </c>
      <c r="O44" s="72">
        <v>25.484351713859901</v>
      </c>
      <c r="P44" s="74">
        <v>298</v>
      </c>
      <c r="Q44" s="72">
        <v>44.411326378539499</v>
      </c>
      <c r="R44" s="73" t="s">
        <v>90</v>
      </c>
      <c r="S44" s="72">
        <v>0.29806259314456002</v>
      </c>
      <c r="T44" s="75">
        <v>26</v>
      </c>
      <c r="U44" s="71">
        <v>3.8748137108792799</v>
      </c>
      <c r="V44" s="70">
        <v>16</v>
      </c>
      <c r="W44" s="76">
        <v>2.3494860499265799</v>
      </c>
      <c r="X44" s="33">
        <v>1774</v>
      </c>
      <c r="Y44" s="34">
        <v>99.6054114994363</v>
      </c>
    </row>
    <row r="45" spans="1:25" s="31" customFormat="1" ht="15" customHeight="1" x14ac:dyDescent="0.2">
      <c r="A45" s="26" t="s">
        <v>58</v>
      </c>
      <c r="B45" s="35" t="s">
        <v>42</v>
      </c>
      <c r="C45" s="61">
        <v>374</v>
      </c>
      <c r="D45" s="64">
        <v>20</v>
      </c>
      <c r="E45" s="63">
        <v>5.3475935828876997</v>
      </c>
      <c r="F45" s="64">
        <v>354</v>
      </c>
      <c r="G45" s="63">
        <v>94.652406417112303</v>
      </c>
      <c r="H45" s="64">
        <v>11</v>
      </c>
      <c r="I45" s="65">
        <v>3.1073446327683598</v>
      </c>
      <c r="J45" s="78" t="s">
        <v>90</v>
      </c>
      <c r="K45" s="65">
        <v>0.56497175141242895</v>
      </c>
      <c r="L45" s="66">
        <v>75</v>
      </c>
      <c r="M45" s="65">
        <v>21.1864406779661</v>
      </c>
      <c r="N45" s="66">
        <v>10</v>
      </c>
      <c r="O45" s="65">
        <v>2.8248587570621502</v>
      </c>
      <c r="P45" s="66">
        <v>241</v>
      </c>
      <c r="Q45" s="65">
        <v>68.079096045197701</v>
      </c>
      <c r="R45" s="66">
        <v>4</v>
      </c>
      <c r="S45" s="65">
        <v>1.1299435028248599</v>
      </c>
      <c r="T45" s="67">
        <v>11</v>
      </c>
      <c r="U45" s="63">
        <v>3.1073446327683598</v>
      </c>
      <c r="V45" s="64">
        <v>28</v>
      </c>
      <c r="W45" s="68">
        <v>7.4866310160427796</v>
      </c>
      <c r="X45" s="28">
        <v>1312</v>
      </c>
      <c r="Y45" s="29">
        <v>100</v>
      </c>
    </row>
    <row r="46" spans="1:25" s="31" customFormat="1" ht="15" customHeight="1" x14ac:dyDescent="0.2">
      <c r="A46" s="26" t="s">
        <v>58</v>
      </c>
      <c r="B46" s="32" t="s">
        <v>19</v>
      </c>
      <c r="C46" s="69">
        <v>421</v>
      </c>
      <c r="D46" s="70">
        <v>34</v>
      </c>
      <c r="E46" s="71">
        <v>8.0760095011876505</v>
      </c>
      <c r="F46" s="70">
        <v>387</v>
      </c>
      <c r="G46" s="71">
        <v>91.923990498812401</v>
      </c>
      <c r="H46" s="70">
        <v>0</v>
      </c>
      <c r="I46" s="72">
        <v>0</v>
      </c>
      <c r="J46" s="74">
        <v>0</v>
      </c>
      <c r="K46" s="72">
        <v>0</v>
      </c>
      <c r="L46" s="74">
        <v>31</v>
      </c>
      <c r="M46" s="72">
        <v>8.0103359173126591</v>
      </c>
      <c r="N46" s="74">
        <v>76</v>
      </c>
      <c r="O46" s="72">
        <v>19.638242894056798</v>
      </c>
      <c r="P46" s="74">
        <v>270</v>
      </c>
      <c r="Q46" s="72">
        <v>69.767441860465098</v>
      </c>
      <c r="R46" s="74">
        <v>0</v>
      </c>
      <c r="S46" s="72">
        <v>0</v>
      </c>
      <c r="T46" s="75">
        <v>10</v>
      </c>
      <c r="U46" s="71">
        <v>2.5839793281653698</v>
      </c>
      <c r="V46" s="70">
        <v>7</v>
      </c>
      <c r="W46" s="76">
        <v>1.66270783847981</v>
      </c>
      <c r="X46" s="33">
        <v>3220</v>
      </c>
      <c r="Y46" s="34">
        <v>99.596273291925499</v>
      </c>
    </row>
    <row r="47" spans="1:25" s="31" customFormat="1" ht="15" customHeight="1" x14ac:dyDescent="0.2">
      <c r="A47" s="26" t="s">
        <v>58</v>
      </c>
      <c r="B47" s="35" t="s">
        <v>43</v>
      </c>
      <c r="C47" s="61">
        <v>4</v>
      </c>
      <c r="D47" s="64">
        <v>0</v>
      </c>
      <c r="E47" s="63">
        <v>0</v>
      </c>
      <c r="F47" s="64">
        <v>4</v>
      </c>
      <c r="G47" s="63">
        <v>100</v>
      </c>
      <c r="H47" s="77" t="s">
        <v>90</v>
      </c>
      <c r="I47" s="65">
        <v>50</v>
      </c>
      <c r="J47" s="66">
        <v>0</v>
      </c>
      <c r="K47" s="65">
        <v>0</v>
      </c>
      <c r="L47" s="66">
        <v>0</v>
      </c>
      <c r="M47" s="65">
        <v>0</v>
      </c>
      <c r="N47" s="66">
        <v>0</v>
      </c>
      <c r="O47" s="65">
        <v>0</v>
      </c>
      <c r="P47" s="78" t="s">
        <v>90</v>
      </c>
      <c r="Q47" s="65">
        <v>50</v>
      </c>
      <c r="R47" s="66">
        <v>0</v>
      </c>
      <c r="S47" s="65">
        <v>0</v>
      </c>
      <c r="T47" s="67">
        <v>0</v>
      </c>
      <c r="U47" s="63">
        <v>0</v>
      </c>
      <c r="V47" s="64">
        <v>0</v>
      </c>
      <c r="W47" s="68">
        <v>0</v>
      </c>
      <c r="X47" s="28">
        <v>291</v>
      </c>
      <c r="Y47" s="29">
        <v>100</v>
      </c>
    </row>
    <row r="48" spans="1:25" s="31" customFormat="1" ht="15" customHeight="1" x14ac:dyDescent="0.2">
      <c r="A48" s="26" t="s">
        <v>58</v>
      </c>
      <c r="B48" s="32" t="s">
        <v>20</v>
      </c>
      <c r="C48" s="69">
        <v>523</v>
      </c>
      <c r="D48" s="70">
        <v>15</v>
      </c>
      <c r="E48" s="71">
        <v>2.8680688336520102</v>
      </c>
      <c r="F48" s="70">
        <v>508</v>
      </c>
      <c r="G48" s="71">
        <v>97.131931166347997</v>
      </c>
      <c r="H48" s="70">
        <v>4</v>
      </c>
      <c r="I48" s="72">
        <v>0.78740157480314998</v>
      </c>
      <c r="J48" s="74">
        <v>0</v>
      </c>
      <c r="K48" s="72">
        <v>0</v>
      </c>
      <c r="L48" s="74">
        <v>10</v>
      </c>
      <c r="M48" s="72">
        <v>1.9685039370078701</v>
      </c>
      <c r="N48" s="74">
        <v>302</v>
      </c>
      <c r="O48" s="72">
        <v>59.4488188976378</v>
      </c>
      <c r="P48" s="74">
        <v>174</v>
      </c>
      <c r="Q48" s="72">
        <v>34.251968503937</v>
      </c>
      <c r="R48" s="74">
        <v>0</v>
      </c>
      <c r="S48" s="72">
        <v>0</v>
      </c>
      <c r="T48" s="75">
        <v>18</v>
      </c>
      <c r="U48" s="71">
        <v>3.54330708661417</v>
      </c>
      <c r="V48" s="70">
        <v>6</v>
      </c>
      <c r="W48" s="76">
        <v>1.1472275334608</v>
      </c>
      <c r="X48" s="33">
        <v>1219</v>
      </c>
      <c r="Y48" s="34">
        <v>100</v>
      </c>
    </row>
    <row r="49" spans="1:25" s="31" customFormat="1" ht="15" customHeight="1" x14ac:dyDescent="0.2">
      <c r="A49" s="26" t="s">
        <v>58</v>
      </c>
      <c r="B49" s="35" t="s">
        <v>44</v>
      </c>
      <c r="C49" s="61">
        <v>13</v>
      </c>
      <c r="D49" s="64">
        <v>0</v>
      </c>
      <c r="E49" s="63">
        <v>0</v>
      </c>
      <c r="F49" s="64">
        <v>13</v>
      </c>
      <c r="G49" s="63">
        <v>100</v>
      </c>
      <c r="H49" s="77" t="s">
        <v>90</v>
      </c>
      <c r="I49" s="65">
        <v>15.384615384615399</v>
      </c>
      <c r="J49" s="66">
        <v>0</v>
      </c>
      <c r="K49" s="65">
        <v>0</v>
      </c>
      <c r="L49" s="78" t="s">
        <v>90</v>
      </c>
      <c r="M49" s="65">
        <v>15.384615384615399</v>
      </c>
      <c r="N49" s="66">
        <v>0</v>
      </c>
      <c r="O49" s="65">
        <v>0</v>
      </c>
      <c r="P49" s="66">
        <v>9</v>
      </c>
      <c r="Q49" s="65">
        <v>69.230769230769198</v>
      </c>
      <c r="R49" s="66">
        <v>0</v>
      </c>
      <c r="S49" s="65">
        <v>0</v>
      </c>
      <c r="T49" s="67">
        <v>0</v>
      </c>
      <c r="U49" s="63">
        <v>0</v>
      </c>
      <c r="V49" s="77" t="s">
        <v>90</v>
      </c>
      <c r="W49" s="68">
        <v>15.384615384615399</v>
      </c>
      <c r="X49" s="28">
        <v>668</v>
      </c>
      <c r="Y49" s="29">
        <v>100</v>
      </c>
    </row>
    <row r="50" spans="1:25" s="31" customFormat="1" ht="15" customHeight="1" x14ac:dyDescent="0.2">
      <c r="A50" s="26" t="s">
        <v>58</v>
      </c>
      <c r="B50" s="32" t="s">
        <v>45</v>
      </c>
      <c r="C50" s="69">
        <v>904</v>
      </c>
      <c r="D50" s="70">
        <v>35</v>
      </c>
      <c r="E50" s="71">
        <v>3.8716814159292001</v>
      </c>
      <c r="F50" s="70">
        <v>869</v>
      </c>
      <c r="G50" s="71">
        <v>96.128318584070797</v>
      </c>
      <c r="H50" s="80" t="s">
        <v>90</v>
      </c>
      <c r="I50" s="72">
        <v>0.23014959723820499</v>
      </c>
      <c r="J50" s="74">
        <v>5</v>
      </c>
      <c r="K50" s="72">
        <v>0.57537399309551196</v>
      </c>
      <c r="L50" s="74">
        <v>16</v>
      </c>
      <c r="M50" s="72">
        <v>1.84119677790564</v>
      </c>
      <c r="N50" s="74">
        <v>503</v>
      </c>
      <c r="O50" s="72">
        <v>57.882623705408498</v>
      </c>
      <c r="P50" s="74">
        <v>339</v>
      </c>
      <c r="Q50" s="72">
        <v>39.010356731875703</v>
      </c>
      <c r="R50" s="74">
        <v>0</v>
      </c>
      <c r="S50" s="72">
        <v>0</v>
      </c>
      <c r="T50" s="75">
        <v>4</v>
      </c>
      <c r="U50" s="71">
        <v>0.46029919447640999</v>
      </c>
      <c r="V50" s="70">
        <v>13</v>
      </c>
      <c r="W50" s="76">
        <v>1.43805309734513</v>
      </c>
      <c r="X50" s="33">
        <v>1802</v>
      </c>
      <c r="Y50" s="34">
        <v>100</v>
      </c>
    </row>
    <row r="51" spans="1:25" s="31" customFormat="1" ht="15" customHeight="1" x14ac:dyDescent="0.2">
      <c r="A51" s="26" t="s">
        <v>58</v>
      </c>
      <c r="B51" s="35" t="s">
        <v>21</v>
      </c>
      <c r="C51" s="61">
        <v>2920</v>
      </c>
      <c r="D51" s="64">
        <v>372</v>
      </c>
      <c r="E51" s="63">
        <v>12.7397260273973</v>
      </c>
      <c r="F51" s="64">
        <v>2548</v>
      </c>
      <c r="G51" s="63">
        <v>87.260273972602704</v>
      </c>
      <c r="H51" s="64">
        <v>12</v>
      </c>
      <c r="I51" s="65">
        <v>0.47095761381475698</v>
      </c>
      <c r="J51" s="66">
        <v>7</v>
      </c>
      <c r="K51" s="65">
        <v>0.27472527472527503</v>
      </c>
      <c r="L51" s="66">
        <v>1251</v>
      </c>
      <c r="M51" s="65">
        <v>49.097331240188403</v>
      </c>
      <c r="N51" s="66">
        <v>628</v>
      </c>
      <c r="O51" s="65">
        <v>24.646781789638901</v>
      </c>
      <c r="P51" s="66">
        <v>599</v>
      </c>
      <c r="Q51" s="65">
        <v>23.508634222919898</v>
      </c>
      <c r="R51" s="78" t="s">
        <v>90</v>
      </c>
      <c r="S51" s="65">
        <v>7.8492935635792793E-2</v>
      </c>
      <c r="T51" s="67">
        <v>49</v>
      </c>
      <c r="U51" s="63">
        <v>1.92307692307692</v>
      </c>
      <c r="V51" s="64">
        <v>347</v>
      </c>
      <c r="W51" s="68">
        <v>11.8835616438356</v>
      </c>
      <c r="X51" s="28">
        <v>8472</v>
      </c>
      <c r="Y51" s="29">
        <v>99.988196411709197</v>
      </c>
    </row>
    <row r="52" spans="1:25" s="31" customFormat="1" ht="15" customHeight="1" x14ac:dyDescent="0.2">
      <c r="A52" s="26" t="s">
        <v>58</v>
      </c>
      <c r="B52" s="32" t="s">
        <v>46</v>
      </c>
      <c r="C52" s="69">
        <v>38</v>
      </c>
      <c r="D52" s="70">
        <v>4</v>
      </c>
      <c r="E52" s="71">
        <v>10.526315789473699</v>
      </c>
      <c r="F52" s="70">
        <v>34</v>
      </c>
      <c r="G52" s="71">
        <v>89.473684210526301</v>
      </c>
      <c r="H52" s="70">
        <v>4</v>
      </c>
      <c r="I52" s="72">
        <v>11.764705882352899</v>
      </c>
      <c r="J52" s="74">
        <v>0</v>
      </c>
      <c r="K52" s="72">
        <v>0</v>
      </c>
      <c r="L52" s="74">
        <v>5</v>
      </c>
      <c r="M52" s="72">
        <v>14.705882352941201</v>
      </c>
      <c r="N52" s="73" t="s">
        <v>90</v>
      </c>
      <c r="O52" s="72">
        <v>5.8823529411764701</v>
      </c>
      <c r="P52" s="74">
        <v>21</v>
      </c>
      <c r="Q52" s="72">
        <v>61.764705882352899</v>
      </c>
      <c r="R52" s="74">
        <v>0</v>
      </c>
      <c r="S52" s="72">
        <v>0</v>
      </c>
      <c r="T52" s="81" t="s">
        <v>90</v>
      </c>
      <c r="U52" s="71">
        <v>5.8823529411764701</v>
      </c>
      <c r="V52" s="70">
        <v>0</v>
      </c>
      <c r="W52" s="76">
        <v>0</v>
      </c>
      <c r="X52" s="33">
        <v>981</v>
      </c>
      <c r="Y52" s="34">
        <v>100</v>
      </c>
    </row>
    <row r="53" spans="1:25" s="31" customFormat="1" ht="15" customHeight="1" x14ac:dyDescent="0.2">
      <c r="A53" s="26" t="s">
        <v>58</v>
      </c>
      <c r="B53" s="35" t="s">
        <v>47</v>
      </c>
      <c r="C53" s="61">
        <v>31</v>
      </c>
      <c r="D53" s="77" t="s">
        <v>90</v>
      </c>
      <c r="E53" s="63">
        <v>6.4516129032258096</v>
      </c>
      <c r="F53" s="64">
        <v>29</v>
      </c>
      <c r="G53" s="63">
        <v>93.548387096774206</v>
      </c>
      <c r="H53" s="64">
        <v>0</v>
      </c>
      <c r="I53" s="65">
        <v>0</v>
      </c>
      <c r="J53" s="66">
        <v>0</v>
      </c>
      <c r="K53" s="65">
        <v>0</v>
      </c>
      <c r="L53" s="66">
        <v>0</v>
      </c>
      <c r="M53" s="65">
        <v>0</v>
      </c>
      <c r="N53" s="66">
        <v>0</v>
      </c>
      <c r="O53" s="65">
        <v>0</v>
      </c>
      <c r="P53" s="66">
        <v>29</v>
      </c>
      <c r="Q53" s="65">
        <v>100</v>
      </c>
      <c r="R53" s="66">
        <v>0</v>
      </c>
      <c r="S53" s="65">
        <v>0</v>
      </c>
      <c r="T53" s="67">
        <v>0</v>
      </c>
      <c r="U53" s="63">
        <v>0</v>
      </c>
      <c r="V53" s="64">
        <v>0</v>
      </c>
      <c r="W53" s="68">
        <v>0</v>
      </c>
      <c r="X53" s="28">
        <v>295</v>
      </c>
      <c r="Y53" s="29">
        <v>100</v>
      </c>
    </row>
    <row r="54" spans="1:25" s="31" customFormat="1" ht="15" customHeight="1" x14ac:dyDescent="0.2">
      <c r="A54" s="26" t="s">
        <v>58</v>
      </c>
      <c r="B54" s="32" t="s">
        <v>48</v>
      </c>
      <c r="C54" s="69">
        <v>291</v>
      </c>
      <c r="D54" s="70">
        <v>12</v>
      </c>
      <c r="E54" s="71">
        <v>4.1237113402061896</v>
      </c>
      <c r="F54" s="70">
        <v>279</v>
      </c>
      <c r="G54" s="71">
        <v>95.876288659793801</v>
      </c>
      <c r="H54" s="80" t="s">
        <v>90</v>
      </c>
      <c r="I54" s="72">
        <v>0.71684587813620104</v>
      </c>
      <c r="J54" s="73" t="s">
        <v>90</v>
      </c>
      <c r="K54" s="72">
        <v>0.71684587813620104</v>
      </c>
      <c r="L54" s="74">
        <v>26</v>
      </c>
      <c r="M54" s="72">
        <v>9.3189964157706093</v>
      </c>
      <c r="N54" s="74">
        <v>137</v>
      </c>
      <c r="O54" s="72">
        <v>49.1039426523297</v>
      </c>
      <c r="P54" s="74">
        <v>106</v>
      </c>
      <c r="Q54" s="72">
        <v>37.9928315412186</v>
      </c>
      <c r="R54" s="74">
        <v>0</v>
      </c>
      <c r="S54" s="72">
        <v>0</v>
      </c>
      <c r="T54" s="75">
        <v>6</v>
      </c>
      <c r="U54" s="71">
        <v>2.1505376344085998</v>
      </c>
      <c r="V54" s="70">
        <v>23</v>
      </c>
      <c r="W54" s="76">
        <v>7.90378006872852</v>
      </c>
      <c r="X54" s="33">
        <v>1984</v>
      </c>
      <c r="Y54" s="34">
        <v>100</v>
      </c>
    </row>
    <row r="55" spans="1:25" s="31" customFormat="1" ht="15" customHeight="1" x14ac:dyDescent="0.2">
      <c r="A55" s="26" t="s">
        <v>58</v>
      </c>
      <c r="B55" s="35" t="s">
        <v>49</v>
      </c>
      <c r="C55" s="61">
        <v>647</v>
      </c>
      <c r="D55" s="64">
        <v>55</v>
      </c>
      <c r="E55" s="63">
        <v>8.5007727975270502</v>
      </c>
      <c r="F55" s="64">
        <v>592</v>
      </c>
      <c r="G55" s="63">
        <v>91.499227202472994</v>
      </c>
      <c r="H55" s="64">
        <v>13</v>
      </c>
      <c r="I55" s="65">
        <v>2.1959459459459501</v>
      </c>
      <c r="J55" s="66">
        <v>7</v>
      </c>
      <c r="K55" s="65">
        <v>1.18243243243243</v>
      </c>
      <c r="L55" s="66">
        <v>151</v>
      </c>
      <c r="M55" s="65">
        <v>25.506756756756801</v>
      </c>
      <c r="N55" s="66">
        <v>54</v>
      </c>
      <c r="O55" s="65">
        <v>9.1216216216216193</v>
      </c>
      <c r="P55" s="66">
        <v>310</v>
      </c>
      <c r="Q55" s="65">
        <v>52.364864864864899</v>
      </c>
      <c r="R55" s="66">
        <v>6</v>
      </c>
      <c r="S55" s="65">
        <v>1.01351351351351</v>
      </c>
      <c r="T55" s="67">
        <v>51</v>
      </c>
      <c r="U55" s="63">
        <v>8.6148648648648596</v>
      </c>
      <c r="V55" s="64">
        <v>64</v>
      </c>
      <c r="W55" s="68">
        <v>9.8918083462132902</v>
      </c>
      <c r="X55" s="28">
        <v>2256</v>
      </c>
      <c r="Y55" s="29">
        <v>100</v>
      </c>
    </row>
    <row r="56" spans="1:25" s="31" customFormat="1" ht="15" customHeight="1" x14ac:dyDescent="0.2">
      <c r="A56" s="26" t="s">
        <v>58</v>
      </c>
      <c r="B56" s="32" t="s">
        <v>50</v>
      </c>
      <c r="C56" s="69">
        <v>179</v>
      </c>
      <c r="D56" s="80" t="s">
        <v>90</v>
      </c>
      <c r="E56" s="71">
        <v>1.1173184357541901</v>
      </c>
      <c r="F56" s="70">
        <v>177</v>
      </c>
      <c r="G56" s="71">
        <v>98.8826815642458</v>
      </c>
      <c r="H56" s="70">
        <v>0</v>
      </c>
      <c r="I56" s="72">
        <v>0</v>
      </c>
      <c r="J56" s="74">
        <v>0</v>
      </c>
      <c r="K56" s="72">
        <v>0</v>
      </c>
      <c r="L56" s="74">
        <v>0</v>
      </c>
      <c r="M56" s="72">
        <v>0</v>
      </c>
      <c r="N56" s="74">
        <v>15</v>
      </c>
      <c r="O56" s="72">
        <v>8.4745762711864394</v>
      </c>
      <c r="P56" s="74">
        <v>162</v>
      </c>
      <c r="Q56" s="72">
        <v>91.525423728813607</v>
      </c>
      <c r="R56" s="74">
        <v>0</v>
      </c>
      <c r="S56" s="72">
        <v>0</v>
      </c>
      <c r="T56" s="75">
        <v>0</v>
      </c>
      <c r="U56" s="71">
        <v>0</v>
      </c>
      <c r="V56" s="70">
        <v>0</v>
      </c>
      <c r="W56" s="76">
        <v>0</v>
      </c>
      <c r="X56" s="33">
        <v>733</v>
      </c>
      <c r="Y56" s="34">
        <v>100</v>
      </c>
    </row>
    <row r="57" spans="1:25" s="31" customFormat="1" ht="15" customHeight="1" x14ac:dyDescent="0.2">
      <c r="A57" s="26" t="s">
        <v>58</v>
      </c>
      <c r="B57" s="35" t="s">
        <v>22</v>
      </c>
      <c r="C57" s="61">
        <v>365</v>
      </c>
      <c r="D57" s="64">
        <v>0</v>
      </c>
      <c r="E57" s="63">
        <v>0</v>
      </c>
      <c r="F57" s="64">
        <v>365</v>
      </c>
      <c r="G57" s="63">
        <v>100</v>
      </c>
      <c r="H57" s="64">
        <v>6</v>
      </c>
      <c r="I57" s="65">
        <v>1.6438356164383601</v>
      </c>
      <c r="J57" s="66">
        <v>0</v>
      </c>
      <c r="K57" s="65">
        <v>0</v>
      </c>
      <c r="L57" s="66">
        <v>25</v>
      </c>
      <c r="M57" s="65">
        <v>6.8493150684931496</v>
      </c>
      <c r="N57" s="66">
        <v>138</v>
      </c>
      <c r="O57" s="65">
        <v>37.808219178082197</v>
      </c>
      <c r="P57" s="66">
        <v>190</v>
      </c>
      <c r="Q57" s="65">
        <v>52.054794520547901</v>
      </c>
      <c r="R57" s="78" t="s">
        <v>90</v>
      </c>
      <c r="S57" s="65">
        <v>0.54794520547945202</v>
      </c>
      <c r="T57" s="67">
        <v>4</v>
      </c>
      <c r="U57" s="63">
        <v>1.0958904109589001</v>
      </c>
      <c r="V57" s="64">
        <v>12</v>
      </c>
      <c r="W57" s="68">
        <v>3.2876712328767099</v>
      </c>
      <c r="X57" s="28">
        <v>2242</v>
      </c>
      <c r="Y57" s="29">
        <v>99.955396966993803</v>
      </c>
    </row>
    <row r="58" spans="1:25" s="31" customFormat="1" ht="15" customHeight="1" thickBot="1" x14ac:dyDescent="0.25">
      <c r="A58" s="26" t="s">
        <v>58</v>
      </c>
      <c r="B58" s="36" t="s">
        <v>51</v>
      </c>
      <c r="C58" s="93">
        <v>49</v>
      </c>
      <c r="D58" s="84">
        <v>0</v>
      </c>
      <c r="E58" s="85">
        <v>0</v>
      </c>
      <c r="F58" s="84">
        <v>49</v>
      </c>
      <c r="G58" s="85">
        <v>100</v>
      </c>
      <c r="H58" s="84">
        <v>4</v>
      </c>
      <c r="I58" s="87">
        <v>8.1632653061224492</v>
      </c>
      <c r="J58" s="88">
        <v>0</v>
      </c>
      <c r="K58" s="87">
        <v>0</v>
      </c>
      <c r="L58" s="88">
        <v>12</v>
      </c>
      <c r="M58" s="87">
        <v>24.4897959183673</v>
      </c>
      <c r="N58" s="89" t="s">
        <v>90</v>
      </c>
      <c r="O58" s="87">
        <v>4.0816326530612201</v>
      </c>
      <c r="P58" s="88">
        <v>31</v>
      </c>
      <c r="Q58" s="87">
        <v>63.265306122448997</v>
      </c>
      <c r="R58" s="88">
        <v>0</v>
      </c>
      <c r="S58" s="87">
        <v>0</v>
      </c>
      <c r="T58" s="90">
        <v>0</v>
      </c>
      <c r="U58" s="85">
        <v>0</v>
      </c>
      <c r="V58" s="84">
        <v>0</v>
      </c>
      <c r="W58" s="91">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83</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students with disabilities who received ", LOWER(A7), ", ",D69," (",TEXT(E7,"0.0"),"%) were served solely under Section 504 and ", F69," (",TEXT(G7,"0.0"),"%) were served under IDEA.")</f>
        <v>NOTE: Table reads (for US Totals):  Of all 17,444 public school students with disabilities who received expulsions with educational services, 1,130 (6.5%) were served solely under Section 504 and 16,314 (93.5%)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students with disabilities served under IDEA who received ",LOWER(A7), ", ",TEXT(H7,"#,##0")," (",TEXT(I7,"0.0"),"%) were American Indian or Alaska Native.")</f>
        <v xml:space="preserve">            Table reads (for US Race/Ethnicity):  Of all 16,314 public school students with disabilities served under IDEA who received expulsions with educational services, 405 (2.5%)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89</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92</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5"/>
      <c r="C69" s="96" t="str">
        <f>IF(ISTEXT(C7),LEFT(C7,3),TEXT(C7,"#,##0"))</f>
        <v>17,444</v>
      </c>
      <c r="D69" s="96" t="str">
        <f>IF(ISTEXT(D7),LEFT(D7,3),TEXT(D7,"#,##0"))</f>
        <v>1,130</v>
      </c>
      <c r="E69" s="96"/>
      <c r="F69" s="96" t="str">
        <f>IF(ISTEXT(F7),LEFT(F7,3),TEXT(F7,"#,##0"))</f>
        <v>16,314</v>
      </c>
      <c r="G69" s="96"/>
      <c r="H69" s="96" t="str">
        <f>IF(ISTEXT(H7),LEFT(H7,3),TEXT(H7,"#,##0"))</f>
        <v>405</v>
      </c>
      <c r="I69" s="5"/>
      <c r="J69" s="5"/>
      <c r="K69" s="5"/>
      <c r="L69" s="5"/>
      <c r="M69" s="5"/>
      <c r="N69" s="5"/>
      <c r="O69" s="5"/>
      <c r="P69" s="5"/>
      <c r="Q69" s="5"/>
      <c r="R69" s="5"/>
      <c r="S69" s="5"/>
      <c r="T69" s="5"/>
      <c r="U69" s="5"/>
      <c r="V69" s="97"/>
      <c r="W69" s="98"/>
      <c r="X69" s="5"/>
      <c r="Y69" s="5"/>
      <c r="Z69" s="98"/>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disabilities receiving ",LOWER(A7), " by race/ethnicity, by state: School Year 2011-12")</f>
        <v>Number and percentage of public school students with disabilities receiving expulsions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00" t="s">
        <v>0</v>
      </c>
      <c r="C4" s="102" t="s">
        <v>64</v>
      </c>
      <c r="D4" s="104" t="s">
        <v>65</v>
      </c>
      <c r="E4" s="105"/>
      <c r="F4" s="104" t="s">
        <v>66</v>
      </c>
      <c r="G4" s="105"/>
      <c r="H4" s="108" t="s">
        <v>67</v>
      </c>
      <c r="I4" s="109"/>
      <c r="J4" s="109"/>
      <c r="K4" s="109"/>
      <c r="L4" s="109"/>
      <c r="M4" s="109"/>
      <c r="N4" s="109"/>
      <c r="O4" s="109"/>
      <c r="P4" s="109"/>
      <c r="Q4" s="109"/>
      <c r="R4" s="109"/>
      <c r="S4" s="109"/>
      <c r="T4" s="109"/>
      <c r="U4" s="110"/>
      <c r="V4" s="104" t="s">
        <v>68</v>
      </c>
      <c r="W4" s="105"/>
      <c r="X4" s="111" t="s">
        <v>69</v>
      </c>
      <c r="Y4" s="113" t="s">
        <v>70</v>
      </c>
    </row>
    <row r="5" spans="1:25" s="16" customFormat="1" ht="24.95" customHeight="1" x14ac:dyDescent="0.2">
      <c r="A5" s="15"/>
      <c r="B5" s="101"/>
      <c r="C5" s="103"/>
      <c r="D5" s="106"/>
      <c r="E5" s="107"/>
      <c r="F5" s="106"/>
      <c r="G5" s="107"/>
      <c r="H5" s="115" t="s">
        <v>71</v>
      </c>
      <c r="I5" s="116"/>
      <c r="J5" s="117" t="s">
        <v>72</v>
      </c>
      <c r="K5" s="116"/>
      <c r="L5" s="118" t="s">
        <v>73</v>
      </c>
      <c r="M5" s="116"/>
      <c r="N5" s="118" t="s">
        <v>74</v>
      </c>
      <c r="O5" s="116"/>
      <c r="P5" s="118" t="s">
        <v>75</v>
      </c>
      <c r="Q5" s="116"/>
      <c r="R5" s="118" t="s">
        <v>76</v>
      </c>
      <c r="S5" s="116"/>
      <c r="T5" s="118" t="s">
        <v>77</v>
      </c>
      <c r="U5" s="119"/>
      <c r="V5" s="106"/>
      <c r="W5" s="107"/>
      <c r="X5" s="112"/>
      <c r="Y5" s="114"/>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59</v>
      </c>
      <c r="B7" s="27" t="s">
        <v>52</v>
      </c>
      <c r="C7" s="61">
        <v>5577</v>
      </c>
      <c r="D7" s="62">
        <v>320</v>
      </c>
      <c r="E7" s="63">
        <v>5.7378518916980497</v>
      </c>
      <c r="F7" s="62">
        <v>5257</v>
      </c>
      <c r="G7" s="63">
        <v>94.262148108302</v>
      </c>
      <c r="H7" s="64">
        <v>212</v>
      </c>
      <c r="I7" s="65">
        <v>4.0327182803880497</v>
      </c>
      <c r="J7" s="66">
        <v>29</v>
      </c>
      <c r="K7" s="65">
        <v>0.55164542514742199</v>
      </c>
      <c r="L7" s="66">
        <v>889</v>
      </c>
      <c r="M7" s="65">
        <v>16.910785619174401</v>
      </c>
      <c r="N7" s="66">
        <v>1938</v>
      </c>
      <c r="O7" s="65">
        <v>36.865132204679497</v>
      </c>
      <c r="P7" s="66">
        <v>1953</v>
      </c>
      <c r="Q7" s="65">
        <v>37.150466045272999</v>
      </c>
      <c r="R7" s="66">
        <v>12</v>
      </c>
      <c r="S7" s="65">
        <v>0.228267072474796</v>
      </c>
      <c r="T7" s="67">
        <v>224</v>
      </c>
      <c r="U7" s="63">
        <v>4.2609853528628499</v>
      </c>
      <c r="V7" s="62">
        <v>265</v>
      </c>
      <c r="W7" s="68">
        <v>4.7516585978124404</v>
      </c>
      <c r="X7" s="28">
        <v>95635</v>
      </c>
      <c r="Y7" s="29">
        <v>99.857792649134694</v>
      </c>
    </row>
    <row r="8" spans="1:25" s="31" customFormat="1" ht="15" customHeight="1" x14ac:dyDescent="0.2">
      <c r="A8" s="26" t="s">
        <v>59</v>
      </c>
      <c r="B8" s="32" t="s">
        <v>24</v>
      </c>
      <c r="C8" s="69">
        <v>15</v>
      </c>
      <c r="D8" s="70">
        <v>0</v>
      </c>
      <c r="E8" s="71">
        <v>0</v>
      </c>
      <c r="F8" s="70">
        <v>15</v>
      </c>
      <c r="G8" s="71">
        <v>100</v>
      </c>
      <c r="H8" s="70">
        <v>0</v>
      </c>
      <c r="I8" s="72">
        <v>0</v>
      </c>
      <c r="J8" s="74">
        <v>0</v>
      </c>
      <c r="K8" s="72">
        <v>0</v>
      </c>
      <c r="L8" s="74">
        <v>0</v>
      </c>
      <c r="M8" s="72">
        <v>0</v>
      </c>
      <c r="N8" s="74">
        <v>6</v>
      </c>
      <c r="O8" s="72">
        <v>40</v>
      </c>
      <c r="P8" s="74">
        <v>9</v>
      </c>
      <c r="Q8" s="72">
        <v>60</v>
      </c>
      <c r="R8" s="74">
        <v>0</v>
      </c>
      <c r="S8" s="72">
        <v>0</v>
      </c>
      <c r="T8" s="75">
        <v>0</v>
      </c>
      <c r="U8" s="71">
        <v>0</v>
      </c>
      <c r="V8" s="70">
        <v>0</v>
      </c>
      <c r="W8" s="76">
        <v>0</v>
      </c>
      <c r="X8" s="33">
        <v>1432</v>
      </c>
      <c r="Y8" s="34">
        <v>100</v>
      </c>
    </row>
    <row r="9" spans="1:25" s="31" customFormat="1" ht="15" customHeight="1" x14ac:dyDescent="0.2">
      <c r="A9" s="26" t="s">
        <v>59</v>
      </c>
      <c r="B9" s="35" t="s">
        <v>25</v>
      </c>
      <c r="C9" s="61">
        <v>8</v>
      </c>
      <c r="D9" s="64">
        <v>0</v>
      </c>
      <c r="E9" s="63">
        <v>0</v>
      </c>
      <c r="F9" s="64">
        <v>8</v>
      </c>
      <c r="G9" s="63">
        <v>100</v>
      </c>
      <c r="H9" s="64">
        <v>4</v>
      </c>
      <c r="I9" s="65">
        <v>50</v>
      </c>
      <c r="J9" s="66">
        <v>0</v>
      </c>
      <c r="K9" s="65">
        <v>0</v>
      </c>
      <c r="L9" s="66">
        <v>0</v>
      </c>
      <c r="M9" s="65">
        <v>0</v>
      </c>
      <c r="N9" s="78" t="s">
        <v>90</v>
      </c>
      <c r="O9" s="65">
        <v>25</v>
      </c>
      <c r="P9" s="78" t="s">
        <v>90</v>
      </c>
      <c r="Q9" s="65">
        <v>25</v>
      </c>
      <c r="R9" s="66">
        <v>0</v>
      </c>
      <c r="S9" s="65">
        <v>0</v>
      </c>
      <c r="T9" s="67">
        <v>0</v>
      </c>
      <c r="U9" s="63">
        <v>0</v>
      </c>
      <c r="V9" s="77" t="s">
        <v>90</v>
      </c>
      <c r="W9" s="68">
        <v>25</v>
      </c>
      <c r="X9" s="28">
        <v>493</v>
      </c>
      <c r="Y9" s="29">
        <v>100</v>
      </c>
    </row>
    <row r="10" spans="1:25" s="31" customFormat="1" ht="15" customHeight="1" x14ac:dyDescent="0.2">
      <c r="A10" s="26" t="s">
        <v>59</v>
      </c>
      <c r="B10" s="32" t="s">
        <v>1</v>
      </c>
      <c r="C10" s="69">
        <v>19</v>
      </c>
      <c r="D10" s="70">
        <v>4</v>
      </c>
      <c r="E10" s="71">
        <v>21.052631578947398</v>
      </c>
      <c r="F10" s="70">
        <v>15</v>
      </c>
      <c r="G10" s="71">
        <v>78.947368421052602</v>
      </c>
      <c r="H10" s="80" t="s">
        <v>90</v>
      </c>
      <c r="I10" s="72">
        <v>13.3333333333333</v>
      </c>
      <c r="J10" s="74">
        <v>0</v>
      </c>
      <c r="K10" s="72">
        <v>0</v>
      </c>
      <c r="L10" s="73" t="s">
        <v>90</v>
      </c>
      <c r="M10" s="72">
        <v>13.3333333333333</v>
      </c>
      <c r="N10" s="73" t="s">
        <v>90</v>
      </c>
      <c r="O10" s="72">
        <v>13.3333333333333</v>
      </c>
      <c r="P10" s="74">
        <v>9</v>
      </c>
      <c r="Q10" s="72">
        <v>60</v>
      </c>
      <c r="R10" s="74">
        <v>0</v>
      </c>
      <c r="S10" s="72">
        <v>0</v>
      </c>
      <c r="T10" s="75">
        <v>0</v>
      </c>
      <c r="U10" s="71">
        <v>0</v>
      </c>
      <c r="V10" s="70">
        <v>0</v>
      </c>
      <c r="W10" s="76">
        <v>0</v>
      </c>
      <c r="X10" s="33">
        <v>1920</v>
      </c>
      <c r="Y10" s="34">
        <v>99.7916666666667</v>
      </c>
    </row>
    <row r="11" spans="1:25" s="31" customFormat="1" ht="15" customHeight="1" x14ac:dyDescent="0.2">
      <c r="A11" s="26" t="s">
        <v>59</v>
      </c>
      <c r="B11" s="35" t="s">
        <v>26</v>
      </c>
      <c r="C11" s="61">
        <v>24</v>
      </c>
      <c r="D11" s="64">
        <v>9</v>
      </c>
      <c r="E11" s="63">
        <v>37.5</v>
      </c>
      <c r="F11" s="64">
        <v>15</v>
      </c>
      <c r="G11" s="63">
        <v>62.5</v>
      </c>
      <c r="H11" s="64">
        <v>0</v>
      </c>
      <c r="I11" s="65">
        <v>0</v>
      </c>
      <c r="J11" s="66">
        <v>0</v>
      </c>
      <c r="K11" s="65">
        <v>0</v>
      </c>
      <c r="L11" s="78" t="s">
        <v>90</v>
      </c>
      <c r="M11" s="65">
        <v>13.3333333333333</v>
      </c>
      <c r="N11" s="66">
        <v>4</v>
      </c>
      <c r="O11" s="65">
        <v>26.6666666666667</v>
      </c>
      <c r="P11" s="66">
        <v>9</v>
      </c>
      <c r="Q11" s="65">
        <v>60</v>
      </c>
      <c r="R11" s="66">
        <v>0</v>
      </c>
      <c r="S11" s="65">
        <v>0</v>
      </c>
      <c r="T11" s="67">
        <v>0</v>
      </c>
      <c r="U11" s="63">
        <v>0</v>
      </c>
      <c r="V11" s="64">
        <v>0</v>
      </c>
      <c r="W11" s="68">
        <v>0</v>
      </c>
      <c r="X11" s="28">
        <v>1097</v>
      </c>
      <c r="Y11" s="29">
        <v>100</v>
      </c>
    </row>
    <row r="12" spans="1:25" s="31" customFormat="1" ht="15" customHeight="1" x14ac:dyDescent="0.2">
      <c r="A12" s="26" t="s">
        <v>59</v>
      </c>
      <c r="B12" s="32" t="s">
        <v>2</v>
      </c>
      <c r="C12" s="69">
        <v>641</v>
      </c>
      <c r="D12" s="70">
        <v>44</v>
      </c>
      <c r="E12" s="71">
        <v>6.8642745709828397</v>
      </c>
      <c r="F12" s="70">
        <v>597</v>
      </c>
      <c r="G12" s="71">
        <v>93.135725429017199</v>
      </c>
      <c r="H12" s="80" t="s">
        <v>90</v>
      </c>
      <c r="I12" s="72">
        <v>0.33500837520937998</v>
      </c>
      <c r="J12" s="74">
        <v>13</v>
      </c>
      <c r="K12" s="72">
        <v>2.17755443886097</v>
      </c>
      <c r="L12" s="74">
        <v>297</v>
      </c>
      <c r="M12" s="72">
        <v>49.748743718592998</v>
      </c>
      <c r="N12" s="74">
        <v>106</v>
      </c>
      <c r="O12" s="72">
        <v>17.755443886097201</v>
      </c>
      <c r="P12" s="74">
        <v>160</v>
      </c>
      <c r="Q12" s="72">
        <v>26.800670016750399</v>
      </c>
      <c r="R12" s="73" t="s">
        <v>90</v>
      </c>
      <c r="S12" s="72">
        <v>0.33500837520937998</v>
      </c>
      <c r="T12" s="75">
        <v>17</v>
      </c>
      <c r="U12" s="71">
        <v>2.84757118927973</v>
      </c>
      <c r="V12" s="70">
        <v>160</v>
      </c>
      <c r="W12" s="76">
        <v>24.960998439937601</v>
      </c>
      <c r="X12" s="33">
        <v>9866</v>
      </c>
      <c r="Y12" s="34">
        <v>99.908777620109504</v>
      </c>
    </row>
    <row r="13" spans="1:25" s="31" customFormat="1" ht="15" customHeight="1" x14ac:dyDescent="0.2">
      <c r="A13" s="26" t="s">
        <v>59</v>
      </c>
      <c r="B13" s="35" t="s">
        <v>27</v>
      </c>
      <c r="C13" s="61">
        <v>157</v>
      </c>
      <c r="D13" s="64">
        <v>9</v>
      </c>
      <c r="E13" s="63">
        <v>5.7324840764331197</v>
      </c>
      <c r="F13" s="64">
        <v>148</v>
      </c>
      <c r="G13" s="63">
        <v>94.267515923566904</v>
      </c>
      <c r="H13" s="77" t="s">
        <v>90</v>
      </c>
      <c r="I13" s="65">
        <v>1.35135135135135</v>
      </c>
      <c r="J13" s="78" t="s">
        <v>90</v>
      </c>
      <c r="K13" s="65">
        <v>1.35135135135135</v>
      </c>
      <c r="L13" s="66">
        <v>45</v>
      </c>
      <c r="M13" s="65">
        <v>30.4054054054054</v>
      </c>
      <c r="N13" s="66">
        <v>24</v>
      </c>
      <c r="O13" s="65">
        <v>16.2162162162162</v>
      </c>
      <c r="P13" s="66">
        <v>63</v>
      </c>
      <c r="Q13" s="65">
        <v>42.5675675675676</v>
      </c>
      <c r="R13" s="78" t="s">
        <v>90</v>
      </c>
      <c r="S13" s="65">
        <v>1.35135135135135</v>
      </c>
      <c r="T13" s="67">
        <v>10</v>
      </c>
      <c r="U13" s="63">
        <v>6.7567567567567597</v>
      </c>
      <c r="V13" s="64">
        <v>14</v>
      </c>
      <c r="W13" s="68">
        <v>8.9171974522292992</v>
      </c>
      <c r="X13" s="28">
        <v>1811</v>
      </c>
      <c r="Y13" s="29">
        <v>100</v>
      </c>
    </row>
    <row r="14" spans="1:25" s="31" customFormat="1" ht="15" customHeight="1" x14ac:dyDescent="0.2">
      <c r="A14" s="26" t="s">
        <v>59</v>
      </c>
      <c r="B14" s="32" t="s">
        <v>28</v>
      </c>
      <c r="C14" s="69">
        <v>14</v>
      </c>
      <c r="D14" s="70">
        <v>0</v>
      </c>
      <c r="E14" s="71">
        <v>0</v>
      </c>
      <c r="F14" s="70">
        <v>14</v>
      </c>
      <c r="G14" s="71">
        <v>100</v>
      </c>
      <c r="H14" s="70">
        <v>0</v>
      </c>
      <c r="I14" s="72">
        <v>0</v>
      </c>
      <c r="J14" s="74">
        <v>0</v>
      </c>
      <c r="K14" s="72">
        <v>0</v>
      </c>
      <c r="L14" s="74">
        <v>4</v>
      </c>
      <c r="M14" s="72">
        <v>28.571428571428601</v>
      </c>
      <c r="N14" s="74">
        <v>4</v>
      </c>
      <c r="O14" s="72">
        <v>28.571428571428601</v>
      </c>
      <c r="P14" s="74">
        <v>6</v>
      </c>
      <c r="Q14" s="72">
        <v>42.857142857142897</v>
      </c>
      <c r="R14" s="74">
        <v>0</v>
      </c>
      <c r="S14" s="72">
        <v>0</v>
      </c>
      <c r="T14" s="75">
        <v>0</v>
      </c>
      <c r="U14" s="71">
        <v>0</v>
      </c>
      <c r="V14" s="70">
        <v>0</v>
      </c>
      <c r="W14" s="76">
        <v>0</v>
      </c>
      <c r="X14" s="33">
        <v>1122</v>
      </c>
      <c r="Y14" s="34">
        <v>100</v>
      </c>
    </row>
    <row r="15" spans="1:25" s="31" customFormat="1" ht="15" customHeight="1" x14ac:dyDescent="0.2">
      <c r="A15" s="26" t="s">
        <v>59</v>
      </c>
      <c r="B15" s="35" t="s">
        <v>29</v>
      </c>
      <c r="C15" s="61">
        <v>4</v>
      </c>
      <c r="D15" s="77" t="s">
        <v>90</v>
      </c>
      <c r="E15" s="63">
        <v>50</v>
      </c>
      <c r="F15" s="77" t="s">
        <v>90</v>
      </c>
      <c r="G15" s="63">
        <v>50</v>
      </c>
      <c r="H15" s="64">
        <v>0</v>
      </c>
      <c r="I15" s="65">
        <v>0</v>
      </c>
      <c r="J15" s="66">
        <v>0</v>
      </c>
      <c r="K15" s="65">
        <v>0</v>
      </c>
      <c r="L15" s="66">
        <v>0</v>
      </c>
      <c r="M15" s="65">
        <v>0</v>
      </c>
      <c r="N15" s="66">
        <v>0</v>
      </c>
      <c r="O15" s="65">
        <v>0</v>
      </c>
      <c r="P15" s="78" t="s">
        <v>90</v>
      </c>
      <c r="Q15" s="65">
        <v>100</v>
      </c>
      <c r="R15" s="66">
        <v>0</v>
      </c>
      <c r="S15" s="65">
        <v>0</v>
      </c>
      <c r="T15" s="67">
        <v>0</v>
      </c>
      <c r="U15" s="63">
        <v>0</v>
      </c>
      <c r="V15" s="64">
        <v>0</v>
      </c>
      <c r="W15" s="68">
        <v>0</v>
      </c>
      <c r="X15" s="28">
        <v>232</v>
      </c>
      <c r="Y15" s="29">
        <v>100</v>
      </c>
    </row>
    <row r="16" spans="1:25" s="31" customFormat="1" ht="15" customHeight="1" x14ac:dyDescent="0.2">
      <c r="A16" s="26" t="s">
        <v>59</v>
      </c>
      <c r="B16" s="32" t="s">
        <v>3</v>
      </c>
      <c r="C16" s="69">
        <v>13</v>
      </c>
      <c r="D16" s="70">
        <v>0</v>
      </c>
      <c r="E16" s="71">
        <v>0</v>
      </c>
      <c r="F16" s="70">
        <v>13</v>
      </c>
      <c r="G16" s="71">
        <v>100</v>
      </c>
      <c r="H16" s="70">
        <v>0</v>
      </c>
      <c r="I16" s="72">
        <v>0</v>
      </c>
      <c r="J16" s="74">
        <v>0</v>
      </c>
      <c r="K16" s="72">
        <v>0</v>
      </c>
      <c r="L16" s="73" t="s">
        <v>90</v>
      </c>
      <c r="M16" s="72">
        <v>15.384615384615399</v>
      </c>
      <c r="N16" s="74">
        <v>11</v>
      </c>
      <c r="O16" s="72">
        <v>84.615384615384599</v>
      </c>
      <c r="P16" s="74">
        <v>0</v>
      </c>
      <c r="Q16" s="72">
        <v>0</v>
      </c>
      <c r="R16" s="74">
        <v>0</v>
      </c>
      <c r="S16" s="72">
        <v>0</v>
      </c>
      <c r="T16" s="75">
        <v>0</v>
      </c>
      <c r="U16" s="71">
        <v>0</v>
      </c>
      <c r="V16" s="70">
        <v>0</v>
      </c>
      <c r="W16" s="76">
        <v>0</v>
      </c>
      <c r="X16" s="33">
        <v>211</v>
      </c>
      <c r="Y16" s="34">
        <v>99.526066350710906</v>
      </c>
    </row>
    <row r="17" spans="1:25" s="31" customFormat="1" ht="15" customHeight="1" x14ac:dyDescent="0.2">
      <c r="A17" s="26" t="s">
        <v>59</v>
      </c>
      <c r="B17" s="35" t="s">
        <v>30</v>
      </c>
      <c r="C17" s="61">
        <v>24</v>
      </c>
      <c r="D17" s="64">
        <v>4</v>
      </c>
      <c r="E17" s="63">
        <v>16.6666666666667</v>
      </c>
      <c r="F17" s="64">
        <v>20</v>
      </c>
      <c r="G17" s="63">
        <v>83.3333333333333</v>
      </c>
      <c r="H17" s="64">
        <v>0</v>
      </c>
      <c r="I17" s="65">
        <v>0</v>
      </c>
      <c r="J17" s="66">
        <v>0</v>
      </c>
      <c r="K17" s="65">
        <v>0</v>
      </c>
      <c r="L17" s="66">
        <v>6</v>
      </c>
      <c r="M17" s="65">
        <v>30</v>
      </c>
      <c r="N17" s="66">
        <v>7</v>
      </c>
      <c r="O17" s="65">
        <v>35</v>
      </c>
      <c r="P17" s="66">
        <v>7</v>
      </c>
      <c r="Q17" s="65">
        <v>35</v>
      </c>
      <c r="R17" s="66">
        <v>0</v>
      </c>
      <c r="S17" s="65">
        <v>0</v>
      </c>
      <c r="T17" s="67">
        <v>0</v>
      </c>
      <c r="U17" s="63">
        <v>0</v>
      </c>
      <c r="V17" s="77" t="s">
        <v>90</v>
      </c>
      <c r="W17" s="68">
        <v>8.3333333333333304</v>
      </c>
      <c r="X17" s="28">
        <v>3886</v>
      </c>
      <c r="Y17" s="29">
        <v>100</v>
      </c>
    </row>
    <row r="18" spans="1:25" s="31" customFormat="1" ht="15" customHeight="1" x14ac:dyDescent="0.2">
      <c r="A18" s="26" t="s">
        <v>59</v>
      </c>
      <c r="B18" s="32" t="s">
        <v>31</v>
      </c>
      <c r="C18" s="69">
        <v>159</v>
      </c>
      <c r="D18" s="70">
        <v>6</v>
      </c>
      <c r="E18" s="71">
        <v>3.7735849056603801</v>
      </c>
      <c r="F18" s="70">
        <v>153</v>
      </c>
      <c r="G18" s="71">
        <v>96.2264150943396</v>
      </c>
      <c r="H18" s="70">
        <v>0</v>
      </c>
      <c r="I18" s="72">
        <v>0</v>
      </c>
      <c r="J18" s="74">
        <v>0</v>
      </c>
      <c r="K18" s="72">
        <v>0</v>
      </c>
      <c r="L18" s="74">
        <v>13</v>
      </c>
      <c r="M18" s="72">
        <v>8.4967320261437909</v>
      </c>
      <c r="N18" s="74">
        <v>105</v>
      </c>
      <c r="O18" s="72">
        <v>68.627450980392197</v>
      </c>
      <c r="P18" s="74">
        <v>29</v>
      </c>
      <c r="Q18" s="72">
        <v>18.9542483660131</v>
      </c>
      <c r="R18" s="74">
        <v>0</v>
      </c>
      <c r="S18" s="72">
        <v>0</v>
      </c>
      <c r="T18" s="75">
        <v>6</v>
      </c>
      <c r="U18" s="71">
        <v>3.9215686274509798</v>
      </c>
      <c r="V18" s="80" t="s">
        <v>90</v>
      </c>
      <c r="W18" s="76">
        <v>1.2578616352201299</v>
      </c>
      <c r="X18" s="33">
        <v>2422</v>
      </c>
      <c r="Y18" s="34">
        <v>100</v>
      </c>
    </row>
    <row r="19" spans="1:25" s="31" customFormat="1" ht="15" customHeight="1" x14ac:dyDescent="0.2">
      <c r="A19" s="26" t="s">
        <v>59</v>
      </c>
      <c r="B19" s="35" t="s">
        <v>32</v>
      </c>
      <c r="C19" s="61">
        <v>0</v>
      </c>
      <c r="D19" s="64">
        <v>0</v>
      </c>
      <c r="E19" s="63">
        <v>0</v>
      </c>
      <c r="F19" s="64">
        <v>0</v>
      </c>
      <c r="G19" s="63">
        <v>0</v>
      </c>
      <c r="H19" s="64">
        <v>0</v>
      </c>
      <c r="I19" s="65">
        <v>0</v>
      </c>
      <c r="J19" s="66">
        <v>0</v>
      </c>
      <c r="K19" s="65">
        <v>0</v>
      </c>
      <c r="L19" s="66">
        <v>0</v>
      </c>
      <c r="M19" s="65">
        <v>0</v>
      </c>
      <c r="N19" s="66">
        <v>0</v>
      </c>
      <c r="O19" s="65">
        <v>0</v>
      </c>
      <c r="P19" s="66">
        <v>0</v>
      </c>
      <c r="Q19" s="65">
        <v>0</v>
      </c>
      <c r="R19" s="66">
        <v>0</v>
      </c>
      <c r="S19" s="65">
        <v>0</v>
      </c>
      <c r="T19" s="67">
        <v>0</v>
      </c>
      <c r="U19" s="63">
        <v>0</v>
      </c>
      <c r="V19" s="64">
        <v>0</v>
      </c>
      <c r="W19" s="68">
        <v>0</v>
      </c>
      <c r="X19" s="28">
        <v>286</v>
      </c>
      <c r="Y19" s="29">
        <v>100</v>
      </c>
    </row>
    <row r="20" spans="1:25" s="31" customFormat="1" ht="15" customHeight="1" x14ac:dyDescent="0.2">
      <c r="A20" s="26" t="s">
        <v>59</v>
      </c>
      <c r="B20" s="32" t="s">
        <v>4</v>
      </c>
      <c r="C20" s="69">
        <v>6</v>
      </c>
      <c r="D20" s="70">
        <v>0</v>
      </c>
      <c r="E20" s="71">
        <v>0</v>
      </c>
      <c r="F20" s="70">
        <v>6</v>
      </c>
      <c r="G20" s="71">
        <v>100</v>
      </c>
      <c r="H20" s="70">
        <v>0</v>
      </c>
      <c r="I20" s="72">
        <v>0</v>
      </c>
      <c r="J20" s="74">
        <v>0</v>
      </c>
      <c r="K20" s="72">
        <v>0</v>
      </c>
      <c r="L20" s="73" t="s">
        <v>90</v>
      </c>
      <c r="M20" s="72">
        <v>33.3333333333333</v>
      </c>
      <c r="N20" s="74">
        <v>0</v>
      </c>
      <c r="O20" s="72">
        <v>0</v>
      </c>
      <c r="P20" s="74">
        <v>4</v>
      </c>
      <c r="Q20" s="72">
        <v>66.6666666666667</v>
      </c>
      <c r="R20" s="74">
        <v>0</v>
      </c>
      <c r="S20" s="72">
        <v>0</v>
      </c>
      <c r="T20" s="75">
        <v>0</v>
      </c>
      <c r="U20" s="71">
        <v>0</v>
      </c>
      <c r="V20" s="70">
        <v>0</v>
      </c>
      <c r="W20" s="76">
        <v>0</v>
      </c>
      <c r="X20" s="33">
        <v>703</v>
      </c>
      <c r="Y20" s="34">
        <v>99.715504978662906</v>
      </c>
    </row>
    <row r="21" spans="1:25" s="31" customFormat="1" ht="15" customHeight="1" x14ac:dyDescent="0.2">
      <c r="A21" s="26" t="s">
        <v>59</v>
      </c>
      <c r="B21" s="35" t="s">
        <v>5</v>
      </c>
      <c r="C21" s="61">
        <v>76</v>
      </c>
      <c r="D21" s="77" t="s">
        <v>90</v>
      </c>
      <c r="E21" s="63">
        <v>2.6315789473684199</v>
      </c>
      <c r="F21" s="64">
        <v>74</v>
      </c>
      <c r="G21" s="63">
        <v>97.368421052631604</v>
      </c>
      <c r="H21" s="64">
        <v>4</v>
      </c>
      <c r="I21" s="65">
        <v>5.4054054054054097</v>
      </c>
      <c r="J21" s="66">
        <v>0</v>
      </c>
      <c r="K21" s="65">
        <v>0</v>
      </c>
      <c r="L21" s="66">
        <v>16</v>
      </c>
      <c r="M21" s="65">
        <v>21.6216216216216</v>
      </c>
      <c r="N21" s="66">
        <v>39</v>
      </c>
      <c r="O21" s="65">
        <v>52.702702702702702</v>
      </c>
      <c r="P21" s="66">
        <v>15</v>
      </c>
      <c r="Q21" s="65">
        <v>20.270270270270299</v>
      </c>
      <c r="R21" s="66">
        <v>0</v>
      </c>
      <c r="S21" s="65">
        <v>0</v>
      </c>
      <c r="T21" s="67">
        <v>0</v>
      </c>
      <c r="U21" s="63">
        <v>0</v>
      </c>
      <c r="V21" s="77" t="s">
        <v>90</v>
      </c>
      <c r="W21" s="68">
        <v>2.6315789473684199</v>
      </c>
      <c r="X21" s="28">
        <v>4221</v>
      </c>
      <c r="Y21" s="29">
        <v>100</v>
      </c>
    </row>
    <row r="22" spans="1:25" s="31" customFormat="1" ht="15" customHeight="1" x14ac:dyDescent="0.2">
      <c r="A22" s="26" t="s">
        <v>59</v>
      </c>
      <c r="B22" s="32" t="s">
        <v>6</v>
      </c>
      <c r="C22" s="69">
        <v>400</v>
      </c>
      <c r="D22" s="70">
        <v>21</v>
      </c>
      <c r="E22" s="71">
        <v>5.25</v>
      </c>
      <c r="F22" s="70">
        <v>379</v>
      </c>
      <c r="G22" s="71">
        <v>94.75</v>
      </c>
      <c r="H22" s="80" t="s">
        <v>90</v>
      </c>
      <c r="I22" s="72">
        <v>0.52770448548812698</v>
      </c>
      <c r="J22" s="74">
        <v>0</v>
      </c>
      <c r="K22" s="72">
        <v>0</v>
      </c>
      <c r="L22" s="74">
        <v>23</v>
      </c>
      <c r="M22" s="72">
        <v>6.0686015831134599</v>
      </c>
      <c r="N22" s="74">
        <v>158</v>
      </c>
      <c r="O22" s="72">
        <v>41.688654353562001</v>
      </c>
      <c r="P22" s="74">
        <v>171</v>
      </c>
      <c r="Q22" s="72">
        <v>45.118733509234801</v>
      </c>
      <c r="R22" s="74">
        <v>0</v>
      </c>
      <c r="S22" s="72">
        <v>0</v>
      </c>
      <c r="T22" s="75">
        <v>25</v>
      </c>
      <c r="U22" s="71">
        <v>6.5963060686015798</v>
      </c>
      <c r="V22" s="70">
        <v>6</v>
      </c>
      <c r="W22" s="76">
        <v>1.5</v>
      </c>
      <c r="X22" s="33">
        <v>1875</v>
      </c>
      <c r="Y22" s="34">
        <v>99.84</v>
      </c>
    </row>
    <row r="23" spans="1:25" s="31" customFormat="1" ht="15" customHeight="1" x14ac:dyDescent="0.2">
      <c r="A23" s="26" t="s">
        <v>59</v>
      </c>
      <c r="B23" s="35" t="s">
        <v>33</v>
      </c>
      <c r="C23" s="61">
        <v>13</v>
      </c>
      <c r="D23" s="64">
        <v>0</v>
      </c>
      <c r="E23" s="63">
        <v>0</v>
      </c>
      <c r="F23" s="64">
        <v>13</v>
      </c>
      <c r="G23" s="63">
        <v>100</v>
      </c>
      <c r="H23" s="64">
        <v>0</v>
      </c>
      <c r="I23" s="65">
        <v>0</v>
      </c>
      <c r="J23" s="78" t="s">
        <v>90</v>
      </c>
      <c r="K23" s="65">
        <v>15.384615384615399</v>
      </c>
      <c r="L23" s="66">
        <v>0</v>
      </c>
      <c r="M23" s="65">
        <v>0</v>
      </c>
      <c r="N23" s="78" t="s">
        <v>90</v>
      </c>
      <c r="O23" s="65">
        <v>15.384615384615399</v>
      </c>
      <c r="P23" s="66">
        <v>7</v>
      </c>
      <c r="Q23" s="65">
        <v>53.846153846153797</v>
      </c>
      <c r="R23" s="66">
        <v>0</v>
      </c>
      <c r="S23" s="65">
        <v>0</v>
      </c>
      <c r="T23" s="79" t="s">
        <v>90</v>
      </c>
      <c r="U23" s="63">
        <v>15.384615384615399</v>
      </c>
      <c r="V23" s="64">
        <v>0</v>
      </c>
      <c r="W23" s="68">
        <v>0</v>
      </c>
      <c r="X23" s="28">
        <v>1458</v>
      </c>
      <c r="Y23" s="29">
        <v>100</v>
      </c>
    </row>
    <row r="24" spans="1:25" s="31" customFormat="1" ht="15" customHeight="1" x14ac:dyDescent="0.2">
      <c r="A24" s="26" t="s">
        <v>59</v>
      </c>
      <c r="B24" s="32" t="s">
        <v>7</v>
      </c>
      <c r="C24" s="69">
        <v>35</v>
      </c>
      <c r="D24" s="70">
        <v>4</v>
      </c>
      <c r="E24" s="71">
        <v>11.4285714285714</v>
      </c>
      <c r="F24" s="70">
        <v>31</v>
      </c>
      <c r="G24" s="71">
        <v>88.571428571428598</v>
      </c>
      <c r="H24" s="80" t="s">
        <v>90</v>
      </c>
      <c r="I24" s="72">
        <v>6.4516129032258096</v>
      </c>
      <c r="J24" s="74">
        <v>0</v>
      </c>
      <c r="K24" s="72">
        <v>0</v>
      </c>
      <c r="L24" s="74">
        <v>6</v>
      </c>
      <c r="M24" s="72">
        <v>19.354838709677399</v>
      </c>
      <c r="N24" s="74">
        <v>7</v>
      </c>
      <c r="O24" s="72">
        <v>22.580645161290299</v>
      </c>
      <c r="P24" s="74">
        <v>14</v>
      </c>
      <c r="Q24" s="72">
        <v>45.161290322580598</v>
      </c>
      <c r="R24" s="74">
        <v>0</v>
      </c>
      <c r="S24" s="72">
        <v>0</v>
      </c>
      <c r="T24" s="81" t="s">
        <v>90</v>
      </c>
      <c r="U24" s="71">
        <v>6.4516129032258096</v>
      </c>
      <c r="V24" s="80" t="s">
        <v>90</v>
      </c>
      <c r="W24" s="76">
        <v>5.71428571428571</v>
      </c>
      <c r="X24" s="33">
        <v>1389</v>
      </c>
      <c r="Y24" s="34">
        <v>99.856011519078507</v>
      </c>
    </row>
    <row r="25" spans="1:25" s="31" customFormat="1" ht="15" customHeight="1" x14ac:dyDescent="0.2">
      <c r="A25" s="26" t="s">
        <v>59</v>
      </c>
      <c r="B25" s="35" t="s">
        <v>34</v>
      </c>
      <c r="C25" s="61">
        <v>6</v>
      </c>
      <c r="D25" s="64">
        <v>0</v>
      </c>
      <c r="E25" s="63">
        <v>0</v>
      </c>
      <c r="F25" s="64">
        <v>6</v>
      </c>
      <c r="G25" s="63">
        <v>100</v>
      </c>
      <c r="H25" s="64">
        <v>0</v>
      </c>
      <c r="I25" s="65">
        <v>0</v>
      </c>
      <c r="J25" s="66">
        <v>0</v>
      </c>
      <c r="K25" s="65">
        <v>0</v>
      </c>
      <c r="L25" s="66">
        <v>0</v>
      </c>
      <c r="M25" s="65">
        <v>0</v>
      </c>
      <c r="N25" s="78" t="s">
        <v>90</v>
      </c>
      <c r="O25" s="65">
        <v>33.3333333333333</v>
      </c>
      <c r="P25" s="78" t="s">
        <v>90</v>
      </c>
      <c r="Q25" s="65">
        <v>33.3333333333333</v>
      </c>
      <c r="R25" s="66">
        <v>0</v>
      </c>
      <c r="S25" s="65">
        <v>0</v>
      </c>
      <c r="T25" s="79" t="s">
        <v>90</v>
      </c>
      <c r="U25" s="63">
        <v>33.3333333333333</v>
      </c>
      <c r="V25" s="64">
        <v>0</v>
      </c>
      <c r="W25" s="68">
        <v>0</v>
      </c>
      <c r="X25" s="28">
        <v>1417</v>
      </c>
      <c r="Y25" s="29">
        <v>100</v>
      </c>
    </row>
    <row r="26" spans="1:25" s="31" customFormat="1" ht="15" customHeight="1" x14ac:dyDescent="0.2">
      <c r="A26" s="26" t="s">
        <v>59</v>
      </c>
      <c r="B26" s="32" t="s">
        <v>35</v>
      </c>
      <c r="C26" s="69">
        <v>62</v>
      </c>
      <c r="D26" s="70">
        <v>15</v>
      </c>
      <c r="E26" s="71">
        <v>24.193548387096801</v>
      </c>
      <c r="F26" s="70">
        <v>47</v>
      </c>
      <c r="G26" s="71">
        <v>75.806451612903203</v>
      </c>
      <c r="H26" s="70">
        <v>0</v>
      </c>
      <c r="I26" s="72">
        <v>0</v>
      </c>
      <c r="J26" s="74">
        <v>0</v>
      </c>
      <c r="K26" s="72">
        <v>0</v>
      </c>
      <c r="L26" s="74">
        <v>0</v>
      </c>
      <c r="M26" s="72">
        <v>0</v>
      </c>
      <c r="N26" s="74">
        <v>32</v>
      </c>
      <c r="O26" s="72">
        <v>68.085106382978694</v>
      </c>
      <c r="P26" s="74">
        <v>15</v>
      </c>
      <c r="Q26" s="72">
        <v>31.914893617021299</v>
      </c>
      <c r="R26" s="74">
        <v>0</v>
      </c>
      <c r="S26" s="72">
        <v>0</v>
      </c>
      <c r="T26" s="75">
        <v>0</v>
      </c>
      <c r="U26" s="71">
        <v>0</v>
      </c>
      <c r="V26" s="70">
        <v>0</v>
      </c>
      <c r="W26" s="76">
        <v>0</v>
      </c>
      <c r="X26" s="33">
        <v>1394</v>
      </c>
      <c r="Y26" s="34">
        <v>100</v>
      </c>
    </row>
    <row r="27" spans="1:25" s="31" customFormat="1" ht="15" customHeight="1" x14ac:dyDescent="0.2">
      <c r="A27" s="26" t="s">
        <v>59</v>
      </c>
      <c r="B27" s="35" t="s">
        <v>8</v>
      </c>
      <c r="C27" s="61">
        <v>7</v>
      </c>
      <c r="D27" s="64">
        <v>0</v>
      </c>
      <c r="E27" s="63">
        <v>0</v>
      </c>
      <c r="F27" s="64">
        <v>7</v>
      </c>
      <c r="G27" s="63">
        <v>100</v>
      </c>
      <c r="H27" s="64">
        <v>0</v>
      </c>
      <c r="I27" s="65">
        <v>0</v>
      </c>
      <c r="J27" s="66">
        <v>0</v>
      </c>
      <c r="K27" s="65">
        <v>0</v>
      </c>
      <c r="L27" s="66">
        <v>0</v>
      </c>
      <c r="M27" s="65">
        <v>0</v>
      </c>
      <c r="N27" s="66">
        <v>0</v>
      </c>
      <c r="O27" s="65">
        <v>0</v>
      </c>
      <c r="P27" s="66">
        <v>7</v>
      </c>
      <c r="Q27" s="65">
        <v>100</v>
      </c>
      <c r="R27" s="66">
        <v>0</v>
      </c>
      <c r="S27" s="65">
        <v>0</v>
      </c>
      <c r="T27" s="67">
        <v>0</v>
      </c>
      <c r="U27" s="63">
        <v>0</v>
      </c>
      <c r="V27" s="64">
        <v>0</v>
      </c>
      <c r="W27" s="68">
        <v>0</v>
      </c>
      <c r="X27" s="28">
        <v>595</v>
      </c>
      <c r="Y27" s="29">
        <v>98.823529411764696</v>
      </c>
    </row>
    <row r="28" spans="1:25" s="31" customFormat="1" ht="15" customHeight="1" x14ac:dyDescent="0.2">
      <c r="A28" s="26" t="s">
        <v>59</v>
      </c>
      <c r="B28" s="32" t="s">
        <v>36</v>
      </c>
      <c r="C28" s="69">
        <v>40</v>
      </c>
      <c r="D28" s="70">
        <v>0</v>
      </c>
      <c r="E28" s="71">
        <v>0</v>
      </c>
      <c r="F28" s="70">
        <v>40</v>
      </c>
      <c r="G28" s="71">
        <v>100</v>
      </c>
      <c r="H28" s="70">
        <v>0</v>
      </c>
      <c r="I28" s="72">
        <v>0</v>
      </c>
      <c r="J28" s="73" t="s">
        <v>90</v>
      </c>
      <c r="K28" s="72">
        <v>5</v>
      </c>
      <c r="L28" s="74">
        <v>0</v>
      </c>
      <c r="M28" s="72">
        <v>0</v>
      </c>
      <c r="N28" s="74">
        <v>25</v>
      </c>
      <c r="O28" s="72">
        <v>62.5</v>
      </c>
      <c r="P28" s="74">
        <v>13</v>
      </c>
      <c r="Q28" s="72">
        <v>32.5</v>
      </c>
      <c r="R28" s="74">
        <v>0</v>
      </c>
      <c r="S28" s="72">
        <v>0</v>
      </c>
      <c r="T28" s="75">
        <v>0</v>
      </c>
      <c r="U28" s="71">
        <v>0</v>
      </c>
      <c r="V28" s="70">
        <v>0</v>
      </c>
      <c r="W28" s="76">
        <v>0</v>
      </c>
      <c r="X28" s="33">
        <v>1444</v>
      </c>
      <c r="Y28" s="34">
        <v>100</v>
      </c>
    </row>
    <row r="29" spans="1:25" s="31" customFormat="1" ht="15" customHeight="1" x14ac:dyDescent="0.2">
      <c r="A29" s="26" t="s">
        <v>59</v>
      </c>
      <c r="B29" s="35" t="s">
        <v>37</v>
      </c>
      <c r="C29" s="61">
        <v>32</v>
      </c>
      <c r="D29" s="64">
        <v>4</v>
      </c>
      <c r="E29" s="63">
        <v>12.5</v>
      </c>
      <c r="F29" s="64">
        <v>28</v>
      </c>
      <c r="G29" s="63">
        <v>87.5</v>
      </c>
      <c r="H29" s="64">
        <v>0</v>
      </c>
      <c r="I29" s="65">
        <v>0</v>
      </c>
      <c r="J29" s="78" t="s">
        <v>90</v>
      </c>
      <c r="K29" s="65">
        <v>7.1428571428571397</v>
      </c>
      <c r="L29" s="66">
        <v>8</v>
      </c>
      <c r="M29" s="65">
        <v>28.571428571428601</v>
      </c>
      <c r="N29" s="66">
        <v>6</v>
      </c>
      <c r="O29" s="65">
        <v>21.428571428571399</v>
      </c>
      <c r="P29" s="66">
        <v>10</v>
      </c>
      <c r="Q29" s="65">
        <v>35.714285714285701</v>
      </c>
      <c r="R29" s="66">
        <v>0</v>
      </c>
      <c r="S29" s="65">
        <v>0</v>
      </c>
      <c r="T29" s="79" t="s">
        <v>90</v>
      </c>
      <c r="U29" s="63">
        <v>7.1428571428571397</v>
      </c>
      <c r="V29" s="77" t="s">
        <v>90</v>
      </c>
      <c r="W29" s="68">
        <v>6.25</v>
      </c>
      <c r="X29" s="28">
        <v>1834</v>
      </c>
      <c r="Y29" s="29">
        <v>100</v>
      </c>
    </row>
    <row r="30" spans="1:25" s="31" customFormat="1" ht="15" customHeight="1" x14ac:dyDescent="0.2">
      <c r="A30" s="26" t="s">
        <v>59</v>
      </c>
      <c r="B30" s="32" t="s">
        <v>38</v>
      </c>
      <c r="C30" s="69">
        <v>200</v>
      </c>
      <c r="D30" s="70">
        <v>9</v>
      </c>
      <c r="E30" s="71">
        <v>4.5</v>
      </c>
      <c r="F30" s="70">
        <v>191</v>
      </c>
      <c r="G30" s="71">
        <v>95.5</v>
      </c>
      <c r="H30" s="70">
        <v>4</v>
      </c>
      <c r="I30" s="72">
        <v>2.09424083769634</v>
      </c>
      <c r="J30" s="74">
        <v>0</v>
      </c>
      <c r="K30" s="72">
        <v>0</v>
      </c>
      <c r="L30" s="74">
        <v>11</v>
      </c>
      <c r="M30" s="72">
        <v>5.7591623036649198</v>
      </c>
      <c r="N30" s="74">
        <v>21</v>
      </c>
      <c r="O30" s="72">
        <v>10.994764397905801</v>
      </c>
      <c r="P30" s="74">
        <v>153</v>
      </c>
      <c r="Q30" s="72">
        <v>80.104712041884795</v>
      </c>
      <c r="R30" s="74">
        <v>0</v>
      </c>
      <c r="S30" s="72">
        <v>0</v>
      </c>
      <c r="T30" s="81" t="s">
        <v>90</v>
      </c>
      <c r="U30" s="71">
        <v>1.04712041884817</v>
      </c>
      <c r="V30" s="80" t="s">
        <v>90</v>
      </c>
      <c r="W30" s="76">
        <v>1</v>
      </c>
      <c r="X30" s="33">
        <v>3626</v>
      </c>
      <c r="Y30" s="34">
        <v>100</v>
      </c>
    </row>
    <row r="31" spans="1:25" s="31" customFormat="1" ht="15" customHeight="1" x14ac:dyDescent="0.2">
      <c r="A31" s="26" t="s">
        <v>59</v>
      </c>
      <c r="B31" s="35" t="s">
        <v>9</v>
      </c>
      <c r="C31" s="61">
        <v>54</v>
      </c>
      <c r="D31" s="64">
        <v>0</v>
      </c>
      <c r="E31" s="63">
        <v>0</v>
      </c>
      <c r="F31" s="64">
        <v>54</v>
      </c>
      <c r="G31" s="63">
        <v>100</v>
      </c>
      <c r="H31" s="64">
        <v>0</v>
      </c>
      <c r="I31" s="65">
        <v>0</v>
      </c>
      <c r="J31" s="66">
        <v>0</v>
      </c>
      <c r="K31" s="65">
        <v>0</v>
      </c>
      <c r="L31" s="66">
        <v>4</v>
      </c>
      <c r="M31" s="65">
        <v>7.4074074074074101</v>
      </c>
      <c r="N31" s="66">
        <v>4</v>
      </c>
      <c r="O31" s="65">
        <v>7.4074074074074101</v>
      </c>
      <c r="P31" s="66">
        <v>41</v>
      </c>
      <c r="Q31" s="65">
        <v>75.925925925925895</v>
      </c>
      <c r="R31" s="66">
        <v>0</v>
      </c>
      <c r="S31" s="65">
        <v>0</v>
      </c>
      <c r="T31" s="67">
        <v>5</v>
      </c>
      <c r="U31" s="63">
        <v>9.2592592592592595</v>
      </c>
      <c r="V31" s="64">
        <v>4</v>
      </c>
      <c r="W31" s="68">
        <v>7.4074074074074101</v>
      </c>
      <c r="X31" s="28">
        <v>2077</v>
      </c>
      <c r="Y31" s="29">
        <v>99.133365430910004</v>
      </c>
    </row>
    <row r="32" spans="1:25" s="31" customFormat="1" ht="15" customHeight="1" x14ac:dyDescent="0.2">
      <c r="A32" s="26" t="s">
        <v>59</v>
      </c>
      <c r="B32" s="32" t="s">
        <v>39</v>
      </c>
      <c r="C32" s="69">
        <v>23</v>
      </c>
      <c r="D32" s="70">
        <v>0</v>
      </c>
      <c r="E32" s="71">
        <v>0</v>
      </c>
      <c r="F32" s="70">
        <v>23</v>
      </c>
      <c r="G32" s="71">
        <v>100</v>
      </c>
      <c r="H32" s="70">
        <v>0</v>
      </c>
      <c r="I32" s="72">
        <v>0</v>
      </c>
      <c r="J32" s="74">
        <v>0</v>
      </c>
      <c r="K32" s="72">
        <v>0</v>
      </c>
      <c r="L32" s="74">
        <v>0</v>
      </c>
      <c r="M32" s="72">
        <v>0</v>
      </c>
      <c r="N32" s="74">
        <v>21</v>
      </c>
      <c r="O32" s="72">
        <v>91.304347826086996</v>
      </c>
      <c r="P32" s="73" t="s">
        <v>90</v>
      </c>
      <c r="Q32" s="72">
        <v>8.6956521739130395</v>
      </c>
      <c r="R32" s="74">
        <v>0</v>
      </c>
      <c r="S32" s="72">
        <v>0</v>
      </c>
      <c r="T32" s="75">
        <v>0</v>
      </c>
      <c r="U32" s="71">
        <v>0</v>
      </c>
      <c r="V32" s="70">
        <v>0</v>
      </c>
      <c r="W32" s="76">
        <v>0</v>
      </c>
      <c r="X32" s="33">
        <v>973</v>
      </c>
      <c r="Y32" s="34">
        <v>100</v>
      </c>
    </row>
    <row r="33" spans="1:25" s="31" customFormat="1" ht="15" customHeight="1" x14ac:dyDescent="0.2">
      <c r="A33" s="26" t="s">
        <v>59</v>
      </c>
      <c r="B33" s="35" t="s">
        <v>23</v>
      </c>
      <c r="C33" s="61">
        <v>55</v>
      </c>
      <c r="D33" s="64">
        <v>4</v>
      </c>
      <c r="E33" s="63">
        <v>7.2727272727272698</v>
      </c>
      <c r="F33" s="64">
        <v>51</v>
      </c>
      <c r="G33" s="63">
        <v>92.727272727272705</v>
      </c>
      <c r="H33" s="64">
        <v>0</v>
      </c>
      <c r="I33" s="65">
        <v>0</v>
      </c>
      <c r="J33" s="66">
        <v>0</v>
      </c>
      <c r="K33" s="65">
        <v>0</v>
      </c>
      <c r="L33" s="78" t="s">
        <v>90</v>
      </c>
      <c r="M33" s="65">
        <v>3.9215686274509798</v>
      </c>
      <c r="N33" s="66">
        <v>4</v>
      </c>
      <c r="O33" s="65">
        <v>7.8431372549019596</v>
      </c>
      <c r="P33" s="66">
        <v>43</v>
      </c>
      <c r="Q33" s="65">
        <v>84.313725490196106</v>
      </c>
      <c r="R33" s="66">
        <v>0</v>
      </c>
      <c r="S33" s="65">
        <v>0</v>
      </c>
      <c r="T33" s="79" t="s">
        <v>90</v>
      </c>
      <c r="U33" s="63">
        <v>3.9215686274509798</v>
      </c>
      <c r="V33" s="64">
        <v>0</v>
      </c>
      <c r="W33" s="68">
        <v>0</v>
      </c>
      <c r="X33" s="28">
        <v>2312</v>
      </c>
      <c r="Y33" s="29">
        <v>98.615916955017298</v>
      </c>
    </row>
    <row r="34" spans="1:25" s="31" customFormat="1" ht="15" customHeight="1" x14ac:dyDescent="0.2">
      <c r="A34" s="26" t="s">
        <v>59</v>
      </c>
      <c r="B34" s="32" t="s">
        <v>10</v>
      </c>
      <c r="C34" s="69">
        <v>4</v>
      </c>
      <c r="D34" s="70">
        <v>0</v>
      </c>
      <c r="E34" s="71">
        <v>0</v>
      </c>
      <c r="F34" s="70">
        <v>4</v>
      </c>
      <c r="G34" s="71">
        <v>100</v>
      </c>
      <c r="H34" s="80" t="s">
        <v>90</v>
      </c>
      <c r="I34" s="72">
        <v>50</v>
      </c>
      <c r="J34" s="74">
        <v>0</v>
      </c>
      <c r="K34" s="72">
        <v>0</v>
      </c>
      <c r="L34" s="74">
        <v>0</v>
      </c>
      <c r="M34" s="72">
        <v>0</v>
      </c>
      <c r="N34" s="74">
        <v>0</v>
      </c>
      <c r="O34" s="72">
        <v>0</v>
      </c>
      <c r="P34" s="73" t="s">
        <v>90</v>
      </c>
      <c r="Q34" s="72">
        <v>50</v>
      </c>
      <c r="R34" s="74">
        <v>0</v>
      </c>
      <c r="S34" s="72">
        <v>0</v>
      </c>
      <c r="T34" s="75">
        <v>0</v>
      </c>
      <c r="U34" s="71">
        <v>0</v>
      </c>
      <c r="V34" s="80" t="s">
        <v>90</v>
      </c>
      <c r="W34" s="76">
        <v>50</v>
      </c>
      <c r="X34" s="33">
        <v>781</v>
      </c>
      <c r="Y34" s="34">
        <v>99.231754161331594</v>
      </c>
    </row>
    <row r="35" spans="1:25" s="31" customFormat="1" ht="15" customHeight="1" x14ac:dyDescent="0.2">
      <c r="A35" s="26" t="s">
        <v>59</v>
      </c>
      <c r="B35" s="35" t="s">
        <v>40</v>
      </c>
      <c r="C35" s="61">
        <v>4</v>
      </c>
      <c r="D35" s="64">
        <v>0</v>
      </c>
      <c r="E35" s="63">
        <v>0</v>
      </c>
      <c r="F35" s="64">
        <v>4</v>
      </c>
      <c r="G35" s="63">
        <v>100</v>
      </c>
      <c r="H35" s="64">
        <v>0</v>
      </c>
      <c r="I35" s="65">
        <v>0</v>
      </c>
      <c r="J35" s="66">
        <v>0</v>
      </c>
      <c r="K35" s="65">
        <v>0</v>
      </c>
      <c r="L35" s="66">
        <v>0</v>
      </c>
      <c r="M35" s="65">
        <v>0</v>
      </c>
      <c r="N35" s="66">
        <v>0</v>
      </c>
      <c r="O35" s="65">
        <v>0</v>
      </c>
      <c r="P35" s="66">
        <v>4</v>
      </c>
      <c r="Q35" s="65">
        <v>100</v>
      </c>
      <c r="R35" s="66">
        <v>0</v>
      </c>
      <c r="S35" s="65">
        <v>0</v>
      </c>
      <c r="T35" s="67">
        <v>0</v>
      </c>
      <c r="U35" s="63">
        <v>0</v>
      </c>
      <c r="V35" s="64">
        <v>0</v>
      </c>
      <c r="W35" s="68">
        <v>0</v>
      </c>
      <c r="X35" s="28">
        <v>1073</v>
      </c>
      <c r="Y35" s="29">
        <v>100</v>
      </c>
    </row>
    <row r="36" spans="1:25" s="31" customFormat="1" ht="15" customHeight="1" x14ac:dyDescent="0.2">
      <c r="A36" s="26" t="s">
        <v>59</v>
      </c>
      <c r="B36" s="32" t="s">
        <v>41</v>
      </c>
      <c r="C36" s="69">
        <v>8</v>
      </c>
      <c r="D36" s="70">
        <v>0</v>
      </c>
      <c r="E36" s="71">
        <v>0</v>
      </c>
      <c r="F36" s="70">
        <v>8</v>
      </c>
      <c r="G36" s="71">
        <v>100</v>
      </c>
      <c r="H36" s="70">
        <v>0</v>
      </c>
      <c r="I36" s="72">
        <v>0</v>
      </c>
      <c r="J36" s="74">
        <v>0</v>
      </c>
      <c r="K36" s="72">
        <v>0</v>
      </c>
      <c r="L36" s="73" t="s">
        <v>90</v>
      </c>
      <c r="M36" s="72">
        <v>25</v>
      </c>
      <c r="N36" s="74">
        <v>0</v>
      </c>
      <c r="O36" s="72">
        <v>0</v>
      </c>
      <c r="P36" s="74">
        <v>4</v>
      </c>
      <c r="Q36" s="72">
        <v>50</v>
      </c>
      <c r="R36" s="74">
        <v>0</v>
      </c>
      <c r="S36" s="72">
        <v>0</v>
      </c>
      <c r="T36" s="81" t="s">
        <v>90</v>
      </c>
      <c r="U36" s="71">
        <v>25</v>
      </c>
      <c r="V36" s="70">
        <v>0</v>
      </c>
      <c r="W36" s="76">
        <v>0</v>
      </c>
      <c r="X36" s="33">
        <v>649</v>
      </c>
      <c r="Y36" s="34">
        <v>100</v>
      </c>
    </row>
    <row r="37" spans="1:25" s="31" customFormat="1" ht="15" customHeight="1" x14ac:dyDescent="0.2">
      <c r="A37" s="26" t="s">
        <v>59</v>
      </c>
      <c r="B37" s="35" t="s">
        <v>11</v>
      </c>
      <c r="C37" s="61">
        <v>22</v>
      </c>
      <c r="D37" s="64">
        <v>0</v>
      </c>
      <c r="E37" s="63">
        <v>0</v>
      </c>
      <c r="F37" s="64">
        <v>22</v>
      </c>
      <c r="G37" s="63">
        <v>100</v>
      </c>
      <c r="H37" s="64">
        <v>0</v>
      </c>
      <c r="I37" s="65">
        <v>0</v>
      </c>
      <c r="J37" s="66">
        <v>0</v>
      </c>
      <c r="K37" s="65">
        <v>0</v>
      </c>
      <c r="L37" s="66">
        <v>0</v>
      </c>
      <c r="M37" s="65">
        <v>0</v>
      </c>
      <c r="N37" s="66">
        <v>0</v>
      </c>
      <c r="O37" s="65">
        <v>0</v>
      </c>
      <c r="P37" s="66">
        <v>22</v>
      </c>
      <c r="Q37" s="65">
        <v>100</v>
      </c>
      <c r="R37" s="66">
        <v>0</v>
      </c>
      <c r="S37" s="65">
        <v>0</v>
      </c>
      <c r="T37" s="67">
        <v>0</v>
      </c>
      <c r="U37" s="63">
        <v>0</v>
      </c>
      <c r="V37" s="64">
        <v>0</v>
      </c>
      <c r="W37" s="68">
        <v>0</v>
      </c>
      <c r="X37" s="28">
        <v>478</v>
      </c>
      <c r="Y37" s="29">
        <v>98.535564853556494</v>
      </c>
    </row>
    <row r="38" spans="1:25" s="31" customFormat="1" ht="15" customHeight="1" x14ac:dyDescent="0.2">
      <c r="A38" s="26" t="s">
        <v>59</v>
      </c>
      <c r="B38" s="32" t="s">
        <v>12</v>
      </c>
      <c r="C38" s="69">
        <v>12</v>
      </c>
      <c r="D38" s="70">
        <v>0</v>
      </c>
      <c r="E38" s="71">
        <v>0</v>
      </c>
      <c r="F38" s="70">
        <v>12</v>
      </c>
      <c r="G38" s="71">
        <v>100</v>
      </c>
      <c r="H38" s="70">
        <v>0</v>
      </c>
      <c r="I38" s="72">
        <v>0</v>
      </c>
      <c r="J38" s="74">
        <v>0</v>
      </c>
      <c r="K38" s="72">
        <v>0</v>
      </c>
      <c r="L38" s="73" t="s">
        <v>90</v>
      </c>
      <c r="M38" s="72">
        <v>16.6666666666667</v>
      </c>
      <c r="N38" s="74">
        <v>4</v>
      </c>
      <c r="O38" s="72">
        <v>33.3333333333333</v>
      </c>
      <c r="P38" s="74">
        <v>6</v>
      </c>
      <c r="Q38" s="72">
        <v>50</v>
      </c>
      <c r="R38" s="74">
        <v>0</v>
      </c>
      <c r="S38" s="72">
        <v>0</v>
      </c>
      <c r="T38" s="75">
        <v>0</v>
      </c>
      <c r="U38" s="71">
        <v>0</v>
      </c>
      <c r="V38" s="70">
        <v>0</v>
      </c>
      <c r="W38" s="76">
        <v>0</v>
      </c>
      <c r="X38" s="33">
        <v>2538</v>
      </c>
      <c r="Y38" s="34">
        <v>100</v>
      </c>
    </row>
    <row r="39" spans="1:25" s="31" customFormat="1" ht="15" customHeight="1" x14ac:dyDescent="0.2">
      <c r="A39" s="26" t="s">
        <v>59</v>
      </c>
      <c r="B39" s="35" t="s">
        <v>13</v>
      </c>
      <c r="C39" s="61">
        <v>68</v>
      </c>
      <c r="D39" s="64">
        <v>0</v>
      </c>
      <c r="E39" s="63">
        <v>0</v>
      </c>
      <c r="F39" s="64">
        <v>68</v>
      </c>
      <c r="G39" s="63">
        <v>100</v>
      </c>
      <c r="H39" s="77" t="s">
        <v>90</v>
      </c>
      <c r="I39" s="65">
        <v>2.9411764705882399</v>
      </c>
      <c r="J39" s="66">
        <v>0</v>
      </c>
      <c r="K39" s="65">
        <v>0</v>
      </c>
      <c r="L39" s="66">
        <v>51</v>
      </c>
      <c r="M39" s="65">
        <v>75</v>
      </c>
      <c r="N39" s="66">
        <v>4</v>
      </c>
      <c r="O39" s="65">
        <v>5.8823529411764701</v>
      </c>
      <c r="P39" s="66">
        <v>9</v>
      </c>
      <c r="Q39" s="65">
        <v>13.235294117647101</v>
      </c>
      <c r="R39" s="66">
        <v>0</v>
      </c>
      <c r="S39" s="65">
        <v>0</v>
      </c>
      <c r="T39" s="79" t="s">
        <v>90</v>
      </c>
      <c r="U39" s="63">
        <v>2.9411764705882399</v>
      </c>
      <c r="V39" s="64">
        <v>8</v>
      </c>
      <c r="W39" s="68">
        <v>11.764705882352899</v>
      </c>
      <c r="X39" s="28">
        <v>853</v>
      </c>
      <c r="Y39" s="29">
        <v>98.827667057444302</v>
      </c>
    </row>
    <row r="40" spans="1:25" s="31" customFormat="1" ht="15" customHeight="1" x14ac:dyDescent="0.2">
      <c r="A40" s="26" t="s">
        <v>59</v>
      </c>
      <c r="B40" s="32" t="s">
        <v>14</v>
      </c>
      <c r="C40" s="69">
        <v>133</v>
      </c>
      <c r="D40" s="70">
        <v>8</v>
      </c>
      <c r="E40" s="71">
        <v>6.0150375939849603</v>
      </c>
      <c r="F40" s="70">
        <v>125</v>
      </c>
      <c r="G40" s="71">
        <v>93.984962406015001</v>
      </c>
      <c r="H40" s="70">
        <v>0</v>
      </c>
      <c r="I40" s="72">
        <v>0</v>
      </c>
      <c r="J40" s="74">
        <v>4</v>
      </c>
      <c r="K40" s="72">
        <v>3.2</v>
      </c>
      <c r="L40" s="74">
        <v>9</v>
      </c>
      <c r="M40" s="72">
        <v>7.2</v>
      </c>
      <c r="N40" s="74">
        <v>25</v>
      </c>
      <c r="O40" s="72">
        <v>20</v>
      </c>
      <c r="P40" s="74">
        <v>83</v>
      </c>
      <c r="Q40" s="72">
        <v>66.400000000000006</v>
      </c>
      <c r="R40" s="73" t="s">
        <v>90</v>
      </c>
      <c r="S40" s="72">
        <v>1.6</v>
      </c>
      <c r="T40" s="81" t="s">
        <v>90</v>
      </c>
      <c r="U40" s="71">
        <v>1.6</v>
      </c>
      <c r="V40" s="80" t="s">
        <v>90</v>
      </c>
      <c r="W40" s="76">
        <v>1.5037593984962401</v>
      </c>
      <c r="X40" s="33">
        <v>4864</v>
      </c>
      <c r="Y40" s="34">
        <v>99.876644736842096</v>
      </c>
    </row>
    <row r="41" spans="1:25" s="31" customFormat="1" ht="15" customHeight="1" x14ac:dyDescent="0.2">
      <c r="A41" s="26" t="s">
        <v>59</v>
      </c>
      <c r="B41" s="35" t="s">
        <v>15</v>
      </c>
      <c r="C41" s="61">
        <v>46</v>
      </c>
      <c r="D41" s="77" t="s">
        <v>90</v>
      </c>
      <c r="E41" s="63">
        <v>4.3478260869565197</v>
      </c>
      <c r="F41" s="64">
        <v>44</v>
      </c>
      <c r="G41" s="63">
        <v>95.652173913043498</v>
      </c>
      <c r="H41" s="64">
        <v>0</v>
      </c>
      <c r="I41" s="65">
        <v>0</v>
      </c>
      <c r="J41" s="66">
        <v>0</v>
      </c>
      <c r="K41" s="65">
        <v>0</v>
      </c>
      <c r="L41" s="78" t="s">
        <v>90</v>
      </c>
      <c r="M41" s="65">
        <v>4.5454545454545503</v>
      </c>
      <c r="N41" s="66">
        <v>12</v>
      </c>
      <c r="O41" s="65">
        <v>27.272727272727298</v>
      </c>
      <c r="P41" s="66">
        <v>28</v>
      </c>
      <c r="Q41" s="65">
        <v>63.636363636363598</v>
      </c>
      <c r="R41" s="66">
        <v>0</v>
      </c>
      <c r="S41" s="65">
        <v>0</v>
      </c>
      <c r="T41" s="79" t="s">
        <v>90</v>
      </c>
      <c r="U41" s="63">
        <v>4.5454545454545503</v>
      </c>
      <c r="V41" s="77" t="s">
        <v>90</v>
      </c>
      <c r="W41" s="68">
        <v>4.3478260869565197</v>
      </c>
      <c r="X41" s="28">
        <v>2535</v>
      </c>
      <c r="Y41" s="29">
        <v>99.960552268244598</v>
      </c>
    </row>
    <row r="42" spans="1:25" s="31" customFormat="1" ht="15" customHeight="1" x14ac:dyDescent="0.2">
      <c r="A42" s="26" t="s">
        <v>59</v>
      </c>
      <c r="B42" s="32" t="s">
        <v>16</v>
      </c>
      <c r="C42" s="69">
        <v>0</v>
      </c>
      <c r="D42" s="70">
        <v>0</v>
      </c>
      <c r="E42" s="71">
        <v>0</v>
      </c>
      <c r="F42" s="70">
        <v>0</v>
      </c>
      <c r="G42" s="71">
        <v>0</v>
      </c>
      <c r="H42" s="70">
        <v>0</v>
      </c>
      <c r="I42" s="72">
        <v>0</v>
      </c>
      <c r="J42" s="74">
        <v>0</v>
      </c>
      <c r="K42" s="72">
        <v>0</v>
      </c>
      <c r="L42" s="74">
        <v>0</v>
      </c>
      <c r="M42" s="72">
        <v>0</v>
      </c>
      <c r="N42" s="74">
        <v>0</v>
      </c>
      <c r="O42" s="72">
        <v>0</v>
      </c>
      <c r="P42" s="74">
        <v>0</v>
      </c>
      <c r="Q42" s="72">
        <v>0</v>
      </c>
      <c r="R42" s="74">
        <v>0</v>
      </c>
      <c r="S42" s="72">
        <v>0</v>
      </c>
      <c r="T42" s="75">
        <v>0</v>
      </c>
      <c r="U42" s="71">
        <v>0</v>
      </c>
      <c r="V42" s="70">
        <v>0</v>
      </c>
      <c r="W42" s="76">
        <v>0</v>
      </c>
      <c r="X42" s="33">
        <v>468</v>
      </c>
      <c r="Y42" s="34">
        <v>99.572649572649595</v>
      </c>
    </row>
    <row r="43" spans="1:25" s="31" customFormat="1" ht="15" customHeight="1" x14ac:dyDescent="0.2">
      <c r="A43" s="26" t="s">
        <v>59</v>
      </c>
      <c r="B43" s="35" t="s">
        <v>17</v>
      </c>
      <c r="C43" s="61">
        <v>319</v>
      </c>
      <c r="D43" s="64">
        <v>31</v>
      </c>
      <c r="E43" s="63">
        <v>9.7178683385579898</v>
      </c>
      <c r="F43" s="64">
        <v>288</v>
      </c>
      <c r="G43" s="63">
        <v>90.282131661441994</v>
      </c>
      <c r="H43" s="64">
        <v>0</v>
      </c>
      <c r="I43" s="65">
        <v>0</v>
      </c>
      <c r="J43" s="66">
        <v>0</v>
      </c>
      <c r="K43" s="65">
        <v>0</v>
      </c>
      <c r="L43" s="66">
        <v>8</v>
      </c>
      <c r="M43" s="65">
        <v>2.7777777777777799</v>
      </c>
      <c r="N43" s="66">
        <v>101</v>
      </c>
      <c r="O43" s="65">
        <v>35.0694444444444</v>
      </c>
      <c r="P43" s="66">
        <v>155</v>
      </c>
      <c r="Q43" s="65">
        <v>53.8194444444444</v>
      </c>
      <c r="R43" s="78" t="s">
        <v>90</v>
      </c>
      <c r="S43" s="65">
        <v>0.69444444444444398</v>
      </c>
      <c r="T43" s="67">
        <v>22</v>
      </c>
      <c r="U43" s="63">
        <v>7.6388888888888902</v>
      </c>
      <c r="V43" s="77" t="s">
        <v>90</v>
      </c>
      <c r="W43" s="68">
        <v>0.62695924764890298</v>
      </c>
      <c r="X43" s="28">
        <v>3702</v>
      </c>
      <c r="Y43" s="29">
        <v>99.891950297136702</v>
      </c>
    </row>
    <row r="44" spans="1:25" s="31" customFormat="1" ht="15" customHeight="1" x14ac:dyDescent="0.2">
      <c r="A44" s="26" t="s">
        <v>59</v>
      </c>
      <c r="B44" s="32" t="s">
        <v>18</v>
      </c>
      <c r="C44" s="69">
        <v>1091</v>
      </c>
      <c r="D44" s="70">
        <v>0</v>
      </c>
      <c r="E44" s="71">
        <v>0</v>
      </c>
      <c r="F44" s="70">
        <v>1091</v>
      </c>
      <c r="G44" s="71">
        <v>100</v>
      </c>
      <c r="H44" s="70">
        <v>149</v>
      </c>
      <c r="I44" s="72">
        <v>13.6571952337305</v>
      </c>
      <c r="J44" s="73" t="s">
        <v>90</v>
      </c>
      <c r="K44" s="72">
        <v>0.183318056828598</v>
      </c>
      <c r="L44" s="74">
        <v>160</v>
      </c>
      <c r="M44" s="72">
        <v>14.6654445462878</v>
      </c>
      <c r="N44" s="74">
        <v>466</v>
      </c>
      <c r="O44" s="72">
        <v>42.713107241063199</v>
      </c>
      <c r="P44" s="74">
        <v>230</v>
      </c>
      <c r="Q44" s="72">
        <v>21.081576535288701</v>
      </c>
      <c r="R44" s="74">
        <v>4</v>
      </c>
      <c r="S44" s="72">
        <v>0.36663611365719501</v>
      </c>
      <c r="T44" s="75">
        <v>80</v>
      </c>
      <c r="U44" s="71">
        <v>7.3327222731438999</v>
      </c>
      <c r="V44" s="70">
        <v>0</v>
      </c>
      <c r="W44" s="76">
        <v>0</v>
      </c>
      <c r="X44" s="33">
        <v>1774</v>
      </c>
      <c r="Y44" s="34">
        <v>99.6054114994363</v>
      </c>
    </row>
    <row r="45" spans="1:25" s="31" customFormat="1" ht="15" customHeight="1" x14ac:dyDescent="0.2">
      <c r="A45" s="26" t="s">
        <v>59</v>
      </c>
      <c r="B45" s="35" t="s">
        <v>42</v>
      </c>
      <c r="C45" s="61">
        <v>38</v>
      </c>
      <c r="D45" s="64">
        <v>4</v>
      </c>
      <c r="E45" s="63">
        <v>10.526315789473699</v>
      </c>
      <c r="F45" s="64">
        <v>34</v>
      </c>
      <c r="G45" s="63">
        <v>89.473684210526301</v>
      </c>
      <c r="H45" s="77" t="s">
        <v>90</v>
      </c>
      <c r="I45" s="65">
        <v>5.8823529411764701</v>
      </c>
      <c r="J45" s="66">
        <v>0</v>
      </c>
      <c r="K45" s="65">
        <v>0</v>
      </c>
      <c r="L45" s="66">
        <v>4</v>
      </c>
      <c r="M45" s="65">
        <v>11.764705882352899</v>
      </c>
      <c r="N45" s="66">
        <v>4</v>
      </c>
      <c r="O45" s="65">
        <v>11.764705882352899</v>
      </c>
      <c r="P45" s="66">
        <v>20</v>
      </c>
      <c r="Q45" s="65">
        <v>58.823529411764703</v>
      </c>
      <c r="R45" s="78" t="s">
        <v>90</v>
      </c>
      <c r="S45" s="65">
        <v>5.8823529411764701</v>
      </c>
      <c r="T45" s="79" t="s">
        <v>90</v>
      </c>
      <c r="U45" s="63">
        <v>5.8823529411764701</v>
      </c>
      <c r="V45" s="77" t="s">
        <v>90</v>
      </c>
      <c r="W45" s="68">
        <v>5.2631578947368398</v>
      </c>
      <c r="X45" s="28">
        <v>1312</v>
      </c>
      <c r="Y45" s="29">
        <v>100</v>
      </c>
    </row>
    <row r="46" spans="1:25" s="31" customFormat="1" ht="15" customHeight="1" x14ac:dyDescent="0.2">
      <c r="A46" s="26" t="s">
        <v>59</v>
      </c>
      <c r="B46" s="32" t="s">
        <v>19</v>
      </c>
      <c r="C46" s="69">
        <v>96</v>
      </c>
      <c r="D46" s="70">
        <v>23</v>
      </c>
      <c r="E46" s="71">
        <v>23.9583333333333</v>
      </c>
      <c r="F46" s="70">
        <v>73</v>
      </c>
      <c r="G46" s="71">
        <v>76.0416666666667</v>
      </c>
      <c r="H46" s="70">
        <v>0</v>
      </c>
      <c r="I46" s="72">
        <v>0</v>
      </c>
      <c r="J46" s="74">
        <v>0</v>
      </c>
      <c r="K46" s="72">
        <v>0</v>
      </c>
      <c r="L46" s="73" t="s">
        <v>90</v>
      </c>
      <c r="M46" s="72">
        <v>2.7397260273972601</v>
      </c>
      <c r="N46" s="74">
        <v>37</v>
      </c>
      <c r="O46" s="72">
        <v>50.684931506849303</v>
      </c>
      <c r="P46" s="74">
        <v>34</v>
      </c>
      <c r="Q46" s="72">
        <v>46.575342465753401</v>
      </c>
      <c r="R46" s="74">
        <v>0</v>
      </c>
      <c r="S46" s="72">
        <v>0</v>
      </c>
      <c r="T46" s="75">
        <v>0</v>
      </c>
      <c r="U46" s="71">
        <v>0</v>
      </c>
      <c r="V46" s="80" t="s">
        <v>90</v>
      </c>
      <c r="W46" s="76">
        <v>2.0833333333333299</v>
      </c>
      <c r="X46" s="33">
        <v>3220</v>
      </c>
      <c r="Y46" s="34">
        <v>99.596273291925499</v>
      </c>
    </row>
    <row r="47" spans="1:25" s="31" customFormat="1" ht="15" customHeight="1" x14ac:dyDescent="0.2">
      <c r="A47" s="26" t="s">
        <v>59</v>
      </c>
      <c r="B47" s="35" t="s">
        <v>43</v>
      </c>
      <c r="C47" s="61">
        <v>0</v>
      </c>
      <c r="D47" s="64">
        <v>0</v>
      </c>
      <c r="E47" s="63">
        <v>0</v>
      </c>
      <c r="F47" s="64">
        <v>0</v>
      </c>
      <c r="G47" s="63">
        <v>0</v>
      </c>
      <c r="H47" s="64">
        <v>0</v>
      </c>
      <c r="I47" s="65">
        <v>0</v>
      </c>
      <c r="J47" s="66">
        <v>0</v>
      </c>
      <c r="K47" s="65">
        <v>0</v>
      </c>
      <c r="L47" s="66">
        <v>0</v>
      </c>
      <c r="M47" s="65">
        <v>0</v>
      </c>
      <c r="N47" s="66">
        <v>0</v>
      </c>
      <c r="O47" s="65">
        <v>0</v>
      </c>
      <c r="P47" s="66">
        <v>0</v>
      </c>
      <c r="Q47" s="65">
        <v>0</v>
      </c>
      <c r="R47" s="66">
        <v>0</v>
      </c>
      <c r="S47" s="65">
        <v>0</v>
      </c>
      <c r="T47" s="67">
        <v>0</v>
      </c>
      <c r="U47" s="63">
        <v>0</v>
      </c>
      <c r="V47" s="64">
        <v>0</v>
      </c>
      <c r="W47" s="68">
        <v>0</v>
      </c>
      <c r="X47" s="28">
        <v>291</v>
      </c>
      <c r="Y47" s="29">
        <v>100</v>
      </c>
    </row>
    <row r="48" spans="1:25" s="31" customFormat="1" ht="15" customHeight="1" x14ac:dyDescent="0.2">
      <c r="A48" s="26" t="s">
        <v>59</v>
      </c>
      <c r="B48" s="32" t="s">
        <v>20</v>
      </c>
      <c r="C48" s="69">
        <v>47</v>
      </c>
      <c r="D48" s="70">
        <v>12</v>
      </c>
      <c r="E48" s="71">
        <v>25.531914893617</v>
      </c>
      <c r="F48" s="70">
        <v>35</v>
      </c>
      <c r="G48" s="71">
        <v>74.468085106383</v>
      </c>
      <c r="H48" s="70">
        <v>0</v>
      </c>
      <c r="I48" s="72">
        <v>0</v>
      </c>
      <c r="J48" s="74">
        <v>0</v>
      </c>
      <c r="K48" s="72">
        <v>0</v>
      </c>
      <c r="L48" s="73" t="s">
        <v>90</v>
      </c>
      <c r="M48" s="72">
        <v>5.71428571428571</v>
      </c>
      <c r="N48" s="74">
        <v>16</v>
      </c>
      <c r="O48" s="72">
        <v>45.714285714285701</v>
      </c>
      <c r="P48" s="74">
        <v>15</v>
      </c>
      <c r="Q48" s="72">
        <v>42.857142857142897</v>
      </c>
      <c r="R48" s="74">
        <v>0</v>
      </c>
      <c r="S48" s="72">
        <v>0</v>
      </c>
      <c r="T48" s="81" t="s">
        <v>90</v>
      </c>
      <c r="U48" s="71">
        <v>5.71428571428571</v>
      </c>
      <c r="V48" s="80" t="s">
        <v>90</v>
      </c>
      <c r="W48" s="76">
        <v>4.2553191489361701</v>
      </c>
      <c r="X48" s="33">
        <v>1219</v>
      </c>
      <c r="Y48" s="34">
        <v>100</v>
      </c>
    </row>
    <row r="49" spans="1:25" s="31" customFormat="1" ht="15" customHeight="1" x14ac:dyDescent="0.2">
      <c r="A49" s="26" t="s">
        <v>59</v>
      </c>
      <c r="B49" s="35" t="s">
        <v>44</v>
      </c>
      <c r="C49" s="61">
        <v>4</v>
      </c>
      <c r="D49" s="64">
        <v>0</v>
      </c>
      <c r="E49" s="63">
        <v>0</v>
      </c>
      <c r="F49" s="64">
        <v>4</v>
      </c>
      <c r="G49" s="63">
        <v>100</v>
      </c>
      <c r="H49" s="77" t="s">
        <v>90</v>
      </c>
      <c r="I49" s="65">
        <v>50</v>
      </c>
      <c r="J49" s="66">
        <v>0</v>
      </c>
      <c r="K49" s="65">
        <v>0</v>
      </c>
      <c r="L49" s="66">
        <v>0</v>
      </c>
      <c r="M49" s="65">
        <v>0</v>
      </c>
      <c r="N49" s="66">
        <v>0</v>
      </c>
      <c r="O49" s="65">
        <v>0</v>
      </c>
      <c r="P49" s="78" t="s">
        <v>90</v>
      </c>
      <c r="Q49" s="65">
        <v>50</v>
      </c>
      <c r="R49" s="66">
        <v>0</v>
      </c>
      <c r="S49" s="65">
        <v>0</v>
      </c>
      <c r="T49" s="67">
        <v>0</v>
      </c>
      <c r="U49" s="63">
        <v>0</v>
      </c>
      <c r="V49" s="77" t="s">
        <v>90</v>
      </c>
      <c r="W49" s="68">
        <v>50</v>
      </c>
      <c r="X49" s="28">
        <v>668</v>
      </c>
      <c r="Y49" s="29">
        <v>100</v>
      </c>
    </row>
    <row r="50" spans="1:25" s="31" customFormat="1" ht="15" customHeight="1" x14ac:dyDescent="0.2">
      <c r="A50" s="26" t="s">
        <v>59</v>
      </c>
      <c r="B50" s="32" t="s">
        <v>45</v>
      </c>
      <c r="C50" s="69">
        <v>633</v>
      </c>
      <c r="D50" s="80" t="s">
        <v>90</v>
      </c>
      <c r="E50" s="71">
        <v>0.31595576619273302</v>
      </c>
      <c r="F50" s="70">
        <v>631</v>
      </c>
      <c r="G50" s="71">
        <v>99.684044233807299</v>
      </c>
      <c r="H50" s="80" t="s">
        <v>90</v>
      </c>
      <c r="I50" s="72">
        <v>0.31695721077654498</v>
      </c>
      <c r="J50" s="74">
        <v>0</v>
      </c>
      <c r="K50" s="72">
        <v>0</v>
      </c>
      <c r="L50" s="74">
        <v>6</v>
      </c>
      <c r="M50" s="72">
        <v>0.95087163232963501</v>
      </c>
      <c r="N50" s="74">
        <v>584</v>
      </c>
      <c r="O50" s="72">
        <v>92.551505546751201</v>
      </c>
      <c r="P50" s="74">
        <v>39</v>
      </c>
      <c r="Q50" s="72">
        <v>6.1806656101426301</v>
      </c>
      <c r="R50" s="74">
        <v>0</v>
      </c>
      <c r="S50" s="72">
        <v>0</v>
      </c>
      <c r="T50" s="75">
        <v>0</v>
      </c>
      <c r="U50" s="71">
        <v>0</v>
      </c>
      <c r="V50" s="80" t="s">
        <v>90</v>
      </c>
      <c r="W50" s="76">
        <v>0.31595576619273302</v>
      </c>
      <c r="X50" s="33">
        <v>1802</v>
      </c>
      <c r="Y50" s="34">
        <v>100</v>
      </c>
    </row>
    <row r="51" spans="1:25" s="31" customFormat="1" ht="15" customHeight="1" x14ac:dyDescent="0.2">
      <c r="A51" s="26" t="s">
        <v>59</v>
      </c>
      <c r="B51" s="35" t="s">
        <v>21</v>
      </c>
      <c r="C51" s="61">
        <v>237</v>
      </c>
      <c r="D51" s="64">
        <v>36</v>
      </c>
      <c r="E51" s="63">
        <v>15.1898734177215</v>
      </c>
      <c r="F51" s="64">
        <v>201</v>
      </c>
      <c r="G51" s="63">
        <v>84.8101265822785</v>
      </c>
      <c r="H51" s="77" t="s">
        <v>90</v>
      </c>
      <c r="I51" s="65">
        <v>0.99502487562189101</v>
      </c>
      <c r="J51" s="66">
        <v>0</v>
      </c>
      <c r="K51" s="65">
        <v>0</v>
      </c>
      <c r="L51" s="66">
        <v>73</v>
      </c>
      <c r="M51" s="65">
        <v>36.318407960199004</v>
      </c>
      <c r="N51" s="66">
        <v>34</v>
      </c>
      <c r="O51" s="65">
        <v>16.915422885572099</v>
      </c>
      <c r="P51" s="66">
        <v>81</v>
      </c>
      <c r="Q51" s="65">
        <v>40.298507462686601</v>
      </c>
      <c r="R51" s="66">
        <v>0</v>
      </c>
      <c r="S51" s="65">
        <v>0</v>
      </c>
      <c r="T51" s="67">
        <v>11</v>
      </c>
      <c r="U51" s="63">
        <v>5.4726368159204002</v>
      </c>
      <c r="V51" s="64">
        <v>6</v>
      </c>
      <c r="W51" s="68">
        <v>2.5316455696202498</v>
      </c>
      <c r="X51" s="28">
        <v>8472</v>
      </c>
      <c r="Y51" s="29">
        <v>99.988196411709197</v>
      </c>
    </row>
    <row r="52" spans="1:25" s="31" customFormat="1" ht="15" customHeight="1" x14ac:dyDescent="0.2">
      <c r="A52" s="26" t="s">
        <v>59</v>
      </c>
      <c r="B52" s="32" t="s">
        <v>46</v>
      </c>
      <c r="C52" s="69">
        <v>4</v>
      </c>
      <c r="D52" s="70">
        <v>0</v>
      </c>
      <c r="E52" s="71">
        <v>0</v>
      </c>
      <c r="F52" s="70">
        <v>4</v>
      </c>
      <c r="G52" s="71">
        <v>100</v>
      </c>
      <c r="H52" s="70">
        <v>0</v>
      </c>
      <c r="I52" s="72">
        <v>0</v>
      </c>
      <c r="J52" s="74">
        <v>0</v>
      </c>
      <c r="K52" s="72">
        <v>0</v>
      </c>
      <c r="L52" s="74">
        <v>0</v>
      </c>
      <c r="M52" s="72">
        <v>0</v>
      </c>
      <c r="N52" s="74">
        <v>0</v>
      </c>
      <c r="O52" s="72">
        <v>0</v>
      </c>
      <c r="P52" s="73" t="s">
        <v>90</v>
      </c>
      <c r="Q52" s="72">
        <v>50</v>
      </c>
      <c r="R52" s="73" t="s">
        <v>90</v>
      </c>
      <c r="S52" s="72">
        <v>50</v>
      </c>
      <c r="T52" s="75">
        <v>0</v>
      </c>
      <c r="U52" s="71">
        <v>0</v>
      </c>
      <c r="V52" s="70">
        <v>0</v>
      </c>
      <c r="W52" s="76">
        <v>0</v>
      </c>
      <c r="X52" s="33">
        <v>981</v>
      </c>
      <c r="Y52" s="34">
        <v>100</v>
      </c>
    </row>
    <row r="53" spans="1:25" s="31" customFormat="1" ht="15" customHeight="1" x14ac:dyDescent="0.2">
      <c r="A53" s="26" t="s">
        <v>59</v>
      </c>
      <c r="B53" s="35" t="s">
        <v>47</v>
      </c>
      <c r="C53" s="61">
        <v>4</v>
      </c>
      <c r="D53" s="64">
        <v>0</v>
      </c>
      <c r="E53" s="63">
        <v>0</v>
      </c>
      <c r="F53" s="64">
        <v>4</v>
      </c>
      <c r="G53" s="63">
        <v>100</v>
      </c>
      <c r="H53" s="64">
        <v>0</v>
      </c>
      <c r="I53" s="65">
        <v>0</v>
      </c>
      <c r="J53" s="66">
        <v>0</v>
      </c>
      <c r="K53" s="65">
        <v>0</v>
      </c>
      <c r="L53" s="66">
        <v>0</v>
      </c>
      <c r="M53" s="65">
        <v>0</v>
      </c>
      <c r="N53" s="66">
        <v>0</v>
      </c>
      <c r="O53" s="65">
        <v>0</v>
      </c>
      <c r="P53" s="66">
        <v>4</v>
      </c>
      <c r="Q53" s="65">
        <v>100</v>
      </c>
      <c r="R53" s="66">
        <v>0</v>
      </c>
      <c r="S53" s="65">
        <v>0</v>
      </c>
      <c r="T53" s="67">
        <v>0</v>
      </c>
      <c r="U53" s="63">
        <v>0</v>
      </c>
      <c r="V53" s="64">
        <v>0</v>
      </c>
      <c r="W53" s="68">
        <v>0</v>
      </c>
      <c r="X53" s="28">
        <v>295</v>
      </c>
      <c r="Y53" s="29">
        <v>100</v>
      </c>
    </row>
    <row r="54" spans="1:25" s="31" customFormat="1" ht="15" customHeight="1" x14ac:dyDescent="0.2">
      <c r="A54" s="26" t="s">
        <v>59</v>
      </c>
      <c r="B54" s="32" t="s">
        <v>48</v>
      </c>
      <c r="C54" s="69">
        <v>51</v>
      </c>
      <c r="D54" s="80" t="s">
        <v>90</v>
      </c>
      <c r="E54" s="71">
        <v>3.9215686274509798</v>
      </c>
      <c r="F54" s="70">
        <v>49</v>
      </c>
      <c r="G54" s="71">
        <v>96.078431372549005</v>
      </c>
      <c r="H54" s="70">
        <v>0</v>
      </c>
      <c r="I54" s="72">
        <v>0</v>
      </c>
      <c r="J54" s="74">
        <v>0</v>
      </c>
      <c r="K54" s="72">
        <v>0</v>
      </c>
      <c r="L54" s="74">
        <v>4</v>
      </c>
      <c r="M54" s="72">
        <v>8.1632653061224492</v>
      </c>
      <c r="N54" s="74">
        <v>27</v>
      </c>
      <c r="O54" s="72">
        <v>55.1020408163265</v>
      </c>
      <c r="P54" s="74">
        <v>16</v>
      </c>
      <c r="Q54" s="72">
        <v>32.653061224489797</v>
      </c>
      <c r="R54" s="74">
        <v>0</v>
      </c>
      <c r="S54" s="72">
        <v>0</v>
      </c>
      <c r="T54" s="81" t="s">
        <v>90</v>
      </c>
      <c r="U54" s="71">
        <v>4.0816326530612201</v>
      </c>
      <c r="V54" s="80" t="s">
        <v>90</v>
      </c>
      <c r="W54" s="76">
        <v>3.9215686274509798</v>
      </c>
      <c r="X54" s="33">
        <v>1984</v>
      </c>
      <c r="Y54" s="34">
        <v>100</v>
      </c>
    </row>
    <row r="55" spans="1:25" s="31" customFormat="1" ht="15" customHeight="1" x14ac:dyDescent="0.2">
      <c r="A55" s="26" t="s">
        <v>59</v>
      </c>
      <c r="B55" s="35" t="s">
        <v>49</v>
      </c>
      <c r="C55" s="61">
        <v>599</v>
      </c>
      <c r="D55" s="64">
        <v>76</v>
      </c>
      <c r="E55" s="63">
        <v>12.6878130217028</v>
      </c>
      <c r="F55" s="64">
        <v>523</v>
      </c>
      <c r="G55" s="63">
        <v>87.312186978297206</v>
      </c>
      <c r="H55" s="64">
        <v>29</v>
      </c>
      <c r="I55" s="65">
        <v>5.5449330783938802</v>
      </c>
      <c r="J55" s="66">
        <v>7</v>
      </c>
      <c r="K55" s="65">
        <v>1.3384321223709399</v>
      </c>
      <c r="L55" s="66">
        <v>120</v>
      </c>
      <c r="M55" s="65">
        <v>22.944550669216099</v>
      </c>
      <c r="N55" s="66">
        <v>27</v>
      </c>
      <c r="O55" s="65">
        <v>5.1625239005736097</v>
      </c>
      <c r="P55" s="66">
        <v>311</v>
      </c>
      <c r="Q55" s="65">
        <v>59.464627151051602</v>
      </c>
      <c r="R55" s="66">
        <v>0</v>
      </c>
      <c r="S55" s="65">
        <v>0</v>
      </c>
      <c r="T55" s="67">
        <v>29</v>
      </c>
      <c r="U55" s="63">
        <v>5.5449330783938802</v>
      </c>
      <c r="V55" s="64">
        <v>36</v>
      </c>
      <c r="W55" s="68">
        <v>6.0100166944908198</v>
      </c>
      <c r="X55" s="28">
        <v>2256</v>
      </c>
      <c r="Y55" s="29">
        <v>100</v>
      </c>
    </row>
    <row r="56" spans="1:25" s="31" customFormat="1" ht="15" customHeight="1" x14ac:dyDescent="0.2">
      <c r="A56" s="26" t="s">
        <v>59</v>
      </c>
      <c r="B56" s="32" t="s">
        <v>50</v>
      </c>
      <c r="C56" s="69">
        <v>4</v>
      </c>
      <c r="D56" s="70">
        <v>0</v>
      </c>
      <c r="E56" s="71">
        <v>0</v>
      </c>
      <c r="F56" s="70">
        <v>4</v>
      </c>
      <c r="G56" s="71">
        <v>100</v>
      </c>
      <c r="H56" s="70">
        <v>0</v>
      </c>
      <c r="I56" s="72">
        <v>0</v>
      </c>
      <c r="J56" s="74">
        <v>0</v>
      </c>
      <c r="K56" s="72">
        <v>0</v>
      </c>
      <c r="L56" s="74">
        <v>0</v>
      </c>
      <c r="M56" s="72">
        <v>0</v>
      </c>
      <c r="N56" s="73" t="s">
        <v>90</v>
      </c>
      <c r="O56" s="72">
        <v>50</v>
      </c>
      <c r="P56" s="73" t="s">
        <v>90</v>
      </c>
      <c r="Q56" s="72">
        <v>50</v>
      </c>
      <c r="R56" s="74">
        <v>0</v>
      </c>
      <c r="S56" s="72">
        <v>0</v>
      </c>
      <c r="T56" s="75">
        <v>0</v>
      </c>
      <c r="U56" s="71">
        <v>0</v>
      </c>
      <c r="V56" s="70">
        <v>0</v>
      </c>
      <c r="W56" s="76">
        <v>0</v>
      </c>
      <c r="X56" s="33">
        <v>733</v>
      </c>
      <c r="Y56" s="34">
        <v>100</v>
      </c>
    </row>
    <row r="57" spans="1:25" s="31" customFormat="1" ht="15" customHeight="1" x14ac:dyDescent="0.2">
      <c r="A57" s="26" t="s">
        <v>59</v>
      </c>
      <c r="B57" s="35" t="s">
        <v>22</v>
      </c>
      <c r="C57" s="61">
        <v>123</v>
      </c>
      <c r="D57" s="77" t="s">
        <v>90</v>
      </c>
      <c r="E57" s="63">
        <v>1.6260162601626</v>
      </c>
      <c r="F57" s="64">
        <v>121</v>
      </c>
      <c r="G57" s="63">
        <v>98.373983739837399</v>
      </c>
      <c r="H57" s="64">
        <v>4</v>
      </c>
      <c r="I57" s="65">
        <v>3.30578512396694</v>
      </c>
      <c r="J57" s="66">
        <v>0</v>
      </c>
      <c r="K57" s="65">
        <v>0</v>
      </c>
      <c r="L57" s="66">
        <v>8</v>
      </c>
      <c r="M57" s="65">
        <v>6.61157024793388</v>
      </c>
      <c r="N57" s="66">
        <v>12</v>
      </c>
      <c r="O57" s="65">
        <v>9.9173553719008307</v>
      </c>
      <c r="P57" s="66">
        <v>95</v>
      </c>
      <c r="Q57" s="65">
        <v>78.5123966942149</v>
      </c>
      <c r="R57" s="66">
        <v>0</v>
      </c>
      <c r="S57" s="65">
        <v>0</v>
      </c>
      <c r="T57" s="79" t="s">
        <v>90</v>
      </c>
      <c r="U57" s="63">
        <v>1.65289256198347</v>
      </c>
      <c r="V57" s="77" t="s">
        <v>90</v>
      </c>
      <c r="W57" s="68">
        <v>1.6260162601626</v>
      </c>
      <c r="X57" s="28">
        <v>2242</v>
      </c>
      <c r="Y57" s="29">
        <v>99.955396966993803</v>
      </c>
    </row>
    <row r="58" spans="1:25" s="31" customFormat="1" ht="15" customHeight="1" thickBot="1" x14ac:dyDescent="0.25">
      <c r="A58" s="26" t="s">
        <v>59</v>
      </c>
      <c r="B58" s="36" t="s">
        <v>51</v>
      </c>
      <c r="C58" s="93">
        <v>6</v>
      </c>
      <c r="D58" s="84">
        <v>0</v>
      </c>
      <c r="E58" s="85">
        <v>0</v>
      </c>
      <c r="F58" s="84">
        <v>6</v>
      </c>
      <c r="G58" s="85">
        <v>100</v>
      </c>
      <c r="H58" s="84">
        <v>0</v>
      </c>
      <c r="I58" s="87">
        <v>0</v>
      </c>
      <c r="J58" s="89" t="s">
        <v>90</v>
      </c>
      <c r="K58" s="87">
        <v>33.3333333333333</v>
      </c>
      <c r="L58" s="89" t="s">
        <v>90</v>
      </c>
      <c r="M58" s="87">
        <v>33.3333333333333</v>
      </c>
      <c r="N58" s="88">
        <v>0</v>
      </c>
      <c r="O58" s="87">
        <v>0</v>
      </c>
      <c r="P58" s="89" t="s">
        <v>90</v>
      </c>
      <c r="Q58" s="87">
        <v>33.3333333333333</v>
      </c>
      <c r="R58" s="88">
        <v>0</v>
      </c>
      <c r="S58" s="87">
        <v>0</v>
      </c>
      <c r="T58" s="90">
        <v>0</v>
      </c>
      <c r="U58" s="85">
        <v>0</v>
      </c>
      <c r="V58" s="86" t="s">
        <v>90</v>
      </c>
      <c r="W58" s="91">
        <v>33.3333333333333</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83</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students with disabilities who received ", LOWER(A7), ", ",D69," (",TEXT(E7,"0.0"),"%) were served solely under Section 504 and ", F69," (",TEXT(G7,"0.0"),"%) were served under IDEA.")</f>
        <v>NOTE: Table reads (for US Totals):  Of all 5,577 public school students with disabilities who received expulsions without educational services, 320 (5.7%) were served solely under Section 504 and 5,257 (94.3%)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students with disabilities served under IDEA who received ",LOWER(A7), ", ",TEXT(H7,"#,##0")," (",TEXT(I7,"0.0"),"%) were American Indian or Alaska Native.")</f>
        <v xml:space="preserve">            Table reads (for US Race/Ethnicity):  Of all 5,257 public school students with disabilities served under IDEA who received expulsions without educational services, 212 (4.0%)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89</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92</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5"/>
      <c r="C69" s="96" t="str">
        <f>IF(ISTEXT(C7),LEFT(C7,3),TEXT(C7,"#,##0"))</f>
        <v>5,577</v>
      </c>
      <c r="D69" s="96" t="str">
        <f>IF(ISTEXT(D7),LEFT(D7,3),TEXT(D7,"#,##0"))</f>
        <v>320</v>
      </c>
      <c r="E69" s="96"/>
      <c r="F69" s="96" t="str">
        <f>IF(ISTEXT(F7),LEFT(F7,3),TEXT(F7,"#,##0"))</f>
        <v>5,257</v>
      </c>
      <c r="G69" s="96"/>
      <c r="H69" s="96" t="str">
        <f>IF(ISTEXT(H7),LEFT(H7,3),TEXT(H7,"#,##0"))</f>
        <v>212</v>
      </c>
      <c r="I69" s="5"/>
      <c r="J69" s="5"/>
      <c r="K69" s="5"/>
      <c r="L69" s="5"/>
      <c r="M69" s="5"/>
      <c r="N69" s="5"/>
      <c r="O69" s="5"/>
      <c r="P69" s="5"/>
      <c r="Q69" s="5"/>
      <c r="R69" s="5"/>
      <c r="S69" s="5"/>
      <c r="T69" s="5"/>
      <c r="U69" s="5"/>
      <c r="V69" s="97"/>
      <c r="W69" s="98"/>
      <c r="X69" s="5"/>
      <c r="Y69" s="5"/>
      <c r="Z69" s="98"/>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disabilities receiving ",LOWER(A7), " by race/ethnicity, by state: School Year 2011-12")</f>
        <v>Number and percentage of public school students with disabilities receiving expulsions with or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00" t="s">
        <v>0</v>
      </c>
      <c r="C4" s="102" t="s">
        <v>64</v>
      </c>
      <c r="D4" s="104" t="s">
        <v>65</v>
      </c>
      <c r="E4" s="105"/>
      <c r="F4" s="104" t="s">
        <v>66</v>
      </c>
      <c r="G4" s="105"/>
      <c r="H4" s="108" t="s">
        <v>67</v>
      </c>
      <c r="I4" s="109"/>
      <c r="J4" s="109"/>
      <c r="K4" s="109"/>
      <c r="L4" s="109"/>
      <c r="M4" s="109"/>
      <c r="N4" s="109"/>
      <c r="O4" s="109"/>
      <c r="P4" s="109"/>
      <c r="Q4" s="109"/>
      <c r="R4" s="109"/>
      <c r="S4" s="109"/>
      <c r="T4" s="109"/>
      <c r="U4" s="110"/>
      <c r="V4" s="104" t="s">
        <v>68</v>
      </c>
      <c r="W4" s="105"/>
      <c r="X4" s="111" t="s">
        <v>69</v>
      </c>
      <c r="Y4" s="113" t="s">
        <v>70</v>
      </c>
    </row>
    <row r="5" spans="1:25" s="16" customFormat="1" ht="24.95" customHeight="1" x14ac:dyDescent="0.2">
      <c r="A5" s="15"/>
      <c r="B5" s="101"/>
      <c r="C5" s="103"/>
      <c r="D5" s="106"/>
      <c r="E5" s="107"/>
      <c r="F5" s="106"/>
      <c r="G5" s="107"/>
      <c r="H5" s="115" t="s">
        <v>71</v>
      </c>
      <c r="I5" s="116"/>
      <c r="J5" s="117" t="s">
        <v>72</v>
      </c>
      <c r="K5" s="116"/>
      <c r="L5" s="118" t="s">
        <v>73</v>
      </c>
      <c r="M5" s="116"/>
      <c r="N5" s="118" t="s">
        <v>74</v>
      </c>
      <c r="O5" s="116"/>
      <c r="P5" s="118" t="s">
        <v>75</v>
      </c>
      <c r="Q5" s="116"/>
      <c r="R5" s="118" t="s">
        <v>76</v>
      </c>
      <c r="S5" s="116"/>
      <c r="T5" s="118" t="s">
        <v>77</v>
      </c>
      <c r="U5" s="119"/>
      <c r="V5" s="106"/>
      <c r="W5" s="107"/>
      <c r="X5" s="112"/>
      <c r="Y5" s="114"/>
    </row>
    <row r="6" spans="1:25" s="16" customFormat="1" ht="15" customHeight="1" thickBot="1" x14ac:dyDescent="0.25">
      <c r="A6" s="15"/>
      <c r="B6" s="17"/>
      <c r="C6" s="18"/>
      <c r="D6" s="19" t="s">
        <v>78</v>
      </c>
      <c r="E6" s="20" t="s">
        <v>79</v>
      </c>
      <c r="F6" s="19" t="s">
        <v>78</v>
      </c>
      <c r="G6" s="20" t="s">
        <v>79</v>
      </c>
      <c r="H6" s="19" t="s">
        <v>78</v>
      </c>
      <c r="I6" s="21" t="s">
        <v>80</v>
      </c>
      <c r="J6" s="22" t="s">
        <v>78</v>
      </c>
      <c r="K6" s="21" t="s">
        <v>80</v>
      </c>
      <c r="L6" s="22" t="s">
        <v>78</v>
      </c>
      <c r="M6" s="21" t="s">
        <v>80</v>
      </c>
      <c r="N6" s="22" t="s">
        <v>78</v>
      </c>
      <c r="O6" s="21" t="s">
        <v>80</v>
      </c>
      <c r="P6" s="22" t="s">
        <v>78</v>
      </c>
      <c r="Q6" s="21" t="s">
        <v>80</v>
      </c>
      <c r="R6" s="22" t="s">
        <v>78</v>
      </c>
      <c r="S6" s="21" t="s">
        <v>80</v>
      </c>
      <c r="T6" s="22" t="s">
        <v>78</v>
      </c>
      <c r="U6" s="23" t="s">
        <v>80</v>
      </c>
      <c r="V6" s="22" t="s">
        <v>78</v>
      </c>
      <c r="W6" s="20" t="s">
        <v>79</v>
      </c>
      <c r="X6" s="24"/>
      <c r="Y6" s="25"/>
    </row>
    <row r="7" spans="1:25" s="31" customFormat="1" ht="15" customHeight="1" x14ac:dyDescent="0.2">
      <c r="A7" s="26" t="s">
        <v>60</v>
      </c>
      <c r="B7" s="27" t="s">
        <v>52</v>
      </c>
      <c r="C7" s="61">
        <v>23032</v>
      </c>
      <c r="D7" s="62">
        <v>1463</v>
      </c>
      <c r="E7" s="63">
        <v>6.3520319555401201</v>
      </c>
      <c r="F7" s="62">
        <v>21569</v>
      </c>
      <c r="G7" s="63">
        <v>93.647968044459901</v>
      </c>
      <c r="H7" s="64">
        <v>615</v>
      </c>
      <c r="I7" s="65">
        <v>2.85131438638787</v>
      </c>
      <c r="J7" s="66">
        <v>133</v>
      </c>
      <c r="K7" s="65">
        <v>0.61662571282859702</v>
      </c>
      <c r="L7" s="66">
        <v>4157</v>
      </c>
      <c r="M7" s="65">
        <v>19.273030738559999</v>
      </c>
      <c r="N7" s="66">
        <v>7547</v>
      </c>
      <c r="O7" s="65">
        <v>34.990031990356499</v>
      </c>
      <c r="P7" s="66">
        <v>8448</v>
      </c>
      <c r="Q7" s="65">
        <v>39.1673234735036</v>
      </c>
      <c r="R7" s="66">
        <v>47</v>
      </c>
      <c r="S7" s="65">
        <v>0.21790532708980501</v>
      </c>
      <c r="T7" s="67">
        <v>622</v>
      </c>
      <c r="U7" s="63">
        <v>2.88376837127359</v>
      </c>
      <c r="V7" s="62">
        <v>1377</v>
      </c>
      <c r="W7" s="68">
        <v>5.9786384161167101</v>
      </c>
      <c r="X7" s="28">
        <v>95635</v>
      </c>
      <c r="Y7" s="29">
        <v>99.857792649134694</v>
      </c>
    </row>
    <row r="8" spans="1:25" s="31" customFormat="1" ht="15" customHeight="1" x14ac:dyDescent="0.2">
      <c r="A8" s="26" t="s">
        <v>60</v>
      </c>
      <c r="B8" s="32" t="s">
        <v>24</v>
      </c>
      <c r="C8" s="69">
        <v>239</v>
      </c>
      <c r="D8" s="70">
        <v>4</v>
      </c>
      <c r="E8" s="71">
        <v>1.67364016736402</v>
      </c>
      <c r="F8" s="70">
        <v>235</v>
      </c>
      <c r="G8" s="71">
        <v>98.326359832636001</v>
      </c>
      <c r="H8" s="80" t="s">
        <v>90</v>
      </c>
      <c r="I8" s="72">
        <v>0.85106382978723405</v>
      </c>
      <c r="J8" s="74">
        <v>0</v>
      </c>
      <c r="K8" s="72">
        <v>0</v>
      </c>
      <c r="L8" s="74">
        <v>0</v>
      </c>
      <c r="M8" s="72">
        <v>0</v>
      </c>
      <c r="N8" s="74">
        <v>123</v>
      </c>
      <c r="O8" s="72">
        <v>52.340425531914903</v>
      </c>
      <c r="P8" s="74">
        <v>108</v>
      </c>
      <c r="Q8" s="72">
        <v>45.957446808510603</v>
      </c>
      <c r="R8" s="74">
        <v>0</v>
      </c>
      <c r="S8" s="72">
        <v>0</v>
      </c>
      <c r="T8" s="81" t="s">
        <v>90</v>
      </c>
      <c r="U8" s="71">
        <v>0.85106382978723405</v>
      </c>
      <c r="V8" s="70">
        <v>0</v>
      </c>
      <c r="W8" s="76">
        <v>0</v>
      </c>
      <c r="X8" s="33">
        <v>1432</v>
      </c>
      <c r="Y8" s="34">
        <v>100</v>
      </c>
    </row>
    <row r="9" spans="1:25" s="31" customFormat="1" ht="15" customHeight="1" x14ac:dyDescent="0.2">
      <c r="A9" s="26" t="s">
        <v>60</v>
      </c>
      <c r="B9" s="35" t="s">
        <v>25</v>
      </c>
      <c r="C9" s="61">
        <v>31</v>
      </c>
      <c r="D9" s="64">
        <v>4</v>
      </c>
      <c r="E9" s="63">
        <v>12.9032258064516</v>
      </c>
      <c r="F9" s="64">
        <v>27</v>
      </c>
      <c r="G9" s="63">
        <v>87.096774193548399</v>
      </c>
      <c r="H9" s="64">
        <v>8</v>
      </c>
      <c r="I9" s="65">
        <v>29.629629629629601</v>
      </c>
      <c r="J9" s="66">
        <v>0</v>
      </c>
      <c r="K9" s="65">
        <v>0</v>
      </c>
      <c r="L9" s="78" t="s">
        <v>90</v>
      </c>
      <c r="M9" s="65">
        <v>7.4074074074074101</v>
      </c>
      <c r="N9" s="78" t="s">
        <v>90</v>
      </c>
      <c r="O9" s="65">
        <v>7.4074074074074101</v>
      </c>
      <c r="P9" s="66">
        <v>11</v>
      </c>
      <c r="Q9" s="65">
        <v>40.740740740740698</v>
      </c>
      <c r="R9" s="78" t="s">
        <v>90</v>
      </c>
      <c r="S9" s="65">
        <v>7.4074074074074101</v>
      </c>
      <c r="T9" s="79" t="s">
        <v>90</v>
      </c>
      <c r="U9" s="63">
        <v>7.4074074074074101</v>
      </c>
      <c r="V9" s="64">
        <v>4</v>
      </c>
      <c r="W9" s="68">
        <v>12.9032258064516</v>
      </c>
      <c r="X9" s="28">
        <v>493</v>
      </c>
      <c r="Y9" s="29">
        <v>100</v>
      </c>
    </row>
    <row r="10" spans="1:25" s="31" customFormat="1" ht="15" customHeight="1" x14ac:dyDescent="0.2">
      <c r="A10" s="26" t="s">
        <v>60</v>
      </c>
      <c r="B10" s="32" t="s">
        <v>1</v>
      </c>
      <c r="C10" s="69">
        <v>78</v>
      </c>
      <c r="D10" s="70">
        <v>7</v>
      </c>
      <c r="E10" s="71">
        <v>8.9743589743589691</v>
      </c>
      <c r="F10" s="70">
        <v>71</v>
      </c>
      <c r="G10" s="71">
        <v>91.025641025640994</v>
      </c>
      <c r="H10" s="70">
        <v>14</v>
      </c>
      <c r="I10" s="72">
        <v>19.7183098591549</v>
      </c>
      <c r="J10" s="74">
        <v>0</v>
      </c>
      <c r="K10" s="72">
        <v>0</v>
      </c>
      <c r="L10" s="74">
        <v>22</v>
      </c>
      <c r="M10" s="72">
        <v>30.985915492957702</v>
      </c>
      <c r="N10" s="74">
        <v>5</v>
      </c>
      <c r="O10" s="72">
        <v>7.0422535211267601</v>
      </c>
      <c r="P10" s="74">
        <v>28</v>
      </c>
      <c r="Q10" s="72">
        <v>39.436619718309899</v>
      </c>
      <c r="R10" s="74">
        <v>0</v>
      </c>
      <c r="S10" s="72">
        <v>0</v>
      </c>
      <c r="T10" s="81" t="s">
        <v>90</v>
      </c>
      <c r="U10" s="71">
        <v>2.8169014084507</v>
      </c>
      <c r="V10" s="70">
        <v>0</v>
      </c>
      <c r="W10" s="76">
        <v>0</v>
      </c>
      <c r="X10" s="33">
        <v>1920</v>
      </c>
      <c r="Y10" s="34">
        <v>99.7916666666667</v>
      </c>
    </row>
    <row r="11" spans="1:25" s="31" customFormat="1" ht="15" customHeight="1" x14ac:dyDescent="0.2">
      <c r="A11" s="26" t="s">
        <v>60</v>
      </c>
      <c r="B11" s="35" t="s">
        <v>26</v>
      </c>
      <c r="C11" s="61">
        <v>92</v>
      </c>
      <c r="D11" s="64">
        <v>18</v>
      </c>
      <c r="E11" s="63">
        <v>19.565217391304301</v>
      </c>
      <c r="F11" s="64">
        <v>74</v>
      </c>
      <c r="G11" s="63">
        <v>80.434782608695699</v>
      </c>
      <c r="H11" s="64">
        <v>0</v>
      </c>
      <c r="I11" s="65">
        <v>0</v>
      </c>
      <c r="J11" s="66">
        <v>0</v>
      </c>
      <c r="K11" s="65">
        <v>0</v>
      </c>
      <c r="L11" s="66">
        <v>4</v>
      </c>
      <c r="M11" s="65">
        <v>5.4054054054054097</v>
      </c>
      <c r="N11" s="66">
        <v>23</v>
      </c>
      <c r="O11" s="65">
        <v>31.081081081081098</v>
      </c>
      <c r="P11" s="66">
        <v>45</v>
      </c>
      <c r="Q11" s="65">
        <v>60.8108108108108</v>
      </c>
      <c r="R11" s="78" t="s">
        <v>90</v>
      </c>
      <c r="S11" s="65">
        <v>2.7027027027027</v>
      </c>
      <c r="T11" s="67">
        <v>0</v>
      </c>
      <c r="U11" s="63">
        <v>0</v>
      </c>
      <c r="V11" s="77" t="s">
        <v>90</v>
      </c>
      <c r="W11" s="68">
        <v>2.1739130434782599</v>
      </c>
      <c r="X11" s="28">
        <v>1097</v>
      </c>
      <c r="Y11" s="29">
        <v>100</v>
      </c>
    </row>
    <row r="12" spans="1:25" s="31" customFormat="1" ht="15" customHeight="1" x14ac:dyDescent="0.2">
      <c r="A12" s="26" t="s">
        <v>60</v>
      </c>
      <c r="B12" s="32" t="s">
        <v>2</v>
      </c>
      <c r="C12" s="69">
        <v>2790</v>
      </c>
      <c r="D12" s="70">
        <v>129</v>
      </c>
      <c r="E12" s="71">
        <v>4.6236559139785003</v>
      </c>
      <c r="F12" s="70">
        <v>2661</v>
      </c>
      <c r="G12" s="71">
        <v>95.376344086021504</v>
      </c>
      <c r="H12" s="70">
        <v>53</v>
      </c>
      <c r="I12" s="72">
        <v>1.9917324314167599</v>
      </c>
      <c r="J12" s="74">
        <v>74</v>
      </c>
      <c r="K12" s="72">
        <v>2.7809094325441599</v>
      </c>
      <c r="L12" s="74">
        <v>1291</v>
      </c>
      <c r="M12" s="72">
        <v>48.515595640736599</v>
      </c>
      <c r="N12" s="74">
        <v>460</v>
      </c>
      <c r="O12" s="72">
        <v>17.286734310409599</v>
      </c>
      <c r="P12" s="74">
        <v>708</v>
      </c>
      <c r="Q12" s="72">
        <v>26.606538895152202</v>
      </c>
      <c r="R12" s="74">
        <v>8</v>
      </c>
      <c r="S12" s="72">
        <v>0.30063885757234099</v>
      </c>
      <c r="T12" s="75">
        <v>67</v>
      </c>
      <c r="U12" s="71">
        <v>2.5178504321683599</v>
      </c>
      <c r="V12" s="70">
        <v>606</v>
      </c>
      <c r="W12" s="76">
        <v>21.720430107526902</v>
      </c>
      <c r="X12" s="33">
        <v>9866</v>
      </c>
      <c r="Y12" s="34">
        <v>99.908777620109504</v>
      </c>
    </row>
    <row r="13" spans="1:25" s="31" customFormat="1" ht="15" customHeight="1" x14ac:dyDescent="0.2">
      <c r="A13" s="26" t="s">
        <v>60</v>
      </c>
      <c r="B13" s="35" t="s">
        <v>27</v>
      </c>
      <c r="C13" s="61">
        <v>389</v>
      </c>
      <c r="D13" s="64">
        <v>17</v>
      </c>
      <c r="E13" s="63">
        <v>4.3701799485861201</v>
      </c>
      <c r="F13" s="64">
        <v>372</v>
      </c>
      <c r="G13" s="63">
        <v>95.629820051413901</v>
      </c>
      <c r="H13" s="64">
        <v>10</v>
      </c>
      <c r="I13" s="65">
        <v>2.6881720430107499</v>
      </c>
      <c r="J13" s="78" t="s">
        <v>90</v>
      </c>
      <c r="K13" s="65">
        <v>0.53763440860215095</v>
      </c>
      <c r="L13" s="66">
        <v>147</v>
      </c>
      <c r="M13" s="65">
        <v>39.5161290322581</v>
      </c>
      <c r="N13" s="66">
        <v>57</v>
      </c>
      <c r="O13" s="65">
        <v>15.322580645161301</v>
      </c>
      <c r="P13" s="66">
        <v>142</v>
      </c>
      <c r="Q13" s="65">
        <v>38.172043010752702</v>
      </c>
      <c r="R13" s="78" t="s">
        <v>90</v>
      </c>
      <c r="S13" s="65">
        <v>0.53763440860215095</v>
      </c>
      <c r="T13" s="67">
        <v>12</v>
      </c>
      <c r="U13" s="63">
        <v>3.2258064516128999</v>
      </c>
      <c r="V13" s="64">
        <v>41</v>
      </c>
      <c r="W13" s="68">
        <v>10.539845758354801</v>
      </c>
      <c r="X13" s="28">
        <v>1811</v>
      </c>
      <c r="Y13" s="29">
        <v>100</v>
      </c>
    </row>
    <row r="14" spans="1:25" s="31" customFormat="1" ht="15" customHeight="1" x14ac:dyDescent="0.2">
      <c r="A14" s="26" t="s">
        <v>60</v>
      </c>
      <c r="B14" s="32" t="s">
        <v>28</v>
      </c>
      <c r="C14" s="69">
        <v>263</v>
      </c>
      <c r="D14" s="70">
        <v>17</v>
      </c>
      <c r="E14" s="71">
        <v>6.4638783269962001</v>
      </c>
      <c r="F14" s="70">
        <v>246</v>
      </c>
      <c r="G14" s="71">
        <v>93.536121673003805</v>
      </c>
      <c r="H14" s="80" t="s">
        <v>90</v>
      </c>
      <c r="I14" s="72">
        <v>0.81300813008130102</v>
      </c>
      <c r="J14" s="74">
        <v>0</v>
      </c>
      <c r="K14" s="72">
        <v>0</v>
      </c>
      <c r="L14" s="74">
        <v>70</v>
      </c>
      <c r="M14" s="72">
        <v>28.455284552845502</v>
      </c>
      <c r="N14" s="74">
        <v>56</v>
      </c>
      <c r="O14" s="72">
        <v>22.764227642276399</v>
      </c>
      <c r="P14" s="74">
        <v>114</v>
      </c>
      <c r="Q14" s="72">
        <v>46.341463414634099</v>
      </c>
      <c r="R14" s="74">
        <v>0</v>
      </c>
      <c r="S14" s="72">
        <v>0</v>
      </c>
      <c r="T14" s="75">
        <v>4</v>
      </c>
      <c r="U14" s="71">
        <v>1.6260162601626</v>
      </c>
      <c r="V14" s="70">
        <v>18</v>
      </c>
      <c r="W14" s="76">
        <v>6.8441064638783304</v>
      </c>
      <c r="X14" s="33">
        <v>1122</v>
      </c>
      <c r="Y14" s="34">
        <v>100</v>
      </c>
    </row>
    <row r="15" spans="1:25" s="31" customFormat="1" ht="15" customHeight="1" x14ac:dyDescent="0.2">
      <c r="A15" s="26" t="s">
        <v>60</v>
      </c>
      <c r="B15" s="35" t="s">
        <v>29</v>
      </c>
      <c r="C15" s="61">
        <v>46</v>
      </c>
      <c r="D15" s="77" t="s">
        <v>90</v>
      </c>
      <c r="E15" s="63">
        <v>4.3478260869565197</v>
      </c>
      <c r="F15" s="64">
        <v>44</v>
      </c>
      <c r="G15" s="63">
        <v>95.652173913043498</v>
      </c>
      <c r="H15" s="64">
        <v>4</v>
      </c>
      <c r="I15" s="65">
        <v>9.0909090909090899</v>
      </c>
      <c r="J15" s="66">
        <v>0</v>
      </c>
      <c r="K15" s="65">
        <v>0</v>
      </c>
      <c r="L15" s="78" t="s">
        <v>90</v>
      </c>
      <c r="M15" s="65">
        <v>4.5454545454545503</v>
      </c>
      <c r="N15" s="66">
        <v>20</v>
      </c>
      <c r="O15" s="65">
        <v>45.454545454545503</v>
      </c>
      <c r="P15" s="66">
        <v>18</v>
      </c>
      <c r="Q15" s="65">
        <v>40.909090909090899</v>
      </c>
      <c r="R15" s="66">
        <v>0</v>
      </c>
      <c r="S15" s="65">
        <v>0</v>
      </c>
      <c r="T15" s="67">
        <v>0</v>
      </c>
      <c r="U15" s="63">
        <v>0</v>
      </c>
      <c r="V15" s="64">
        <v>0</v>
      </c>
      <c r="W15" s="68">
        <v>0</v>
      </c>
      <c r="X15" s="28">
        <v>232</v>
      </c>
      <c r="Y15" s="29">
        <v>100</v>
      </c>
    </row>
    <row r="16" spans="1:25" s="31" customFormat="1" ht="15" customHeight="1" x14ac:dyDescent="0.2">
      <c r="A16" s="26" t="s">
        <v>60</v>
      </c>
      <c r="B16" s="32" t="s">
        <v>3</v>
      </c>
      <c r="C16" s="69">
        <v>36</v>
      </c>
      <c r="D16" s="80" t="s">
        <v>90</v>
      </c>
      <c r="E16" s="71">
        <v>5.5555555555555598</v>
      </c>
      <c r="F16" s="70">
        <v>34</v>
      </c>
      <c r="G16" s="71">
        <v>94.4444444444444</v>
      </c>
      <c r="H16" s="70">
        <v>0</v>
      </c>
      <c r="I16" s="72">
        <v>0</v>
      </c>
      <c r="J16" s="74">
        <v>0</v>
      </c>
      <c r="K16" s="72">
        <v>0</v>
      </c>
      <c r="L16" s="73" t="s">
        <v>90</v>
      </c>
      <c r="M16" s="72">
        <v>5.8823529411764701</v>
      </c>
      <c r="N16" s="74">
        <v>32</v>
      </c>
      <c r="O16" s="72">
        <v>94.117647058823493</v>
      </c>
      <c r="P16" s="74">
        <v>0</v>
      </c>
      <c r="Q16" s="72">
        <v>0</v>
      </c>
      <c r="R16" s="74">
        <v>0</v>
      </c>
      <c r="S16" s="72">
        <v>0</v>
      </c>
      <c r="T16" s="75">
        <v>0</v>
      </c>
      <c r="U16" s="71">
        <v>0</v>
      </c>
      <c r="V16" s="70">
        <v>0</v>
      </c>
      <c r="W16" s="76">
        <v>0</v>
      </c>
      <c r="X16" s="33">
        <v>211</v>
      </c>
      <c r="Y16" s="34">
        <v>99.526066350710906</v>
      </c>
    </row>
    <row r="17" spans="1:25" s="31" customFormat="1" ht="15" customHeight="1" x14ac:dyDescent="0.2">
      <c r="A17" s="26" t="s">
        <v>60</v>
      </c>
      <c r="B17" s="35" t="s">
        <v>30</v>
      </c>
      <c r="C17" s="61">
        <v>176</v>
      </c>
      <c r="D17" s="64">
        <v>16</v>
      </c>
      <c r="E17" s="63">
        <v>9.0909090909090899</v>
      </c>
      <c r="F17" s="64">
        <v>160</v>
      </c>
      <c r="G17" s="63">
        <v>90.909090909090907</v>
      </c>
      <c r="H17" s="77" t="s">
        <v>90</v>
      </c>
      <c r="I17" s="65">
        <v>1.25</v>
      </c>
      <c r="J17" s="66">
        <v>0</v>
      </c>
      <c r="K17" s="65">
        <v>0</v>
      </c>
      <c r="L17" s="66">
        <v>18</v>
      </c>
      <c r="M17" s="65">
        <v>11.25</v>
      </c>
      <c r="N17" s="66">
        <v>46</v>
      </c>
      <c r="O17" s="65">
        <v>28.75</v>
      </c>
      <c r="P17" s="66">
        <v>85</v>
      </c>
      <c r="Q17" s="65">
        <v>53.125</v>
      </c>
      <c r="R17" s="66">
        <v>0</v>
      </c>
      <c r="S17" s="65">
        <v>0</v>
      </c>
      <c r="T17" s="67">
        <v>9</v>
      </c>
      <c r="U17" s="63">
        <v>5.625</v>
      </c>
      <c r="V17" s="64">
        <v>5</v>
      </c>
      <c r="W17" s="68">
        <v>2.8409090909090899</v>
      </c>
      <c r="X17" s="28">
        <v>3886</v>
      </c>
      <c r="Y17" s="29">
        <v>100</v>
      </c>
    </row>
    <row r="18" spans="1:25" s="31" customFormat="1" ht="15" customHeight="1" x14ac:dyDescent="0.2">
      <c r="A18" s="26" t="s">
        <v>60</v>
      </c>
      <c r="B18" s="32" t="s">
        <v>31</v>
      </c>
      <c r="C18" s="69">
        <v>535</v>
      </c>
      <c r="D18" s="70">
        <v>11</v>
      </c>
      <c r="E18" s="71">
        <v>2.05607476635514</v>
      </c>
      <c r="F18" s="70">
        <v>524</v>
      </c>
      <c r="G18" s="71">
        <v>97.943925233644904</v>
      </c>
      <c r="H18" s="70">
        <v>0</v>
      </c>
      <c r="I18" s="72">
        <v>0</v>
      </c>
      <c r="J18" s="74">
        <v>0</v>
      </c>
      <c r="K18" s="72">
        <v>0</v>
      </c>
      <c r="L18" s="74">
        <v>22</v>
      </c>
      <c r="M18" s="72">
        <v>4.19847328244275</v>
      </c>
      <c r="N18" s="74">
        <v>355</v>
      </c>
      <c r="O18" s="72">
        <v>67.748091603053396</v>
      </c>
      <c r="P18" s="74">
        <v>126</v>
      </c>
      <c r="Q18" s="72">
        <v>24.0458015267176</v>
      </c>
      <c r="R18" s="73" t="s">
        <v>90</v>
      </c>
      <c r="S18" s="72">
        <v>0.38167938931297701</v>
      </c>
      <c r="T18" s="75">
        <v>19</v>
      </c>
      <c r="U18" s="71">
        <v>3.6259541984732802</v>
      </c>
      <c r="V18" s="80" t="s">
        <v>90</v>
      </c>
      <c r="W18" s="76">
        <v>0.37383177570093501</v>
      </c>
      <c r="X18" s="33">
        <v>2422</v>
      </c>
      <c r="Y18" s="34">
        <v>100</v>
      </c>
    </row>
    <row r="19" spans="1:25" s="31" customFormat="1" ht="15" customHeight="1" x14ac:dyDescent="0.2">
      <c r="A19" s="26" t="s">
        <v>60</v>
      </c>
      <c r="B19" s="35" t="s">
        <v>32</v>
      </c>
      <c r="C19" s="61">
        <v>22</v>
      </c>
      <c r="D19" s="77" t="s">
        <v>90</v>
      </c>
      <c r="E19" s="63">
        <v>9.0909090909090899</v>
      </c>
      <c r="F19" s="64">
        <v>20</v>
      </c>
      <c r="G19" s="63">
        <v>90.909090909090907</v>
      </c>
      <c r="H19" s="64">
        <v>0</v>
      </c>
      <c r="I19" s="65">
        <v>0</v>
      </c>
      <c r="J19" s="78" t="s">
        <v>90</v>
      </c>
      <c r="K19" s="65">
        <v>10</v>
      </c>
      <c r="L19" s="66">
        <v>4</v>
      </c>
      <c r="M19" s="65">
        <v>20</v>
      </c>
      <c r="N19" s="66">
        <v>0</v>
      </c>
      <c r="O19" s="65">
        <v>0</v>
      </c>
      <c r="P19" s="66">
        <v>4</v>
      </c>
      <c r="Q19" s="65">
        <v>20</v>
      </c>
      <c r="R19" s="66">
        <v>10</v>
      </c>
      <c r="S19" s="65">
        <v>50</v>
      </c>
      <c r="T19" s="67">
        <v>0</v>
      </c>
      <c r="U19" s="63">
        <v>0</v>
      </c>
      <c r="V19" s="77" t="s">
        <v>90</v>
      </c>
      <c r="W19" s="68">
        <v>9.0909090909090899</v>
      </c>
      <c r="X19" s="28">
        <v>286</v>
      </c>
      <c r="Y19" s="29">
        <v>100</v>
      </c>
    </row>
    <row r="20" spans="1:25" s="31" customFormat="1" ht="15" customHeight="1" x14ac:dyDescent="0.2">
      <c r="A20" s="26" t="s">
        <v>60</v>
      </c>
      <c r="B20" s="32" t="s">
        <v>4</v>
      </c>
      <c r="C20" s="69">
        <v>46</v>
      </c>
      <c r="D20" s="70">
        <v>11</v>
      </c>
      <c r="E20" s="71">
        <v>23.913043478260899</v>
      </c>
      <c r="F20" s="70">
        <v>35</v>
      </c>
      <c r="G20" s="71">
        <v>76.086956521739097</v>
      </c>
      <c r="H20" s="80" t="s">
        <v>90</v>
      </c>
      <c r="I20" s="72">
        <v>5.71428571428571</v>
      </c>
      <c r="J20" s="74">
        <v>0</v>
      </c>
      <c r="K20" s="72">
        <v>0</v>
      </c>
      <c r="L20" s="74">
        <v>6</v>
      </c>
      <c r="M20" s="72">
        <v>17.1428571428571</v>
      </c>
      <c r="N20" s="74">
        <v>0</v>
      </c>
      <c r="O20" s="72">
        <v>0</v>
      </c>
      <c r="P20" s="74">
        <v>27</v>
      </c>
      <c r="Q20" s="72">
        <v>77.142857142857096</v>
      </c>
      <c r="R20" s="74">
        <v>0</v>
      </c>
      <c r="S20" s="72">
        <v>0</v>
      </c>
      <c r="T20" s="75">
        <v>0</v>
      </c>
      <c r="U20" s="71">
        <v>0</v>
      </c>
      <c r="V20" s="80" t="s">
        <v>90</v>
      </c>
      <c r="W20" s="76">
        <v>4.3478260869565197</v>
      </c>
      <c r="X20" s="33">
        <v>703</v>
      </c>
      <c r="Y20" s="34">
        <v>99.715504978662906</v>
      </c>
    </row>
    <row r="21" spans="1:25" s="31" customFormat="1" ht="15" customHeight="1" x14ac:dyDescent="0.2">
      <c r="A21" s="26" t="s">
        <v>60</v>
      </c>
      <c r="B21" s="35" t="s">
        <v>5</v>
      </c>
      <c r="C21" s="61">
        <v>599</v>
      </c>
      <c r="D21" s="64">
        <v>27</v>
      </c>
      <c r="E21" s="63">
        <v>4.5075125208681097</v>
      </c>
      <c r="F21" s="64">
        <v>572</v>
      </c>
      <c r="G21" s="63">
        <v>95.492487479131896</v>
      </c>
      <c r="H21" s="64">
        <v>7</v>
      </c>
      <c r="I21" s="65">
        <v>1.22377622377622</v>
      </c>
      <c r="J21" s="66">
        <v>0</v>
      </c>
      <c r="K21" s="65">
        <v>0</v>
      </c>
      <c r="L21" s="66">
        <v>65</v>
      </c>
      <c r="M21" s="65">
        <v>11.363636363636401</v>
      </c>
      <c r="N21" s="66">
        <v>219</v>
      </c>
      <c r="O21" s="65">
        <v>38.286713286713301</v>
      </c>
      <c r="P21" s="66">
        <v>258</v>
      </c>
      <c r="Q21" s="65">
        <v>45.1048951048951</v>
      </c>
      <c r="R21" s="66">
        <v>0</v>
      </c>
      <c r="S21" s="65">
        <v>0</v>
      </c>
      <c r="T21" s="67">
        <v>23</v>
      </c>
      <c r="U21" s="63">
        <v>4.0209790209790199</v>
      </c>
      <c r="V21" s="64">
        <v>6</v>
      </c>
      <c r="W21" s="68">
        <v>1.0016694490817999</v>
      </c>
      <c r="X21" s="28">
        <v>4221</v>
      </c>
      <c r="Y21" s="29">
        <v>100</v>
      </c>
    </row>
    <row r="22" spans="1:25" s="31" customFormat="1" ht="15" customHeight="1" x14ac:dyDescent="0.2">
      <c r="A22" s="26" t="s">
        <v>60</v>
      </c>
      <c r="B22" s="32" t="s">
        <v>6</v>
      </c>
      <c r="C22" s="69">
        <v>1383</v>
      </c>
      <c r="D22" s="70">
        <v>37</v>
      </c>
      <c r="E22" s="71">
        <v>2.6753434562545202</v>
      </c>
      <c r="F22" s="70">
        <v>1346</v>
      </c>
      <c r="G22" s="71">
        <v>97.324656543745505</v>
      </c>
      <c r="H22" s="70">
        <v>4</v>
      </c>
      <c r="I22" s="72">
        <v>0.297176820208024</v>
      </c>
      <c r="J22" s="74">
        <v>0</v>
      </c>
      <c r="K22" s="72">
        <v>0</v>
      </c>
      <c r="L22" s="74">
        <v>89</v>
      </c>
      <c r="M22" s="72">
        <v>6.6121842496285304</v>
      </c>
      <c r="N22" s="74">
        <v>499</v>
      </c>
      <c r="O22" s="72">
        <v>37.072808320950998</v>
      </c>
      <c r="P22" s="74">
        <v>695</v>
      </c>
      <c r="Q22" s="72">
        <v>51.634472511144097</v>
      </c>
      <c r="R22" s="74">
        <v>0</v>
      </c>
      <c r="S22" s="72">
        <v>0</v>
      </c>
      <c r="T22" s="75">
        <v>59</v>
      </c>
      <c r="U22" s="71">
        <v>4.3833580980683502</v>
      </c>
      <c r="V22" s="70">
        <v>26</v>
      </c>
      <c r="W22" s="76">
        <v>1.87997107736804</v>
      </c>
      <c r="X22" s="33">
        <v>1875</v>
      </c>
      <c r="Y22" s="34">
        <v>99.84</v>
      </c>
    </row>
    <row r="23" spans="1:25" s="31" customFormat="1" ht="15" customHeight="1" x14ac:dyDescent="0.2">
      <c r="A23" s="26" t="s">
        <v>60</v>
      </c>
      <c r="B23" s="35" t="s">
        <v>33</v>
      </c>
      <c r="C23" s="61">
        <v>47</v>
      </c>
      <c r="D23" s="64">
        <v>0</v>
      </c>
      <c r="E23" s="63">
        <v>0</v>
      </c>
      <c r="F23" s="64">
        <v>47</v>
      </c>
      <c r="G23" s="63">
        <v>100</v>
      </c>
      <c r="H23" s="64">
        <v>0</v>
      </c>
      <c r="I23" s="65">
        <v>0</v>
      </c>
      <c r="J23" s="78" t="s">
        <v>90</v>
      </c>
      <c r="K23" s="65">
        <v>4.2553191489361701</v>
      </c>
      <c r="L23" s="66">
        <v>6</v>
      </c>
      <c r="M23" s="65">
        <v>12.7659574468085</v>
      </c>
      <c r="N23" s="66">
        <v>4</v>
      </c>
      <c r="O23" s="65">
        <v>8.5106382978723403</v>
      </c>
      <c r="P23" s="66">
        <v>33</v>
      </c>
      <c r="Q23" s="65">
        <v>70.212765957446805</v>
      </c>
      <c r="R23" s="66">
        <v>0</v>
      </c>
      <c r="S23" s="65">
        <v>0</v>
      </c>
      <c r="T23" s="79" t="s">
        <v>90</v>
      </c>
      <c r="U23" s="63">
        <v>4.2553191489361701</v>
      </c>
      <c r="V23" s="77" t="s">
        <v>90</v>
      </c>
      <c r="W23" s="68">
        <v>4.2553191489361701</v>
      </c>
      <c r="X23" s="28">
        <v>1458</v>
      </c>
      <c r="Y23" s="29">
        <v>100</v>
      </c>
    </row>
    <row r="24" spans="1:25" s="31" customFormat="1" ht="15" customHeight="1" x14ac:dyDescent="0.2">
      <c r="A24" s="26" t="s">
        <v>60</v>
      </c>
      <c r="B24" s="32" t="s">
        <v>7</v>
      </c>
      <c r="C24" s="69">
        <v>217</v>
      </c>
      <c r="D24" s="70">
        <v>4</v>
      </c>
      <c r="E24" s="71">
        <v>1.84331797235023</v>
      </c>
      <c r="F24" s="70">
        <v>213</v>
      </c>
      <c r="G24" s="71">
        <v>98.156682027649794</v>
      </c>
      <c r="H24" s="70">
        <v>16</v>
      </c>
      <c r="I24" s="72">
        <v>7.5117370892018798</v>
      </c>
      <c r="J24" s="74">
        <v>0</v>
      </c>
      <c r="K24" s="72">
        <v>0</v>
      </c>
      <c r="L24" s="74">
        <v>22</v>
      </c>
      <c r="M24" s="72">
        <v>10.3286384976526</v>
      </c>
      <c r="N24" s="74">
        <v>66</v>
      </c>
      <c r="O24" s="72">
        <v>30.985915492957702</v>
      </c>
      <c r="P24" s="74">
        <v>100</v>
      </c>
      <c r="Q24" s="72">
        <v>46.948356807511701</v>
      </c>
      <c r="R24" s="74">
        <v>0</v>
      </c>
      <c r="S24" s="72">
        <v>0</v>
      </c>
      <c r="T24" s="75">
        <v>9</v>
      </c>
      <c r="U24" s="71">
        <v>4.2253521126760596</v>
      </c>
      <c r="V24" s="70">
        <v>6</v>
      </c>
      <c r="W24" s="76">
        <v>2.7649769585253501</v>
      </c>
      <c r="X24" s="33">
        <v>1389</v>
      </c>
      <c r="Y24" s="34">
        <v>99.856011519078507</v>
      </c>
    </row>
    <row r="25" spans="1:25" s="31" customFormat="1" ht="15" customHeight="1" x14ac:dyDescent="0.2">
      <c r="A25" s="26" t="s">
        <v>60</v>
      </c>
      <c r="B25" s="35" t="s">
        <v>34</v>
      </c>
      <c r="C25" s="61">
        <v>44</v>
      </c>
      <c r="D25" s="64">
        <v>0</v>
      </c>
      <c r="E25" s="63">
        <v>0</v>
      </c>
      <c r="F25" s="64">
        <v>44</v>
      </c>
      <c r="G25" s="63">
        <v>100</v>
      </c>
      <c r="H25" s="64">
        <v>0</v>
      </c>
      <c r="I25" s="65">
        <v>0</v>
      </c>
      <c r="J25" s="66">
        <v>0</v>
      </c>
      <c r="K25" s="65">
        <v>0</v>
      </c>
      <c r="L25" s="66">
        <v>0</v>
      </c>
      <c r="M25" s="65">
        <v>0</v>
      </c>
      <c r="N25" s="66">
        <v>6</v>
      </c>
      <c r="O25" s="65">
        <v>13.636363636363599</v>
      </c>
      <c r="P25" s="66">
        <v>36</v>
      </c>
      <c r="Q25" s="65">
        <v>81.818181818181799</v>
      </c>
      <c r="R25" s="66">
        <v>0</v>
      </c>
      <c r="S25" s="65">
        <v>0</v>
      </c>
      <c r="T25" s="79" t="s">
        <v>90</v>
      </c>
      <c r="U25" s="63">
        <v>4.5454545454545503</v>
      </c>
      <c r="V25" s="64">
        <v>0</v>
      </c>
      <c r="W25" s="68">
        <v>0</v>
      </c>
      <c r="X25" s="28">
        <v>1417</v>
      </c>
      <c r="Y25" s="29">
        <v>100</v>
      </c>
    </row>
    <row r="26" spans="1:25" s="31" customFormat="1" ht="15" customHeight="1" x14ac:dyDescent="0.2">
      <c r="A26" s="26" t="s">
        <v>60</v>
      </c>
      <c r="B26" s="32" t="s">
        <v>35</v>
      </c>
      <c r="C26" s="69">
        <v>1082</v>
      </c>
      <c r="D26" s="70">
        <v>299</v>
      </c>
      <c r="E26" s="71">
        <v>27.634011090573001</v>
      </c>
      <c r="F26" s="70">
        <v>783</v>
      </c>
      <c r="G26" s="71">
        <v>72.365988909427003</v>
      </c>
      <c r="H26" s="70">
        <v>28</v>
      </c>
      <c r="I26" s="72">
        <v>3.5759897828863298</v>
      </c>
      <c r="J26" s="74">
        <v>0</v>
      </c>
      <c r="K26" s="72">
        <v>0</v>
      </c>
      <c r="L26" s="74">
        <v>4</v>
      </c>
      <c r="M26" s="72">
        <v>0.51085568326947595</v>
      </c>
      <c r="N26" s="74">
        <v>523</v>
      </c>
      <c r="O26" s="72">
        <v>66.794380587484</v>
      </c>
      <c r="P26" s="74">
        <v>226</v>
      </c>
      <c r="Q26" s="72">
        <v>28.863346104725402</v>
      </c>
      <c r="R26" s="74">
        <v>0</v>
      </c>
      <c r="S26" s="72">
        <v>0</v>
      </c>
      <c r="T26" s="81" t="s">
        <v>90</v>
      </c>
      <c r="U26" s="71">
        <v>0.25542784163473797</v>
      </c>
      <c r="V26" s="80" t="s">
        <v>90</v>
      </c>
      <c r="W26" s="76">
        <v>0.18484288354898301</v>
      </c>
      <c r="X26" s="33">
        <v>1394</v>
      </c>
      <c r="Y26" s="34">
        <v>100</v>
      </c>
    </row>
    <row r="27" spans="1:25" s="31" customFormat="1" ht="15" customHeight="1" x14ac:dyDescent="0.2">
      <c r="A27" s="26" t="s">
        <v>60</v>
      </c>
      <c r="B27" s="35" t="s">
        <v>8</v>
      </c>
      <c r="C27" s="61">
        <v>30</v>
      </c>
      <c r="D27" s="77" t="s">
        <v>90</v>
      </c>
      <c r="E27" s="63">
        <v>6.6666666666666696</v>
      </c>
      <c r="F27" s="64">
        <v>28</v>
      </c>
      <c r="G27" s="63">
        <v>93.3333333333333</v>
      </c>
      <c r="H27" s="64">
        <v>0</v>
      </c>
      <c r="I27" s="65">
        <v>0</v>
      </c>
      <c r="J27" s="66">
        <v>0</v>
      </c>
      <c r="K27" s="65">
        <v>0</v>
      </c>
      <c r="L27" s="78" t="s">
        <v>90</v>
      </c>
      <c r="M27" s="65">
        <v>7.1428571428571397</v>
      </c>
      <c r="N27" s="66">
        <v>4</v>
      </c>
      <c r="O27" s="65">
        <v>14.285714285714301</v>
      </c>
      <c r="P27" s="66">
        <v>22</v>
      </c>
      <c r="Q27" s="65">
        <v>78.571428571428598</v>
      </c>
      <c r="R27" s="66">
        <v>0</v>
      </c>
      <c r="S27" s="65">
        <v>0</v>
      </c>
      <c r="T27" s="67">
        <v>0</v>
      </c>
      <c r="U27" s="63">
        <v>0</v>
      </c>
      <c r="V27" s="77" t="s">
        <v>90</v>
      </c>
      <c r="W27" s="68">
        <v>6.6666666666666696</v>
      </c>
      <c r="X27" s="28">
        <v>595</v>
      </c>
      <c r="Y27" s="29">
        <v>98.823529411764696</v>
      </c>
    </row>
    <row r="28" spans="1:25" s="31" customFormat="1" ht="15" customHeight="1" x14ac:dyDescent="0.2">
      <c r="A28" s="26" t="s">
        <v>60</v>
      </c>
      <c r="B28" s="32" t="s">
        <v>36</v>
      </c>
      <c r="C28" s="69">
        <v>226</v>
      </c>
      <c r="D28" s="70">
        <v>12</v>
      </c>
      <c r="E28" s="71">
        <v>5.3097345132743401</v>
      </c>
      <c r="F28" s="70">
        <v>214</v>
      </c>
      <c r="G28" s="71">
        <v>94.690265486725707</v>
      </c>
      <c r="H28" s="70">
        <v>0</v>
      </c>
      <c r="I28" s="72">
        <v>0</v>
      </c>
      <c r="J28" s="73" t="s">
        <v>90</v>
      </c>
      <c r="K28" s="72">
        <v>0.934579439252336</v>
      </c>
      <c r="L28" s="73" t="s">
        <v>90</v>
      </c>
      <c r="M28" s="72">
        <v>0.934579439252336</v>
      </c>
      <c r="N28" s="74">
        <v>191</v>
      </c>
      <c r="O28" s="72">
        <v>89.252336448598101</v>
      </c>
      <c r="P28" s="74">
        <v>19</v>
      </c>
      <c r="Q28" s="72">
        <v>8.8785046728972006</v>
      </c>
      <c r="R28" s="74">
        <v>0</v>
      </c>
      <c r="S28" s="72">
        <v>0</v>
      </c>
      <c r="T28" s="75">
        <v>0</v>
      </c>
      <c r="U28" s="71">
        <v>0</v>
      </c>
      <c r="V28" s="80" t="s">
        <v>90</v>
      </c>
      <c r="W28" s="76">
        <v>0.88495575221238898</v>
      </c>
      <c r="X28" s="33">
        <v>1444</v>
      </c>
      <c r="Y28" s="34">
        <v>100</v>
      </c>
    </row>
    <row r="29" spans="1:25" s="31" customFormat="1" ht="15" customHeight="1" x14ac:dyDescent="0.2">
      <c r="A29" s="26" t="s">
        <v>60</v>
      </c>
      <c r="B29" s="35" t="s">
        <v>37</v>
      </c>
      <c r="C29" s="61">
        <v>138</v>
      </c>
      <c r="D29" s="64">
        <v>8</v>
      </c>
      <c r="E29" s="63">
        <v>5.7971014492753596</v>
      </c>
      <c r="F29" s="64">
        <v>130</v>
      </c>
      <c r="G29" s="63">
        <v>94.202898550724598</v>
      </c>
      <c r="H29" s="77" t="s">
        <v>90</v>
      </c>
      <c r="I29" s="65">
        <v>1.5384615384615401</v>
      </c>
      <c r="J29" s="78" t="s">
        <v>90</v>
      </c>
      <c r="K29" s="65">
        <v>1.5384615384615401</v>
      </c>
      <c r="L29" s="66">
        <v>51</v>
      </c>
      <c r="M29" s="65">
        <v>39.230769230769198</v>
      </c>
      <c r="N29" s="66">
        <v>21</v>
      </c>
      <c r="O29" s="65">
        <v>16.153846153846199</v>
      </c>
      <c r="P29" s="66">
        <v>49</v>
      </c>
      <c r="Q29" s="65">
        <v>37.692307692307701</v>
      </c>
      <c r="R29" s="66">
        <v>0</v>
      </c>
      <c r="S29" s="65">
        <v>0</v>
      </c>
      <c r="T29" s="67">
        <v>5</v>
      </c>
      <c r="U29" s="63">
        <v>3.8461538461538498</v>
      </c>
      <c r="V29" s="64">
        <v>13</v>
      </c>
      <c r="W29" s="68">
        <v>9.4202898550724594</v>
      </c>
      <c r="X29" s="28">
        <v>1834</v>
      </c>
      <c r="Y29" s="29">
        <v>100</v>
      </c>
    </row>
    <row r="30" spans="1:25" s="31" customFormat="1" ht="15" customHeight="1" x14ac:dyDescent="0.2">
      <c r="A30" s="26" t="s">
        <v>60</v>
      </c>
      <c r="B30" s="32" t="s">
        <v>38</v>
      </c>
      <c r="C30" s="69">
        <v>779</v>
      </c>
      <c r="D30" s="70">
        <v>17</v>
      </c>
      <c r="E30" s="71">
        <v>2.1822849807445399</v>
      </c>
      <c r="F30" s="70">
        <v>762</v>
      </c>
      <c r="G30" s="71">
        <v>97.817715019255502</v>
      </c>
      <c r="H30" s="70">
        <v>11</v>
      </c>
      <c r="I30" s="72">
        <v>1.44356955380577</v>
      </c>
      <c r="J30" s="73" t="s">
        <v>90</v>
      </c>
      <c r="K30" s="72">
        <v>0.26246719160104998</v>
      </c>
      <c r="L30" s="74">
        <v>38</v>
      </c>
      <c r="M30" s="72">
        <v>4.9868766404199496</v>
      </c>
      <c r="N30" s="74">
        <v>216</v>
      </c>
      <c r="O30" s="72">
        <v>28.346456692913399</v>
      </c>
      <c r="P30" s="74">
        <v>481</v>
      </c>
      <c r="Q30" s="72">
        <v>63.123359580052501</v>
      </c>
      <c r="R30" s="74">
        <v>0</v>
      </c>
      <c r="S30" s="72">
        <v>0</v>
      </c>
      <c r="T30" s="75">
        <v>14</v>
      </c>
      <c r="U30" s="71">
        <v>1.8372703412073501</v>
      </c>
      <c r="V30" s="70">
        <v>8</v>
      </c>
      <c r="W30" s="76">
        <v>1.0269576379974299</v>
      </c>
      <c r="X30" s="33">
        <v>3626</v>
      </c>
      <c r="Y30" s="34">
        <v>100</v>
      </c>
    </row>
    <row r="31" spans="1:25" s="31" customFormat="1" ht="15" customHeight="1" x14ac:dyDescent="0.2">
      <c r="A31" s="26" t="s">
        <v>60</v>
      </c>
      <c r="B31" s="35" t="s">
        <v>9</v>
      </c>
      <c r="C31" s="61">
        <v>380</v>
      </c>
      <c r="D31" s="64">
        <v>8</v>
      </c>
      <c r="E31" s="63">
        <v>2.1052631578947398</v>
      </c>
      <c r="F31" s="64">
        <v>372</v>
      </c>
      <c r="G31" s="63">
        <v>97.894736842105303</v>
      </c>
      <c r="H31" s="64">
        <v>15</v>
      </c>
      <c r="I31" s="65">
        <v>4.0322580645161299</v>
      </c>
      <c r="J31" s="78" t="s">
        <v>90</v>
      </c>
      <c r="K31" s="65">
        <v>0.53763440860215095</v>
      </c>
      <c r="L31" s="66">
        <v>18</v>
      </c>
      <c r="M31" s="65">
        <v>4.8387096774193603</v>
      </c>
      <c r="N31" s="66">
        <v>192</v>
      </c>
      <c r="O31" s="65">
        <v>51.612903225806399</v>
      </c>
      <c r="P31" s="66">
        <v>135</v>
      </c>
      <c r="Q31" s="65">
        <v>36.290322580645203</v>
      </c>
      <c r="R31" s="66">
        <v>0</v>
      </c>
      <c r="S31" s="65">
        <v>0</v>
      </c>
      <c r="T31" s="67">
        <v>10</v>
      </c>
      <c r="U31" s="63">
        <v>2.6881720430107499</v>
      </c>
      <c r="V31" s="64">
        <v>12</v>
      </c>
      <c r="W31" s="68">
        <v>3.1578947368421102</v>
      </c>
      <c r="X31" s="28">
        <v>2077</v>
      </c>
      <c r="Y31" s="29">
        <v>99.133365430910004</v>
      </c>
    </row>
    <row r="32" spans="1:25" s="31" customFormat="1" ht="15" customHeight="1" x14ac:dyDescent="0.2">
      <c r="A32" s="26" t="s">
        <v>60</v>
      </c>
      <c r="B32" s="32" t="s">
        <v>39</v>
      </c>
      <c r="C32" s="69">
        <v>163</v>
      </c>
      <c r="D32" s="70">
        <v>0</v>
      </c>
      <c r="E32" s="71">
        <v>0</v>
      </c>
      <c r="F32" s="70">
        <v>163</v>
      </c>
      <c r="G32" s="71">
        <v>100</v>
      </c>
      <c r="H32" s="70">
        <v>0</v>
      </c>
      <c r="I32" s="72">
        <v>0</v>
      </c>
      <c r="J32" s="74">
        <v>0</v>
      </c>
      <c r="K32" s="72">
        <v>0</v>
      </c>
      <c r="L32" s="74">
        <v>0</v>
      </c>
      <c r="M32" s="72">
        <v>0</v>
      </c>
      <c r="N32" s="74">
        <v>124</v>
      </c>
      <c r="O32" s="72">
        <v>76.073619631901806</v>
      </c>
      <c r="P32" s="74">
        <v>39</v>
      </c>
      <c r="Q32" s="72">
        <v>23.926380368098201</v>
      </c>
      <c r="R32" s="74">
        <v>0</v>
      </c>
      <c r="S32" s="72">
        <v>0</v>
      </c>
      <c r="T32" s="75">
        <v>0</v>
      </c>
      <c r="U32" s="71">
        <v>0</v>
      </c>
      <c r="V32" s="70">
        <v>0</v>
      </c>
      <c r="W32" s="76">
        <v>0</v>
      </c>
      <c r="X32" s="33">
        <v>973</v>
      </c>
      <c r="Y32" s="34">
        <v>100</v>
      </c>
    </row>
    <row r="33" spans="1:25" s="31" customFormat="1" ht="15" customHeight="1" x14ac:dyDescent="0.2">
      <c r="A33" s="26" t="s">
        <v>60</v>
      </c>
      <c r="B33" s="35" t="s">
        <v>23</v>
      </c>
      <c r="C33" s="61">
        <v>278</v>
      </c>
      <c r="D33" s="64">
        <v>4</v>
      </c>
      <c r="E33" s="63">
        <v>1.43884892086331</v>
      </c>
      <c r="F33" s="64">
        <v>274</v>
      </c>
      <c r="G33" s="63">
        <v>98.561151079136707</v>
      </c>
      <c r="H33" s="64">
        <v>6</v>
      </c>
      <c r="I33" s="65">
        <v>2.1897810218978102</v>
      </c>
      <c r="J33" s="78" t="s">
        <v>90</v>
      </c>
      <c r="K33" s="65">
        <v>0.72992700729926996</v>
      </c>
      <c r="L33" s="66">
        <v>6</v>
      </c>
      <c r="M33" s="65">
        <v>2.1897810218978102</v>
      </c>
      <c r="N33" s="66">
        <v>27</v>
      </c>
      <c r="O33" s="65">
        <v>9.8540145985401502</v>
      </c>
      <c r="P33" s="66">
        <v>229</v>
      </c>
      <c r="Q33" s="65">
        <v>83.576642335766394</v>
      </c>
      <c r="R33" s="66">
        <v>0</v>
      </c>
      <c r="S33" s="65">
        <v>0</v>
      </c>
      <c r="T33" s="67">
        <v>4</v>
      </c>
      <c r="U33" s="63">
        <v>1.4598540145985399</v>
      </c>
      <c r="V33" s="64">
        <v>0</v>
      </c>
      <c r="W33" s="68">
        <v>0</v>
      </c>
      <c r="X33" s="28">
        <v>2312</v>
      </c>
      <c r="Y33" s="29">
        <v>98.615916955017298</v>
      </c>
    </row>
    <row r="34" spans="1:25" s="31" customFormat="1" ht="15" customHeight="1" x14ac:dyDescent="0.2">
      <c r="A34" s="26" t="s">
        <v>60</v>
      </c>
      <c r="B34" s="32" t="s">
        <v>10</v>
      </c>
      <c r="C34" s="69">
        <v>16</v>
      </c>
      <c r="D34" s="70">
        <v>0</v>
      </c>
      <c r="E34" s="71">
        <v>0</v>
      </c>
      <c r="F34" s="70">
        <v>16</v>
      </c>
      <c r="G34" s="71">
        <v>100</v>
      </c>
      <c r="H34" s="70">
        <v>8</v>
      </c>
      <c r="I34" s="72">
        <v>50</v>
      </c>
      <c r="J34" s="74">
        <v>0</v>
      </c>
      <c r="K34" s="72">
        <v>0</v>
      </c>
      <c r="L34" s="73" t="s">
        <v>90</v>
      </c>
      <c r="M34" s="72">
        <v>12.5</v>
      </c>
      <c r="N34" s="74">
        <v>0</v>
      </c>
      <c r="O34" s="72">
        <v>0</v>
      </c>
      <c r="P34" s="74">
        <v>6</v>
      </c>
      <c r="Q34" s="72">
        <v>37.5</v>
      </c>
      <c r="R34" s="74">
        <v>0</v>
      </c>
      <c r="S34" s="72">
        <v>0</v>
      </c>
      <c r="T34" s="75">
        <v>0</v>
      </c>
      <c r="U34" s="71">
        <v>0</v>
      </c>
      <c r="V34" s="80" t="s">
        <v>90</v>
      </c>
      <c r="W34" s="76">
        <v>12.5</v>
      </c>
      <c r="X34" s="33">
        <v>781</v>
      </c>
      <c r="Y34" s="34">
        <v>99.231754161331594</v>
      </c>
    </row>
    <row r="35" spans="1:25" s="31" customFormat="1" ht="15" customHeight="1" x14ac:dyDescent="0.2">
      <c r="A35" s="26" t="s">
        <v>60</v>
      </c>
      <c r="B35" s="35" t="s">
        <v>40</v>
      </c>
      <c r="C35" s="61">
        <v>150</v>
      </c>
      <c r="D35" s="77" t="s">
        <v>90</v>
      </c>
      <c r="E35" s="63">
        <v>1.3333333333333299</v>
      </c>
      <c r="F35" s="64">
        <v>148</v>
      </c>
      <c r="G35" s="63">
        <v>98.6666666666667</v>
      </c>
      <c r="H35" s="64">
        <v>8</v>
      </c>
      <c r="I35" s="65">
        <v>5.4054054054054097</v>
      </c>
      <c r="J35" s="78" t="s">
        <v>90</v>
      </c>
      <c r="K35" s="65">
        <v>1.35135135135135</v>
      </c>
      <c r="L35" s="66">
        <v>12</v>
      </c>
      <c r="M35" s="65">
        <v>8.1081081081081106</v>
      </c>
      <c r="N35" s="66">
        <v>49</v>
      </c>
      <c r="O35" s="65">
        <v>33.108108108108098</v>
      </c>
      <c r="P35" s="66">
        <v>71</v>
      </c>
      <c r="Q35" s="65">
        <v>47.972972972972997</v>
      </c>
      <c r="R35" s="66">
        <v>0</v>
      </c>
      <c r="S35" s="65">
        <v>0</v>
      </c>
      <c r="T35" s="67">
        <v>6</v>
      </c>
      <c r="U35" s="63">
        <v>4.0540540540540499</v>
      </c>
      <c r="V35" s="64">
        <v>0</v>
      </c>
      <c r="W35" s="68">
        <v>0</v>
      </c>
      <c r="X35" s="28">
        <v>1073</v>
      </c>
      <c r="Y35" s="29">
        <v>100</v>
      </c>
    </row>
    <row r="36" spans="1:25" s="31" customFormat="1" ht="15" customHeight="1" x14ac:dyDescent="0.2">
      <c r="A36" s="26" t="s">
        <v>60</v>
      </c>
      <c r="B36" s="32" t="s">
        <v>41</v>
      </c>
      <c r="C36" s="69">
        <v>20</v>
      </c>
      <c r="D36" s="80" t="s">
        <v>90</v>
      </c>
      <c r="E36" s="71">
        <v>10</v>
      </c>
      <c r="F36" s="70">
        <v>18</v>
      </c>
      <c r="G36" s="71">
        <v>90</v>
      </c>
      <c r="H36" s="70">
        <v>0</v>
      </c>
      <c r="I36" s="72">
        <v>0</v>
      </c>
      <c r="J36" s="74">
        <v>0</v>
      </c>
      <c r="K36" s="72">
        <v>0</v>
      </c>
      <c r="L36" s="74">
        <v>7</v>
      </c>
      <c r="M36" s="72">
        <v>38.8888888888889</v>
      </c>
      <c r="N36" s="74">
        <v>0</v>
      </c>
      <c r="O36" s="72">
        <v>0</v>
      </c>
      <c r="P36" s="74">
        <v>9</v>
      </c>
      <c r="Q36" s="72">
        <v>50</v>
      </c>
      <c r="R36" s="74">
        <v>0</v>
      </c>
      <c r="S36" s="72">
        <v>0</v>
      </c>
      <c r="T36" s="81" t="s">
        <v>90</v>
      </c>
      <c r="U36" s="71">
        <v>11.1111111111111</v>
      </c>
      <c r="V36" s="70">
        <v>0</v>
      </c>
      <c r="W36" s="76">
        <v>0</v>
      </c>
      <c r="X36" s="33">
        <v>649</v>
      </c>
      <c r="Y36" s="34">
        <v>100</v>
      </c>
    </row>
    <row r="37" spans="1:25" s="31" customFormat="1" ht="15" customHeight="1" x14ac:dyDescent="0.2">
      <c r="A37" s="26" t="s">
        <v>60</v>
      </c>
      <c r="B37" s="35" t="s">
        <v>11</v>
      </c>
      <c r="C37" s="61">
        <v>32</v>
      </c>
      <c r="D37" s="64">
        <v>0</v>
      </c>
      <c r="E37" s="63">
        <v>0</v>
      </c>
      <c r="F37" s="64">
        <v>32</v>
      </c>
      <c r="G37" s="63">
        <v>100</v>
      </c>
      <c r="H37" s="64">
        <v>0</v>
      </c>
      <c r="I37" s="65">
        <v>0</v>
      </c>
      <c r="J37" s="66">
        <v>0</v>
      </c>
      <c r="K37" s="65">
        <v>0</v>
      </c>
      <c r="L37" s="78" t="s">
        <v>90</v>
      </c>
      <c r="M37" s="65">
        <v>6.25</v>
      </c>
      <c r="N37" s="66">
        <v>0</v>
      </c>
      <c r="O37" s="65">
        <v>0</v>
      </c>
      <c r="P37" s="66">
        <v>30</v>
      </c>
      <c r="Q37" s="65">
        <v>93.75</v>
      </c>
      <c r="R37" s="66">
        <v>0</v>
      </c>
      <c r="S37" s="65">
        <v>0</v>
      </c>
      <c r="T37" s="67">
        <v>0</v>
      </c>
      <c r="U37" s="63">
        <v>0</v>
      </c>
      <c r="V37" s="64">
        <v>0</v>
      </c>
      <c r="W37" s="68">
        <v>0</v>
      </c>
      <c r="X37" s="28">
        <v>478</v>
      </c>
      <c r="Y37" s="29">
        <v>98.535564853556494</v>
      </c>
    </row>
    <row r="38" spans="1:25" s="31" customFormat="1" ht="15" customHeight="1" x14ac:dyDescent="0.2">
      <c r="A38" s="26" t="s">
        <v>60</v>
      </c>
      <c r="B38" s="32" t="s">
        <v>12</v>
      </c>
      <c r="C38" s="69">
        <v>128</v>
      </c>
      <c r="D38" s="80" t="s">
        <v>90</v>
      </c>
      <c r="E38" s="71">
        <v>1.5625</v>
      </c>
      <c r="F38" s="70">
        <v>126</v>
      </c>
      <c r="G38" s="71">
        <v>98.4375</v>
      </c>
      <c r="H38" s="70">
        <v>0</v>
      </c>
      <c r="I38" s="72">
        <v>0</v>
      </c>
      <c r="J38" s="74">
        <v>0</v>
      </c>
      <c r="K38" s="72">
        <v>0</v>
      </c>
      <c r="L38" s="74">
        <v>18</v>
      </c>
      <c r="M38" s="72">
        <v>14.285714285714301</v>
      </c>
      <c r="N38" s="74">
        <v>87</v>
      </c>
      <c r="O38" s="72">
        <v>69.047619047619094</v>
      </c>
      <c r="P38" s="74">
        <v>19</v>
      </c>
      <c r="Q38" s="72">
        <v>15.0793650793651</v>
      </c>
      <c r="R38" s="74">
        <v>0</v>
      </c>
      <c r="S38" s="72">
        <v>0</v>
      </c>
      <c r="T38" s="81" t="s">
        <v>90</v>
      </c>
      <c r="U38" s="71">
        <v>1.5873015873015901</v>
      </c>
      <c r="V38" s="80" t="s">
        <v>90</v>
      </c>
      <c r="W38" s="76">
        <v>1.5625</v>
      </c>
      <c r="X38" s="33">
        <v>2538</v>
      </c>
      <c r="Y38" s="34">
        <v>100</v>
      </c>
    </row>
    <row r="39" spans="1:25" s="31" customFormat="1" ht="15" customHeight="1" x14ac:dyDescent="0.2">
      <c r="A39" s="26" t="s">
        <v>60</v>
      </c>
      <c r="B39" s="35" t="s">
        <v>13</v>
      </c>
      <c r="C39" s="61">
        <v>157</v>
      </c>
      <c r="D39" s="77" t="s">
        <v>90</v>
      </c>
      <c r="E39" s="63">
        <v>1.2738853503184699</v>
      </c>
      <c r="F39" s="64">
        <v>155</v>
      </c>
      <c r="G39" s="63">
        <v>98.726114649681506</v>
      </c>
      <c r="H39" s="64">
        <v>24</v>
      </c>
      <c r="I39" s="65">
        <v>15.4838709677419</v>
      </c>
      <c r="J39" s="78" t="s">
        <v>90</v>
      </c>
      <c r="K39" s="65">
        <v>1.2903225806451599</v>
      </c>
      <c r="L39" s="66">
        <v>93</v>
      </c>
      <c r="M39" s="65">
        <v>60</v>
      </c>
      <c r="N39" s="66">
        <v>7</v>
      </c>
      <c r="O39" s="65">
        <v>4.5161290322580596</v>
      </c>
      <c r="P39" s="66">
        <v>27</v>
      </c>
      <c r="Q39" s="65">
        <v>17.419354838709701</v>
      </c>
      <c r="R39" s="66">
        <v>0</v>
      </c>
      <c r="S39" s="65">
        <v>0</v>
      </c>
      <c r="T39" s="79" t="s">
        <v>90</v>
      </c>
      <c r="U39" s="63">
        <v>1.2903225806451599</v>
      </c>
      <c r="V39" s="64">
        <v>30</v>
      </c>
      <c r="W39" s="68">
        <v>19.1082802547771</v>
      </c>
      <c r="X39" s="28">
        <v>853</v>
      </c>
      <c r="Y39" s="29">
        <v>98.827667057444302</v>
      </c>
    </row>
    <row r="40" spans="1:25" s="31" customFormat="1" ht="15" customHeight="1" x14ac:dyDescent="0.2">
      <c r="A40" s="26" t="s">
        <v>60</v>
      </c>
      <c r="B40" s="32" t="s">
        <v>14</v>
      </c>
      <c r="C40" s="69">
        <v>760</v>
      </c>
      <c r="D40" s="70">
        <v>32</v>
      </c>
      <c r="E40" s="71">
        <v>4.2105263157894699</v>
      </c>
      <c r="F40" s="70">
        <v>728</v>
      </c>
      <c r="G40" s="71">
        <v>95.789473684210506</v>
      </c>
      <c r="H40" s="70">
        <v>7</v>
      </c>
      <c r="I40" s="72">
        <v>0.96153846153846201</v>
      </c>
      <c r="J40" s="74">
        <v>9</v>
      </c>
      <c r="K40" s="72">
        <v>1.2362637362637401</v>
      </c>
      <c r="L40" s="74">
        <v>71</v>
      </c>
      <c r="M40" s="72">
        <v>9.7527472527472501</v>
      </c>
      <c r="N40" s="74">
        <v>220</v>
      </c>
      <c r="O40" s="72">
        <v>30.219780219780201</v>
      </c>
      <c r="P40" s="74">
        <v>410</v>
      </c>
      <c r="Q40" s="72">
        <v>56.3186813186813</v>
      </c>
      <c r="R40" s="73" t="s">
        <v>90</v>
      </c>
      <c r="S40" s="72">
        <v>0.27472527472527503</v>
      </c>
      <c r="T40" s="75">
        <v>9</v>
      </c>
      <c r="U40" s="71">
        <v>1.2362637362637401</v>
      </c>
      <c r="V40" s="70">
        <v>9</v>
      </c>
      <c r="W40" s="76">
        <v>1.18421052631579</v>
      </c>
      <c r="X40" s="33">
        <v>4864</v>
      </c>
      <c r="Y40" s="34">
        <v>99.876644736842096</v>
      </c>
    </row>
    <row r="41" spans="1:25" s="31" customFormat="1" ht="15" customHeight="1" x14ac:dyDescent="0.2">
      <c r="A41" s="26" t="s">
        <v>60</v>
      </c>
      <c r="B41" s="35" t="s">
        <v>15</v>
      </c>
      <c r="C41" s="61">
        <v>167</v>
      </c>
      <c r="D41" s="64">
        <v>4</v>
      </c>
      <c r="E41" s="63">
        <v>2.39520958083832</v>
      </c>
      <c r="F41" s="64">
        <v>163</v>
      </c>
      <c r="G41" s="63">
        <v>97.604790419161702</v>
      </c>
      <c r="H41" s="64">
        <v>4</v>
      </c>
      <c r="I41" s="65">
        <v>2.4539877300613502</v>
      </c>
      <c r="J41" s="66">
        <v>0</v>
      </c>
      <c r="K41" s="65">
        <v>0</v>
      </c>
      <c r="L41" s="66">
        <v>16</v>
      </c>
      <c r="M41" s="65">
        <v>9.8159509202454007</v>
      </c>
      <c r="N41" s="66">
        <v>51</v>
      </c>
      <c r="O41" s="65">
        <v>31.2883435582822</v>
      </c>
      <c r="P41" s="66">
        <v>87</v>
      </c>
      <c r="Q41" s="65">
        <v>53.374233128834398</v>
      </c>
      <c r="R41" s="66">
        <v>0</v>
      </c>
      <c r="S41" s="65">
        <v>0</v>
      </c>
      <c r="T41" s="67">
        <v>5</v>
      </c>
      <c r="U41" s="63">
        <v>3.0674846625766898</v>
      </c>
      <c r="V41" s="64">
        <v>8</v>
      </c>
      <c r="W41" s="68">
        <v>4.7904191616766498</v>
      </c>
      <c r="X41" s="28">
        <v>2535</v>
      </c>
      <c r="Y41" s="29">
        <v>99.960552268244598</v>
      </c>
    </row>
    <row r="42" spans="1:25" s="31" customFormat="1" ht="15" customHeight="1" x14ac:dyDescent="0.2">
      <c r="A42" s="26" t="s">
        <v>60</v>
      </c>
      <c r="B42" s="32" t="s">
        <v>16</v>
      </c>
      <c r="C42" s="69">
        <v>6</v>
      </c>
      <c r="D42" s="70">
        <v>0</v>
      </c>
      <c r="E42" s="71">
        <v>0</v>
      </c>
      <c r="F42" s="70">
        <v>6</v>
      </c>
      <c r="G42" s="71">
        <v>100</v>
      </c>
      <c r="H42" s="70">
        <v>4</v>
      </c>
      <c r="I42" s="72">
        <v>66.6666666666667</v>
      </c>
      <c r="J42" s="74">
        <v>0</v>
      </c>
      <c r="K42" s="72">
        <v>0</v>
      </c>
      <c r="L42" s="74">
        <v>0</v>
      </c>
      <c r="M42" s="72">
        <v>0</v>
      </c>
      <c r="N42" s="74">
        <v>0</v>
      </c>
      <c r="O42" s="72">
        <v>0</v>
      </c>
      <c r="P42" s="73" t="s">
        <v>90</v>
      </c>
      <c r="Q42" s="72">
        <v>33.3333333333333</v>
      </c>
      <c r="R42" s="74">
        <v>0</v>
      </c>
      <c r="S42" s="72">
        <v>0</v>
      </c>
      <c r="T42" s="75">
        <v>0</v>
      </c>
      <c r="U42" s="71">
        <v>0</v>
      </c>
      <c r="V42" s="70">
        <v>0</v>
      </c>
      <c r="W42" s="76">
        <v>0</v>
      </c>
      <c r="X42" s="33">
        <v>468</v>
      </c>
      <c r="Y42" s="34">
        <v>99.572649572649595</v>
      </c>
    </row>
    <row r="43" spans="1:25" s="31" customFormat="1" ht="15" customHeight="1" x14ac:dyDescent="0.2">
      <c r="A43" s="26" t="s">
        <v>60</v>
      </c>
      <c r="B43" s="35" t="s">
        <v>17</v>
      </c>
      <c r="C43" s="61">
        <v>1170</v>
      </c>
      <c r="D43" s="64">
        <v>49</v>
      </c>
      <c r="E43" s="63">
        <v>4.18803418803419</v>
      </c>
      <c r="F43" s="64">
        <v>1121</v>
      </c>
      <c r="G43" s="63">
        <v>95.811965811965806</v>
      </c>
      <c r="H43" s="64">
        <v>0</v>
      </c>
      <c r="I43" s="65">
        <v>0</v>
      </c>
      <c r="J43" s="78" t="s">
        <v>90</v>
      </c>
      <c r="K43" s="65">
        <v>0.17841213202497799</v>
      </c>
      <c r="L43" s="66">
        <v>20</v>
      </c>
      <c r="M43" s="65">
        <v>1.7841213202497801</v>
      </c>
      <c r="N43" s="66">
        <v>625</v>
      </c>
      <c r="O43" s="65">
        <v>55.753791257805503</v>
      </c>
      <c r="P43" s="66">
        <v>424</v>
      </c>
      <c r="Q43" s="65">
        <v>37.823371989295303</v>
      </c>
      <c r="R43" s="78" t="s">
        <v>90</v>
      </c>
      <c r="S43" s="65">
        <v>0.17841213202497799</v>
      </c>
      <c r="T43" s="67">
        <v>48</v>
      </c>
      <c r="U43" s="63">
        <v>4.2818911685994596</v>
      </c>
      <c r="V43" s="64">
        <v>7</v>
      </c>
      <c r="W43" s="68">
        <v>0.59829059829059805</v>
      </c>
      <c r="X43" s="28">
        <v>3702</v>
      </c>
      <c r="Y43" s="29">
        <v>99.891950297136702</v>
      </c>
    </row>
    <row r="44" spans="1:25" s="31" customFormat="1" ht="15" customHeight="1" x14ac:dyDescent="0.2">
      <c r="A44" s="26" t="s">
        <v>60</v>
      </c>
      <c r="B44" s="32" t="s">
        <v>18</v>
      </c>
      <c r="C44" s="69">
        <v>1766</v>
      </c>
      <c r="D44" s="70">
        <v>10</v>
      </c>
      <c r="E44" s="71">
        <v>0.56625141562853898</v>
      </c>
      <c r="F44" s="70">
        <v>1756</v>
      </c>
      <c r="G44" s="71">
        <v>99.4337485843715</v>
      </c>
      <c r="H44" s="70">
        <v>285</v>
      </c>
      <c r="I44" s="72">
        <v>16.230068337129801</v>
      </c>
      <c r="J44" s="73" t="s">
        <v>90</v>
      </c>
      <c r="K44" s="72">
        <v>0.11389521640091101</v>
      </c>
      <c r="L44" s="74">
        <v>197</v>
      </c>
      <c r="M44" s="72">
        <v>11.218678815489699</v>
      </c>
      <c r="N44" s="74">
        <v>635</v>
      </c>
      <c r="O44" s="72">
        <v>36.1617312072893</v>
      </c>
      <c r="P44" s="74">
        <v>527</v>
      </c>
      <c r="Q44" s="72">
        <v>30.011389521640101</v>
      </c>
      <c r="R44" s="74">
        <v>4</v>
      </c>
      <c r="S44" s="72">
        <v>0.22779043280182201</v>
      </c>
      <c r="T44" s="75">
        <v>106</v>
      </c>
      <c r="U44" s="71">
        <v>6.0364464692482898</v>
      </c>
      <c r="V44" s="70">
        <v>16</v>
      </c>
      <c r="W44" s="76">
        <v>0.90600226500566305</v>
      </c>
      <c r="X44" s="33">
        <v>1774</v>
      </c>
      <c r="Y44" s="34">
        <v>99.6054114994363</v>
      </c>
    </row>
    <row r="45" spans="1:25" s="31" customFormat="1" ht="15" customHeight="1" x14ac:dyDescent="0.2">
      <c r="A45" s="26" t="s">
        <v>60</v>
      </c>
      <c r="B45" s="35" t="s">
        <v>42</v>
      </c>
      <c r="C45" s="61">
        <v>410</v>
      </c>
      <c r="D45" s="64">
        <v>24</v>
      </c>
      <c r="E45" s="63">
        <v>5.8536585365853702</v>
      </c>
      <c r="F45" s="64">
        <v>386</v>
      </c>
      <c r="G45" s="63">
        <v>94.146341463414601</v>
      </c>
      <c r="H45" s="64">
        <v>12</v>
      </c>
      <c r="I45" s="65">
        <v>3.1088082901554399</v>
      </c>
      <c r="J45" s="78" t="s">
        <v>90</v>
      </c>
      <c r="K45" s="65">
        <v>0.51813471502590702</v>
      </c>
      <c r="L45" s="66">
        <v>77</v>
      </c>
      <c r="M45" s="65">
        <v>19.948186528497398</v>
      </c>
      <c r="N45" s="66">
        <v>15</v>
      </c>
      <c r="O45" s="65">
        <v>3.8860103626943001</v>
      </c>
      <c r="P45" s="66">
        <v>262</v>
      </c>
      <c r="Q45" s="65">
        <v>67.875647668393796</v>
      </c>
      <c r="R45" s="66">
        <v>4</v>
      </c>
      <c r="S45" s="65">
        <v>1.03626943005181</v>
      </c>
      <c r="T45" s="67">
        <v>14</v>
      </c>
      <c r="U45" s="63">
        <v>3.6269430051813498</v>
      </c>
      <c r="V45" s="64">
        <v>29</v>
      </c>
      <c r="W45" s="68">
        <v>7.0731707317073198</v>
      </c>
      <c r="X45" s="28">
        <v>1312</v>
      </c>
      <c r="Y45" s="29">
        <v>100</v>
      </c>
    </row>
    <row r="46" spans="1:25" s="31" customFormat="1" ht="15" customHeight="1" x14ac:dyDescent="0.2">
      <c r="A46" s="26" t="s">
        <v>60</v>
      </c>
      <c r="B46" s="32" t="s">
        <v>19</v>
      </c>
      <c r="C46" s="69">
        <v>522</v>
      </c>
      <c r="D46" s="70">
        <v>59</v>
      </c>
      <c r="E46" s="71">
        <v>11.302681992337201</v>
      </c>
      <c r="F46" s="70">
        <v>463</v>
      </c>
      <c r="G46" s="71">
        <v>88.697318007662801</v>
      </c>
      <c r="H46" s="70">
        <v>0</v>
      </c>
      <c r="I46" s="72">
        <v>0</v>
      </c>
      <c r="J46" s="74">
        <v>0</v>
      </c>
      <c r="K46" s="72">
        <v>0</v>
      </c>
      <c r="L46" s="74">
        <v>33</v>
      </c>
      <c r="M46" s="72">
        <v>7.1274298056155496</v>
      </c>
      <c r="N46" s="74">
        <v>114</v>
      </c>
      <c r="O46" s="72">
        <v>24.622030237581001</v>
      </c>
      <c r="P46" s="74">
        <v>306</v>
      </c>
      <c r="Q46" s="72">
        <v>66.0907127429806</v>
      </c>
      <c r="R46" s="74">
        <v>0</v>
      </c>
      <c r="S46" s="72">
        <v>0</v>
      </c>
      <c r="T46" s="75">
        <v>10</v>
      </c>
      <c r="U46" s="71">
        <v>2.15982721382289</v>
      </c>
      <c r="V46" s="70">
        <v>7</v>
      </c>
      <c r="W46" s="76">
        <v>1.3409961685823799</v>
      </c>
      <c r="X46" s="33">
        <v>3220</v>
      </c>
      <c r="Y46" s="34">
        <v>99.596273291925499</v>
      </c>
    </row>
    <row r="47" spans="1:25" s="31" customFormat="1" ht="15" customHeight="1" x14ac:dyDescent="0.2">
      <c r="A47" s="26" t="s">
        <v>60</v>
      </c>
      <c r="B47" s="35" t="s">
        <v>43</v>
      </c>
      <c r="C47" s="61">
        <v>4</v>
      </c>
      <c r="D47" s="64">
        <v>0</v>
      </c>
      <c r="E47" s="63">
        <v>0</v>
      </c>
      <c r="F47" s="64">
        <v>4</v>
      </c>
      <c r="G47" s="63">
        <v>100</v>
      </c>
      <c r="H47" s="77" t="s">
        <v>90</v>
      </c>
      <c r="I47" s="65">
        <v>50</v>
      </c>
      <c r="J47" s="66">
        <v>0</v>
      </c>
      <c r="K47" s="65">
        <v>0</v>
      </c>
      <c r="L47" s="66">
        <v>0</v>
      </c>
      <c r="M47" s="65">
        <v>0</v>
      </c>
      <c r="N47" s="66">
        <v>0</v>
      </c>
      <c r="O47" s="65">
        <v>0</v>
      </c>
      <c r="P47" s="78" t="s">
        <v>90</v>
      </c>
      <c r="Q47" s="65">
        <v>50</v>
      </c>
      <c r="R47" s="66">
        <v>0</v>
      </c>
      <c r="S47" s="65">
        <v>0</v>
      </c>
      <c r="T47" s="67">
        <v>0</v>
      </c>
      <c r="U47" s="63">
        <v>0</v>
      </c>
      <c r="V47" s="64">
        <v>0</v>
      </c>
      <c r="W47" s="68">
        <v>0</v>
      </c>
      <c r="X47" s="28">
        <v>291</v>
      </c>
      <c r="Y47" s="29">
        <v>100</v>
      </c>
    </row>
    <row r="48" spans="1:25" s="31" customFormat="1" ht="15" customHeight="1" x14ac:dyDescent="0.2">
      <c r="A48" s="26" t="s">
        <v>60</v>
      </c>
      <c r="B48" s="32" t="s">
        <v>20</v>
      </c>
      <c r="C48" s="69">
        <v>561</v>
      </c>
      <c r="D48" s="70">
        <v>27</v>
      </c>
      <c r="E48" s="71">
        <v>4.8128342245989302</v>
      </c>
      <c r="F48" s="70">
        <v>534</v>
      </c>
      <c r="G48" s="71">
        <v>95.187165775401098</v>
      </c>
      <c r="H48" s="70">
        <v>4</v>
      </c>
      <c r="I48" s="72">
        <v>0.74906367041198496</v>
      </c>
      <c r="J48" s="74">
        <v>0</v>
      </c>
      <c r="K48" s="72">
        <v>0</v>
      </c>
      <c r="L48" s="74">
        <v>11</v>
      </c>
      <c r="M48" s="72">
        <v>2.0599250936329598</v>
      </c>
      <c r="N48" s="74">
        <v>313</v>
      </c>
      <c r="O48" s="72">
        <v>58.6142322097378</v>
      </c>
      <c r="P48" s="74">
        <v>187</v>
      </c>
      <c r="Q48" s="72">
        <v>35.018726591760299</v>
      </c>
      <c r="R48" s="74">
        <v>0</v>
      </c>
      <c r="S48" s="72">
        <v>0</v>
      </c>
      <c r="T48" s="75">
        <v>19</v>
      </c>
      <c r="U48" s="71">
        <v>3.55805243445693</v>
      </c>
      <c r="V48" s="70">
        <v>7</v>
      </c>
      <c r="W48" s="76">
        <v>1.2477718360071299</v>
      </c>
      <c r="X48" s="33">
        <v>1219</v>
      </c>
      <c r="Y48" s="34">
        <v>100</v>
      </c>
    </row>
    <row r="49" spans="1:25" s="31" customFormat="1" ht="15" customHeight="1" x14ac:dyDescent="0.2">
      <c r="A49" s="26" t="s">
        <v>60</v>
      </c>
      <c r="B49" s="35" t="s">
        <v>44</v>
      </c>
      <c r="C49" s="61">
        <v>17</v>
      </c>
      <c r="D49" s="64">
        <v>0</v>
      </c>
      <c r="E49" s="63">
        <v>0</v>
      </c>
      <c r="F49" s="64">
        <v>17</v>
      </c>
      <c r="G49" s="63">
        <v>100</v>
      </c>
      <c r="H49" s="64">
        <v>4</v>
      </c>
      <c r="I49" s="65">
        <v>23.529411764705898</v>
      </c>
      <c r="J49" s="66">
        <v>0</v>
      </c>
      <c r="K49" s="65">
        <v>0</v>
      </c>
      <c r="L49" s="78" t="s">
        <v>90</v>
      </c>
      <c r="M49" s="65">
        <v>11.764705882352899</v>
      </c>
      <c r="N49" s="66">
        <v>0</v>
      </c>
      <c r="O49" s="65">
        <v>0</v>
      </c>
      <c r="P49" s="66">
        <v>11</v>
      </c>
      <c r="Q49" s="65">
        <v>64.705882352941202</v>
      </c>
      <c r="R49" s="66">
        <v>0</v>
      </c>
      <c r="S49" s="65">
        <v>0</v>
      </c>
      <c r="T49" s="67">
        <v>0</v>
      </c>
      <c r="U49" s="63">
        <v>0</v>
      </c>
      <c r="V49" s="77" t="s">
        <v>90</v>
      </c>
      <c r="W49" s="68">
        <v>11.764705882352899</v>
      </c>
      <c r="X49" s="28">
        <v>668</v>
      </c>
      <c r="Y49" s="29">
        <v>100</v>
      </c>
    </row>
    <row r="50" spans="1:25" s="31" customFormat="1" ht="15" customHeight="1" x14ac:dyDescent="0.2">
      <c r="A50" s="26" t="s">
        <v>60</v>
      </c>
      <c r="B50" s="32" t="s">
        <v>45</v>
      </c>
      <c r="C50" s="69">
        <v>1524</v>
      </c>
      <c r="D50" s="70">
        <v>36</v>
      </c>
      <c r="E50" s="71">
        <v>2.36220472440945</v>
      </c>
      <c r="F50" s="70">
        <v>1488</v>
      </c>
      <c r="G50" s="71">
        <v>97.637795275590506</v>
      </c>
      <c r="H50" s="70">
        <v>4</v>
      </c>
      <c r="I50" s="72">
        <v>0.26881720430107497</v>
      </c>
      <c r="J50" s="74">
        <v>5</v>
      </c>
      <c r="K50" s="72">
        <v>0.33602150537634401</v>
      </c>
      <c r="L50" s="74">
        <v>22</v>
      </c>
      <c r="M50" s="72">
        <v>1.47849462365591</v>
      </c>
      <c r="N50" s="74">
        <v>1081</v>
      </c>
      <c r="O50" s="72">
        <v>72.647849462365599</v>
      </c>
      <c r="P50" s="74">
        <v>372</v>
      </c>
      <c r="Q50" s="72">
        <v>25</v>
      </c>
      <c r="R50" s="74">
        <v>0</v>
      </c>
      <c r="S50" s="72">
        <v>0</v>
      </c>
      <c r="T50" s="75">
        <v>4</v>
      </c>
      <c r="U50" s="71">
        <v>0.26881720430107497</v>
      </c>
      <c r="V50" s="70">
        <v>15</v>
      </c>
      <c r="W50" s="76">
        <v>0.98425196850393704</v>
      </c>
      <c r="X50" s="33">
        <v>1802</v>
      </c>
      <c r="Y50" s="34">
        <v>100</v>
      </c>
    </row>
    <row r="51" spans="1:25" s="31" customFormat="1" ht="15" customHeight="1" x14ac:dyDescent="0.2">
      <c r="A51" s="26" t="s">
        <v>60</v>
      </c>
      <c r="B51" s="35" t="s">
        <v>21</v>
      </c>
      <c r="C51" s="61">
        <v>3179</v>
      </c>
      <c r="D51" s="64">
        <v>414</v>
      </c>
      <c r="E51" s="63">
        <v>13.022963195973601</v>
      </c>
      <c r="F51" s="64">
        <v>2765</v>
      </c>
      <c r="G51" s="63">
        <v>86.977036804026397</v>
      </c>
      <c r="H51" s="64">
        <v>14</v>
      </c>
      <c r="I51" s="65">
        <v>0.506329113924051</v>
      </c>
      <c r="J51" s="66">
        <v>7</v>
      </c>
      <c r="K51" s="65">
        <v>0.253164556962025</v>
      </c>
      <c r="L51" s="66">
        <v>1334</v>
      </c>
      <c r="M51" s="65">
        <v>48.245931283906003</v>
      </c>
      <c r="N51" s="66">
        <v>665</v>
      </c>
      <c r="O51" s="65">
        <v>24.050632911392398</v>
      </c>
      <c r="P51" s="66">
        <v>684</v>
      </c>
      <c r="Q51" s="65">
        <v>24.7377938517179</v>
      </c>
      <c r="R51" s="78" t="s">
        <v>90</v>
      </c>
      <c r="S51" s="65">
        <v>7.2332730560578706E-2</v>
      </c>
      <c r="T51" s="67">
        <v>59</v>
      </c>
      <c r="U51" s="63">
        <v>2.13381555153707</v>
      </c>
      <c r="V51" s="64">
        <v>352</v>
      </c>
      <c r="W51" s="68">
        <v>11.0726643598616</v>
      </c>
      <c r="X51" s="28">
        <v>8472</v>
      </c>
      <c r="Y51" s="29">
        <v>99.988196411709197</v>
      </c>
    </row>
    <row r="52" spans="1:25" s="31" customFormat="1" ht="15" customHeight="1" x14ac:dyDescent="0.2">
      <c r="A52" s="26" t="s">
        <v>60</v>
      </c>
      <c r="B52" s="32" t="s">
        <v>46</v>
      </c>
      <c r="C52" s="69">
        <v>41</v>
      </c>
      <c r="D52" s="70">
        <v>4</v>
      </c>
      <c r="E52" s="71">
        <v>9.7560975609756095</v>
      </c>
      <c r="F52" s="70">
        <v>37</v>
      </c>
      <c r="G52" s="71">
        <v>90.243902439024396</v>
      </c>
      <c r="H52" s="70">
        <v>4</v>
      </c>
      <c r="I52" s="72">
        <v>10.8108108108108</v>
      </c>
      <c r="J52" s="74">
        <v>0</v>
      </c>
      <c r="K52" s="72">
        <v>0</v>
      </c>
      <c r="L52" s="74">
        <v>5</v>
      </c>
      <c r="M52" s="72">
        <v>13.5135135135135</v>
      </c>
      <c r="N52" s="73" t="s">
        <v>90</v>
      </c>
      <c r="O52" s="72">
        <v>5.4054054054054097</v>
      </c>
      <c r="P52" s="74">
        <v>22</v>
      </c>
      <c r="Q52" s="72">
        <v>59.459459459459502</v>
      </c>
      <c r="R52" s="73" t="s">
        <v>90</v>
      </c>
      <c r="S52" s="72">
        <v>5.4054054054054097</v>
      </c>
      <c r="T52" s="81" t="s">
        <v>90</v>
      </c>
      <c r="U52" s="71">
        <v>5.4054054054054097</v>
      </c>
      <c r="V52" s="70">
        <v>0</v>
      </c>
      <c r="W52" s="76">
        <v>0</v>
      </c>
      <c r="X52" s="33">
        <v>981</v>
      </c>
      <c r="Y52" s="34">
        <v>100</v>
      </c>
    </row>
    <row r="53" spans="1:25" s="31" customFormat="1" ht="15" customHeight="1" x14ac:dyDescent="0.2">
      <c r="A53" s="26" t="s">
        <v>60</v>
      </c>
      <c r="B53" s="35" t="s">
        <v>47</v>
      </c>
      <c r="C53" s="61">
        <v>35</v>
      </c>
      <c r="D53" s="77" t="s">
        <v>90</v>
      </c>
      <c r="E53" s="63">
        <v>5.71428571428571</v>
      </c>
      <c r="F53" s="64">
        <v>33</v>
      </c>
      <c r="G53" s="63">
        <v>94.285714285714306</v>
      </c>
      <c r="H53" s="64">
        <v>0</v>
      </c>
      <c r="I53" s="65">
        <v>0</v>
      </c>
      <c r="J53" s="66">
        <v>0</v>
      </c>
      <c r="K53" s="65">
        <v>0</v>
      </c>
      <c r="L53" s="66">
        <v>0</v>
      </c>
      <c r="M53" s="65">
        <v>0</v>
      </c>
      <c r="N53" s="66">
        <v>0</v>
      </c>
      <c r="O53" s="65">
        <v>0</v>
      </c>
      <c r="P53" s="66">
        <v>33</v>
      </c>
      <c r="Q53" s="65">
        <v>100</v>
      </c>
      <c r="R53" s="66">
        <v>0</v>
      </c>
      <c r="S53" s="65">
        <v>0</v>
      </c>
      <c r="T53" s="67">
        <v>0</v>
      </c>
      <c r="U53" s="63">
        <v>0</v>
      </c>
      <c r="V53" s="64">
        <v>0</v>
      </c>
      <c r="W53" s="68">
        <v>0</v>
      </c>
      <c r="X53" s="28">
        <v>295</v>
      </c>
      <c r="Y53" s="29">
        <v>100</v>
      </c>
    </row>
    <row r="54" spans="1:25" s="31" customFormat="1" ht="15" customHeight="1" x14ac:dyDescent="0.2">
      <c r="A54" s="26" t="s">
        <v>60</v>
      </c>
      <c r="B54" s="32" t="s">
        <v>48</v>
      </c>
      <c r="C54" s="69">
        <v>341</v>
      </c>
      <c r="D54" s="70">
        <v>14</v>
      </c>
      <c r="E54" s="71">
        <v>4.1055718475073304</v>
      </c>
      <c r="F54" s="70">
        <v>327</v>
      </c>
      <c r="G54" s="71">
        <v>95.894428152492694</v>
      </c>
      <c r="H54" s="80" t="s">
        <v>90</v>
      </c>
      <c r="I54" s="72">
        <v>0.61162079510703404</v>
      </c>
      <c r="J54" s="73" t="s">
        <v>90</v>
      </c>
      <c r="K54" s="72">
        <v>0.61162079510703404</v>
      </c>
      <c r="L54" s="74">
        <v>30</v>
      </c>
      <c r="M54" s="72">
        <v>9.1743119266054993</v>
      </c>
      <c r="N54" s="74">
        <v>163</v>
      </c>
      <c r="O54" s="72">
        <v>49.8470948012232</v>
      </c>
      <c r="P54" s="74">
        <v>124</v>
      </c>
      <c r="Q54" s="72">
        <v>37.920489296636099</v>
      </c>
      <c r="R54" s="74">
        <v>0</v>
      </c>
      <c r="S54" s="72">
        <v>0</v>
      </c>
      <c r="T54" s="75">
        <v>6</v>
      </c>
      <c r="U54" s="71">
        <v>1.8348623853210999</v>
      </c>
      <c r="V54" s="70">
        <v>23</v>
      </c>
      <c r="W54" s="76">
        <v>6.7448680351906196</v>
      </c>
      <c r="X54" s="33">
        <v>1984</v>
      </c>
      <c r="Y54" s="34">
        <v>100</v>
      </c>
    </row>
    <row r="55" spans="1:25" s="31" customFormat="1" ht="15" customHeight="1" x14ac:dyDescent="0.2">
      <c r="A55" s="26" t="s">
        <v>60</v>
      </c>
      <c r="B55" s="35" t="s">
        <v>49</v>
      </c>
      <c r="C55" s="61">
        <v>1248</v>
      </c>
      <c r="D55" s="64">
        <v>132</v>
      </c>
      <c r="E55" s="63">
        <v>10.5769230769231</v>
      </c>
      <c r="F55" s="64">
        <v>1116</v>
      </c>
      <c r="G55" s="63">
        <v>89.423076923076906</v>
      </c>
      <c r="H55" s="64">
        <v>42</v>
      </c>
      <c r="I55" s="65">
        <v>3.76344086021505</v>
      </c>
      <c r="J55" s="66">
        <v>14</v>
      </c>
      <c r="K55" s="65">
        <v>1.25448028673835</v>
      </c>
      <c r="L55" s="66">
        <v>269</v>
      </c>
      <c r="M55" s="65">
        <v>24.1039426523297</v>
      </c>
      <c r="N55" s="66">
        <v>82</v>
      </c>
      <c r="O55" s="65">
        <v>7.3476702508960603</v>
      </c>
      <c r="P55" s="66">
        <v>622</v>
      </c>
      <c r="Q55" s="65">
        <v>55.734767025089603</v>
      </c>
      <c r="R55" s="66">
        <v>6</v>
      </c>
      <c r="S55" s="65">
        <v>0.53763440860215095</v>
      </c>
      <c r="T55" s="67">
        <v>81</v>
      </c>
      <c r="U55" s="63">
        <v>7.2580645161290303</v>
      </c>
      <c r="V55" s="64">
        <v>99</v>
      </c>
      <c r="W55" s="68">
        <v>7.9326923076923102</v>
      </c>
      <c r="X55" s="28">
        <v>2256</v>
      </c>
      <c r="Y55" s="29">
        <v>100</v>
      </c>
    </row>
    <row r="56" spans="1:25" s="31" customFormat="1" ht="15" customHeight="1" x14ac:dyDescent="0.2">
      <c r="A56" s="26" t="s">
        <v>60</v>
      </c>
      <c r="B56" s="32" t="s">
        <v>50</v>
      </c>
      <c r="C56" s="69">
        <v>180</v>
      </c>
      <c r="D56" s="80" t="s">
        <v>90</v>
      </c>
      <c r="E56" s="71">
        <v>1.1111111111111101</v>
      </c>
      <c r="F56" s="70">
        <v>178</v>
      </c>
      <c r="G56" s="71">
        <v>98.8888888888889</v>
      </c>
      <c r="H56" s="70">
        <v>0</v>
      </c>
      <c r="I56" s="72">
        <v>0</v>
      </c>
      <c r="J56" s="74">
        <v>0</v>
      </c>
      <c r="K56" s="72">
        <v>0</v>
      </c>
      <c r="L56" s="74">
        <v>0</v>
      </c>
      <c r="M56" s="72">
        <v>0</v>
      </c>
      <c r="N56" s="74">
        <v>16</v>
      </c>
      <c r="O56" s="72">
        <v>8.9887640449438209</v>
      </c>
      <c r="P56" s="74">
        <v>162</v>
      </c>
      <c r="Q56" s="72">
        <v>91.011235955056193</v>
      </c>
      <c r="R56" s="74">
        <v>0</v>
      </c>
      <c r="S56" s="72">
        <v>0</v>
      </c>
      <c r="T56" s="75">
        <v>0</v>
      </c>
      <c r="U56" s="71">
        <v>0</v>
      </c>
      <c r="V56" s="70">
        <v>0</v>
      </c>
      <c r="W56" s="76">
        <v>0</v>
      </c>
      <c r="X56" s="33">
        <v>733</v>
      </c>
      <c r="Y56" s="34">
        <v>100</v>
      </c>
    </row>
    <row r="57" spans="1:25" s="31" customFormat="1" ht="15" customHeight="1" x14ac:dyDescent="0.2">
      <c r="A57" s="26" t="s">
        <v>60</v>
      </c>
      <c r="B57" s="35" t="s">
        <v>22</v>
      </c>
      <c r="C57" s="61">
        <v>488</v>
      </c>
      <c r="D57" s="77" t="s">
        <v>90</v>
      </c>
      <c r="E57" s="63">
        <v>0.409836065573771</v>
      </c>
      <c r="F57" s="64">
        <v>486</v>
      </c>
      <c r="G57" s="63">
        <v>99.590163934426201</v>
      </c>
      <c r="H57" s="64">
        <v>9</v>
      </c>
      <c r="I57" s="65">
        <v>1.8518518518518501</v>
      </c>
      <c r="J57" s="66">
        <v>0</v>
      </c>
      <c r="K57" s="65">
        <v>0</v>
      </c>
      <c r="L57" s="66">
        <v>33</v>
      </c>
      <c r="M57" s="65">
        <v>6.7901234567901199</v>
      </c>
      <c r="N57" s="66">
        <v>151</v>
      </c>
      <c r="O57" s="65">
        <v>31.069958847736601</v>
      </c>
      <c r="P57" s="66">
        <v>285</v>
      </c>
      <c r="Q57" s="65">
        <v>58.641975308642003</v>
      </c>
      <c r="R57" s="78" t="s">
        <v>90</v>
      </c>
      <c r="S57" s="65">
        <v>0.41152263374485598</v>
      </c>
      <c r="T57" s="67">
        <v>6</v>
      </c>
      <c r="U57" s="63">
        <v>1.2345679012345701</v>
      </c>
      <c r="V57" s="64">
        <v>13</v>
      </c>
      <c r="W57" s="68">
        <v>2.6639344262295102</v>
      </c>
      <c r="X57" s="28">
        <v>2242</v>
      </c>
      <c r="Y57" s="29">
        <v>99.955396966993803</v>
      </c>
    </row>
    <row r="58" spans="1:25" s="31" customFormat="1" ht="15" customHeight="1" thickBot="1" x14ac:dyDescent="0.25">
      <c r="A58" s="26" t="s">
        <v>60</v>
      </c>
      <c r="B58" s="36" t="s">
        <v>51</v>
      </c>
      <c r="C58" s="93">
        <v>51</v>
      </c>
      <c r="D58" s="84">
        <v>0</v>
      </c>
      <c r="E58" s="85">
        <v>0</v>
      </c>
      <c r="F58" s="84">
        <v>51</v>
      </c>
      <c r="G58" s="85">
        <v>100</v>
      </c>
      <c r="H58" s="84">
        <v>4</v>
      </c>
      <c r="I58" s="87">
        <v>7.8431372549019596</v>
      </c>
      <c r="J58" s="89" t="s">
        <v>90</v>
      </c>
      <c r="K58" s="87">
        <v>3.9215686274509798</v>
      </c>
      <c r="L58" s="88">
        <v>13</v>
      </c>
      <c r="M58" s="87">
        <v>25.490196078431399</v>
      </c>
      <c r="N58" s="89" t="s">
        <v>90</v>
      </c>
      <c r="O58" s="87">
        <v>3.9215686274509798</v>
      </c>
      <c r="P58" s="88">
        <v>30</v>
      </c>
      <c r="Q58" s="87">
        <v>58.823529411764703</v>
      </c>
      <c r="R58" s="88">
        <v>0</v>
      </c>
      <c r="S58" s="87">
        <v>0</v>
      </c>
      <c r="T58" s="90">
        <v>0</v>
      </c>
      <c r="U58" s="85">
        <v>0</v>
      </c>
      <c r="V58" s="86" t="s">
        <v>90</v>
      </c>
      <c r="W58" s="91">
        <v>3.9215686274509798</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81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82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83</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students with disabilities who received ", LOWER(A7), ", ",D69," (",TEXT(E7,"0.0"),"%) were served solely under Section 504 and ", F69," (",TEXT(G7,"0.0"),"%) were served under IDEA.")</f>
        <v>NOTE: Table reads (for US Totals):  Of all 23,032 public school students with disabilities who received expulsions with or without educational services, 1,463 (6.4%) were served solely under Section 504 and 21,569 (93.6%)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students with disabilities served under IDEA who received ",LOWER(A7), ", ",TEXT(H7,"#,##0")," (",TEXT(I7,"0.0"),"%) were American Indian or Alaska Native.")</f>
        <v xml:space="preserve">            Table reads (for US Race/Ethnicity):  Of all 21,569 public school students with disabilities served under IDEA who received expulsions with or without educational services, 615 (2.9%)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89</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92</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95"/>
      <c r="C69" s="96" t="str">
        <f>IF(ISTEXT(C7),LEFT(C7,3),TEXT(C7,"#,##0"))</f>
        <v>23,032</v>
      </c>
      <c r="D69" s="96" t="str">
        <f>IF(ISTEXT(D7),LEFT(D7,3),TEXT(D7,"#,##0"))</f>
        <v>1,463</v>
      </c>
      <c r="E69" s="96"/>
      <c r="F69" s="96" t="str">
        <f>IF(ISTEXT(F7),LEFT(F7,3),TEXT(F7,"#,##0"))</f>
        <v>21,569</v>
      </c>
      <c r="G69" s="96"/>
      <c r="H69" s="96" t="str">
        <f>IF(ISTEXT(H7),LEFT(H7,3),TEXT(H7,"#,##0"))</f>
        <v>615</v>
      </c>
      <c r="I69" s="5"/>
      <c r="J69" s="5"/>
      <c r="K69" s="5"/>
      <c r="L69" s="5"/>
      <c r="M69" s="5"/>
      <c r="N69" s="5"/>
      <c r="O69" s="5"/>
      <c r="P69" s="5"/>
      <c r="Q69" s="5"/>
      <c r="R69" s="5"/>
      <c r="S69" s="5"/>
      <c r="T69" s="5"/>
      <c r="U69" s="5"/>
      <c r="V69" s="97"/>
      <c r="W69" s="98"/>
      <c r="X69" s="5"/>
      <c r="Y69" s="5"/>
      <c r="Z69" s="98"/>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INDEX</vt:lpstr>
      <vt:lpstr>SCH_361_Total</vt:lpstr>
      <vt:lpstr>SCH_362_Total</vt:lpstr>
      <vt:lpstr>SCH_363_Total</vt:lpstr>
      <vt:lpstr>SCH_364_Total</vt:lpstr>
      <vt:lpstr>SCH_3634_Total</vt:lpstr>
      <vt:lpstr>SCH_365_Total</vt:lpstr>
      <vt:lpstr>SCH_366_Total</vt:lpstr>
      <vt:lpstr>SCH_3656_Total</vt:lpstr>
      <vt:lpstr>SCH_367_Total</vt:lpstr>
      <vt:lpstr>SCH_368_Total</vt:lpstr>
      <vt:lpstr>SCH_369_Total</vt:lpstr>
      <vt:lpstr>SCH_361_Total</vt:lpstr>
      <vt:lpstr>SCH_362_Total</vt:lpstr>
      <vt:lpstr>SCH_363_Total</vt:lpstr>
      <vt:lpstr>SCH_3634_Total</vt:lpstr>
      <vt:lpstr>SCH_364_Total</vt:lpstr>
      <vt:lpstr>SCH_365_Total</vt:lpstr>
      <vt:lpstr>SCH_3656_Total</vt:lpstr>
      <vt:lpstr>SCH_366_Total</vt:lpstr>
      <vt:lpstr>SCH_367_Total</vt:lpstr>
      <vt:lpstr>SCH_368_Total</vt:lpstr>
      <vt:lpstr>SCH_369_Total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Bandeira de Mello</dc:creator>
  <cp:lastModifiedBy>Mary Schifferli</cp:lastModifiedBy>
  <cp:lastPrinted>2015-07-10T21:01:24Z</cp:lastPrinted>
  <dcterms:created xsi:type="dcterms:W3CDTF">2014-09-05T20:10:01Z</dcterms:created>
  <dcterms:modified xsi:type="dcterms:W3CDTF">2015-07-14T11:52:54Z</dcterms:modified>
</cp:coreProperties>
</file>