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2505" yWindow="0" windowWidth="20730" windowHeight="11760" tabRatio="625" activeTab="1"/>
  </bookViews>
  <sheets>
    <sheet name="INDEX" sheetId="122" r:id="rId1"/>
    <sheet name="SCH_3T1_Total" sheetId="89" r:id="rId2"/>
    <sheet name="SCH_3T2_Total" sheetId="92" r:id="rId3"/>
    <sheet name="SCH_3T3_Total" sheetId="95" r:id="rId4"/>
    <sheet name="SCH_3T4_Total" sheetId="98" r:id="rId5"/>
    <sheet name="SCH_3T34_Total" sheetId="101" r:id="rId6"/>
    <sheet name="SCH_3T5_Total" sheetId="104" r:id="rId7"/>
    <sheet name="SCH_3T6_Total" sheetId="107" r:id="rId8"/>
    <sheet name="SCH_3T56_Total" sheetId="110" r:id="rId9"/>
    <sheet name="SCH_3T7_Total" sheetId="113" r:id="rId10"/>
    <sheet name="SCH_3T8_Total" sheetId="116" r:id="rId11"/>
    <sheet name="SCH_3T9_Total" sheetId="119" r:id="rId12"/>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_xlnm.Print_Area" localSheetId="1">SCH_3T1_Total!$B$1:$Y$66</definedName>
    <definedName name="_xlnm.Print_Area" localSheetId="2">SCH_3T2_Total!$B$1:$Y$66</definedName>
    <definedName name="_xlnm.Print_Area" localSheetId="3">SCH_3T3_Total!$B$1:$Y$66</definedName>
    <definedName name="_xlnm.Print_Area" localSheetId="5">SCH_3T34_Total!$B$1:$Y$66</definedName>
    <definedName name="_xlnm.Print_Area" localSheetId="4">SCH_3T4_Total!$B$1:$Y$66</definedName>
    <definedName name="_xlnm.Print_Area" localSheetId="6">SCH_3T5_Total!$B$1:$Y$66</definedName>
    <definedName name="_xlnm.Print_Area" localSheetId="8">SCH_3T56_Total!$B$1:$Y$66</definedName>
    <definedName name="_xlnm.Print_Area" localSheetId="7">SCH_3T6_Total!$B$1:$Y$66</definedName>
    <definedName name="_xlnm.Print_Area" localSheetId="9">SCH_3T7_Total!$B$1:$Y$66</definedName>
    <definedName name="_xlnm.Print_Area" localSheetId="10">SCH_3T8_Total!$B$1:$Y$66</definedName>
    <definedName name="_xlnm.Print_Area" localSheetId="11">SCH_3T9_Total!$B$1:$Y$66</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 name="SCH_3T1_Female">#REF!</definedName>
    <definedName name="SCH_3T1_Male">#REF!</definedName>
    <definedName name="SCH_3T1_Total">SCH_3T1_Total!$A$6:$Y$58</definedName>
    <definedName name="SCH_3T2_Female">#REF!</definedName>
    <definedName name="SCH_3T2_Male">#REF!</definedName>
    <definedName name="SCH_3T2_Total">SCH_3T2_Total!$A$6:$Y$58</definedName>
    <definedName name="SCH_3T3_Female">#REF!</definedName>
    <definedName name="SCH_3T3_Male">#REF!</definedName>
    <definedName name="SCH_3T3_Total">SCH_3T3_Total!$A$6:$Y$58</definedName>
    <definedName name="SCH_3T34_Female">#REF!</definedName>
    <definedName name="SCH_3T34_Male">#REF!</definedName>
    <definedName name="SCH_3T34_Total">SCH_3T34_Total!$A$6:$Y$58</definedName>
    <definedName name="SCH_3T4_Female">#REF!</definedName>
    <definedName name="SCH_3T4_Male">#REF!</definedName>
    <definedName name="SCH_3T4_Total">SCH_3T4_Total!$A$6:$Y$58</definedName>
    <definedName name="SCH_3T5_Female">#REF!</definedName>
    <definedName name="SCH_3T5_Male">#REF!</definedName>
    <definedName name="SCH_3T5_Total">SCH_3T5_Total!$A$6:$Y$58</definedName>
    <definedName name="SCH_3T56_Female">#REF!</definedName>
    <definedName name="SCH_3T56_Male">#REF!</definedName>
    <definedName name="SCH_3T56_Total">SCH_3T56_Total!$A$6:$Y$58</definedName>
    <definedName name="SCH_3T6_Female">#REF!</definedName>
    <definedName name="SCH_3T6_Male">#REF!</definedName>
    <definedName name="SCH_3T6_Total">SCH_3T6_Total!$A$6:$Y$58</definedName>
    <definedName name="SCH_3T7_Female">#REF!</definedName>
    <definedName name="SCH_3T7_Male">#REF!</definedName>
    <definedName name="SCH_3T7_Total">SCH_3T7_Total!$A$6:$Y$58</definedName>
    <definedName name="SCH_3T8_Female">#REF!</definedName>
    <definedName name="SCH_3T8_Male">#REF!</definedName>
    <definedName name="SCH_3T8_Total">SCH_3T8_Total!$A$6:$Y$58</definedName>
    <definedName name="SCH_3T9_Female">#REF!</definedName>
    <definedName name="SCH_3T9_Male">#REF!</definedName>
    <definedName name="SCH_3T9_Total">SCH_3T9_Total!$A$6:$Y$58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69" i="92" l="1"/>
  <c r="F69" i="92"/>
  <c r="D69" i="92"/>
  <c r="C69" i="92"/>
  <c r="B64" i="92"/>
  <c r="B63" i="92"/>
  <c r="H69" i="95"/>
  <c r="F69" i="95"/>
  <c r="D69" i="95"/>
  <c r="C69" i="95"/>
  <c r="B64" i="95"/>
  <c r="B63" i="95"/>
  <c r="H69" i="98"/>
  <c r="F69" i="98"/>
  <c r="D69" i="98"/>
  <c r="C69" i="98"/>
  <c r="B64" i="98"/>
  <c r="B63" i="98"/>
  <c r="H69" i="101"/>
  <c r="F69" i="101"/>
  <c r="D69" i="101"/>
  <c r="C69" i="101"/>
  <c r="B64" i="101"/>
  <c r="B63" i="101"/>
  <c r="H69" i="104"/>
  <c r="F69" i="104"/>
  <c r="D69" i="104"/>
  <c r="C69" i="104"/>
  <c r="B64" i="104"/>
  <c r="B63" i="104"/>
  <c r="H69" i="107"/>
  <c r="F69" i="107"/>
  <c r="D69" i="107"/>
  <c r="C69" i="107"/>
  <c r="B64" i="107"/>
  <c r="B63" i="107"/>
  <c r="H69" i="110"/>
  <c r="F69" i="110"/>
  <c r="D69" i="110"/>
  <c r="C69" i="110"/>
  <c r="B64" i="110"/>
  <c r="B63" i="110"/>
  <c r="H69" i="113"/>
  <c r="F69" i="113"/>
  <c r="D69" i="113"/>
  <c r="C69" i="113"/>
  <c r="B64" i="113"/>
  <c r="B63" i="113"/>
  <c r="H69" i="116"/>
  <c r="F69" i="116"/>
  <c r="D69" i="116"/>
  <c r="C69" i="116"/>
  <c r="B64" i="116"/>
  <c r="B63" i="116"/>
  <c r="H69" i="119"/>
  <c r="F69" i="119"/>
  <c r="D69" i="119"/>
  <c r="C69" i="119"/>
  <c r="B64" i="119"/>
  <c r="B63" i="119"/>
  <c r="F69" i="89"/>
  <c r="H69" i="89"/>
  <c r="B64" i="89"/>
  <c r="C69" i="89"/>
  <c r="D69" i="89"/>
  <c r="B63" i="89"/>
  <c r="B2" i="92"/>
  <c r="B2" i="95"/>
  <c r="B2" i="98"/>
  <c r="B2" i="101"/>
  <c r="B2" i="104"/>
  <c r="B2" i="107"/>
  <c r="B2" i="110"/>
  <c r="B2" i="113"/>
  <c r="B2" i="116"/>
  <c r="B2" i="119"/>
  <c r="B2" i="89"/>
  <c r="B5" i="122"/>
  <c r="C5" i="122"/>
  <c r="D5" i="122"/>
  <c r="E5" i="122"/>
  <c r="B6" i="122"/>
  <c r="C6" i="122"/>
  <c r="D6" i="122"/>
  <c r="E6" i="122"/>
  <c r="B7" i="122"/>
  <c r="C7" i="122"/>
  <c r="D7" i="122"/>
  <c r="E7" i="122"/>
  <c r="C8" i="122"/>
  <c r="D8" i="122"/>
  <c r="E8" i="122"/>
  <c r="B9" i="122"/>
  <c r="C9" i="122"/>
  <c r="D9" i="122"/>
  <c r="E9" i="122"/>
  <c r="B10" i="122"/>
  <c r="C10" i="122"/>
  <c r="D10" i="122"/>
  <c r="E10" i="122"/>
  <c r="C11" i="122"/>
  <c r="D11" i="122"/>
  <c r="E11" i="122"/>
  <c r="B12" i="122"/>
  <c r="C12" i="122"/>
  <c r="D12" i="122"/>
  <c r="E12" i="122"/>
  <c r="B13" i="122"/>
  <c r="C13" i="122"/>
  <c r="D13" i="122"/>
  <c r="E13" i="122"/>
  <c r="B14" i="122"/>
  <c r="C14" i="122"/>
  <c r="D14" i="122"/>
  <c r="E14" i="122"/>
  <c r="D4" i="122"/>
  <c r="E4" i="122"/>
</calcChain>
</file>

<file path=xl/sharedStrings.xml><?xml version="1.0" encoding="utf-8"?>
<sst xmlns="http://schemas.openxmlformats.org/spreadsheetml/2006/main" count="1985" uniqueCount="92">
  <si>
    <t>State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</si>
  <si>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</si>
  <si>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</si>
  <si>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</si>
  <si>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</si>
  <si>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</si>
  <si>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</si>
  <si>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</si>
  <si>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</si>
  <si>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</si>
  <si>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</si>
  <si>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</si>
  <si>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</si>
  <si>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</si>
  <si>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</si>
  <si>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</si>
  <si>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</si>
  <si>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</si>
  <si>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</si>
  <si>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</si>
  <si>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</si>
  <si>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Worksheet</t>
  </si>
  <si>
    <t>Tables</t>
  </si>
  <si>
    <t>3T</t>
  </si>
  <si>
    <t>Total</t>
  </si>
  <si>
    <t>Discipline of Students with and without Disabilities</t>
  </si>
  <si>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</si>
  <si>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</si>
  <si>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t>Corporal punishment</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</si>
  <si>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</si>
  <si>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</si>
  <si>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</si>
  <si>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</si>
  <si>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</si>
  <si>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</si>
  <si>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</si>
  <si>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</si>
  <si>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</si>
  <si>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</si>
  <si>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</si>
  <si>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</si>
  <si>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</si>
  <si>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</si>
  <si>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</si>
  <si>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</si>
  <si>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</si>
  <si>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</si>
  <si>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</si>
  <si>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</si>
  <si>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</si>
  <si>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</si>
  <si>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</si>
  <si>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</si>
  <si>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</si>
  <si>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</si>
  <si>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</si>
  <si>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</si>
  <si>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</si>
  <si>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</si>
  <si>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</si>
  <si>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</si>
  <si>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</si>
  <si>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</si>
  <si>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</si>
  <si>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</si>
  <si>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</si>
  <si>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</si>
  <si>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</si>
  <si>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</si>
  <si>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</si>
  <si>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</si>
  <si>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</si>
  <si>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</si>
  <si>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</si>
  <si>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</si>
  <si>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</si>
  <si>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</si>
  <si>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</si>
  <si>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</si>
  <si>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</si>
  <si>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</si>
  <si>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One or more in-school suspensions</t>
  </si>
  <si>
    <t>Only one out-of-school suspension</t>
  </si>
  <si>
    <t>More than one out-of-school suspension</t>
  </si>
  <si>
    <t>Expulsions with educational services</t>
  </si>
  <si>
    <t>Expulsions without educational services</t>
  </si>
  <si>
    <t>Expulsions under zero-tolerance policies</t>
  </si>
  <si>
    <t>Referral to law enforcement</t>
  </si>
  <si>
    <t>School-related arrests</t>
  </si>
  <si>
    <t>One or more out-of-school suspensions</t>
  </si>
  <si>
    <t>Expulsions with or without educational services</t>
  </si>
  <si>
    <t xml:space="preserve">1-3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</si>
</sst>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7"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sz val="12"/>
      <color theme="1"/>
      <name val="Arial"/>
    </font>
    <font>
      <b/>
      <sz val="12"/>
      <color theme="3"/>
      <name val="Arial"/>
    </font>
    <font>
      <sz val="14"/>
      <color theme="1"/>
      <name val="Arial"/>
    </font>
    <font>
      <b/>
      <sz val="12"/>
      <color theme="0"/>
      <name val="Arial"/>
    </font>
    <font>
      <b/>
      <sz val="12"/>
      <color theme="3"/>
      <name val="Arial Narrow"/>
      <family val="2"/>
    </font>
    <font>
      <sz val="12"/>
      <color theme="0"/>
      <name val="Arial Narrow"/>
    </font>
    <font>
      <sz val="12"/>
      <color theme="1"/>
      <name val="Arial Narrow"/>
    </font>
    <font>
      <u/>
      <sz val="10"/>
      <color theme="3"/>
      <name val="Arial"/>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s>
  <borders count="34">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
      <left/>
      <right/>
      <top style="thin">
        <color auto="1"/>
      </top>
      <bottom/>
      <diagonal/>
    </border>
    <border>
      <left/>
      <right/>
      <top/>
      <bottom style="hair">
        <color auto="1"/>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6">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0" xfId="35" applyFont="1"/>
    <xf numFmtId="0" fontId="12" fillId="0" borderId="2" xfId="36" applyFont="1" applyBorder="1"/>
    <xf numFmtId="1" fontId="13" fillId="0" borderId="2" xfId="36" applyNumberFormat="1" applyFont="1" applyBorder="1" applyAlignment="1">
      <alignment wrapText="1"/>
    </xf>
    <xf numFmtId="0" fontId="13" fillId="0" borderId="0" xfId="35" applyFont="1" applyBorder="1"/>
    <xf numFmtId="0" fontId="13" fillId="0" borderId="0" xfId="35" applyFont="1"/>
    <xf numFmtId="0" fontId="11" fillId="0" borderId="0" xfId="35" applyFont="1" applyFill="1" applyAlignment="1"/>
    <xf numFmtId="0" fontId="13" fillId="0" borderId="0" xfId="35" applyFont="1" applyFill="1" applyAlignment="1"/>
    <xf numFmtId="0" fontId="12" fillId="0" borderId="22" xfId="34" applyFont="1" applyFill="1" applyBorder="1" applyAlignment="1"/>
    <xf numFmtId="1" fontId="12" fillId="0" borderId="24" xfId="34" applyNumberFormat="1" applyFont="1" applyFill="1" applyBorder="1" applyAlignment="1">
      <alignment horizontal="right" wrapText="1"/>
    </xf>
    <xf numFmtId="1" fontId="12" fillId="0" borderId="22" xfId="34" applyNumberFormat="1" applyFont="1" applyFill="1" applyBorder="1" applyAlignment="1">
      <alignment horizontal="right" wrapText="1"/>
    </xf>
    <xf numFmtId="1" fontId="12" fillId="0" borderId="25" xfId="0" applyNumberFormat="1" applyFont="1" applyBorder="1" applyAlignment="1">
      <alignment horizontal="right" wrapText="1"/>
    </xf>
    <xf numFmtId="1" fontId="12" fillId="0" borderId="2" xfId="34" applyNumberFormat="1" applyFont="1" applyFill="1" applyBorder="1" applyAlignment="1">
      <alignment horizontal="right" wrapText="1"/>
    </xf>
    <xf numFmtId="1" fontId="12" fillId="0" borderId="26" xfId="0" applyNumberFormat="1" applyFont="1" applyBorder="1" applyAlignment="1">
      <alignment horizontal="right" wrapText="1"/>
    </xf>
    <xf numFmtId="1" fontId="12" fillId="0" borderId="27" xfId="34" applyNumberFormat="1" applyFont="1" applyFill="1" applyBorder="1" applyAlignment="1">
      <alignment wrapText="1"/>
    </xf>
    <xf numFmtId="1" fontId="12" fillId="0" borderId="28" xfId="34" applyNumberFormat="1" applyFont="1" applyFill="1" applyBorder="1" applyAlignment="1">
      <alignment wrapText="1"/>
    </xf>
    <xf numFmtId="0" fontId="11" fillId="0" borderId="0" xfId="33" applyFont="1" applyFill="1"/>
    <xf numFmtId="0" fontId="13" fillId="2" borderId="29" xfId="34" applyFont="1" applyFill="1" applyBorder="1" applyAlignment="1">
      <alignment horizontal="left" vertical="center"/>
    </xf>
    <xf numFmtId="37" fontId="13" fillId="2" borderId="20" xfId="33" applyNumberFormat="1" applyFont="1" applyFill="1" applyBorder="1"/>
    <xf numFmtId="165" fontId="13" fillId="2" borderId="21" xfId="35" applyNumberFormat="1" applyFont="1" applyFill="1" applyBorder="1"/>
    <xf numFmtId="0" fontId="13" fillId="0" borderId="0" xfId="33" applyFont="1" applyFill="1" applyBorder="1"/>
    <xf numFmtId="0" fontId="13" fillId="0" borderId="0" xfId="33" applyFont="1" applyFill="1"/>
    <xf numFmtId="0" fontId="13" fillId="0" borderId="0" xfId="36" applyFont="1" applyFill="1" applyBorder="1"/>
    <xf numFmtId="37" fontId="13" fillId="0" borderId="20" xfId="33" applyNumberFormat="1" applyFont="1" applyFill="1" applyBorder="1"/>
    <xf numFmtId="165" fontId="13" fillId="0" borderId="21" xfId="35" applyNumberFormat="1" applyFont="1" applyFill="1" applyBorder="1"/>
    <xf numFmtId="0" fontId="13" fillId="2" borderId="0" xfId="36" applyFont="1" applyFill="1" applyBorder="1"/>
    <xf numFmtId="0" fontId="13" fillId="0" borderId="2" xfId="36" applyFont="1" applyFill="1" applyBorder="1"/>
    <xf numFmtId="37" fontId="13" fillId="0" borderId="27" xfId="33" applyNumberFormat="1" applyFont="1" applyFill="1" applyBorder="1"/>
    <xf numFmtId="165" fontId="13" fillId="0" borderId="28" xfId="35" applyNumberFormat="1" applyFont="1" applyFill="1" applyBorder="1"/>
    <xf numFmtId="0" fontId="13" fillId="0" borderId="0" xfId="35" quotePrefix="1" applyFont="1" applyFill="1"/>
    <xf numFmtId="0" fontId="13" fillId="0" borderId="0" xfId="35" applyFont="1" applyFill="1"/>
    <xf numFmtId="0" fontId="13" fillId="0" borderId="0" xfId="35" applyFont="1" applyFill="1" applyBorder="1"/>
    <xf numFmtId="0" fontId="13" fillId="0" borderId="0" xfId="35" quotePrefix="1" applyFont="1" applyFill="1" applyAlignment="1">
      <alignment horizontal="left"/>
    </xf>
    <xf numFmtId="0" fontId="11" fillId="3" borderId="0" xfId="35" applyFont="1" applyFill="1" applyBorder="1"/>
    <xf numFmtId="0" fontId="15" fillId="0" borderId="0" xfId="35" applyFont="1"/>
    <xf numFmtId="0" fontId="13" fillId="0" borderId="0" xfId="33" applyFont="1"/>
    <xf numFmtId="0" fontId="7" fillId="0" borderId="0" xfId="33" applyFont="1"/>
    <xf numFmtId="0" fontId="7" fillId="3" borderId="0" xfId="35" applyFont="1" applyFill="1" applyBorder="1"/>
    <xf numFmtId="0" fontId="7" fillId="3" borderId="0" xfId="33" applyFont="1" applyFill="1" applyBorder="1"/>
    <xf numFmtId="0" fontId="6" fillId="0" borderId="0" xfId="33" applyFont="1"/>
    <xf numFmtId="0" fontId="7" fillId="0" borderId="0" xfId="33" applyFont="1" applyBorder="1"/>
    <xf numFmtId="0" fontId="19" fillId="0" borderId="0" xfId="0" applyFont="1" applyBorder="1"/>
    <xf numFmtId="0" fontId="19" fillId="0" borderId="0" xfId="0" applyFont="1"/>
    <xf numFmtId="0" fontId="20" fillId="0" borderId="0" xfId="0" applyFont="1"/>
    <xf numFmtId="0" fontId="21" fillId="0" borderId="0" xfId="0" applyFont="1" applyBorder="1"/>
    <xf numFmtId="0" fontId="21" fillId="0" borderId="0" xfId="0" applyFont="1"/>
    <xf numFmtId="0" fontId="11" fillId="0" borderId="0" xfId="0" applyFont="1" applyFill="1"/>
    <xf numFmtId="0" fontId="22" fillId="4" borderId="0" xfId="0" applyFont="1" applyFill="1" applyBorder="1" applyAlignment="1">
      <alignment vertical="center"/>
    </xf>
    <xf numFmtId="0" fontId="24" fillId="0" borderId="0" xfId="0" quotePrefix="1" applyFont="1" applyFill="1" applyAlignment="1">
      <alignment horizontal="left" vertical="top"/>
    </xf>
    <xf numFmtId="0" fontId="24" fillId="0" borderId="0" xfId="0" applyFont="1" applyFill="1" applyAlignment="1">
      <alignment horizontal="left" vertical="top"/>
    </xf>
    <xf numFmtId="0" fontId="23" fillId="0" borderId="0" xfId="0" applyFont="1" applyBorder="1" applyAlignment="1">
      <alignment horizontal="left" vertical="top"/>
    </xf>
    <xf numFmtId="0" fontId="23" fillId="0" borderId="0" xfId="0" applyFont="1" applyAlignment="1">
      <alignment horizontal="left" vertical="top"/>
    </xf>
    <xf numFmtId="0" fontId="25" fillId="0" borderId="0" xfId="0" applyFont="1" applyBorder="1" applyAlignment="1">
      <alignment horizontal="left" vertical="top"/>
    </xf>
    <xf numFmtId="0" fontId="25" fillId="0" borderId="0" xfId="0" applyFont="1" applyAlignment="1">
      <alignment horizontal="left" vertical="top"/>
    </xf>
    <xf numFmtId="0" fontId="23" fillId="0" borderId="32" xfId="0" applyFont="1" applyBorder="1" applyAlignment="1">
      <alignment horizontal="left" vertical="top"/>
    </xf>
    <xf numFmtId="0" fontId="20" fillId="0" borderId="32" xfId="0" applyFont="1" applyBorder="1" applyAlignment="1">
      <alignment horizontal="left" vertical="top" wrapText="1"/>
    </xf>
    <xf numFmtId="0" fontId="11" fillId="0" borderId="0" xfId="0" applyFont="1" applyFill="1" applyAlignment="1">
      <alignment vertical="center"/>
    </xf>
    <xf numFmtId="0" fontId="22" fillId="4" borderId="0" xfId="0" applyFont="1" applyFill="1" applyAlignment="1">
      <alignment vertical="center"/>
    </xf>
    <xf numFmtId="0" fontId="19" fillId="0" borderId="0" xfId="0" applyFont="1" applyBorder="1" applyAlignment="1">
      <alignment vertical="center"/>
    </xf>
    <xf numFmtId="0" fontId="19" fillId="0" borderId="0" xfId="0" applyFont="1" applyAlignment="1">
      <alignment vertical="center"/>
    </xf>
    <xf numFmtId="0" fontId="23" fillId="0" borderId="33" xfId="0" applyFont="1" applyBorder="1" applyAlignment="1">
      <alignment horizontal="left" vertical="top"/>
    </xf>
    <xf numFmtId="0" fontId="20" fillId="0" borderId="33" xfId="0" applyFont="1" applyBorder="1" applyAlignment="1">
      <alignment horizontal="left" vertical="top" wrapText="1"/>
    </xf>
    <xf numFmtId="164" fontId="13" fillId="2" borderId="20" xfId="35" applyNumberFormat="1" applyFont="1" applyFill="1" applyBorder="1" applyAlignment="1">
      <alignment horizontal="right"/>
    </xf>
    <xf numFmtId="164" fontId="13" fillId="2" borderId="5" xfId="35" applyNumberFormat="1" applyFont="1" applyFill="1" applyBorder="1" applyAlignment="1">
      <alignment horizontal="right"/>
    </xf>
    <xf numFmtId="165" fontId="13" fillId="2" borderId="11" xfId="35" applyNumberFormat="1" applyFont="1" applyFill="1" applyBorder="1" applyAlignment="1">
      <alignment horizontal="right"/>
    </xf>
    <xf numFmtId="164" fontId="13" fillId="2" borderId="1" xfId="35" applyNumberFormat="1" applyFont="1" applyFill="1" applyBorder="1" applyAlignment="1">
      <alignment horizontal="right"/>
    </xf>
    <xf numFmtId="165" fontId="13" fillId="2" borderId="30" xfId="35" applyNumberFormat="1" applyFont="1" applyFill="1" applyBorder="1" applyAlignment="1">
      <alignment horizontal="right"/>
    </xf>
    <xf numFmtId="164" fontId="13" fillId="2" borderId="0" xfId="35" applyNumberFormat="1" applyFont="1" applyFill="1" applyBorder="1" applyAlignment="1">
      <alignment horizontal="right"/>
    </xf>
    <xf numFmtId="164" fontId="13" fillId="2" borderId="21" xfId="35" applyNumberFormat="1" applyFont="1" applyFill="1" applyBorder="1" applyAlignment="1">
      <alignment horizontal="right"/>
    </xf>
    <xf numFmtId="165" fontId="13" fillId="2" borderId="0" xfId="35" applyNumberFormat="1" applyFont="1" applyFill="1" applyBorder="1" applyAlignment="1">
      <alignment horizontal="right"/>
    </xf>
    <xf numFmtId="164" fontId="13" fillId="0" borderId="20" xfId="35" applyNumberFormat="1" applyFont="1" applyFill="1" applyBorder="1" applyAlignment="1">
      <alignment horizontal="right"/>
    </xf>
    <xf numFmtId="164" fontId="13" fillId="0" borderId="1" xfId="35" applyNumberFormat="1" applyFont="1" applyFill="1" applyBorder="1" applyAlignment="1">
      <alignment horizontal="right"/>
    </xf>
    <xf numFmtId="165" fontId="13" fillId="0" borderId="11" xfId="35" applyNumberFormat="1" applyFont="1" applyFill="1" applyBorder="1" applyAlignment="1">
      <alignment horizontal="right"/>
    </xf>
    <xf numFmtId="165" fontId="13" fillId="0" borderId="30" xfId="35" applyNumberFormat="1" applyFont="1" applyFill="1" applyBorder="1" applyAlignment="1">
      <alignment horizontal="right"/>
    </xf>
    <xf numFmtId="164" fontId="13" fillId="0" borderId="0" xfId="35" applyNumberFormat="1" applyFont="1" applyFill="1" applyBorder="1" applyAlignment="1">
      <alignment horizontal="right"/>
    </xf>
    <xf numFmtId="164" fontId="13" fillId="0" borderId="21" xfId="35" applyNumberFormat="1" applyFont="1" applyFill="1" applyBorder="1" applyAlignment="1">
      <alignment horizontal="right"/>
    </xf>
    <xf numFmtId="165" fontId="13" fillId="0" borderId="0" xfId="35" applyNumberFormat="1" applyFont="1" applyFill="1" applyBorder="1" applyAlignment="1">
      <alignment horizontal="right"/>
    </xf>
    <xf numFmtId="164" fontId="13" fillId="2" borderId="1" xfId="35" quotePrefix="1" applyNumberFormat="1" applyFont="1" applyFill="1" applyBorder="1" applyAlignment="1">
      <alignment horizontal="right"/>
    </xf>
    <xf numFmtId="164" fontId="13" fillId="2" borderId="0" xfId="35" quotePrefix="1" applyNumberFormat="1" applyFont="1" applyFill="1" applyBorder="1" applyAlignment="1">
      <alignment horizontal="right"/>
    </xf>
    <xf numFmtId="164" fontId="13" fillId="0" borderId="0" xfId="35" quotePrefix="1" applyNumberFormat="1" applyFont="1" applyFill="1" applyBorder="1" applyAlignment="1">
      <alignment horizontal="right"/>
    </xf>
    <xf numFmtId="164" fontId="13" fillId="0" borderId="1" xfId="35" quotePrefix="1" applyNumberFormat="1" applyFont="1" applyFill="1" applyBorder="1" applyAlignment="1">
      <alignment horizontal="right"/>
    </xf>
    <xf numFmtId="164" fontId="13" fillId="2" borderId="21" xfId="35" quotePrefix="1" applyNumberFormat="1" applyFont="1" applyFill="1" applyBorder="1" applyAlignment="1">
      <alignment horizontal="right"/>
    </xf>
    <xf numFmtId="164" fontId="13" fillId="0" borderId="21" xfId="35" quotePrefix="1" applyNumberFormat="1" applyFont="1" applyFill="1" applyBorder="1" applyAlignment="1">
      <alignment horizontal="right"/>
    </xf>
    <xf numFmtId="164" fontId="13" fillId="0" borderId="20" xfId="35" quotePrefix="1" applyNumberFormat="1" applyFont="1" applyFill="1" applyBorder="1" applyAlignment="1">
      <alignment horizontal="right"/>
    </xf>
    <xf numFmtId="165" fontId="13" fillId="0" borderId="30" xfId="35" quotePrefix="1" applyNumberFormat="1" applyFont="1" applyFill="1" applyBorder="1" applyAlignment="1">
      <alignment horizontal="right"/>
    </xf>
    <xf numFmtId="164" fontId="13" fillId="0" borderId="27" xfId="35" applyNumberFormat="1" applyFont="1" applyFill="1" applyBorder="1" applyAlignment="1">
      <alignment horizontal="right"/>
    </xf>
    <xf numFmtId="164" fontId="13" fillId="0" borderId="24" xfId="35" applyNumberFormat="1" applyFont="1" applyFill="1" applyBorder="1" applyAlignment="1">
      <alignment horizontal="right"/>
    </xf>
    <xf numFmtId="165" fontId="13" fillId="0" borderId="22" xfId="35" applyNumberFormat="1" applyFont="1" applyFill="1" applyBorder="1" applyAlignment="1">
      <alignment horizontal="right"/>
    </xf>
    <xf numFmtId="165" fontId="13" fillId="0" borderId="31" xfId="35" applyNumberFormat="1" applyFont="1" applyFill="1" applyBorder="1" applyAlignment="1">
      <alignment horizontal="right"/>
    </xf>
    <xf numFmtId="164" fontId="13" fillId="0" borderId="2" xfId="35" applyNumberFormat="1" applyFont="1" applyFill="1" applyBorder="1" applyAlignment="1">
      <alignment horizontal="right"/>
    </xf>
    <xf numFmtId="164" fontId="13" fillId="0" borderId="2" xfId="35" quotePrefix="1" applyNumberFormat="1" applyFont="1" applyFill="1" applyBorder="1" applyAlignment="1">
      <alignment horizontal="right"/>
    </xf>
    <xf numFmtId="164" fontId="13" fillId="0" borderId="28" xfId="35" quotePrefix="1" applyNumberFormat="1" applyFont="1" applyFill="1" applyBorder="1" applyAlignment="1">
      <alignment horizontal="right"/>
    </xf>
    <xf numFmtId="165" fontId="13" fillId="0" borderId="2" xfId="35" applyNumberFormat="1" applyFont="1" applyFill="1" applyBorder="1" applyAlignment="1">
      <alignment horizontal="right"/>
    </xf>
    <xf numFmtId="164" fontId="13" fillId="0" borderId="28" xfId="35" applyNumberFormat="1" applyFont="1" applyFill="1" applyBorder="1" applyAlignment="1">
      <alignment horizontal="right"/>
    </xf>
    <xf numFmtId="164" fontId="13" fillId="0" borderId="24" xfId="35" quotePrefix="1" applyNumberFormat="1" applyFont="1" applyFill="1" applyBorder="1" applyAlignment="1">
      <alignment horizontal="right"/>
    </xf>
    <xf numFmtId="165" fontId="13" fillId="2" borderId="11" xfId="35" quotePrefix="1" applyNumberFormat="1" applyFont="1" applyFill="1" applyBorder="1" applyAlignment="1">
      <alignment horizontal="right"/>
    </xf>
    <xf numFmtId="164" fontId="13" fillId="2" borderId="20" xfId="35" quotePrefix="1" applyNumberFormat="1" applyFont="1" applyFill="1" applyBorder="1" applyAlignment="1">
      <alignment horizontal="right"/>
    </xf>
    <xf numFmtId="0" fontId="6" fillId="0" borderId="0" xfId="33" applyFont="1" applyBorder="1"/>
    <xf numFmtId="0" fontId="6" fillId="0" borderId="0" xfId="33" applyFont="1" applyFill="1" applyBorder="1"/>
    <xf numFmtId="0" fontId="6" fillId="3" borderId="0" xfId="35" applyFont="1" applyFill="1" applyBorder="1"/>
    <xf numFmtId="0" fontId="6" fillId="0" borderId="0" xfId="35" applyFont="1" applyBorder="1"/>
    <xf numFmtId="0" fontId="6" fillId="3" borderId="0" xfId="33" applyFont="1" applyFill="1" applyBorder="1"/>
    <xf numFmtId="0" fontId="22" fillId="4" borderId="0" xfId="0" applyFont="1" applyFill="1" applyBorder="1" applyAlignment="1">
      <alignment horizontal="center" vertical="center"/>
    </xf>
    <xf numFmtId="1" fontId="12" fillId="0" borderId="9" xfId="34" applyNumberFormat="1" applyFont="1" applyFill="1" applyBorder="1" applyAlignment="1">
      <alignment horizontal="center" wrapText="1"/>
    </xf>
    <xf numFmtId="1" fontId="12" fillId="0" borderId="20" xfId="34" applyNumberFormat="1" applyFont="1" applyFill="1" applyBorder="1" applyAlignment="1">
      <alignment horizontal="center" wrapText="1"/>
    </xf>
    <xf numFmtId="1" fontId="12" fillId="0" borderId="10" xfId="34" applyNumberFormat="1" applyFont="1" applyFill="1" applyBorder="1" applyAlignment="1">
      <alignment horizontal="center" wrapText="1"/>
    </xf>
    <xf numFmtId="1" fontId="14" fillId="0" borderId="21" xfId="34" applyNumberFormat="1" applyFont="1" applyFill="1" applyBorder="1" applyAlignment="1">
      <alignment horizontal="center" wrapText="1"/>
    </xf>
    <xf numFmtId="1" fontId="12" fillId="0" borderId="15" xfId="34" applyNumberFormat="1" applyFont="1" applyFill="1" applyBorder="1" applyAlignment="1">
      <alignment horizontal="center" wrapText="1"/>
    </xf>
    <xf numFmtId="1" fontId="12" fillId="0" borderId="16" xfId="34" applyNumberFormat="1" applyFont="1" applyFill="1" applyBorder="1" applyAlignment="1">
      <alignment horizontal="center" wrapText="1"/>
    </xf>
    <xf numFmtId="1" fontId="12" fillId="0" borderId="17" xfId="34" applyNumberFormat="1" applyFont="1" applyFill="1" applyBorder="1" applyAlignment="1">
      <alignment horizontal="center" wrapText="1"/>
    </xf>
    <xf numFmtId="1" fontId="12" fillId="0" borderId="18" xfId="34" applyNumberFormat="1" applyFont="1" applyFill="1" applyBorder="1" applyAlignment="1">
      <alignment horizontal="center" wrapText="1"/>
    </xf>
    <xf numFmtId="1" fontId="12" fillId="0" borderId="19" xfId="34" applyNumberFormat="1" applyFont="1" applyFill="1" applyBorder="1" applyAlignment="1">
      <alignment horizontal="center" wrapText="1"/>
    </xf>
    <xf numFmtId="1" fontId="12" fillId="0" borderId="5" xfId="34" applyNumberFormat="1" applyFont="1" applyFill="1" applyBorder="1" applyAlignment="1">
      <alignment horizontal="center" vertical="center" wrapText="1"/>
    </xf>
    <xf numFmtId="1" fontId="12" fillId="0" borderId="3" xfId="34" applyNumberFormat="1" applyFont="1" applyFill="1" applyBorder="1" applyAlignment="1">
      <alignment horizontal="center" vertical="center" wrapText="1"/>
    </xf>
    <xf numFmtId="1" fontId="12" fillId="0" borderId="13" xfId="34" applyNumberFormat="1" applyFont="1" applyFill="1" applyBorder="1" applyAlignment="1">
      <alignment horizontal="center" vertical="center" wrapText="1"/>
    </xf>
    <xf numFmtId="1" fontId="12" fillId="0" borderId="14" xfId="34" applyNumberFormat="1" applyFont="1" applyFill="1" applyBorder="1" applyAlignment="1">
      <alignment horizontal="center" vertical="center" wrapText="1"/>
    </xf>
    <xf numFmtId="0" fontId="12" fillId="0" borderId="3" xfId="34" applyFont="1" applyFill="1" applyBorder="1" applyAlignment="1">
      <alignment horizontal="left"/>
    </xf>
    <xf numFmtId="0" fontId="12" fillId="0" borderId="11" xfId="34" applyFont="1" applyFill="1" applyBorder="1" applyAlignment="1">
      <alignment horizontal="left"/>
    </xf>
    <xf numFmtId="1" fontId="12" fillId="0" borderId="4" xfId="34" applyNumberFormat="1" applyFont="1" applyFill="1" applyBorder="1" applyAlignment="1">
      <alignment horizontal="center" vertical="center" wrapText="1"/>
    </xf>
    <xf numFmtId="1" fontId="12" fillId="0" borderId="12" xfId="34" applyNumberFormat="1" applyFont="1" applyFill="1" applyBorder="1" applyAlignment="1">
      <alignment horizontal="center" vertical="center" wrapText="1"/>
    </xf>
    <xf numFmtId="1" fontId="12" fillId="0" borderId="23" xfId="34" applyNumberFormat="1" applyFont="1" applyFill="1" applyBorder="1" applyAlignment="1">
      <alignment horizontal="center" vertical="center" wrapText="1"/>
    </xf>
    <xf numFmtId="1" fontId="12" fillId="0" borderId="6" xfId="34" applyNumberFormat="1" applyFont="1" applyFill="1" applyBorder="1" applyAlignment="1">
      <alignment horizontal="center" vertical="center"/>
    </xf>
    <xf numFmtId="1" fontId="12" fillId="0" borderId="7" xfId="34" applyNumberFormat="1" applyFont="1" applyFill="1" applyBorder="1" applyAlignment="1">
      <alignment horizontal="center" vertical="center"/>
    </xf>
    <xf numFmtId="1" fontId="12" fillId="0" borderId="8" xfId="34" applyNumberFormat="1" applyFont="1" applyFill="1" applyBorder="1" applyAlignment="1">
      <alignment horizontal="center" vertical="center"/>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H14"/>
  <sheetViews>
    <sheetView showGridLines="0" workbookViewId="0"/>
  </sheetViews>
  <sheetFormatPr defaultColWidth="10.85546875" defaultRowHeight="15" customHeight="1" x14ac:dyDescent="0.2"/>
  <cols>
    <col min="1" max="2" width="3.140625" style="58" bestFit="1" customWidth="1"/>
    <col min="3" max="3" width="6.85546875" style="58" bestFit="1" customWidth="1"/>
    <col min="4" max="4" width="16.85546875" style="54" customWidth="1"/>
    <col min="5" max="5" width="97.85546875" style="54" customWidth="1"/>
    <col min="6" max="8" width="10.85546875" style="53"/>
    <col min="9" max="16384" width="10.85546875" style="54"/>
  </cols>
  <sheetData>
    <row r="1" spans="1:8" s="71" customFormat="1" ht="30" customHeight="1" x14ac:dyDescent="0.25">
      <c r="A1" s="68"/>
      <c r="B1" s="68"/>
      <c r="C1" s="68"/>
      <c r="D1" s="114" t="s">
        <v>25</v>
      </c>
      <c r="E1" s="114"/>
      <c r="F1" s="70"/>
      <c r="G1" s="70"/>
      <c r="H1" s="70"/>
    </row>
    <row r="2" spans="1:8" ht="15" customHeight="1" x14ac:dyDescent="0.25">
      <c r="E2" s="55"/>
    </row>
    <row r="3" spans="1:8" s="57" customFormat="1" ht="30" customHeight="1" x14ac:dyDescent="0.25">
      <c r="A3" s="58"/>
      <c r="B3" s="58"/>
      <c r="C3" s="58"/>
      <c r="D3" s="69" t="s">
        <v>21</v>
      </c>
      <c r="E3" s="59" t="s">
        <v>22</v>
      </c>
      <c r="F3" s="56"/>
      <c r="G3" s="56"/>
      <c r="H3" s="56"/>
    </row>
    <row r="4" spans="1:8" s="63" customFormat="1" ht="30" customHeight="1" x14ac:dyDescent="0.25">
      <c r="A4" s="60" t="s">
        <v>23</v>
      </c>
      <c r="B4" s="60">
        <v>1</v>
      </c>
      <c r="C4" s="61" t="s">
        <v>24</v>
      </c>
      <c r="D4" s="66" t="str">
        <f>CONCATENATE("SCH_",A4,B4,"_",C4)</f>
        <v>SCH_3T1_Total</v>
      </c>
      <c r="E4" s="67" t="str">
        <f ca="1">INDIRECT(CONCATENATE(D4,"!B2"))</f>
        <v>Number and percentage of public school students with and without disabilities receiving corporal punishment by race/ethnicity, by state: School Year 2011-12</v>
      </c>
      <c r="F4" s="62"/>
      <c r="G4" s="62"/>
    </row>
    <row r="5" spans="1:8" s="65" customFormat="1" ht="30" customHeight="1" x14ac:dyDescent="0.25">
      <c r="A5" s="60" t="s">
        <v>23</v>
      </c>
      <c r="B5" s="61">
        <f>1+B4</f>
        <v>2</v>
      </c>
      <c r="C5" s="61" t="str">
        <f t="shared" ref="C5:C14" si="0">C4</f>
        <v>Total</v>
      </c>
      <c r="D5" s="72" t="str">
        <f t="shared" ref="D5:D14" si="1">CONCATENATE("SCH_",A5,B5,"_",C5)</f>
        <v>SCH_3T2_Total</v>
      </c>
      <c r="E5" s="73" t="str">
        <f t="shared" ref="E5:E14" ca="1" si="2">INDIRECT(CONCATENATE(D5,"!B2"))</f>
        <v>Number and percentage of public school students with and without disabilities receiving one or more in-school suspensions by race/ethnicity, by state: School Year 2011-12</v>
      </c>
      <c r="F5" s="64"/>
      <c r="G5" s="64"/>
    </row>
    <row r="6" spans="1:8" s="65" customFormat="1" ht="30" customHeight="1" x14ac:dyDescent="0.25">
      <c r="A6" s="60" t="s">
        <v>23</v>
      </c>
      <c r="B6" s="61">
        <f>1+B5</f>
        <v>3</v>
      </c>
      <c r="C6" s="61" t="str">
        <f t="shared" si="0"/>
        <v>Total</v>
      </c>
      <c r="D6" s="72" t="str">
        <f t="shared" si="1"/>
        <v>SCH_3T3_Total</v>
      </c>
      <c r="E6" s="73" t="str">
        <f t="shared" ca="1" si="2"/>
        <v>Number and percentage of public school students with and without disabilities receiving only one out-of-school suspension by race/ethnicity, by state: School Year 2011-12</v>
      </c>
      <c r="F6" s="64"/>
      <c r="G6" s="64"/>
    </row>
    <row r="7" spans="1:8" s="65" customFormat="1" ht="30" customHeight="1" x14ac:dyDescent="0.25">
      <c r="A7" s="60" t="s">
        <v>23</v>
      </c>
      <c r="B7" s="61">
        <f>1+B6</f>
        <v>4</v>
      </c>
      <c r="C7" s="61" t="str">
        <f t="shared" si="0"/>
        <v>Total</v>
      </c>
      <c r="D7" s="72" t="str">
        <f t="shared" si="1"/>
        <v>SCH_3T4_Total</v>
      </c>
      <c r="E7" s="73" t="str">
        <f t="shared" ca="1" si="2"/>
        <v>Number and percentage of public school students with and without disabilities receiving more than one out-of-school suspension by race/ethnicity, by state: School Year 2011-12</v>
      </c>
      <c r="F7" s="64"/>
      <c r="G7" s="64"/>
    </row>
    <row r="8" spans="1:8" s="65" customFormat="1" ht="30" customHeight="1" x14ac:dyDescent="0.25">
      <c r="A8" s="60" t="s">
        <v>23</v>
      </c>
      <c r="B8" s="61">
        <v>34</v>
      </c>
      <c r="C8" s="61" t="str">
        <f t="shared" si="0"/>
        <v>Total</v>
      </c>
      <c r="D8" s="72" t="str">
        <f t="shared" si="1"/>
        <v>SCH_3T34_Total</v>
      </c>
      <c r="E8" s="73" t="str">
        <f t="shared" ca="1" si="2"/>
        <v>Number and percentage of public school students with and without disabilities receiving one or more out-of-school suspensions by race/ethnicity, by state: School Year 2011-12</v>
      </c>
      <c r="F8" s="64"/>
      <c r="G8" s="64"/>
    </row>
    <row r="9" spans="1:8" s="65" customFormat="1" ht="30" customHeight="1" x14ac:dyDescent="0.25">
      <c r="A9" s="60" t="s">
        <v>23</v>
      </c>
      <c r="B9" s="61">
        <f>1+B7</f>
        <v>5</v>
      </c>
      <c r="C9" s="61" t="str">
        <f t="shared" si="0"/>
        <v>Total</v>
      </c>
      <c r="D9" s="72" t="str">
        <f t="shared" si="1"/>
        <v>SCH_3T5_Total</v>
      </c>
      <c r="E9" s="73" t="str">
        <f t="shared" ca="1" si="2"/>
        <v>Number and percentage of public school students with and without disabilities receiving expulsions with educational services by race/ethnicity, by state: School Year 2011-12</v>
      </c>
      <c r="F9" s="64"/>
      <c r="G9" s="64"/>
    </row>
    <row r="10" spans="1:8" s="65" customFormat="1" ht="30" customHeight="1" x14ac:dyDescent="0.25">
      <c r="A10" s="60" t="s">
        <v>23</v>
      </c>
      <c r="B10" s="61">
        <f>1+B9</f>
        <v>6</v>
      </c>
      <c r="C10" s="61" t="str">
        <f t="shared" si="0"/>
        <v>Total</v>
      </c>
      <c r="D10" s="72" t="str">
        <f t="shared" si="1"/>
        <v>SCH_3T6_Total</v>
      </c>
      <c r="E10" s="73" t="str">
        <f t="shared" ca="1" si="2"/>
        <v>Number and percentage of public school students with and without disabilities receiving expulsions without educational services by race/ethnicity, by state: School Year 2011-12</v>
      </c>
      <c r="F10" s="64"/>
      <c r="G10" s="64"/>
    </row>
    <row r="11" spans="1:8" s="65" customFormat="1" ht="30" customHeight="1" x14ac:dyDescent="0.25">
      <c r="A11" s="60" t="s">
        <v>23</v>
      </c>
      <c r="B11" s="61">
        <v>56</v>
      </c>
      <c r="C11" s="61" t="str">
        <f t="shared" si="0"/>
        <v>Total</v>
      </c>
      <c r="D11" s="72" t="str">
        <f t="shared" si="1"/>
        <v>SCH_3T56_Total</v>
      </c>
      <c r="E11" s="73" t="str">
        <f t="shared" ca="1" si="2"/>
        <v>Number and percentage of public school students with and without disabilities receiving expulsions with or without educational services by race/ethnicity, by state: School Year 2011-12</v>
      </c>
      <c r="F11" s="64"/>
      <c r="G11" s="64"/>
    </row>
    <row r="12" spans="1:8" s="65" customFormat="1" ht="30" customHeight="1" x14ac:dyDescent="0.25">
      <c r="A12" s="60" t="s">
        <v>23</v>
      </c>
      <c r="B12" s="61">
        <f>1+B10</f>
        <v>7</v>
      </c>
      <c r="C12" s="61" t="str">
        <f t="shared" si="0"/>
        <v>Total</v>
      </c>
      <c r="D12" s="72" t="str">
        <f t="shared" si="1"/>
        <v>SCH_3T7_Total</v>
      </c>
      <c r="E12" s="73" t="str">
        <f t="shared" ca="1" si="2"/>
        <v>Number and percentage of public school students with and without disabilities receiving expulsions under zero-tolerance policies by race/ethnicity, by state: School Year 2011-12</v>
      </c>
      <c r="F12" s="64"/>
      <c r="G12" s="64"/>
    </row>
    <row r="13" spans="1:8" s="65" customFormat="1" ht="30" customHeight="1" x14ac:dyDescent="0.25">
      <c r="A13" s="60" t="s">
        <v>23</v>
      </c>
      <c r="B13" s="61">
        <f>1+B12</f>
        <v>8</v>
      </c>
      <c r="C13" s="61" t="str">
        <f t="shared" si="0"/>
        <v>Total</v>
      </c>
      <c r="D13" s="72" t="str">
        <f t="shared" si="1"/>
        <v>SCH_3T8_Total</v>
      </c>
      <c r="E13" s="73" t="str">
        <f t="shared" ca="1" si="2"/>
        <v>Number and percentage of public school students with and without disabilities receiving referral to law enforcement by race/ethnicity, by state: School Year 2011-12</v>
      </c>
      <c r="F13" s="64"/>
      <c r="G13" s="64"/>
    </row>
    <row r="14" spans="1:8" s="65" customFormat="1" ht="30" customHeight="1" x14ac:dyDescent="0.25">
      <c r="A14" s="60" t="s">
        <v>23</v>
      </c>
      <c r="B14" s="61">
        <f>1+B13</f>
        <v>9</v>
      </c>
      <c r="C14" s="61" t="str">
        <f t="shared" si="0"/>
        <v>Total</v>
      </c>
      <c r="D14" s="72" t="str">
        <f t="shared" si="1"/>
        <v>SCH_3T9_Total</v>
      </c>
      <c r="E14" s="73" t="str">
        <f t="shared" ca="1" si="2"/>
        <v>Number and percentage of public school students with and without disabilities receiving school-related arrests by race/ethnicity, by state: School Year 2011-12</v>
      </c>
      <c r="F14" s="64"/>
      <c r="G14" s="64"/>
    </row>
  </sheetData>
  <mergeCells count="1">
    <mergeCell ref="D1:E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86</v>
      </c>
      <c r="B7" s="29" t="s">
        <v>29</v>
      </c>
      <c r="C7" s="74">
        <v>29677</v>
      </c>
      <c r="D7" s="75">
        <v>440</v>
      </c>
      <c r="E7" s="76">
        <v>1.4826296458536901</v>
      </c>
      <c r="F7" s="75">
        <v>29237</v>
      </c>
      <c r="G7" s="76">
        <v>98.517370354146294</v>
      </c>
      <c r="H7" s="77">
        <v>523</v>
      </c>
      <c r="I7" s="78">
        <v>1.78882922324452</v>
      </c>
      <c r="J7" s="79">
        <v>372</v>
      </c>
      <c r="K7" s="78">
        <v>1.27236036529056</v>
      </c>
      <c r="L7" s="79">
        <v>8746</v>
      </c>
      <c r="M7" s="78">
        <v>29.914149878578499</v>
      </c>
      <c r="N7" s="79">
        <v>6924</v>
      </c>
      <c r="O7" s="78">
        <v>23.682320347504898</v>
      </c>
      <c r="P7" s="79">
        <v>11597</v>
      </c>
      <c r="Q7" s="78">
        <v>39.665492355576802</v>
      </c>
      <c r="R7" s="79">
        <v>229</v>
      </c>
      <c r="S7" s="78">
        <v>0.78325409583746597</v>
      </c>
      <c r="T7" s="80">
        <v>846</v>
      </c>
      <c r="U7" s="76">
        <v>2.8935937339672302</v>
      </c>
      <c r="V7" s="75">
        <v>1739</v>
      </c>
      <c r="W7" s="81">
        <v>5.85975671395357</v>
      </c>
      <c r="X7" s="30">
        <v>95635</v>
      </c>
      <c r="Y7" s="31">
        <v>99.821195169132594</v>
      </c>
    </row>
    <row r="8" spans="1:25" s="33" customFormat="1" ht="15" customHeight="1" x14ac:dyDescent="0.2">
      <c r="A8" s="28" t="s">
        <v>86</v>
      </c>
      <c r="B8" s="34" t="s">
        <v>30</v>
      </c>
      <c r="C8" s="82">
        <v>161</v>
      </c>
      <c r="D8" s="92" t="s">
        <v>91</v>
      </c>
      <c r="E8" s="84">
        <v>1.24223602484472</v>
      </c>
      <c r="F8" s="83">
        <v>159</v>
      </c>
      <c r="G8" s="84">
        <v>98.757763975155299</v>
      </c>
      <c r="H8" s="92" t="s">
        <v>91</v>
      </c>
      <c r="I8" s="85">
        <v>1.2578616352201299</v>
      </c>
      <c r="J8" s="86">
        <v>0</v>
      </c>
      <c r="K8" s="85">
        <v>0</v>
      </c>
      <c r="L8" s="91" t="s">
        <v>91</v>
      </c>
      <c r="M8" s="85">
        <v>1.2578616352201299</v>
      </c>
      <c r="N8" s="86">
        <v>71</v>
      </c>
      <c r="O8" s="85">
        <v>44.654088050314499</v>
      </c>
      <c r="P8" s="86">
        <v>78</v>
      </c>
      <c r="Q8" s="85">
        <v>49.056603773584897</v>
      </c>
      <c r="R8" s="86">
        <v>0</v>
      </c>
      <c r="S8" s="85">
        <v>0</v>
      </c>
      <c r="T8" s="87">
        <v>6</v>
      </c>
      <c r="U8" s="84">
        <v>3.7735849056603801</v>
      </c>
      <c r="V8" s="92" t="s">
        <v>91</v>
      </c>
      <c r="W8" s="88">
        <v>1.24223602484472</v>
      </c>
      <c r="X8" s="35">
        <v>1432</v>
      </c>
      <c r="Y8" s="36">
        <v>100</v>
      </c>
    </row>
    <row r="9" spans="1:25" s="33" customFormat="1" ht="15" customHeight="1" x14ac:dyDescent="0.2">
      <c r="A9" s="28" t="s">
        <v>86</v>
      </c>
      <c r="B9" s="37" t="s">
        <v>31</v>
      </c>
      <c r="C9" s="108" t="s">
        <v>91</v>
      </c>
      <c r="D9" s="77">
        <v>0</v>
      </c>
      <c r="E9" s="76">
        <v>0</v>
      </c>
      <c r="F9" s="89" t="s">
        <v>91</v>
      </c>
      <c r="G9" s="76">
        <v>100</v>
      </c>
      <c r="H9" s="89" t="s">
        <v>91</v>
      </c>
      <c r="I9" s="78">
        <v>100</v>
      </c>
      <c r="J9" s="79">
        <v>0</v>
      </c>
      <c r="K9" s="78">
        <v>0</v>
      </c>
      <c r="L9" s="79">
        <v>0</v>
      </c>
      <c r="M9" s="78">
        <v>0</v>
      </c>
      <c r="N9" s="79">
        <v>0</v>
      </c>
      <c r="O9" s="78">
        <v>0</v>
      </c>
      <c r="P9" s="79">
        <v>0</v>
      </c>
      <c r="Q9" s="78">
        <v>0</v>
      </c>
      <c r="R9" s="79">
        <v>0</v>
      </c>
      <c r="S9" s="78">
        <v>0</v>
      </c>
      <c r="T9" s="80">
        <v>0</v>
      </c>
      <c r="U9" s="76">
        <v>0</v>
      </c>
      <c r="V9" s="77">
        <v>0</v>
      </c>
      <c r="W9" s="81">
        <v>0</v>
      </c>
      <c r="X9" s="30">
        <v>493</v>
      </c>
      <c r="Y9" s="31">
        <v>100</v>
      </c>
    </row>
    <row r="10" spans="1:25" s="33" customFormat="1" ht="15" customHeight="1" x14ac:dyDescent="0.2">
      <c r="A10" s="28" t="s">
        <v>86</v>
      </c>
      <c r="B10" s="34" t="s">
        <v>32</v>
      </c>
      <c r="C10" s="82">
        <v>331</v>
      </c>
      <c r="D10" s="83">
        <v>0</v>
      </c>
      <c r="E10" s="84">
        <v>0</v>
      </c>
      <c r="F10" s="83">
        <v>331</v>
      </c>
      <c r="G10" s="84">
        <v>100</v>
      </c>
      <c r="H10" s="83">
        <v>55</v>
      </c>
      <c r="I10" s="85">
        <v>16.616314199395799</v>
      </c>
      <c r="J10" s="91" t="s">
        <v>91</v>
      </c>
      <c r="K10" s="85">
        <v>0.60422960725075503</v>
      </c>
      <c r="L10" s="86">
        <v>115</v>
      </c>
      <c r="M10" s="85">
        <v>34.7432024169184</v>
      </c>
      <c r="N10" s="86">
        <v>18</v>
      </c>
      <c r="O10" s="85">
        <v>5.4380664652568003</v>
      </c>
      <c r="P10" s="86">
        <v>135</v>
      </c>
      <c r="Q10" s="85">
        <v>40.785498489425997</v>
      </c>
      <c r="R10" s="86">
        <v>0</v>
      </c>
      <c r="S10" s="85">
        <v>0</v>
      </c>
      <c r="T10" s="87">
        <v>6</v>
      </c>
      <c r="U10" s="84">
        <v>1.8126888217522701</v>
      </c>
      <c r="V10" s="83">
        <v>4</v>
      </c>
      <c r="W10" s="88">
        <v>1.2084592145015101</v>
      </c>
      <c r="X10" s="35">
        <v>1920</v>
      </c>
      <c r="Y10" s="36">
        <v>99.7916666666667</v>
      </c>
    </row>
    <row r="11" spans="1:25" s="33" customFormat="1" ht="15" customHeight="1" x14ac:dyDescent="0.2">
      <c r="A11" s="28" t="s">
        <v>86</v>
      </c>
      <c r="B11" s="37" t="s">
        <v>33</v>
      </c>
      <c r="C11" s="74">
        <v>163</v>
      </c>
      <c r="D11" s="89" t="s">
        <v>91</v>
      </c>
      <c r="E11" s="76">
        <v>1.22699386503067</v>
      </c>
      <c r="F11" s="77">
        <v>161</v>
      </c>
      <c r="G11" s="76">
        <v>98.773006134969293</v>
      </c>
      <c r="H11" s="89" t="s">
        <v>91</v>
      </c>
      <c r="I11" s="78">
        <v>1.24223602484472</v>
      </c>
      <c r="J11" s="79">
        <v>0</v>
      </c>
      <c r="K11" s="78">
        <v>0</v>
      </c>
      <c r="L11" s="79">
        <v>4</v>
      </c>
      <c r="M11" s="78">
        <v>2.4844720496894399</v>
      </c>
      <c r="N11" s="79">
        <v>53</v>
      </c>
      <c r="O11" s="78">
        <v>32.9192546583851</v>
      </c>
      <c r="P11" s="79">
        <v>102</v>
      </c>
      <c r="Q11" s="78">
        <v>63.354037267080699</v>
      </c>
      <c r="R11" s="79">
        <v>0</v>
      </c>
      <c r="S11" s="78">
        <v>0</v>
      </c>
      <c r="T11" s="80">
        <v>0</v>
      </c>
      <c r="U11" s="76">
        <v>0</v>
      </c>
      <c r="V11" s="89" t="s">
        <v>91</v>
      </c>
      <c r="W11" s="81">
        <v>1.22699386503067</v>
      </c>
      <c r="X11" s="30">
        <v>1097</v>
      </c>
      <c r="Y11" s="31">
        <v>100</v>
      </c>
    </row>
    <row r="12" spans="1:25" s="33" customFormat="1" ht="15" customHeight="1" x14ac:dyDescent="0.2">
      <c r="A12" s="28" t="s">
        <v>86</v>
      </c>
      <c r="B12" s="34" t="s">
        <v>34</v>
      </c>
      <c r="C12" s="82">
        <v>3233</v>
      </c>
      <c r="D12" s="83">
        <v>33</v>
      </c>
      <c r="E12" s="84">
        <v>1.0207237859573199</v>
      </c>
      <c r="F12" s="83">
        <v>3200</v>
      </c>
      <c r="G12" s="84">
        <v>98.979276214042699</v>
      </c>
      <c r="H12" s="83">
        <v>34</v>
      </c>
      <c r="I12" s="85">
        <v>1.0625</v>
      </c>
      <c r="J12" s="86">
        <v>128</v>
      </c>
      <c r="K12" s="85">
        <v>4</v>
      </c>
      <c r="L12" s="86">
        <v>1492</v>
      </c>
      <c r="M12" s="85">
        <v>46.625</v>
      </c>
      <c r="N12" s="86">
        <v>403</v>
      </c>
      <c r="O12" s="85">
        <v>12.59375</v>
      </c>
      <c r="P12" s="86">
        <v>989</v>
      </c>
      <c r="Q12" s="85">
        <v>30.90625</v>
      </c>
      <c r="R12" s="86">
        <v>30</v>
      </c>
      <c r="S12" s="85">
        <v>0.9375</v>
      </c>
      <c r="T12" s="87">
        <v>124</v>
      </c>
      <c r="U12" s="84">
        <v>3.875</v>
      </c>
      <c r="V12" s="83">
        <v>512</v>
      </c>
      <c r="W12" s="88">
        <v>15.8366841942468</v>
      </c>
      <c r="X12" s="35">
        <v>9866</v>
      </c>
      <c r="Y12" s="36">
        <v>99.898641800121595</v>
      </c>
    </row>
    <row r="13" spans="1:25" s="33" customFormat="1" ht="15" customHeight="1" x14ac:dyDescent="0.2">
      <c r="A13" s="28" t="s">
        <v>86</v>
      </c>
      <c r="B13" s="37" t="s">
        <v>35</v>
      </c>
      <c r="C13" s="74">
        <v>560</v>
      </c>
      <c r="D13" s="77">
        <v>5</v>
      </c>
      <c r="E13" s="76">
        <v>0.89285714285714302</v>
      </c>
      <c r="F13" s="77">
        <v>555</v>
      </c>
      <c r="G13" s="76">
        <v>99.107142857142904</v>
      </c>
      <c r="H13" s="77">
        <v>13</v>
      </c>
      <c r="I13" s="78">
        <v>2.3423423423423402</v>
      </c>
      <c r="J13" s="79">
        <v>4</v>
      </c>
      <c r="K13" s="78">
        <v>0.72072072072072102</v>
      </c>
      <c r="L13" s="79">
        <v>229</v>
      </c>
      <c r="M13" s="78">
        <v>41.261261261261303</v>
      </c>
      <c r="N13" s="79">
        <v>43</v>
      </c>
      <c r="O13" s="78">
        <v>7.7477477477477503</v>
      </c>
      <c r="P13" s="79">
        <v>244</v>
      </c>
      <c r="Q13" s="78">
        <v>43.963963963963998</v>
      </c>
      <c r="R13" s="90" t="s">
        <v>91</v>
      </c>
      <c r="S13" s="78">
        <v>0.36036036036036001</v>
      </c>
      <c r="T13" s="80">
        <v>20</v>
      </c>
      <c r="U13" s="76">
        <v>3.6036036036036001</v>
      </c>
      <c r="V13" s="77">
        <v>66</v>
      </c>
      <c r="W13" s="81">
        <v>11.785714285714301</v>
      </c>
      <c r="X13" s="30">
        <v>1811</v>
      </c>
      <c r="Y13" s="31">
        <v>100</v>
      </c>
    </row>
    <row r="14" spans="1:25" s="33" customFormat="1" ht="15" customHeight="1" x14ac:dyDescent="0.2">
      <c r="A14" s="28" t="s">
        <v>86</v>
      </c>
      <c r="B14" s="34" t="s">
        <v>36</v>
      </c>
      <c r="C14" s="82">
        <v>550</v>
      </c>
      <c r="D14" s="83">
        <v>6</v>
      </c>
      <c r="E14" s="84">
        <v>1.0909090909090899</v>
      </c>
      <c r="F14" s="83">
        <v>544</v>
      </c>
      <c r="G14" s="84">
        <v>98.909090909090907</v>
      </c>
      <c r="H14" s="92" t="s">
        <v>91</v>
      </c>
      <c r="I14" s="85">
        <v>0.36764705882352899</v>
      </c>
      <c r="J14" s="86">
        <v>4</v>
      </c>
      <c r="K14" s="85">
        <v>0.73529411764705899</v>
      </c>
      <c r="L14" s="86">
        <v>138</v>
      </c>
      <c r="M14" s="85">
        <v>25.367647058823501</v>
      </c>
      <c r="N14" s="86">
        <v>153</v>
      </c>
      <c r="O14" s="85">
        <v>28.125</v>
      </c>
      <c r="P14" s="86">
        <v>235</v>
      </c>
      <c r="Q14" s="85">
        <v>43.198529411764703</v>
      </c>
      <c r="R14" s="86">
        <v>0</v>
      </c>
      <c r="S14" s="85">
        <v>0</v>
      </c>
      <c r="T14" s="87">
        <v>12</v>
      </c>
      <c r="U14" s="84">
        <v>2.2058823529411802</v>
      </c>
      <c r="V14" s="83">
        <v>16</v>
      </c>
      <c r="W14" s="88">
        <v>2.9090909090909101</v>
      </c>
      <c r="X14" s="35">
        <v>1122</v>
      </c>
      <c r="Y14" s="36">
        <v>100</v>
      </c>
    </row>
    <row r="15" spans="1:25" s="33" customFormat="1" ht="15" customHeight="1" x14ac:dyDescent="0.2">
      <c r="A15" s="28" t="s">
        <v>86</v>
      </c>
      <c r="B15" s="37" t="s">
        <v>37</v>
      </c>
      <c r="C15" s="74">
        <v>8</v>
      </c>
      <c r="D15" s="77">
        <v>0</v>
      </c>
      <c r="E15" s="76">
        <v>0</v>
      </c>
      <c r="F15" s="77">
        <v>8</v>
      </c>
      <c r="G15" s="76">
        <v>100</v>
      </c>
      <c r="H15" s="77">
        <v>0</v>
      </c>
      <c r="I15" s="78">
        <v>0</v>
      </c>
      <c r="J15" s="79">
        <v>0</v>
      </c>
      <c r="K15" s="78">
        <v>0</v>
      </c>
      <c r="L15" s="79">
        <v>0</v>
      </c>
      <c r="M15" s="78">
        <v>0</v>
      </c>
      <c r="N15" s="79">
        <v>6</v>
      </c>
      <c r="O15" s="78">
        <v>75</v>
      </c>
      <c r="P15" s="90" t="s">
        <v>91</v>
      </c>
      <c r="Q15" s="78">
        <v>25</v>
      </c>
      <c r="R15" s="79">
        <v>0</v>
      </c>
      <c r="S15" s="78">
        <v>0</v>
      </c>
      <c r="T15" s="80">
        <v>0</v>
      </c>
      <c r="U15" s="76">
        <v>0</v>
      </c>
      <c r="V15" s="77">
        <v>0</v>
      </c>
      <c r="W15" s="81">
        <v>0</v>
      </c>
      <c r="X15" s="30">
        <v>232</v>
      </c>
      <c r="Y15" s="31">
        <v>100</v>
      </c>
    </row>
    <row r="16" spans="1:25" s="33" customFormat="1" ht="15" customHeight="1" x14ac:dyDescent="0.2">
      <c r="A16" s="28" t="s">
        <v>86</v>
      </c>
      <c r="B16" s="34" t="s">
        <v>38</v>
      </c>
      <c r="C16" s="82">
        <v>32</v>
      </c>
      <c r="D16" s="92" t="s">
        <v>91</v>
      </c>
      <c r="E16" s="84">
        <v>6.25</v>
      </c>
      <c r="F16" s="83">
        <v>30</v>
      </c>
      <c r="G16" s="84">
        <v>93.75</v>
      </c>
      <c r="H16" s="83">
        <v>0</v>
      </c>
      <c r="I16" s="85">
        <v>0</v>
      </c>
      <c r="J16" s="86">
        <v>0</v>
      </c>
      <c r="K16" s="85">
        <v>0</v>
      </c>
      <c r="L16" s="86">
        <v>0</v>
      </c>
      <c r="M16" s="85">
        <v>0</v>
      </c>
      <c r="N16" s="86">
        <v>30</v>
      </c>
      <c r="O16" s="85">
        <v>100</v>
      </c>
      <c r="P16" s="86">
        <v>0</v>
      </c>
      <c r="Q16" s="85">
        <v>0</v>
      </c>
      <c r="R16" s="86">
        <v>0</v>
      </c>
      <c r="S16" s="85">
        <v>0</v>
      </c>
      <c r="T16" s="87">
        <v>0</v>
      </c>
      <c r="U16" s="84">
        <v>0</v>
      </c>
      <c r="V16" s="83">
        <v>0</v>
      </c>
      <c r="W16" s="88">
        <v>0</v>
      </c>
      <c r="X16" s="35">
        <v>211</v>
      </c>
      <c r="Y16" s="36">
        <v>99.526066350710906</v>
      </c>
    </row>
    <row r="17" spans="1:25" s="33" customFormat="1" ht="15" customHeight="1" x14ac:dyDescent="0.2">
      <c r="A17" s="28" t="s">
        <v>86</v>
      </c>
      <c r="B17" s="37" t="s">
        <v>39</v>
      </c>
      <c r="C17" s="74">
        <v>249</v>
      </c>
      <c r="D17" s="77">
        <v>23</v>
      </c>
      <c r="E17" s="76">
        <v>9.2369477911646598</v>
      </c>
      <c r="F17" s="77">
        <v>226</v>
      </c>
      <c r="G17" s="76">
        <v>90.763052208835305</v>
      </c>
      <c r="H17" s="77">
        <v>4</v>
      </c>
      <c r="I17" s="78">
        <v>1.76991150442478</v>
      </c>
      <c r="J17" s="79">
        <v>0</v>
      </c>
      <c r="K17" s="78">
        <v>0</v>
      </c>
      <c r="L17" s="79">
        <v>47</v>
      </c>
      <c r="M17" s="78">
        <v>20.7964601769912</v>
      </c>
      <c r="N17" s="79">
        <v>75</v>
      </c>
      <c r="O17" s="78">
        <v>33.185840707964601</v>
      </c>
      <c r="P17" s="79">
        <v>92</v>
      </c>
      <c r="Q17" s="78">
        <v>40.707964601769902</v>
      </c>
      <c r="R17" s="79">
        <v>0</v>
      </c>
      <c r="S17" s="78">
        <v>0</v>
      </c>
      <c r="T17" s="80">
        <v>8</v>
      </c>
      <c r="U17" s="76">
        <v>3.5398230088495599</v>
      </c>
      <c r="V17" s="77">
        <v>10</v>
      </c>
      <c r="W17" s="81">
        <v>4.01606425702811</v>
      </c>
      <c r="X17" s="30">
        <v>3886</v>
      </c>
      <c r="Y17" s="31">
        <v>100</v>
      </c>
    </row>
    <row r="18" spans="1:25" s="33" customFormat="1" ht="15" customHeight="1" x14ac:dyDescent="0.2">
      <c r="A18" s="28" t="s">
        <v>86</v>
      </c>
      <c r="B18" s="34" t="s">
        <v>40</v>
      </c>
      <c r="C18" s="82">
        <v>507</v>
      </c>
      <c r="D18" s="83">
        <v>4</v>
      </c>
      <c r="E18" s="84">
        <v>0.78895463510848096</v>
      </c>
      <c r="F18" s="83">
        <v>503</v>
      </c>
      <c r="G18" s="84">
        <v>99.211045364891504</v>
      </c>
      <c r="H18" s="83">
        <v>0</v>
      </c>
      <c r="I18" s="85">
        <v>0</v>
      </c>
      <c r="J18" s="91" t="s">
        <v>91</v>
      </c>
      <c r="K18" s="85">
        <v>0.39761431411530801</v>
      </c>
      <c r="L18" s="86">
        <v>39</v>
      </c>
      <c r="M18" s="85">
        <v>7.7534791252485098</v>
      </c>
      <c r="N18" s="86">
        <v>280</v>
      </c>
      <c r="O18" s="85">
        <v>55.666003976143102</v>
      </c>
      <c r="P18" s="86">
        <v>170</v>
      </c>
      <c r="Q18" s="85">
        <v>33.797216699801197</v>
      </c>
      <c r="R18" s="86">
        <v>0</v>
      </c>
      <c r="S18" s="85">
        <v>0</v>
      </c>
      <c r="T18" s="87">
        <v>12</v>
      </c>
      <c r="U18" s="84">
        <v>2.3856858846918501</v>
      </c>
      <c r="V18" s="83">
        <v>9</v>
      </c>
      <c r="W18" s="88">
        <v>1.7751479289940799</v>
      </c>
      <c r="X18" s="35">
        <v>2422</v>
      </c>
      <c r="Y18" s="36">
        <v>99.958711808422805</v>
      </c>
    </row>
    <row r="19" spans="1:25" s="33" customFormat="1" ht="15" customHeight="1" x14ac:dyDescent="0.2">
      <c r="A19" s="28" t="s">
        <v>86</v>
      </c>
      <c r="B19" s="37" t="s">
        <v>41</v>
      </c>
      <c r="C19" s="74">
        <v>337</v>
      </c>
      <c r="D19" s="77">
        <v>41</v>
      </c>
      <c r="E19" s="76">
        <v>12.1661721068249</v>
      </c>
      <c r="F19" s="77">
        <v>296</v>
      </c>
      <c r="G19" s="76">
        <v>87.833827893175098</v>
      </c>
      <c r="H19" s="89" t="s">
        <v>91</v>
      </c>
      <c r="I19" s="78">
        <v>0.67567567567567599</v>
      </c>
      <c r="J19" s="79">
        <v>32</v>
      </c>
      <c r="K19" s="78">
        <v>10.8108108108108</v>
      </c>
      <c r="L19" s="79">
        <v>15</v>
      </c>
      <c r="M19" s="78">
        <v>5.0675675675675702</v>
      </c>
      <c r="N19" s="79">
        <v>9</v>
      </c>
      <c r="O19" s="78">
        <v>3.0405405405405399</v>
      </c>
      <c r="P19" s="79">
        <v>49</v>
      </c>
      <c r="Q19" s="78">
        <v>16.554054054054099</v>
      </c>
      <c r="R19" s="79">
        <v>164</v>
      </c>
      <c r="S19" s="78">
        <v>55.405405405405403</v>
      </c>
      <c r="T19" s="80">
        <v>25</v>
      </c>
      <c r="U19" s="76">
        <v>8.4459459459459492</v>
      </c>
      <c r="V19" s="77">
        <v>17</v>
      </c>
      <c r="W19" s="81">
        <v>5.0445103857566798</v>
      </c>
      <c r="X19" s="30">
        <v>286</v>
      </c>
      <c r="Y19" s="31">
        <v>100</v>
      </c>
    </row>
    <row r="20" spans="1:25" s="33" customFormat="1" ht="15" customHeight="1" x14ac:dyDescent="0.2">
      <c r="A20" s="28" t="s">
        <v>86</v>
      </c>
      <c r="B20" s="34" t="s">
        <v>42</v>
      </c>
      <c r="C20" s="82">
        <v>58</v>
      </c>
      <c r="D20" s="92" t="s">
        <v>91</v>
      </c>
      <c r="E20" s="84">
        <v>3.4482758620689702</v>
      </c>
      <c r="F20" s="83">
        <v>56</v>
      </c>
      <c r="G20" s="84">
        <v>96.551724137931004</v>
      </c>
      <c r="H20" s="83">
        <v>4</v>
      </c>
      <c r="I20" s="85">
        <v>7.1428571428571397</v>
      </c>
      <c r="J20" s="91" t="s">
        <v>91</v>
      </c>
      <c r="K20" s="85">
        <v>3.5714285714285698</v>
      </c>
      <c r="L20" s="86">
        <v>7</v>
      </c>
      <c r="M20" s="85">
        <v>12.5</v>
      </c>
      <c r="N20" s="86">
        <v>0</v>
      </c>
      <c r="O20" s="85">
        <v>0</v>
      </c>
      <c r="P20" s="86">
        <v>43</v>
      </c>
      <c r="Q20" s="85">
        <v>76.785714285714306</v>
      </c>
      <c r="R20" s="86">
        <v>0</v>
      </c>
      <c r="S20" s="85">
        <v>0</v>
      </c>
      <c r="T20" s="87">
        <v>0</v>
      </c>
      <c r="U20" s="84">
        <v>0</v>
      </c>
      <c r="V20" s="83">
        <v>0</v>
      </c>
      <c r="W20" s="88">
        <v>0</v>
      </c>
      <c r="X20" s="35">
        <v>703</v>
      </c>
      <c r="Y20" s="36">
        <v>99.573257467994296</v>
      </c>
    </row>
    <row r="21" spans="1:25" s="33" customFormat="1" ht="15" customHeight="1" x14ac:dyDescent="0.2">
      <c r="A21" s="28" t="s">
        <v>86</v>
      </c>
      <c r="B21" s="37" t="s">
        <v>43</v>
      </c>
      <c r="C21" s="74">
        <v>414</v>
      </c>
      <c r="D21" s="77">
        <v>4</v>
      </c>
      <c r="E21" s="76">
        <v>0.96618357487922701</v>
      </c>
      <c r="F21" s="77">
        <v>410</v>
      </c>
      <c r="G21" s="76">
        <v>99.033816425120804</v>
      </c>
      <c r="H21" s="89" t="s">
        <v>91</v>
      </c>
      <c r="I21" s="78">
        <v>0.48780487804877998</v>
      </c>
      <c r="J21" s="90" t="s">
        <v>91</v>
      </c>
      <c r="K21" s="78">
        <v>0.48780487804877998</v>
      </c>
      <c r="L21" s="79">
        <v>51</v>
      </c>
      <c r="M21" s="78">
        <v>12.439024390243899</v>
      </c>
      <c r="N21" s="79">
        <v>132</v>
      </c>
      <c r="O21" s="78">
        <v>32.195121951219498</v>
      </c>
      <c r="P21" s="79">
        <v>208</v>
      </c>
      <c r="Q21" s="78">
        <v>50.731707317073202</v>
      </c>
      <c r="R21" s="79">
        <v>0</v>
      </c>
      <c r="S21" s="78">
        <v>0</v>
      </c>
      <c r="T21" s="80">
        <v>15</v>
      </c>
      <c r="U21" s="76">
        <v>3.6585365853658498</v>
      </c>
      <c r="V21" s="89" t="s">
        <v>91</v>
      </c>
      <c r="W21" s="81">
        <v>0.48309178743961401</v>
      </c>
      <c r="X21" s="30">
        <v>4221</v>
      </c>
      <c r="Y21" s="31">
        <v>100</v>
      </c>
    </row>
    <row r="22" spans="1:25" s="33" customFormat="1" ht="15" customHeight="1" x14ac:dyDescent="0.2">
      <c r="A22" s="28" t="s">
        <v>86</v>
      </c>
      <c r="B22" s="34" t="s">
        <v>44</v>
      </c>
      <c r="C22" s="82">
        <v>903</v>
      </c>
      <c r="D22" s="92" t="s">
        <v>91</v>
      </c>
      <c r="E22" s="84">
        <v>0.22148394241417499</v>
      </c>
      <c r="F22" s="83">
        <v>901</v>
      </c>
      <c r="G22" s="84">
        <v>99.778516057585804</v>
      </c>
      <c r="H22" s="83">
        <v>0</v>
      </c>
      <c r="I22" s="85">
        <v>0</v>
      </c>
      <c r="J22" s="91" t="s">
        <v>91</v>
      </c>
      <c r="K22" s="85">
        <v>0.221975582685905</v>
      </c>
      <c r="L22" s="86">
        <v>81</v>
      </c>
      <c r="M22" s="85">
        <v>8.9900110987791404</v>
      </c>
      <c r="N22" s="86">
        <v>265</v>
      </c>
      <c r="O22" s="85">
        <v>29.411764705882401</v>
      </c>
      <c r="P22" s="86">
        <v>509</v>
      </c>
      <c r="Q22" s="85">
        <v>56.492785793562703</v>
      </c>
      <c r="R22" s="86">
        <v>0</v>
      </c>
      <c r="S22" s="85">
        <v>0</v>
      </c>
      <c r="T22" s="87">
        <v>44</v>
      </c>
      <c r="U22" s="84">
        <v>4.8834628190898997</v>
      </c>
      <c r="V22" s="83">
        <v>31</v>
      </c>
      <c r="W22" s="88">
        <v>3.43300110741971</v>
      </c>
      <c r="X22" s="35">
        <v>1875</v>
      </c>
      <c r="Y22" s="36">
        <v>99.84</v>
      </c>
    </row>
    <row r="23" spans="1:25" s="33" customFormat="1" ht="15" customHeight="1" x14ac:dyDescent="0.2">
      <c r="A23" s="28" t="s">
        <v>86</v>
      </c>
      <c r="B23" s="37" t="s">
        <v>45</v>
      </c>
      <c r="C23" s="74">
        <v>103</v>
      </c>
      <c r="D23" s="77">
        <v>0</v>
      </c>
      <c r="E23" s="76">
        <v>0</v>
      </c>
      <c r="F23" s="77">
        <v>103</v>
      </c>
      <c r="G23" s="76">
        <v>100</v>
      </c>
      <c r="H23" s="77">
        <v>0</v>
      </c>
      <c r="I23" s="78">
        <v>0</v>
      </c>
      <c r="J23" s="79">
        <v>4</v>
      </c>
      <c r="K23" s="78">
        <v>3.8834951456310698</v>
      </c>
      <c r="L23" s="79">
        <v>14</v>
      </c>
      <c r="M23" s="78">
        <v>13.5922330097087</v>
      </c>
      <c r="N23" s="79">
        <v>10</v>
      </c>
      <c r="O23" s="78">
        <v>9.7087378640776691</v>
      </c>
      <c r="P23" s="79">
        <v>71</v>
      </c>
      <c r="Q23" s="78">
        <v>68.932038834951499</v>
      </c>
      <c r="R23" s="90" t="s">
        <v>91</v>
      </c>
      <c r="S23" s="78">
        <v>1.94174757281553</v>
      </c>
      <c r="T23" s="93" t="s">
        <v>91</v>
      </c>
      <c r="U23" s="76">
        <v>1.94174757281553</v>
      </c>
      <c r="V23" s="77">
        <v>8</v>
      </c>
      <c r="W23" s="81">
        <v>7.7669902912621396</v>
      </c>
      <c r="X23" s="30">
        <v>1458</v>
      </c>
      <c r="Y23" s="31">
        <v>100</v>
      </c>
    </row>
    <row r="24" spans="1:25" s="33" customFormat="1" ht="15" customHeight="1" x14ac:dyDescent="0.2">
      <c r="A24" s="28" t="s">
        <v>86</v>
      </c>
      <c r="B24" s="34" t="s">
        <v>46</v>
      </c>
      <c r="C24" s="82">
        <v>319</v>
      </c>
      <c r="D24" s="83">
        <v>0</v>
      </c>
      <c r="E24" s="84">
        <v>0</v>
      </c>
      <c r="F24" s="83">
        <v>319</v>
      </c>
      <c r="G24" s="84">
        <v>100</v>
      </c>
      <c r="H24" s="83">
        <v>9</v>
      </c>
      <c r="I24" s="85">
        <v>2.8213166144200601</v>
      </c>
      <c r="J24" s="91" t="s">
        <v>91</v>
      </c>
      <c r="K24" s="85">
        <v>0.62695924764890298</v>
      </c>
      <c r="L24" s="86">
        <v>50</v>
      </c>
      <c r="M24" s="85">
        <v>15.6739811912226</v>
      </c>
      <c r="N24" s="86">
        <v>63</v>
      </c>
      <c r="O24" s="85">
        <v>19.7492163009404</v>
      </c>
      <c r="P24" s="86">
        <v>161</v>
      </c>
      <c r="Q24" s="85">
        <v>50.470219435736702</v>
      </c>
      <c r="R24" s="91" t="s">
        <v>91</v>
      </c>
      <c r="S24" s="85">
        <v>0.62695924764890298</v>
      </c>
      <c r="T24" s="87">
        <v>32</v>
      </c>
      <c r="U24" s="84">
        <v>10.0313479623824</v>
      </c>
      <c r="V24" s="83">
        <v>14</v>
      </c>
      <c r="W24" s="88">
        <v>4.3887147335423196</v>
      </c>
      <c r="X24" s="35">
        <v>1389</v>
      </c>
      <c r="Y24" s="36">
        <v>99.856011519078507</v>
      </c>
    </row>
    <row r="25" spans="1:25" s="33" customFormat="1" ht="15" customHeight="1" x14ac:dyDescent="0.2">
      <c r="A25" s="28" t="s">
        <v>86</v>
      </c>
      <c r="B25" s="37" t="s">
        <v>47</v>
      </c>
      <c r="C25" s="74">
        <v>53</v>
      </c>
      <c r="D25" s="77">
        <v>0</v>
      </c>
      <c r="E25" s="76">
        <v>0</v>
      </c>
      <c r="F25" s="77">
        <v>53</v>
      </c>
      <c r="G25" s="76">
        <v>100</v>
      </c>
      <c r="H25" s="77">
        <v>0</v>
      </c>
      <c r="I25" s="78">
        <v>0</v>
      </c>
      <c r="J25" s="79">
        <v>0</v>
      </c>
      <c r="K25" s="78">
        <v>0</v>
      </c>
      <c r="L25" s="90" t="s">
        <v>91</v>
      </c>
      <c r="M25" s="78">
        <v>3.7735849056603801</v>
      </c>
      <c r="N25" s="79">
        <v>6</v>
      </c>
      <c r="O25" s="78">
        <v>11.320754716981099</v>
      </c>
      <c r="P25" s="79">
        <v>45</v>
      </c>
      <c r="Q25" s="78">
        <v>84.905660377358501</v>
      </c>
      <c r="R25" s="79">
        <v>0</v>
      </c>
      <c r="S25" s="78">
        <v>0</v>
      </c>
      <c r="T25" s="80">
        <v>0</v>
      </c>
      <c r="U25" s="76">
        <v>0</v>
      </c>
      <c r="V25" s="77">
        <v>0</v>
      </c>
      <c r="W25" s="81">
        <v>0</v>
      </c>
      <c r="X25" s="30">
        <v>1417</v>
      </c>
      <c r="Y25" s="31">
        <v>100</v>
      </c>
    </row>
    <row r="26" spans="1:25" s="33" customFormat="1" ht="15" customHeight="1" x14ac:dyDescent="0.2">
      <c r="A26" s="28" t="s">
        <v>86</v>
      </c>
      <c r="B26" s="34" t="s">
        <v>48</v>
      </c>
      <c r="C26" s="82">
        <v>343</v>
      </c>
      <c r="D26" s="83">
        <v>11</v>
      </c>
      <c r="E26" s="84">
        <v>3.2069970845481</v>
      </c>
      <c r="F26" s="83">
        <v>332</v>
      </c>
      <c r="G26" s="84">
        <v>96.793002915451893</v>
      </c>
      <c r="H26" s="83">
        <v>4</v>
      </c>
      <c r="I26" s="85">
        <v>1.2048192771084301</v>
      </c>
      <c r="J26" s="86">
        <v>0</v>
      </c>
      <c r="K26" s="85">
        <v>0</v>
      </c>
      <c r="L26" s="86">
        <v>9</v>
      </c>
      <c r="M26" s="85">
        <v>2.7108433734939799</v>
      </c>
      <c r="N26" s="86">
        <v>180</v>
      </c>
      <c r="O26" s="85">
        <v>54.216867469879503</v>
      </c>
      <c r="P26" s="86">
        <v>137</v>
      </c>
      <c r="Q26" s="85">
        <v>41.265060240963898</v>
      </c>
      <c r="R26" s="86">
        <v>0</v>
      </c>
      <c r="S26" s="85">
        <v>0</v>
      </c>
      <c r="T26" s="94" t="s">
        <v>91</v>
      </c>
      <c r="U26" s="84">
        <v>0.60240963855421703</v>
      </c>
      <c r="V26" s="92" t="s">
        <v>91</v>
      </c>
      <c r="W26" s="88">
        <v>0.58309037900874605</v>
      </c>
      <c r="X26" s="35">
        <v>1394</v>
      </c>
      <c r="Y26" s="36">
        <v>100</v>
      </c>
    </row>
    <row r="27" spans="1:25" s="33" customFormat="1" ht="15" customHeight="1" x14ac:dyDescent="0.2">
      <c r="A27" s="28" t="s">
        <v>86</v>
      </c>
      <c r="B27" s="37" t="s">
        <v>49</v>
      </c>
      <c r="C27" s="74">
        <v>27</v>
      </c>
      <c r="D27" s="89" t="s">
        <v>91</v>
      </c>
      <c r="E27" s="76">
        <v>7.4074074074074101</v>
      </c>
      <c r="F27" s="77">
        <v>25</v>
      </c>
      <c r="G27" s="76">
        <v>92.592592592592595</v>
      </c>
      <c r="H27" s="77">
        <v>0</v>
      </c>
      <c r="I27" s="78">
        <v>0</v>
      </c>
      <c r="J27" s="79">
        <v>0</v>
      </c>
      <c r="K27" s="78">
        <v>0</v>
      </c>
      <c r="L27" s="90" t="s">
        <v>91</v>
      </c>
      <c r="M27" s="78">
        <v>8</v>
      </c>
      <c r="N27" s="90" t="s">
        <v>91</v>
      </c>
      <c r="O27" s="78">
        <v>8</v>
      </c>
      <c r="P27" s="79">
        <v>21</v>
      </c>
      <c r="Q27" s="78">
        <v>84</v>
      </c>
      <c r="R27" s="79">
        <v>0</v>
      </c>
      <c r="S27" s="78">
        <v>0</v>
      </c>
      <c r="T27" s="80">
        <v>0</v>
      </c>
      <c r="U27" s="76">
        <v>0</v>
      </c>
      <c r="V27" s="77">
        <v>0</v>
      </c>
      <c r="W27" s="81">
        <v>0</v>
      </c>
      <c r="X27" s="30">
        <v>595</v>
      </c>
      <c r="Y27" s="31">
        <v>98.823529411764696</v>
      </c>
    </row>
    <row r="28" spans="1:25" s="33" customFormat="1" ht="15" customHeight="1" x14ac:dyDescent="0.2">
      <c r="A28" s="28" t="s">
        <v>86</v>
      </c>
      <c r="B28" s="34" t="s">
        <v>50</v>
      </c>
      <c r="C28" s="82">
        <v>45</v>
      </c>
      <c r="D28" s="83">
        <v>0</v>
      </c>
      <c r="E28" s="84">
        <v>0</v>
      </c>
      <c r="F28" s="83">
        <v>45</v>
      </c>
      <c r="G28" s="84">
        <v>100</v>
      </c>
      <c r="H28" s="83">
        <v>0</v>
      </c>
      <c r="I28" s="85">
        <v>0</v>
      </c>
      <c r="J28" s="86">
        <v>4</v>
      </c>
      <c r="K28" s="85">
        <v>8.8888888888888893</v>
      </c>
      <c r="L28" s="86">
        <v>6</v>
      </c>
      <c r="M28" s="85">
        <v>13.3333333333333</v>
      </c>
      <c r="N28" s="86">
        <v>31</v>
      </c>
      <c r="O28" s="85">
        <v>68.8888888888889</v>
      </c>
      <c r="P28" s="91" t="s">
        <v>91</v>
      </c>
      <c r="Q28" s="85">
        <v>4.4444444444444402</v>
      </c>
      <c r="R28" s="86">
        <v>0</v>
      </c>
      <c r="S28" s="85">
        <v>0</v>
      </c>
      <c r="T28" s="94" t="s">
        <v>91</v>
      </c>
      <c r="U28" s="84">
        <v>4.4444444444444402</v>
      </c>
      <c r="V28" s="83">
        <v>0</v>
      </c>
      <c r="W28" s="88">
        <v>0</v>
      </c>
      <c r="X28" s="35">
        <v>1444</v>
      </c>
      <c r="Y28" s="36">
        <v>100</v>
      </c>
    </row>
    <row r="29" spans="1:25" s="33" customFormat="1" ht="15" customHeight="1" x14ac:dyDescent="0.2">
      <c r="A29" s="28" t="s">
        <v>86</v>
      </c>
      <c r="B29" s="37" t="s">
        <v>51</v>
      </c>
      <c r="C29" s="74">
        <v>57</v>
      </c>
      <c r="D29" s="77">
        <v>4</v>
      </c>
      <c r="E29" s="76">
        <v>7.0175438596491198</v>
      </c>
      <c r="F29" s="77">
        <v>53</v>
      </c>
      <c r="G29" s="76">
        <v>92.982456140350905</v>
      </c>
      <c r="H29" s="89" t="s">
        <v>91</v>
      </c>
      <c r="I29" s="78">
        <v>3.7735849056603801</v>
      </c>
      <c r="J29" s="90" t="s">
        <v>91</v>
      </c>
      <c r="K29" s="78">
        <v>3.7735849056603801</v>
      </c>
      <c r="L29" s="79">
        <v>8</v>
      </c>
      <c r="M29" s="78">
        <v>15.094339622641501</v>
      </c>
      <c r="N29" s="79">
        <v>11</v>
      </c>
      <c r="O29" s="78">
        <v>20.754716981132098</v>
      </c>
      <c r="P29" s="79">
        <v>30</v>
      </c>
      <c r="Q29" s="78">
        <v>56.603773584905703</v>
      </c>
      <c r="R29" s="79">
        <v>0</v>
      </c>
      <c r="S29" s="78">
        <v>0</v>
      </c>
      <c r="T29" s="80">
        <v>0</v>
      </c>
      <c r="U29" s="76">
        <v>0</v>
      </c>
      <c r="V29" s="89" t="s">
        <v>91</v>
      </c>
      <c r="W29" s="81">
        <v>3.5087719298245599</v>
      </c>
      <c r="X29" s="30">
        <v>1834</v>
      </c>
      <c r="Y29" s="31">
        <v>100</v>
      </c>
    </row>
    <row r="30" spans="1:25" s="33" customFormat="1" ht="15" customHeight="1" x14ac:dyDescent="0.2">
      <c r="A30" s="28" t="s">
        <v>86</v>
      </c>
      <c r="B30" s="34" t="s">
        <v>52</v>
      </c>
      <c r="C30" s="82">
        <v>1284</v>
      </c>
      <c r="D30" s="83">
        <v>8</v>
      </c>
      <c r="E30" s="84">
        <v>0.62305295950155803</v>
      </c>
      <c r="F30" s="83">
        <v>1276</v>
      </c>
      <c r="G30" s="84">
        <v>99.376947040498393</v>
      </c>
      <c r="H30" s="83">
        <v>20</v>
      </c>
      <c r="I30" s="85">
        <v>1.5673981191222599</v>
      </c>
      <c r="J30" s="86">
        <v>12</v>
      </c>
      <c r="K30" s="85">
        <v>0.94043887147335403</v>
      </c>
      <c r="L30" s="86">
        <v>88</v>
      </c>
      <c r="M30" s="85">
        <v>6.8965517241379297</v>
      </c>
      <c r="N30" s="86">
        <v>339</v>
      </c>
      <c r="O30" s="85">
        <v>26.567398119122299</v>
      </c>
      <c r="P30" s="86">
        <v>793</v>
      </c>
      <c r="Q30" s="85">
        <v>62.147335423197497</v>
      </c>
      <c r="R30" s="86">
        <v>0</v>
      </c>
      <c r="S30" s="85">
        <v>0</v>
      </c>
      <c r="T30" s="87">
        <v>24</v>
      </c>
      <c r="U30" s="84">
        <v>1.8808777429467101</v>
      </c>
      <c r="V30" s="83">
        <v>12</v>
      </c>
      <c r="W30" s="88">
        <v>0.934579439252336</v>
      </c>
      <c r="X30" s="35">
        <v>3626</v>
      </c>
      <c r="Y30" s="36">
        <v>99.889685603971301</v>
      </c>
    </row>
    <row r="31" spans="1:25" s="33" customFormat="1" ht="15" customHeight="1" x14ac:dyDescent="0.2">
      <c r="A31" s="28" t="s">
        <v>86</v>
      </c>
      <c r="B31" s="37" t="s">
        <v>53</v>
      </c>
      <c r="C31" s="74">
        <v>145</v>
      </c>
      <c r="D31" s="89" t="s">
        <v>91</v>
      </c>
      <c r="E31" s="76">
        <v>1.3793103448275901</v>
      </c>
      <c r="F31" s="77">
        <v>143</v>
      </c>
      <c r="G31" s="76">
        <v>98.620689655172399</v>
      </c>
      <c r="H31" s="77">
        <v>10</v>
      </c>
      <c r="I31" s="78">
        <v>6.9930069930069898</v>
      </c>
      <c r="J31" s="79">
        <v>0</v>
      </c>
      <c r="K31" s="78">
        <v>0</v>
      </c>
      <c r="L31" s="79">
        <v>12</v>
      </c>
      <c r="M31" s="78">
        <v>8.3916083916083899</v>
      </c>
      <c r="N31" s="79">
        <v>20</v>
      </c>
      <c r="O31" s="78">
        <v>13.986013986013999</v>
      </c>
      <c r="P31" s="79">
        <v>94</v>
      </c>
      <c r="Q31" s="78">
        <v>65.734265734265705</v>
      </c>
      <c r="R31" s="79">
        <v>0</v>
      </c>
      <c r="S31" s="78">
        <v>0</v>
      </c>
      <c r="T31" s="80">
        <v>7</v>
      </c>
      <c r="U31" s="76">
        <v>4.8951048951049003</v>
      </c>
      <c r="V31" s="77">
        <v>0</v>
      </c>
      <c r="W31" s="81">
        <v>0</v>
      </c>
      <c r="X31" s="30">
        <v>2077</v>
      </c>
      <c r="Y31" s="31">
        <v>99.085219065960501</v>
      </c>
    </row>
    <row r="32" spans="1:25" s="33" customFormat="1" ht="15" customHeight="1" x14ac:dyDescent="0.2">
      <c r="A32" s="28" t="s">
        <v>86</v>
      </c>
      <c r="B32" s="34" t="s">
        <v>54</v>
      </c>
      <c r="C32" s="82">
        <v>265</v>
      </c>
      <c r="D32" s="83">
        <v>0</v>
      </c>
      <c r="E32" s="84">
        <v>0</v>
      </c>
      <c r="F32" s="83">
        <v>265</v>
      </c>
      <c r="G32" s="84">
        <v>100</v>
      </c>
      <c r="H32" s="83">
        <v>0</v>
      </c>
      <c r="I32" s="85">
        <v>0</v>
      </c>
      <c r="J32" s="86">
        <v>0</v>
      </c>
      <c r="K32" s="85">
        <v>0</v>
      </c>
      <c r="L32" s="91" t="s">
        <v>91</v>
      </c>
      <c r="M32" s="85">
        <v>0.75471698113207597</v>
      </c>
      <c r="N32" s="86">
        <v>174</v>
      </c>
      <c r="O32" s="85">
        <v>65.660377358490607</v>
      </c>
      <c r="P32" s="86">
        <v>89</v>
      </c>
      <c r="Q32" s="85">
        <v>33.584905660377402</v>
      </c>
      <c r="R32" s="86">
        <v>0</v>
      </c>
      <c r="S32" s="85">
        <v>0</v>
      </c>
      <c r="T32" s="87">
        <v>0</v>
      </c>
      <c r="U32" s="84">
        <v>0</v>
      </c>
      <c r="V32" s="83">
        <v>4</v>
      </c>
      <c r="W32" s="88">
        <v>1.5094339622641499</v>
      </c>
      <c r="X32" s="35">
        <v>973</v>
      </c>
      <c r="Y32" s="36">
        <v>99.383350462487201</v>
      </c>
    </row>
    <row r="33" spans="1:25" s="33" customFormat="1" ht="15" customHeight="1" x14ac:dyDescent="0.2">
      <c r="A33" s="28" t="s">
        <v>86</v>
      </c>
      <c r="B33" s="37" t="s">
        <v>55</v>
      </c>
      <c r="C33" s="74">
        <v>508</v>
      </c>
      <c r="D33" s="77">
        <v>0</v>
      </c>
      <c r="E33" s="76">
        <v>0</v>
      </c>
      <c r="F33" s="77">
        <v>508</v>
      </c>
      <c r="G33" s="76">
        <v>100</v>
      </c>
      <c r="H33" s="89" t="s">
        <v>91</v>
      </c>
      <c r="I33" s="78">
        <v>0.39370078740157499</v>
      </c>
      <c r="J33" s="79">
        <v>6</v>
      </c>
      <c r="K33" s="78">
        <v>1.1811023622047201</v>
      </c>
      <c r="L33" s="79">
        <v>20</v>
      </c>
      <c r="M33" s="78">
        <v>3.9370078740157499</v>
      </c>
      <c r="N33" s="79">
        <v>21</v>
      </c>
      <c r="O33" s="78">
        <v>4.1338582677165396</v>
      </c>
      <c r="P33" s="79">
        <v>437</v>
      </c>
      <c r="Q33" s="78">
        <v>86.023622047244103</v>
      </c>
      <c r="R33" s="79">
        <v>0</v>
      </c>
      <c r="S33" s="78">
        <v>0</v>
      </c>
      <c r="T33" s="80">
        <v>22</v>
      </c>
      <c r="U33" s="76">
        <v>4.3307086614173196</v>
      </c>
      <c r="V33" s="77">
        <v>0</v>
      </c>
      <c r="W33" s="81">
        <v>0</v>
      </c>
      <c r="X33" s="30">
        <v>2312</v>
      </c>
      <c r="Y33" s="31">
        <v>100</v>
      </c>
    </row>
    <row r="34" spans="1:25" s="33" customFormat="1" ht="15" customHeight="1" x14ac:dyDescent="0.2">
      <c r="A34" s="28" t="s">
        <v>86</v>
      </c>
      <c r="B34" s="34" t="s">
        <v>56</v>
      </c>
      <c r="C34" s="82">
        <v>37</v>
      </c>
      <c r="D34" s="83">
        <v>0</v>
      </c>
      <c r="E34" s="84">
        <v>0</v>
      </c>
      <c r="F34" s="83">
        <v>37</v>
      </c>
      <c r="G34" s="84">
        <v>100</v>
      </c>
      <c r="H34" s="83">
        <v>13</v>
      </c>
      <c r="I34" s="85">
        <v>35.135135135135101</v>
      </c>
      <c r="J34" s="86">
        <v>0</v>
      </c>
      <c r="K34" s="85">
        <v>0</v>
      </c>
      <c r="L34" s="91" t="s">
        <v>91</v>
      </c>
      <c r="M34" s="85">
        <v>5.4054054054054097</v>
      </c>
      <c r="N34" s="86">
        <v>0</v>
      </c>
      <c r="O34" s="85">
        <v>0</v>
      </c>
      <c r="P34" s="86">
        <v>22</v>
      </c>
      <c r="Q34" s="85">
        <v>59.459459459459502</v>
      </c>
      <c r="R34" s="86">
        <v>0</v>
      </c>
      <c r="S34" s="85">
        <v>0</v>
      </c>
      <c r="T34" s="87">
        <v>0</v>
      </c>
      <c r="U34" s="84">
        <v>0</v>
      </c>
      <c r="V34" s="92" t="s">
        <v>91</v>
      </c>
      <c r="W34" s="88">
        <v>5.4054054054054097</v>
      </c>
      <c r="X34" s="35">
        <v>781</v>
      </c>
      <c r="Y34" s="36">
        <v>99.231754161331594</v>
      </c>
    </row>
    <row r="35" spans="1:25" s="33" customFormat="1" ht="15" customHeight="1" x14ac:dyDescent="0.2">
      <c r="A35" s="28" t="s">
        <v>86</v>
      </c>
      <c r="B35" s="37" t="s">
        <v>57</v>
      </c>
      <c r="C35" s="74">
        <v>79</v>
      </c>
      <c r="D35" s="77">
        <v>0</v>
      </c>
      <c r="E35" s="76">
        <v>0</v>
      </c>
      <c r="F35" s="77">
        <v>79</v>
      </c>
      <c r="G35" s="76">
        <v>100</v>
      </c>
      <c r="H35" s="77">
        <v>0</v>
      </c>
      <c r="I35" s="78">
        <v>0</v>
      </c>
      <c r="J35" s="90" t="s">
        <v>91</v>
      </c>
      <c r="K35" s="78">
        <v>2.5316455696202498</v>
      </c>
      <c r="L35" s="79">
        <v>18</v>
      </c>
      <c r="M35" s="78">
        <v>22.7848101265823</v>
      </c>
      <c r="N35" s="79">
        <v>6</v>
      </c>
      <c r="O35" s="78">
        <v>7.59493670886076</v>
      </c>
      <c r="P35" s="79">
        <v>51</v>
      </c>
      <c r="Q35" s="78">
        <v>64.556962025316494</v>
      </c>
      <c r="R35" s="79">
        <v>0</v>
      </c>
      <c r="S35" s="78">
        <v>0</v>
      </c>
      <c r="T35" s="93" t="s">
        <v>91</v>
      </c>
      <c r="U35" s="76">
        <v>2.5316455696202498</v>
      </c>
      <c r="V35" s="77">
        <v>0</v>
      </c>
      <c r="W35" s="81">
        <v>0</v>
      </c>
      <c r="X35" s="30">
        <v>1073</v>
      </c>
      <c r="Y35" s="31">
        <v>100</v>
      </c>
    </row>
    <row r="36" spans="1:25" s="33" customFormat="1" ht="15" customHeight="1" x14ac:dyDescent="0.2">
      <c r="A36" s="28" t="s">
        <v>86</v>
      </c>
      <c r="B36" s="34" t="s">
        <v>58</v>
      </c>
      <c r="C36" s="82">
        <v>593</v>
      </c>
      <c r="D36" s="83">
        <v>8</v>
      </c>
      <c r="E36" s="84">
        <v>1.34907251264755</v>
      </c>
      <c r="F36" s="83">
        <v>585</v>
      </c>
      <c r="G36" s="84">
        <v>98.650927487352405</v>
      </c>
      <c r="H36" s="83">
        <v>7</v>
      </c>
      <c r="I36" s="85">
        <v>1.1965811965812001</v>
      </c>
      <c r="J36" s="86">
        <v>17</v>
      </c>
      <c r="K36" s="85">
        <v>2.9059829059829099</v>
      </c>
      <c r="L36" s="86">
        <v>205</v>
      </c>
      <c r="M36" s="85">
        <v>35.042735042735004</v>
      </c>
      <c r="N36" s="86">
        <v>168</v>
      </c>
      <c r="O36" s="85">
        <v>28.717948717948701</v>
      </c>
      <c r="P36" s="86">
        <v>144</v>
      </c>
      <c r="Q36" s="85">
        <v>24.615384615384599</v>
      </c>
      <c r="R36" s="86">
        <v>8</v>
      </c>
      <c r="S36" s="85">
        <v>1.36752136752137</v>
      </c>
      <c r="T36" s="87">
        <v>36</v>
      </c>
      <c r="U36" s="84">
        <v>6.1538461538461497</v>
      </c>
      <c r="V36" s="83">
        <v>0</v>
      </c>
      <c r="W36" s="88">
        <v>0</v>
      </c>
      <c r="X36" s="35">
        <v>649</v>
      </c>
      <c r="Y36" s="36">
        <v>100</v>
      </c>
    </row>
    <row r="37" spans="1:25" s="33" customFormat="1" ht="15" customHeight="1" x14ac:dyDescent="0.2">
      <c r="A37" s="28" t="s">
        <v>86</v>
      </c>
      <c r="B37" s="37" t="s">
        <v>59</v>
      </c>
      <c r="C37" s="74">
        <v>10</v>
      </c>
      <c r="D37" s="77">
        <v>0</v>
      </c>
      <c r="E37" s="76">
        <v>0</v>
      </c>
      <c r="F37" s="77">
        <v>10</v>
      </c>
      <c r="G37" s="76">
        <v>100</v>
      </c>
      <c r="H37" s="77">
        <v>0</v>
      </c>
      <c r="I37" s="78">
        <v>0</v>
      </c>
      <c r="J37" s="79">
        <v>0</v>
      </c>
      <c r="K37" s="78">
        <v>0</v>
      </c>
      <c r="L37" s="90" t="s">
        <v>91</v>
      </c>
      <c r="M37" s="78">
        <v>20</v>
      </c>
      <c r="N37" s="79">
        <v>4</v>
      </c>
      <c r="O37" s="78">
        <v>40</v>
      </c>
      <c r="P37" s="90" t="s">
        <v>91</v>
      </c>
      <c r="Q37" s="78">
        <v>20</v>
      </c>
      <c r="R37" s="79">
        <v>0</v>
      </c>
      <c r="S37" s="78">
        <v>0</v>
      </c>
      <c r="T37" s="93" t="s">
        <v>91</v>
      </c>
      <c r="U37" s="76">
        <v>20</v>
      </c>
      <c r="V37" s="89" t="s">
        <v>91</v>
      </c>
      <c r="W37" s="81">
        <v>20</v>
      </c>
      <c r="X37" s="30">
        <v>478</v>
      </c>
      <c r="Y37" s="31">
        <v>98.535564853556494</v>
      </c>
    </row>
    <row r="38" spans="1:25" s="33" customFormat="1" ht="15" customHeight="1" x14ac:dyDescent="0.2">
      <c r="A38" s="28" t="s">
        <v>86</v>
      </c>
      <c r="B38" s="34" t="s">
        <v>60</v>
      </c>
      <c r="C38" s="82">
        <v>113</v>
      </c>
      <c r="D38" s="92" t="s">
        <v>91</v>
      </c>
      <c r="E38" s="84">
        <v>1.76991150442478</v>
      </c>
      <c r="F38" s="83">
        <v>111</v>
      </c>
      <c r="G38" s="84">
        <v>98.230088495575203</v>
      </c>
      <c r="H38" s="83">
        <v>0</v>
      </c>
      <c r="I38" s="85">
        <v>0</v>
      </c>
      <c r="J38" s="86">
        <v>0</v>
      </c>
      <c r="K38" s="85">
        <v>0</v>
      </c>
      <c r="L38" s="86">
        <v>27</v>
      </c>
      <c r="M38" s="85">
        <v>24.324324324324301</v>
      </c>
      <c r="N38" s="86">
        <v>60</v>
      </c>
      <c r="O38" s="85">
        <v>54.054054054054099</v>
      </c>
      <c r="P38" s="86">
        <v>20</v>
      </c>
      <c r="Q38" s="85">
        <v>18.018018018018001</v>
      </c>
      <c r="R38" s="86">
        <v>0</v>
      </c>
      <c r="S38" s="85">
        <v>0</v>
      </c>
      <c r="T38" s="87">
        <v>4</v>
      </c>
      <c r="U38" s="84">
        <v>3.6036036036036001</v>
      </c>
      <c r="V38" s="83">
        <v>0</v>
      </c>
      <c r="W38" s="88">
        <v>0</v>
      </c>
      <c r="X38" s="35">
        <v>2538</v>
      </c>
      <c r="Y38" s="36">
        <v>100</v>
      </c>
    </row>
    <row r="39" spans="1:25" s="33" customFormat="1" ht="15" customHeight="1" x14ac:dyDescent="0.2">
      <c r="A39" s="28" t="s">
        <v>86</v>
      </c>
      <c r="B39" s="37" t="s">
        <v>61</v>
      </c>
      <c r="C39" s="74">
        <v>78</v>
      </c>
      <c r="D39" s="77">
        <v>0</v>
      </c>
      <c r="E39" s="76">
        <v>0</v>
      </c>
      <c r="F39" s="77">
        <v>78</v>
      </c>
      <c r="G39" s="76">
        <v>100</v>
      </c>
      <c r="H39" s="77">
        <v>8</v>
      </c>
      <c r="I39" s="78">
        <v>10.2564102564103</v>
      </c>
      <c r="J39" s="79">
        <v>0</v>
      </c>
      <c r="K39" s="78">
        <v>0</v>
      </c>
      <c r="L39" s="79">
        <v>51</v>
      </c>
      <c r="M39" s="78">
        <v>65.384615384615401</v>
      </c>
      <c r="N39" s="90" t="s">
        <v>91</v>
      </c>
      <c r="O39" s="78">
        <v>2.5641025641025599</v>
      </c>
      <c r="P39" s="79">
        <v>13</v>
      </c>
      <c r="Q39" s="78">
        <v>16.6666666666667</v>
      </c>
      <c r="R39" s="90" t="s">
        <v>91</v>
      </c>
      <c r="S39" s="78">
        <v>2.5641025641025599</v>
      </c>
      <c r="T39" s="93" t="s">
        <v>91</v>
      </c>
      <c r="U39" s="76">
        <v>2.5641025641025599</v>
      </c>
      <c r="V39" s="77">
        <v>4</v>
      </c>
      <c r="W39" s="81">
        <v>5.1282051282051304</v>
      </c>
      <c r="X39" s="30">
        <v>853</v>
      </c>
      <c r="Y39" s="31">
        <v>98.827667057444302</v>
      </c>
    </row>
    <row r="40" spans="1:25" s="33" customFormat="1" ht="15" customHeight="1" x14ac:dyDescent="0.2">
      <c r="A40" s="28" t="s">
        <v>86</v>
      </c>
      <c r="B40" s="34" t="s">
        <v>62</v>
      </c>
      <c r="C40" s="82">
        <v>211</v>
      </c>
      <c r="D40" s="83">
        <v>4</v>
      </c>
      <c r="E40" s="84">
        <v>1.8957345971563999</v>
      </c>
      <c r="F40" s="83">
        <v>207</v>
      </c>
      <c r="G40" s="84">
        <v>98.104265402843595</v>
      </c>
      <c r="H40" s="83">
        <v>0</v>
      </c>
      <c r="I40" s="85">
        <v>0</v>
      </c>
      <c r="J40" s="91" t="s">
        <v>91</v>
      </c>
      <c r="K40" s="85">
        <v>0.96618357487922701</v>
      </c>
      <c r="L40" s="86">
        <v>30</v>
      </c>
      <c r="M40" s="85">
        <v>14.492753623188401</v>
      </c>
      <c r="N40" s="86">
        <v>66</v>
      </c>
      <c r="O40" s="85">
        <v>31.884057971014499</v>
      </c>
      <c r="P40" s="86">
        <v>107</v>
      </c>
      <c r="Q40" s="85">
        <v>51.690821256038603</v>
      </c>
      <c r="R40" s="86">
        <v>0</v>
      </c>
      <c r="S40" s="85">
        <v>0</v>
      </c>
      <c r="T40" s="94" t="s">
        <v>91</v>
      </c>
      <c r="U40" s="84">
        <v>0.96618357487922701</v>
      </c>
      <c r="V40" s="83">
        <v>0</v>
      </c>
      <c r="W40" s="88">
        <v>0</v>
      </c>
      <c r="X40" s="35">
        <v>4864</v>
      </c>
      <c r="Y40" s="36">
        <v>99.856085526315795</v>
      </c>
    </row>
    <row r="41" spans="1:25" s="33" customFormat="1" ht="15" customHeight="1" x14ac:dyDescent="0.2">
      <c r="A41" s="28" t="s">
        <v>86</v>
      </c>
      <c r="B41" s="37" t="s">
        <v>63</v>
      </c>
      <c r="C41" s="74">
        <v>122</v>
      </c>
      <c r="D41" s="77">
        <v>4</v>
      </c>
      <c r="E41" s="76">
        <v>3.27868852459016</v>
      </c>
      <c r="F41" s="77">
        <v>118</v>
      </c>
      <c r="G41" s="76">
        <v>96.721311475409806</v>
      </c>
      <c r="H41" s="77">
        <v>11</v>
      </c>
      <c r="I41" s="78">
        <v>9.3220338983050794</v>
      </c>
      <c r="J41" s="79">
        <v>0</v>
      </c>
      <c r="K41" s="78">
        <v>0</v>
      </c>
      <c r="L41" s="79">
        <v>21</v>
      </c>
      <c r="M41" s="78">
        <v>17.796610169491501</v>
      </c>
      <c r="N41" s="79">
        <v>25</v>
      </c>
      <c r="O41" s="78">
        <v>21.1864406779661</v>
      </c>
      <c r="P41" s="79">
        <v>53</v>
      </c>
      <c r="Q41" s="78">
        <v>44.915254237288103</v>
      </c>
      <c r="R41" s="90" t="s">
        <v>91</v>
      </c>
      <c r="S41" s="78">
        <v>1.6949152542372901</v>
      </c>
      <c r="T41" s="80">
        <v>6</v>
      </c>
      <c r="U41" s="76">
        <v>5.0847457627118597</v>
      </c>
      <c r="V41" s="77">
        <v>6</v>
      </c>
      <c r="W41" s="81">
        <v>4.9180327868852496</v>
      </c>
      <c r="X41" s="30">
        <v>2535</v>
      </c>
      <c r="Y41" s="31">
        <v>99.921104536489196</v>
      </c>
    </row>
    <row r="42" spans="1:25" s="33" customFormat="1" ht="15" customHeight="1" x14ac:dyDescent="0.2">
      <c r="A42" s="28" t="s">
        <v>86</v>
      </c>
      <c r="B42" s="34" t="s">
        <v>64</v>
      </c>
      <c r="C42" s="82">
        <v>20</v>
      </c>
      <c r="D42" s="83">
        <v>0</v>
      </c>
      <c r="E42" s="84">
        <v>0</v>
      </c>
      <c r="F42" s="83">
        <v>20</v>
      </c>
      <c r="G42" s="84">
        <v>100</v>
      </c>
      <c r="H42" s="83">
        <v>10</v>
      </c>
      <c r="I42" s="85">
        <v>50</v>
      </c>
      <c r="J42" s="86">
        <v>0</v>
      </c>
      <c r="K42" s="85">
        <v>0</v>
      </c>
      <c r="L42" s="86">
        <v>0</v>
      </c>
      <c r="M42" s="85">
        <v>0</v>
      </c>
      <c r="N42" s="91" t="s">
        <v>91</v>
      </c>
      <c r="O42" s="85">
        <v>10</v>
      </c>
      <c r="P42" s="86">
        <v>8</v>
      </c>
      <c r="Q42" s="85">
        <v>40</v>
      </c>
      <c r="R42" s="86">
        <v>0</v>
      </c>
      <c r="S42" s="85">
        <v>0</v>
      </c>
      <c r="T42" s="87">
        <v>0</v>
      </c>
      <c r="U42" s="84">
        <v>0</v>
      </c>
      <c r="V42" s="92" t="s">
        <v>91</v>
      </c>
      <c r="W42" s="88">
        <v>10</v>
      </c>
      <c r="X42" s="35">
        <v>468</v>
      </c>
      <c r="Y42" s="36">
        <v>99.572649572649595</v>
      </c>
    </row>
    <row r="43" spans="1:25" s="33" customFormat="1" ht="15" customHeight="1" x14ac:dyDescent="0.2">
      <c r="A43" s="28" t="s">
        <v>86</v>
      </c>
      <c r="B43" s="37" t="s">
        <v>65</v>
      </c>
      <c r="C43" s="74">
        <v>625</v>
      </c>
      <c r="D43" s="89" t="s">
        <v>91</v>
      </c>
      <c r="E43" s="76">
        <v>0.32</v>
      </c>
      <c r="F43" s="77">
        <v>623</v>
      </c>
      <c r="G43" s="76">
        <v>99.68</v>
      </c>
      <c r="H43" s="77">
        <v>0</v>
      </c>
      <c r="I43" s="78">
        <v>0</v>
      </c>
      <c r="J43" s="79">
        <v>4</v>
      </c>
      <c r="K43" s="78">
        <v>0.64205457463884397</v>
      </c>
      <c r="L43" s="79">
        <v>15</v>
      </c>
      <c r="M43" s="78">
        <v>2.40770465489567</v>
      </c>
      <c r="N43" s="79">
        <v>169</v>
      </c>
      <c r="O43" s="78">
        <v>27.1268057784912</v>
      </c>
      <c r="P43" s="79">
        <v>405</v>
      </c>
      <c r="Q43" s="78">
        <v>65.008025682183003</v>
      </c>
      <c r="R43" s="79">
        <v>0</v>
      </c>
      <c r="S43" s="78">
        <v>0</v>
      </c>
      <c r="T43" s="80">
        <v>30</v>
      </c>
      <c r="U43" s="76">
        <v>4.8154093097913302</v>
      </c>
      <c r="V43" s="89" t="s">
        <v>91</v>
      </c>
      <c r="W43" s="81">
        <v>0.32</v>
      </c>
      <c r="X43" s="30">
        <v>3702</v>
      </c>
      <c r="Y43" s="31">
        <v>99.891950297136702</v>
      </c>
    </row>
    <row r="44" spans="1:25" s="33" customFormat="1" ht="15" customHeight="1" x14ac:dyDescent="0.2">
      <c r="A44" s="28" t="s">
        <v>86</v>
      </c>
      <c r="B44" s="34" t="s">
        <v>66</v>
      </c>
      <c r="C44" s="82">
        <v>1226</v>
      </c>
      <c r="D44" s="83">
        <v>0</v>
      </c>
      <c r="E44" s="84">
        <v>0</v>
      </c>
      <c r="F44" s="83">
        <v>1226</v>
      </c>
      <c r="G44" s="84">
        <v>100</v>
      </c>
      <c r="H44" s="83">
        <v>170</v>
      </c>
      <c r="I44" s="85">
        <v>13.866231647634599</v>
      </c>
      <c r="J44" s="86">
        <v>7</v>
      </c>
      <c r="K44" s="85">
        <v>0.57096247960848301</v>
      </c>
      <c r="L44" s="86">
        <v>170</v>
      </c>
      <c r="M44" s="85">
        <v>13.866231647634599</v>
      </c>
      <c r="N44" s="86">
        <v>469</v>
      </c>
      <c r="O44" s="85">
        <v>38.254486133768403</v>
      </c>
      <c r="P44" s="86">
        <v>346</v>
      </c>
      <c r="Q44" s="85">
        <v>28.221859706362199</v>
      </c>
      <c r="R44" s="86">
        <v>4</v>
      </c>
      <c r="S44" s="85">
        <v>0.32626427406198999</v>
      </c>
      <c r="T44" s="87">
        <v>60</v>
      </c>
      <c r="U44" s="84">
        <v>4.8939641109298497</v>
      </c>
      <c r="V44" s="83">
        <v>25</v>
      </c>
      <c r="W44" s="88">
        <v>2.0391517128874401</v>
      </c>
      <c r="X44" s="35">
        <v>1774</v>
      </c>
      <c r="Y44" s="36">
        <v>99.6054114994363</v>
      </c>
    </row>
    <row r="45" spans="1:25" s="33" customFormat="1" ht="15" customHeight="1" x14ac:dyDescent="0.2">
      <c r="A45" s="28" t="s">
        <v>86</v>
      </c>
      <c r="B45" s="37" t="s">
        <v>67</v>
      </c>
      <c r="C45" s="74">
        <v>405</v>
      </c>
      <c r="D45" s="77">
        <v>8</v>
      </c>
      <c r="E45" s="76">
        <v>1.9753086419753101</v>
      </c>
      <c r="F45" s="77">
        <v>397</v>
      </c>
      <c r="G45" s="76">
        <v>98.024691358024697</v>
      </c>
      <c r="H45" s="77">
        <v>25</v>
      </c>
      <c r="I45" s="78">
        <v>6.2972292191435804</v>
      </c>
      <c r="J45" s="90" t="s">
        <v>91</v>
      </c>
      <c r="K45" s="78">
        <v>0.50377833753148604</v>
      </c>
      <c r="L45" s="79">
        <v>85</v>
      </c>
      <c r="M45" s="78">
        <v>21.410579345088198</v>
      </c>
      <c r="N45" s="79">
        <v>6</v>
      </c>
      <c r="O45" s="78">
        <v>1.51133501259446</v>
      </c>
      <c r="P45" s="79">
        <v>263</v>
      </c>
      <c r="Q45" s="78">
        <v>66.2468513853904</v>
      </c>
      <c r="R45" s="79">
        <v>0</v>
      </c>
      <c r="S45" s="78">
        <v>0</v>
      </c>
      <c r="T45" s="80">
        <v>16</v>
      </c>
      <c r="U45" s="76">
        <v>4.0302267002518901</v>
      </c>
      <c r="V45" s="77">
        <v>14</v>
      </c>
      <c r="W45" s="81">
        <v>3.4567901234567899</v>
      </c>
      <c r="X45" s="30">
        <v>1312</v>
      </c>
      <c r="Y45" s="31">
        <v>99.923780487804905</v>
      </c>
    </row>
    <row r="46" spans="1:25" s="33" customFormat="1" ht="15" customHeight="1" x14ac:dyDescent="0.2">
      <c r="A46" s="28" t="s">
        <v>86</v>
      </c>
      <c r="B46" s="34" t="s">
        <v>68</v>
      </c>
      <c r="C46" s="82">
        <v>1526</v>
      </c>
      <c r="D46" s="83">
        <v>26</v>
      </c>
      <c r="E46" s="84">
        <v>1.7038007863695901</v>
      </c>
      <c r="F46" s="83">
        <v>1500</v>
      </c>
      <c r="G46" s="84">
        <v>98.296199213630402</v>
      </c>
      <c r="H46" s="83">
        <v>4</v>
      </c>
      <c r="I46" s="85">
        <v>0.266666666666667</v>
      </c>
      <c r="J46" s="86">
        <v>8</v>
      </c>
      <c r="K46" s="85">
        <v>0.53333333333333299</v>
      </c>
      <c r="L46" s="86">
        <v>290</v>
      </c>
      <c r="M46" s="85">
        <v>19.3333333333333</v>
      </c>
      <c r="N46" s="86">
        <v>428</v>
      </c>
      <c r="O46" s="85">
        <v>28.533333333333299</v>
      </c>
      <c r="P46" s="86">
        <v>753</v>
      </c>
      <c r="Q46" s="85">
        <v>50.2</v>
      </c>
      <c r="R46" s="86">
        <v>4</v>
      </c>
      <c r="S46" s="85">
        <v>0.266666666666667</v>
      </c>
      <c r="T46" s="87">
        <v>13</v>
      </c>
      <c r="U46" s="84">
        <v>0.86666666666666703</v>
      </c>
      <c r="V46" s="83">
        <v>29</v>
      </c>
      <c r="W46" s="88">
        <v>1.90039318479685</v>
      </c>
      <c r="X46" s="35">
        <v>3220</v>
      </c>
      <c r="Y46" s="36">
        <v>99.596273291925499</v>
      </c>
    </row>
    <row r="47" spans="1:25" s="33" customFormat="1" ht="15" customHeight="1" x14ac:dyDescent="0.2">
      <c r="A47" s="28" t="s">
        <v>86</v>
      </c>
      <c r="B47" s="37" t="s">
        <v>69</v>
      </c>
      <c r="C47" s="74">
        <v>5</v>
      </c>
      <c r="D47" s="77">
        <v>0</v>
      </c>
      <c r="E47" s="76">
        <v>0</v>
      </c>
      <c r="F47" s="77">
        <v>5</v>
      </c>
      <c r="G47" s="76">
        <v>100</v>
      </c>
      <c r="H47" s="77">
        <v>0</v>
      </c>
      <c r="I47" s="78">
        <v>0</v>
      </c>
      <c r="J47" s="79">
        <v>0</v>
      </c>
      <c r="K47" s="78">
        <v>0</v>
      </c>
      <c r="L47" s="79">
        <v>0</v>
      </c>
      <c r="M47" s="78">
        <v>0</v>
      </c>
      <c r="N47" s="79">
        <v>0</v>
      </c>
      <c r="O47" s="78">
        <v>0</v>
      </c>
      <c r="P47" s="79">
        <v>5</v>
      </c>
      <c r="Q47" s="78">
        <v>100</v>
      </c>
      <c r="R47" s="79">
        <v>0</v>
      </c>
      <c r="S47" s="78">
        <v>0</v>
      </c>
      <c r="T47" s="80">
        <v>0</v>
      </c>
      <c r="U47" s="76">
        <v>0</v>
      </c>
      <c r="V47" s="77">
        <v>0</v>
      </c>
      <c r="W47" s="81">
        <v>0</v>
      </c>
      <c r="X47" s="30">
        <v>291</v>
      </c>
      <c r="Y47" s="31">
        <v>100</v>
      </c>
    </row>
    <row r="48" spans="1:25" s="33" customFormat="1" ht="15" customHeight="1" x14ac:dyDescent="0.2">
      <c r="A48" s="28" t="s">
        <v>86</v>
      </c>
      <c r="B48" s="34" t="s">
        <v>70</v>
      </c>
      <c r="C48" s="82">
        <v>531</v>
      </c>
      <c r="D48" s="83">
        <v>6</v>
      </c>
      <c r="E48" s="84">
        <v>1.1299435028248599</v>
      </c>
      <c r="F48" s="83">
        <v>525</v>
      </c>
      <c r="G48" s="84">
        <v>98.870056497175099</v>
      </c>
      <c r="H48" s="83">
        <v>0</v>
      </c>
      <c r="I48" s="85">
        <v>0</v>
      </c>
      <c r="J48" s="91" t="s">
        <v>91</v>
      </c>
      <c r="K48" s="85">
        <v>0.38095238095238099</v>
      </c>
      <c r="L48" s="86">
        <v>17</v>
      </c>
      <c r="M48" s="85">
        <v>3.2380952380952399</v>
      </c>
      <c r="N48" s="86">
        <v>276</v>
      </c>
      <c r="O48" s="85">
        <v>52.571428571428598</v>
      </c>
      <c r="P48" s="86">
        <v>222</v>
      </c>
      <c r="Q48" s="85">
        <v>42.285714285714299</v>
      </c>
      <c r="R48" s="86">
        <v>0</v>
      </c>
      <c r="S48" s="85">
        <v>0</v>
      </c>
      <c r="T48" s="87">
        <v>8</v>
      </c>
      <c r="U48" s="84">
        <v>1.52380952380952</v>
      </c>
      <c r="V48" s="92" t="s">
        <v>91</v>
      </c>
      <c r="W48" s="88">
        <v>0.37664783427495302</v>
      </c>
      <c r="X48" s="35">
        <v>1219</v>
      </c>
      <c r="Y48" s="36">
        <v>95.980311730926999</v>
      </c>
    </row>
    <row r="49" spans="1:26" s="33" customFormat="1" ht="15" customHeight="1" x14ac:dyDescent="0.2">
      <c r="A49" s="28" t="s">
        <v>86</v>
      </c>
      <c r="B49" s="37" t="s">
        <v>71</v>
      </c>
      <c r="C49" s="74">
        <v>21</v>
      </c>
      <c r="D49" s="77">
        <v>0</v>
      </c>
      <c r="E49" s="76">
        <v>0</v>
      </c>
      <c r="F49" s="77">
        <v>21</v>
      </c>
      <c r="G49" s="76">
        <v>100</v>
      </c>
      <c r="H49" s="77">
        <v>13</v>
      </c>
      <c r="I49" s="78">
        <v>61.904761904761898</v>
      </c>
      <c r="J49" s="79">
        <v>0</v>
      </c>
      <c r="K49" s="78">
        <v>0</v>
      </c>
      <c r="L49" s="79">
        <v>0</v>
      </c>
      <c r="M49" s="78">
        <v>0</v>
      </c>
      <c r="N49" s="79">
        <v>0</v>
      </c>
      <c r="O49" s="78">
        <v>0</v>
      </c>
      <c r="P49" s="79">
        <v>8</v>
      </c>
      <c r="Q49" s="78">
        <v>38.095238095238102</v>
      </c>
      <c r="R49" s="79">
        <v>0</v>
      </c>
      <c r="S49" s="78">
        <v>0</v>
      </c>
      <c r="T49" s="80">
        <v>0</v>
      </c>
      <c r="U49" s="76">
        <v>0</v>
      </c>
      <c r="V49" s="77">
        <v>0</v>
      </c>
      <c r="W49" s="81">
        <v>0</v>
      </c>
      <c r="X49" s="30">
        <v>668</v>
      </c>
      <c r="Y49" s="31">
        <v>100</v>
      </c>
    </row>
    <row r="50" spans="1:26" s="33" customFormat="1" ht="15" customHeight="1" x14ac:dyDescent="0.2">
      <c r="A50" s="28" t="s">
        <v>86</v>
      </c>
      <c r="B50" s="34" t="s">
        <v>72</v>
      </c>
      <c r="C50" s="82">
        <v>2398</v>
      </c>
      <c r="D50" s="83">
        <v>10</v>
      </c>
      <c r="E50" s="84">
        <v>0.41701417848206801</v>
      </c>
      <c r="F50" s="83">
        <v>2388</v>
      </c>
      <c r="G50" s="84">
        <v>99.582985821517894</v>
      </c>
      <c r="H50" s="83">
        <v>0</v>
      </c>
      <c r="I50" s="85">
        <v>0</v>
      </c>
      <c r="J50" s="86">
        <v>9</v>
      </c>
      <c r="K50" s="85">
        <v>0.37688442211055301</v>
      </c>
      <c r="L50" s="86">
        <v>68</v>
      </c>
      <c r="M50" s="85">
        <v>2.84757118927973</v>
      </c>
      <c r="N50" s="86">
        <v>1365</v>
      </c>
      <c r="O50" s="85">
        <v>57.1608040201005</v>
      </c>
      <c r="P50" s="86">
        <v>934</v>
      </c>
      <c r="Q50" s="85">
        <v>39.112227805695099</v>
      </c>
      <c r="R50" s="86">
        <v>0</v>
      </c>
      <c r="S50" s="85">
        <v>0</v>
      </c>
      <c r="T50" s="87">
        <v>12</v>
      </c>
      <c r="U50" s="84">
        <v>0.50251256281406997</v>
      </c>
      <c r="V50" s="83">
        <v>32</v>
      </c>
      <c r="W50" s="88">
        <v>1.3344453711426201</v>
      </c>
      <c r="X50" s="35">
        <v>1802</v>
      </c>
      <c r="Y50" s="36">
        <v>99.944506104328497</v>
      </c>
    </row>
    <row r="51" spans="1:26" s="33" customFormat="1" ht="15" customHeight="1" x14ac:dyDescent="0.2">
      <c r="A51" s="28" t="s">
        <v>86</v>
      </c>
      <c r="B51" s="37" t="s">
        <v>73</v>
      </c>
      <c r="C51" s="74">
        <v>7628</v>
      </c>
      <c r="D51" s="77">
        <v>181</v>
      </c>
      <c r="E51" s="76">
        <v>2.3728369166229699</v>
      </c>
      <c r="F51" s="77">
        <v>7447</v>
      </c>
      <c r="G51" s="76">
        <v>97.627163083376999</v>
      </c>
      <c r="H51" s="77">
        <v>23</v>
      </c>
      <c r="I51" s="78">
        <v>0.30884920102054497</v>
      </c>
      <c r="J51" s="79">
        <v>71</v>
      </c>
      <c r="K51" s="78">
        <v>0.95340405532429195</v>
      </c>
      <c r="L51" s="79">
        <v>4709</v>
      </c>
      <c r="M51" s="78">
        <v>63.233516852423797</v>
      </c>
      <c r="N51" s="79">
        <v>1146</v>
      </c>
      <c r="O51" s="78">
        <v>15.388747146501901</v>
      </c>
      <c r="P51" s="79">
        <v>1336</v>
      </c>
      <c r="Q51" s="78">
        <v>17.940110111454299</v>
      </c>
      <c r="R51" s="79">
        <v>4</v>
      </c>
      <c r="S51" s="78">
        <v>5.3712904525312202E-2</v>
      </c>
      <c r="T51" s="80">
        <v>158</v>
      </c>
      <c r="U51" s="76">
        <v>2.12165972874983</v>
      </c>
      <c r="V51" s="77">
        <v>723</v>
      </c>
      <c r="W51" s="81">
        <v>9.4782380702674391</v>
      </c>
      <c r="X51" s="30">
        <v>8472</v>
      </c>
      <c r="Y51" s="31">
        <v>99.988196411709197</v>
      </c>
    </row>
    <row r="52" spans="1:26" s="33" customFormat="1" ht="15" customHeight="1" x14ac:dyDescent="0.2">
      <c r="A52" s="28" t="s">
        <v>86</v>
      </c>
      <c r="B52" s="34" t="s">
        <v>74</v>
      </c>
      <c r="C52" s="82">
        <v>105</v>
      </c>
      <c r="D52" s="83">
        <v>0</v>
      </c>
      <c r="E52" s="84">
        <v>0</v>
      </c>
      <c r="F52" s="83">
        <v>105</v>
      </c>
      <c r="G52" s="84">
        <v>100</v>
      </c>
      <c r="H52" s="83">
        <v>17</v>
      </c>
      <c r="I52" s="85">
        <v>16.1904761904762</v>
      </c>
      <c r="J52" s="86">
        <v>0</v>
      </c>
      <c r="K52" s="85">
        <v>0</v>
      </c>
      <c r="L52" s="86">
        <v>12</v>
      </c>
      <c r="M52" s="85">
        <v>11.4285714285714</v>
      </c>
      <c r="N52" s="86">
        <v>4</v>
      </c>
      <c r="O52" s="85">
        <v>3.8095238095238102</v>
      </c>
      <c r="P52" s="86">
        <v>62</v>
      </c>
      <c r="Q52" s="85">
        <v>59.047619047619101</v>
      </c>
      <c r="R52" s="86">
        <v>4</v>
      </c>
      <c r="S52" s="85">
        <v>3.8095238095238102</v>
      </c>
      <c r="T52" s="87">
        <v>6</v>
      </c>
      <c r="U52" s="84">
        <v>5.71428571428571</v>
      </c>
      <c r="V52" s="83">
        <v>4</v>
      </c>
      <c r="W52" s="88">
        <v>3.8095238095238102</v>
      </c>
      <c r="X52" s="35">
        <v>981</v>
      </c>
      <c r="Y52" s="36">
        <v>100</v>
      </c>
    </row>
    <row r="53" spans="1:26" s="33" customFormat="1" ht="15" customHeight="1" x14ac:dyDescent="0.2">
      <c r="A53" s="28" t="s">
        <v>86</v>
      </c>
      <c r="B53" s="37" t="s">
        <v>75</v>
      </c>
      <c r="C53" s="74">
        <v>20</v>
      </c>
      <c r="D53" s="89" t="s">
        <v>91</v>
      </c>
      <c r="E53" s="76">
        <v>10</v>
      </c>
      <c r="F53" s="77">
        <v>18</v>
      </c>
      <c r="G53" s="76">
        <v>90</v>
      </c>
      <c r="H53" s="77">
        <v>0</v>
      </c>
      <c r="I53" s="78">
        <v>0</v>
      </c>
      <c r="J53" s="79">
        <v>0</v>
      </c>
      <c r="K53" s="78">
        <v>0</v>
      </c>
      <c r="L53" s="79">
        <v>0</v>
      </c>
      <c r="M53" s="78">
        <v>0</v>
      </c>
      <c r="N53" s="79">
        <v>0</v>
      </c>
      <c r="O53" s="78">
        <v>0</v>
      </c>
      <c r="P53" s="79">
        <v>18</v>
      </c>
      <c r="Q53" s="78">
        <v>100</v>
      </c>
      <c r="R53" s="79">
        <v>0</v>
      </c>
      <c r="S53" s="78">
        <v>0</v>
      </c>
      <c r="T53" s="80">
        <v>0</v>
      </c>
      <c r="U53" s="76">
        <v>0</v>
      </c>
      <c r="V53" s="77">
        <v>0</v>
      </c>
      <c r="W53" s="81">
        <v>0</v>
      </c>
      <c r="X53" s="30">
        <v>295</v>
      </c>
      <c r="Y53" s="31">
        <v>100</v>
      </c>
    </row>
    <row r="54" spans="1:26" s="33" customFormat="1" ht="15" customHeight="1" x14ac:dyDescent="0.2">
      <c r="A54" s="28" t="s">
        <v>86</v>
      </c>
      <c r="B54" s="34" t="s">
        <v>76</v>
      </c>
      <c r="C54" s="82">
        <v>658</v>
      </c>
      <c r="D54" s="83">
        <v>6</v>
      </c>
      <c r="E54" s="84">
        <v>0.91185410334346495</v>
      </c>
      <c r="F54" s="83">
        <v>652</v>
      </c>
      <c r="G54" s="84">
        <v>99.088145896656499</v>
      </c>
      <c r="H54" s="83">
        <v>0</v>
      </c>
      <c r="I54" s="85">
        <v>0</v>
      </c>
      <c r="J54" s="86">
        <v>31</v>
      </c>
      <c r="K54" s="85">
        <v>4.7546012269938602</v>
      </c>
      <c r="L54" s="86">
        <v>98</v>
      </c>
      <c r="M54" s="85">
        <v>15.0306748466258</v>
      </c>
      <c r="N54" s="86">
        <v>180</v>
      </c>
      <c r="O54" s="85">
        <v>27.607361963190201</v>
      </c>
      <c r="P54" s="86">
        <v>326</v>
      </c>
      <c r="Q54" s="85">
        <v>50</v>
      </c>
      <c r="R54" s="91" t="s">
        <v>91</v>
      </c>
      <c r="S54" s="85">
        <v>0.30674846625766899</v>
      </c>
      <c r="T54" s="87">
        <v>15</v>
      </c>
      <c r="U54" s="84">
        <v>2.3006134969325198</v>
      </c>
      <c r="V54" s="83">
        <v>61</v>
      </c>
      <c r="W54" s="88">
        <v>9.2705167173252292</v>
      </c>
      <c r="X54" s="35">
        <v>1984</v>
      </c>
      <c r="Y54" s="36">
        <v>100</v>
      </c>
    </row>
    <row r="55" spans="1:26" s="33" customFormat="1" ht="15" customHeight="1" x14ac:dyDescent="0.2">
      <c r="A55" s="28" t="s">
        <v>86</v>
      </c>
      <c r="B55" s="37" t="s">
        <v>77</v>
      </c>
      <c r="C55" s="74">
        <v>1726</v>
      </c>
      <c r="D55" s="77">
        <v>50</v>
      </c>
      <c r="E55" s="76">
        <v>2.8968713789107801</v>
      </c>
      <c r="F55" s="77">
        <v>1676</v>
      </c>
      <c r="G55" s="76">
        <v>97.103128621089198</v>
      </c>
      <c r="H55" s="77">
        <v>55</v>
      </c>
      <c r="I55" s="78">
        <v>3.2816229116945101</v>
      </c>
      <c r="J55" s="79">
        <v>20</v>
      </c>
      <c r="K55" s="78">
        <v>1.1933174224343699</v>
      </c>
      <c r="L55" s="79">
        <v>449</v>
      </c>
      <c r="M55" s="78">
        <v>26.789976133651599</v>
      </c>
      <c r="N55" s="79">
        <v>102</v>
      </c>
      <c r="O55" s="78">
        <v>6.0859188544152696</v>
      </c>
      <c r="P55" s="79">
        <v>931</v>
      </c>
      <c r="Q55" s="78">
        <v>55.548926014319797</v>
      </c>
      <c r="R55" s="79">
        <v>13</v>
      </c>
      <c r="S55" s="78">
        <v>0.77565632458233902</v>
      </c>
      <c r="T55" s="80">
        <v>106</v>
      </c>
      <c r="U55" s="76">
        <v>6.3245823389021503</v>
      </c>
      <c r="V55" s="77">
        <v>107</v>
      </c>
      <c r="W55" s="81">
        <v>6.19930475086906</v>
      </c>
      <c r="X55" s="30">
        <v>2256</v>
      </c>
      <c r="Y55" s="31">
        <v>100</v>
      </c>
    </row>
    <row r="56" spans="1:26" s="33" customFormat="1" ht="15" customHeight="1" x14ac:dyDescent="0.2">
      <c r="A56" s="28" t="s">
        <v>86</v>
      </c>
      <c r="B56" s="34" t="s">
        <v>78</v>
      </c>
      <c r="C56" s="82">
        <v>195</v>
      </c>
      <c r="D56" s="92" t="s">
        <v>91</v>
      </c>
      <c r="E56" s="84">
        <v>1.02564102564103</v>
      </c>
      <c r="F56" s="83">
        <v>193</v>
      </c>
      <c r="G56" s="84">
        <v>98.974358974359006</v>
      </c>
      <c r="H56" s="83">
        <v>0</v>
      </c>
      <c r="I56" s="85">
        <v>0</v>
      </c>
      <c r="J56" s="86">
        <v>0</v>
      </c>
      <c r="K56" s="85">
        <v>0</v>
      </c>
      <c r="L56" s="86">
        <v>5</v>
      </c>
      <c r="M56" s="85">
        <v>2.59067357512953</v>
      </c>
      <c r="N56" s="86">
        <v>16</v>
      </c>
      <c r="O56" s="85">
        <v>8.2901554404145106</v>
      </c>
      <c r="P56" s="86">
        <v>170</v>
      </c>
      <c r="Q56" s="85">
        <v>88.082901554404103</v>
      </c>
      <c r="R56" s="86">
        <v>0</v>
      </c>
      <c r="S56" s="85">
        <v>0</v>
      </c>
      <c r="T56" s="94" t="s">
        <v>91</v>
      </c>
      <c r="U56" s="84">
        <v>1.03626943005181</v>
      </c>
      <c r="V56" s="92" t="s">
        <v>91</v>
      </c>
      <c r="W56" s="88">
        <v>1.02564102564103</v>
      </c>
      <c r="X56" s="35">
        <v>733</v>
      </c>
      <c r="Y56" s="36">
        <v>100</v>
      </c>
    </row>
    <row r="57" spans="1:26" s="33" customFormat="1" ht="15" customHeight="1" x14ac:dyDescent="0.2">
      <c r="A57" s="28" t="s">
        <v>86</v>
      </c>
      <c r="B57" s="37" t="s">
        <v>79</v>
      </c>
      <c r="C57" s="74">
        <v>772</v>
      </c>
      <c r="D57" s="77">
        <v>0</v>
      </c>
      <c r="E57" s="76">
        <v>0</v>
      </c>
      <c r="F57" s="77">
        <v>772</v>
      </c>
      <c r="G57" s="76">
        <v>100</v>
      </c>
      <c r="H57" s="77">
        <v>20</v>
      </c>
      <c r="I57" s="78">
        <v>2.59067357512953</v>
      </c>
      <c r="J57" s="79">
        <v>4</v>
      </c>
      <c r="K57" s="78">
        <v>0.51813471502590702</v>
      </c>
      <c r="L57" s="79">
        <v>47</v>
      </c>
      <c r="M57" s="78">
        <v>6.0880829015544</v>
      </c>
      <c r="N57" s="79">
        <v>50</v>
      </c>
      <c r="O57" s="78">
        <v>6.4766839378238297</v>
      </c>
      <c r="P57" s="79">
        <v>643</v>
      </c>
      <c r="Q57" s="78">
        <v>83.290155440414495</v>
      </c>
      <c r="R57" s="79">
        <v>0</v>
      </c>
      <c r="S57" s="78">
        <v>0</v>
      </c>
      <c r="T57" s="80">
        <v>8</v>
      </c>
      <c r="U57" s="76">
        <v>1.03626943005181</v>
      </c>
      <c r="V57" s="77">
        <v>16</v>
      </c>
      <c r="W57" s="81">
        <v>2.0725388601036299</v>
      </c>
      <c r="X57" s="30">
        <v>2242</v>
      </c>
      <c r="Y57" s="31">
        <v>99.955396966993803</v>
      </c>
    </row>
    <row r="58" spans="1:26" s="33" customFormat="1" ht="15" customHeight="1" thickBot="1" x14ac:dyDescent="0.25">
      <c r="A58" s="28" t="s">
        <v>86</v>
      </c>
      <c r="B58" s="38" t="s">
        <v>80</v>
      </c>
      <c r="C58" s="97">
        <v>31</v>
      </c>
      <c r="D58" s="98">
        <v>0</v>
      </c>
      <c r="E58" s="99">
        <v>0</v>
      </c>
      <c r="F58" s="98">
        <v>31</v>
      </c>
      <c r="G58" s="99">
        <v>100</v>
      </c>
      <c r="H58" s="98">
        <v>4</v>
      </c>
      <c r="I58" s="100">
        <v>12.9032258064516</v>
      </c>
      <c r="J58" s="101">
        <v>0</v>
      </c>
      <c r="K58" s="100">
        <v>0</v>
      </c>
      <c r="L58" s="101">
        <v>9</v>
      </c>
      <c r="M58" s="100">
        <v>29.0322580645161</v>
      </c>
      <c r="N58" s="101">
        <v>0</v>
      </c>
      <c r="O58" s="100">
        <v>0</v>
      </c>
      <c r="P58" s="101">
        <v>18</v>
      </c>
      <c r="Q58" s="100">
        <v>58.064516129032299</v>
      </c>
      <c r="R58" s="101">
        <v>0</v>
      </c>
      <c r="S58" s="100">
        <v>0</v>
      </c>
      <c r="T58" s="105">
        <v>0</v>
      </c>
      <c r="U58" s="99">
        <v>0</v>
      </c>
      <c r="V58" s="98">
        <v>0</v>
      </c>
      <c r="W58" s="104">
        <v>0</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29,677 public school students who received expulsions under zero-tolerance policies, 440 (1.5%) were students with disabilities served solely under Section 504 and 29,237 (98.5%)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29,237 public school students without disabilities or with disabilities served under IDEA who received expulsions under zero-tolerance policies, 523 (1.8%)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29,677</v>
      </c>
      <c r="D69" s="111" t="str">
        <f>IF(ISTEXT(D7),LEFT(D7,3),TEXT(D7,"#,##0"))</f>
        <v>440</v>
      </c>
      <c r="E69" s="111"/>
      <c r="F69" s="111" t="str">
        <f>IF(ISTEXT(F7),LEFT(F7,3),TEXT(F7,"#,##0"))</f>
        <v>29,237</v>
      </c>
      <c r="G69" s="111"/>
      <c r="H69" s="111" t="str">
        <f>IF(ISTEXT(H7),LEFT(H7,3),TEXT(H7,"#,##0"))</f>
        <v>523</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87</v>
      </c>
      <c r="B7" s="29" t="s">
        <v>29</v>
      </c>
      <c r="C7" s="74">
        <v>249752</v>
      </c>
      <c r="D7" s="75">
        <v>2165</v>
      </c>
      <c r="E7" s="76">
        <v>0.86685992504564502</v>
      </c>
      <c r="F7" s="75">
        <v>247587</v>
      </c>
      <c r="G7" s="76">
        <v>99.133140074954397</v>
      </c>
      <c r="H7" s="77">
        <v>5588</v>
      </c>
      <c r="I7" s="78">
        <v>2.2569844135596799</v>
      </c>
      <c r="J7" s="79">
        <v>3343</v>
      </c>
      <c r="K7" s="78">
        <v>1.3502324435451001</v>
      </c>
      <c r="L7" s="79">
        <v>60187</v>
      </c>
      <c r="M7" s="78">
        <v>24.309434663370901</v>
      </c>
      <c r="N7" s="79">
        <v>67907</v>
      </c>
      <c r="O7" s="78">
        <v>27.427530524623698</v>
      </c>
      <c r="P7" s="79">
        <v>104484</v>
      </c>
      <c r="Q7" s="78">
        <v>42.200923311805496</v>
      </c>
      <c r="R7" s="79">
        <v>513</v>
      </c>
      <c r="S7" s="78">
        <v>0.20719989337081501</v>
      </c>
      <c r="T7" s="80">
        <v>5565</v>
      </c>
      <c r="U7" s="76">
        <v>2.24769474972434</v>
      </c>
      <c r="V7" s="75">
        <v>15686</v>
      </c>
      <c r="W7" s="81">
        <v>6.2806303853422598</v>
      </c>
      <c r="X7" s="30">
        <v>95635</v>
      </c>
      <c r="Y7" s="31">
        <v>99.538871751973602</v>
      </c>
    </row>
    <row r="8" spans="1:25" s="33" customFormat="1" ht="15" customHeight="1" x14ac:dyDescent="0.2">
      <c r="A8" s="28" t="s">
        <v>87</v>
      </c>
      <c r="B8" s="34" t="s">
        <v>30</v>
      </c>
      <c r="C8" s="82">
        <v>2374</v>
      </c>
      <c r="D8" s="83">
        <v>9</v>
      </c>
      <c r="E8" s="84">
        <v>0.37910699241786</v>
      </c>
      <c r="F8" s="83">
        <v>2365</v>
      </c>
      <c r="G8" s="84">
        <v>99.620893007582097</v>
      </c>
      <c r="H8" s="83">
        <v>13</v>
      </c>
      <c r="I8" s="85">
        <v>0.54968287526427095</v>
      </c>
      <c r="J8" s="86">
        <v>14</v>
      </c>
      <c r="K8" s="85">
        <v>0.59196617336152202</v>
      </c>
      <c r="L8" s="86">
        <v>33</v>
      </c>
      <c r="M8" s="85">
        <v>1.3953488372092999</v>
      </c>
      <c r="N8" s="86">
        <v>1375</v>
      </c>
      <c r="O8" s="85">
        <v>58.139534883720899</v>
      </c>
      <c r="P8" s="86">
        <v>909</v>
      </c>
      <c r="Q8" s="85">
        <v>38.435517970401698</v>
      </c>
      <c r="R8" s="86">
        <v>0</v>
      </c>
      <c r="S8" s="85">
        <v>0</v>
      </c>
      <c r="T8" s="87">
        <v>21</v>
      </c>
      <c r="U8" s="84">
        <v>0.88794926004228303</v>
      </c>
      <c r="V8" s="83">
        <v>6</v>
      </c>
      <c r="W8" s="88">
        <v>0.25273799494524002</v>
      </c>
      <c r="X8" s="35">
        <v>1432</v>
      </c>
      <c r="Y8" s="36">
        <v>100</v>
      </c>
    </row>
    <row r="9" spans="1:25" s="33" customFormat="1" ht="15" customHeight="1" x14ac:dyDescent="0.2">
      <c r="A9" s="28" t="s">
        <v>87</v>
      </c>
      <c r="B9" s="37" t="s">
        <v>31</v>
      </c>
      <c r="C9" s="74">
        <v>461</v>
      </c>
      <c r="D9" s="89" t="s">
        <v>91</v>
      </c>
      <c r="E9" s="76">
        <v>0.43383947939262502</v>
      </c>
      <c r="F9" s="77">
        <v>459</v>
      </c>
      <c r="G9" s="76">
        <v>99.566160520607397</v>
      </c>
      <c r="H9" s="77">
        <v>256</v>
      </c>
      <c r="I9" s="78">
        <v>55.7734204793028</v>
      </c>
      <c r="J9" s="79">
        <v>12</v>
      </c>
      <c r="K9" s="78">
        <v>2.6143790849673199</v>
      </c>
      <c r="L9" s="79">
        <v>16</v>
      </c>
      <c r="M9" s="78">
        <v>3.4858387799564299</v>
      </c>
      <c r="N9" s="79">
        <v>17</v>
      </c>
      <c r="O9" s="78">
        <v>3.7037037037037002</v>
      </c>
      <c r="P9" s="79">
        <v>131</v>
      </c>
      <c r="Q9" s="78">
        <v>28.540305010893199</v>
      </c>
      <c r="R9" s="79">
        <v>6</v>
      </c>
      <c r="S9" s="78">
        <v>1.3071895424836599</v>
      </c>
      <c r="T9" s="80">
        <v>21</v>
      </c>
      <c r="U9" s="76">
        <v>4.5751633986928102</v>
      </c>
      <c r="V9" s="77">
        <v>115</v>
      </c>
      <c r="W9" s="81">
        <v>24.945770065075902</v>
      </c>
      <c r="X9" s="30">
        <v>493</v>
      </c>
      <c r="Y9" s="31">
        <v>100</v>
      </c>
    </row>
    <row r="10" spans="1:25" s="33" customFormat="1" ht="15" customHeight="1" x14ac:dyDescent="0.2">
      <c r="A10" s="28" t="s">
        <v>87</v>
      </c>
      <c r="B10" s="34" t="s">
        <v>32</v>
      </c>
      <c r="C10" s="82">
        <v>4681</v>
      </c>
      <c r="D10" s="83">
        <v>29</v>
      </c>
      <c r="E10" s="84">
        <v>0.61952574236274305</v>
      </c>
      <c r="F10" s="83">
        <v>4652</v>
      </c>
      <c r="G10" s="84">
        <v>99.380474257637303</v>
      </c>
      <c r="H10" s="83">
        <v>749</v>
      </c>
      <c r="I10" s="85">
        <v>16.100601891659501</v>
      </c>
      <c r="J10" s="86">
        <v>39</v>
      </c>
      <c r="K10" s="85">
        <v>0.83834909716251105</v>
      </c>
      <c r="L10" s="86">
        <v>2005</v>
      </c>
      <c r="M10" s="85">
        <v>43.099742046431601</v>
      </c>
      <c r="N10" s="86">
        <v>298</v>
      </c>
      <c r="O10" s="85">
        <v>6.4058469475494402</v>
      </c>
      <c r="P10" s="86">
        <v>1469</v>
      </c>
      <c r="Q10" s="85">
        <v>31.577815993121199</v>
      </c>
      <c r="R10" s="86">
        <v>10</v>
      </c>
      <c r="S10" s="85">
        <v>0.214961306964746</v>
      </c>
      <c r="T10" s="87">
        <v>82</v>
      </c>
      <c r="U10" s="84">
        <v>1.7626827171109201</v>
      </c>
      <c r="V10" s="83">
        <v>88</v>
      </c>
      <c r="W10" s="88">
        <v>1.87994018372143</v>
      </c>
      <c r="X10" s="35">
        <v>1920</v>
      </c>
      <c r="Y10" s="36">
        <v>99.7916666666667</v>
      </c>
    </row>
    <row r="11" spans="1:25" s="33" customFormat="1" ht="15" customHeight="1" x14ac:dyDescent="0.2">
      <c r="A11" s="28" t="s">
        <v>87</v>
      </c>
      <c r="B11" s="37" t="s">
        <v>33</v>
      </c>
      <c r="C11" s="74">
        <v>1169</v>
      </c>
      <c r="D11" s="77">
        <v>25</v>
      </c>
      <c r="E11" s="76">
        <v>2.1385799828913599</v>
      </c>
      <c r="F11" s="77">
        <v>1144</v>
      </c>
      <c r="G11" s="76">
        <v>97.8614200171086</v>
      </c>
      <c r="H11" s="77">
        <v>4</v>
      </c>
      <c r="I11" s="78">
        <v>0.34965034965035002</v>
      </c>
      <c r="J11" s="79">
        <v>6</v>
      </c>
      <c r="K11" s="78">
        <v>0.52447552447552404</v>
      </c>
      <c r="L11" s="79">
        <v>88</v>
      </c>
      <c r="M11" s="78">
        <v>7.6923076923076898</v>
      </c>
      <c r="N11" s="79">
        <v>373</v>
      </c>
      <c r="O11" s="78">
        <v>32.6048951048951</v>
      </c>
      <c r="P11" s="79">
        <v>659</v>
      </c>
      <c r="Q11" s="78">
        <v>57.6048951048951</v>
      </c>
      <c r="R11" s="79">
        <v>4</v>
      </c>
      <c r="S11" s="78">
        <v>0.34965034965035002</v>
      </c>
      <c r="T11" s="80">
        <v>10</v>
      </c>
      <c r="U11" s="76">
        <v>0.87412587412587395</v>
      </c>
      <c r="V11" s="77">
        <v>47</v>
      </c>
      <c r="W11" s="81">
        <v>4.02053036783576</v>
      </c>
      <c r="X11" s="30">
        <v>1097</v>
      </c>
      <c r="Y11" s="31">
        <v>100</v>
      </c>
    </row>
    <row r="12" spans="1:25" s="33" customFormat="1" ht="15" customHeight="1" x14ac:dyDescent="0.2">
      <c r="A12" s="28" t="s">
        <v>87</v>
      </c>
      <c r="B12" s="34" t="s">
        <v>34</v>
      </c>
      <c r="C12" s="82">
        <v>31961</v>
      </c>
      <c r="D12" s="83">
        <v>242</v>
      </c>
      <c r="E12" s="84">
        <v>0.75717280435530798</v>
      </c>
      <c r="F12" s="83">
        <v>31719</v>
      </c>
      <c r="G12" s="84">
        <v>99.242827195644693</v>
      </c>
      <c r="H12" s="83">
        <v>464</v>
      </c>
      <c r="I12" s="85">
        <v>1.4628456130395</v>
      </c>
      <c r="J12" s="86">
        <v>1265</v>
      </c>
      <c r="K12" s="85">
        <v>3.98814590623916</v>
      </c>
      <c r="L12" s="86">
        <v>18820</v>
      </c>
      <c r="M12" s="85">
        <v>59.333522494404001</v>
      </c>
      <c r="N12" s="86">
        <v>4406</v>
      </c>
      <c r="O12" s="85">
        <v>13.890727954853601</v>
      </c>
      <c r="P12" s="86">
        <v>6042</v>
      </c>
      <c r="Q12" s="85">
        <v>19.0485198146222</v>
      </c>
      <c r="R12" s="86">
        <v>236</v>
      </c>
      <c r="S12" s="85">
        <v>0.74403354456319604</v>
      </c>
      <c r="T12" s="87">
        <v>486</v>
      </c>
      <c r="U12" s="84">
        <v>1.5322046722784499</v>
      </c>
      <c r="V12" s="83">
        <v>7147</v>
      </c>
      <c r="W12" s="88">
        <v>22.361628234410698</v>
      </c>
      <c r="X12" s="35">
        <v>9866</v>
      </c>
      <c r="Y12" s="36">
        <v>97.912021082505603</v>
      </c>
    </row>
    <row r="13" spans="1:25" s="33" customFormat="1" ht="15" customHeight="1" x14ac:dyDescent="0.2">
      <c r="A13" s="28" t="s">
        <v>87</v>
      </c>
      <c r="B13" s="37" t="s">
        <v>35</v>
      </c>
      <c r="C13" s="74">
        <v>6194</v>
      </c>
      <c r="D13" s="77">
        <v>35</v>
      </c>
      <c r="E13" s="76">
        <v>0.56506296415886303</v>
      </c>
      <c r="F13" s="77">
        <v>6159</v>
      </c>
      <c r="G13" s="76">
        <v>99.434937035841102</v>
      </c>
      <c r="H13" s="77">
        <v>109</v>
      </c>
      <c r="I13" s="78">
        <v>1.7697678194512101</v>
      </c>
      <c r="J13" s="79">
        <v>82</v>
      </c>
      <c r="K13" s="78">
        <v>1.33138496509174</v>
      </c>
      <c r="L13" s="79">
        <v>2562</v>
      </c>
      <c r="M13" s="78">
        <v>41.597661958110102</v>
      </c>
      <c r="N13" s="79">
        <v>523</v>
      </c>
      <c r="O13" s="78">
        <v>8.4916382529631402</v>
      </c>
      <c r="P13" s="79">
        <v>2684</v>
      </c>
      <c r="Q13" s="78">
        <v>43.578503003734397</v>
      </c>
      <c r="R13" s="79">
        <v>16</v>
      </c>
      <c r="S13" s="78">
        <v>0.259782432213022</v>
      </c>
      <c r="T13" s="80">
        <v>183</v>
      </c>
      <c r="U13" s="76">
        <v>2.9712615684364301</v>
      </c>
      <c r="V13" s="77">
        <v>633</v>
      </c>
      <c r="W13" s="81">
        <v>10.219567323215999</v>
      </c>
      <c r="X13" s="30">
        <v>1811</v>
      </c>
      <c r="Y13" s="31">
        <v>100</v>
      </c>
    </row>
    <row r="14" spans="1:25" s="33" customFormat="1" ht="15" customHeight="1" x14ac:dyDescent="0.2">
      <c r="A14" s="28" t="s">
        <v>87</v>
      </c>
      <c r="B14" s="34" t="s">
        <v>36</v>
      </c>
      <c r="C14" s="82">
        <v>2613</v>
      </c>
      <c r="D14" s="83">
        <v>58</v>
      </c>
      <c r="E14" s="84">
        <v>2.2196708763872901</v>
      </c>
      <c r="F14" s="83">
        <v>2555</v>
      </c>
      <c r="G14" s="84">
        <v>97.780329123612702</v>
      </c>
      <c r="H14" s="83">
        <v>19</v>
      </c>
      <c r="I14" s="85">
        <v>0.74363992172211302</v>
      </c>
      <c r="J14" s="86">
        <v>31</v>
      </c>
      <c r="K14" s="85">
        <v>1.2133072407045</v>
      </c>
      <c r="L14" s="86">
        <v>707</v>
      </c>
      <c r="M14" s="85">
        <v>27.671232876712299</v>
      </c>
      <c r="N14" s="86">
        <v>669</v>
      </c>
      <c r="O14" s="85">
        <v>26.1839530332681</v>
      </c>
      <c r="P14" s="86">
        <v>1090</v>
      </c>
      <c r="Q14" s="85">
        <v>42.661448140900198</v>
      </c>
      <c r="R14" s="86">
        <v>4</v>
      </c>
      <c r="S14" s="85">
        <v>0.15655577299412901</v>
      </c>
      <c r="T14" s="87">
        <v>35</v>
      </c>
      <c r="U14" s="84">
        <v>1.3698630136986301</v>
      </c>
      <c r="V14" s="83">
        <v>130</v>
      </c>
      <c r="W14" s="88">
        <v>4.9751243781094496</v>
      </c>
      <c r="X14" s="35">
        <v>1122</v>
      </c>
      <c r="Y14" s="36">
        <v>100</v>
      </c>
    </row>
    <row r="15" spans="1:25" s="33" customFormat="1" ht="15" customHeight="1" x14ac:dyDescent="0.2">
      <c r="A15" s="28" t="s">
        <v>87</v>
      </c>
      <c r="B15" s="37" t="s">
        <v>37</v>
      </c>
      <c r="C15" s="74">
        <v>1626</v>
      </c>
      <c r="D15" s="77">
        <v>38</v>
      </c>
      <c r="E15" s="76">
        <v>2.3370233702337</v>
      </c>
      <c r="F15" s="77">
        <v>1588</v>
      </c>
      <c r="G15" s="76">
        <v>97.662976629766305</v>
      </c>
      <c r="H15" s="77">
        <v>6</v>
      </c>
      <c r="I15" s="78">
        <v>0.377833753148615</v>
      </c>
      <c r="J15" s="79">
        <v>13</v>
      </c>
      <c r="K15" s="78">
        <v>0.81863979848866497</v>
      </c>
      <c r="L15" s="79">
        <v>158</v>
      </c>
      <c r="M15" s="78">
        <v>9.9496221662468507</v>
      </c>
      <c r="N15" s="79">
        <v>878</v>
      </c>
      <c r="O15" s="78">
        <v>55.289672544080602</v>
      </c>
      <c r="P15" s="79">
        <v>518</v>
      </c>
      <c r="Q15" s="78">
        <v>32.6196473551637</v>
      </c>
      <c r="R15" s="79">
        <v>0</v>
      </c>
      <c r="S15" s="78">
        <v>0</v>
      </c>
      <c r="T15" s="80">
        <v>15</v>
      </c>
      <c r="U15" s="76">
        <v>0.94458438287153701</v>
      </c>
      <c r="V15" s="77">
        <v>50</v>
      </c>
      <c r="W15" s="81">
        <v>3.0750307503075001</v>
      </c>
      <c r="X15" s="30">
        <v>232</v>
      </c>
      <c r="Y15" s="31">
        <v>100</v>
      </c>
    </row>
    <row r="16" spans="1:25" s="33" customFormat="1" ht="15" customHeight="1" x14ac:dyDescent="0.2">
      <c r="A16" s="28" t="s">
        <v>87</v>
      </c>
      <c r="B16" s="34" t="s">
        <v>38</v>
      </c>
      <c r="C16" s="82">
        <v>79</v>
      </c>
      <c r="D16" s="83">
        <v>0</v>
      </c>
      <c r="E16" s="84">
        <v>0</v>
      </c>
      <c r="F16" s="83">
        <v>79</v>
      </c>
      <c r="G16" s="84">
        <v>100</v>
      </c>
      <c r="H16" s="83">
        <v>0</v>
      </c>
      <c r="I16" s="85">
        <v>0</v>
      </c>
      <c r="J16" s="86">
        <v>0</v>
      </c>
      <c r="K16" s="85">
        <v>0</v>
      </c>
      <c r="L16" s="91" t="s">
        <v>91</v>
      </c>
      <c r="M16" s="85">
        <v>2.5316455696202498</v>
      </c>
      <c r="N16" s="86">
        <v>75</v>
      </c>
      <c r="O16" s="85">
        <v>94.936708860759495</v>
      </c>
      <c r="P16" s="91" t="s">
        <v>91</v>
      </c>
      <c r="Q16" s="85">
        <v>2.5316455696202498</v>
      </c>
      <c r="R16" s="86">
        <v>0</v>
      </c>
      <c r="S16" s="85">
        <v>0</v>
      </c>
      <c r="T16" s="87">
        <v>0</v>
      </c>
      <c r="U16" s="84">
        <v>0</v>
      </c>
      <c r="V16" s="92" t="s">
        <v>91</v>
      </c>
      <c r="W16" s="88">
        <v>2.5316455696202498</v>
      </c>
      <c r="X16" s="35">
        <v>211</v>
      </c>
      <c r="Y16" s="36">
        <v>41.2322274881517</v>
      </c>
    </row>
    <row r="17" spans="1:25" s="33" customFormat="1" ht="15" customHeight="1" x14ac:dyDescent="0.2">
      <c r="A17" s="28" t="s">
        <v>87</v>
      </c>
      <c r="B17" s="37" t="s">
        <v>39</v>
      </c>
      <c r="C17" s="74">
        <v>29423</v>
      </c>
      <c r="D17" s="77">
        <v>44</v>
      </c>
      <c r="E17" s="76">
        <v>0.149542874621894</v>
      </c>
      <c r="F17" s="77">
        <v>29379</v>
      </c>
      <c r="G17" s="76">
        <v>99.850457125378099</v>
      </c>
      <c r="H17" s="77">
        <v>156</v>
      </c>
      <c r="I17" s="78">
        <v>0.53099152455835796</v>
      </c>
      <c r="J17" s="79">
        <v>208</v>
      </c>
      <c r="K17" s="78">
        <v>0.70798869941114395</v>
      </c>
      <c r="L17" s="79">
        <v>6804</v>
      </c>
      <c r="M17" s="78">
        <v>23.159399571122201</v>
      </c>
      <c r="N17" s="79">
        <v>10941</v>
      </c>
      <c r="O17" s="78">
        <v>37.240886347390997</v>
      </c>
      <c r="P17" s="79">
        <v>10334</v>
      </c>
      <c r="Q17" s="78">
        <v>35.174784710167103</v>
      </c>
      <c r="R17" s="79">
        <v>11</v>
      </c>
      <c r="S17" s="78">
        <v>3.7441710065012401E-2</v>
      </c>
      <c r="T17" s="80">
        <v>925</v>
      </c>
      <c r="U17" s="76">
        <v>3.14850743728514</v>
      </c>
      <c r="V17" s="77">
        <v>953</v>
      </c>
      <c r="W17" s="81">
        <v>3.2389627162424</v>
      </c>
      <c r="X17" s="30">
        <v>3886</v>
      </c>
      <c r="Y17" s="31">
        <v>100</v>
      </c>
    </row>
    <row r="18" spans="1:25" s="33" customFormat="1" ht="15" customHeight="1" x14ac:dyDescent="0.2">
      <c r="A18" s="28" t="s">
        <v>87</v>
      </c>
      <c r="B18" s="34" t="s">
        <v>40</v>
      </c>
      <c r="C18" s="82">
        <v>4734</v>
      </c>
      <c r="D18" s="83">
        <v>18</v>
      </c>
      <c r="E18" s="84">
        <v>0.38022813688212898</v>
      </c>
      <c r="F18" s="83">
        <v>4716</v>
      </c>
      <c r="G18" s="84">
        <v>99.619771863117904</v>
      </c>
      <c r="H18" s="83">
        <v>6</v>
      </c>
      <c r="I18" s="85">
        <v>0.127226463104326</v>
      </c>
      <c r="J18" s="86">
        <v>30</v>
      </c>
      <c r="K18" s="85">
        <v>0.63613231552162897</v>
      </c>
      <c r="L18" s="86">
        <v>285</v>
      </c>
      <c r="M18" s="85">
        <v>6.0432569974554697</v>
      </c>
      <c r="N18" s="86">
        <v>2543</v>
      </c>
      <c r="O18" s="85">
        <v>53.9228159457167</v>
      </c>
      <c r="P18" s="86">
        <v>1706</v>
      </c>
      <c r="Q18" s="85">
        <v>36.174724342663303</v>
      </c>
      <c r="R18" s="86">
        <v>6</v>
      </c>
      <c r="S18" s="85">
        <v>0.127226463104326</v>
      </c>
      <c r="T18" s="87">
        <v>140</v>
      </c>
      <c r="U18" s="84">
        <v>2.96861747243427</v>
      </c>
      <c r="V18" s="83">
        <v>42</v>
      </c>
      <c r="W18" s="88">
        <v>0.88719898605830205</v>
      </c>
      <c r="X18" s="35">
        <v>2422</v>
      </c>
      <c r="Y18" s="36">
        <v>99.958711808422805</v>
      </c>
    </row>
    <row r="19" spans="1:25" s="33" customFormat="1" ht="15" customHeight="1" x14ac:dyDescent="0.2">
      <c r="A19" s="28" t="s">
        <v>87</v>
      </c>
      <c r="B19" s="37" t="s">
        <v>41</v>
      </c>
      <c r="C19" s="74">
        <v>0</v>
      </c>
      <c r="D19" s="77">
        <v>0</v>
      </c>
      <c r="E19" s="76">
        <v>0</v>
      </c>
      <c r="F19" s="77">
        <v>0</v>
      </c>
      <c r="G19" s="76">
        <v>0</v>
      </c>
      <c r="H19" s="77">
        <v>0</v>
      </c>
      <c r="I19" s="78">
        <v>0</v>
      </c>
      <c r="J19" s="79">
        <v>0</v>
      </c>
      <c r="K19" s="78">
        <v>0</v>
      </c>
      <c r="L19" s="79">
        <v>0</v>
      </c>
      <c r="M19" s="78">
        <v>0</v>
      </c>
      <c r="N19" s="79">
        <v>0</v>
      </c>
      <c r="O19" s="78">
        <v>0</v>
      </c>
      <c r="P19" s="79">
        <v>0</v>
      </c>
      <c r="Q19" s="78">
        <v>0</v>
      </c>
      <c r="R19" s="79">
        <v>0</v>
      </c>
      <c r="S19" s="78">
        <v>0</v>
      </c>
      <c r="T19" s="80">
        <v>0</v>
      </c>
      <c r="U19" s="76">
        <v>0</v>
      </c>
      <c r="V19" s="77">
        <v>0</v>
      </c>
      <c r="W19" s="81">
        <v>0</v>
      </c>
      <c r="X19" s="30">
        <v>286</v>
      </c>
      <c r="Y19" s="31">
        <v>100</v>
      </c>
    </row>
    <row r="20" spans="1:25" s="33" customFormat="1" ht="15" customHeight="1" x14ac:dyDescent="0.2">
      <c r="A20" s="28" t="s">
        <v>87</v>
      </c>
      <c r="B20" s="34" t="s">
        <v>42</v>
      </c>
      <c r="C20" s="82">
        <v>1651</v>
      </c>
      <c r="D20" s="83">
        <v>25</v>
      </c>
      <c r="E20" s="84">
        <v>1.51423379769836</v>
      </c>
      <c r="F20" s="83">
        <v>1626</v>
      </c>
      <c r="G20" s="84">
        <v>98.485766202301605</v>
      </c>
      <c r="H20" s="83">
        <v>49</v>
      </c>
      <c r="I20" s="85">
        <v>3.0135301353013499</v>
      </c>
      <c r="J20" s="86">
        <v>10</v>
      </c>
      <c r="K20" s="85">
        <v>0.61500615006150094</v>
      </c>
      <c r="L20" s="86">
        <v>322</v>
      </c>
      <c r="M20" s="85">
        <v>19.803198031980301</v>
      </c>
      <c r="N20" s="86">
        <v>31</v>
      </c>
      <c r="O20" s="85">
        <v>1.9065190651906501</v>
      </c>
      <c r="P20" s="86">
        <v>1179</v>
      </c>
      <c r="Q20" s="85">
        <v>72.509225092250901</v>
      </c>
      <c r="R20" s="86">
        <v>8</v>
      </c>
      <c r="S20" s="85">
        <v>0.49200492004919999</v>
      </c>
      <c r="T20" s="87">
        <v>27</v>
      </c>
      <c r="U20" s="84">
        <v>1.66051660516605</v>
      </c>
      <c r="V20" s="83">
        <v>61</v>
      </c>
      <c r="W20" s="88">
        <v>3.6947304663840099</v>
      </c>
      <c r="X20" s="35">
        <v>703</v>
      </c>
      <c r="Y20" s="36">
        <v>99.573257467994296</v>
      </c>
    </row>
    <row r="21" spans="1:25" s="33" customFormat="1" ht="15" customHeight="1" x14ac:dyDescent="0.2">
      <c r="A21" s="28" t="s">
        <v>87</v>
      </c>
      <c r="B21" s="37" t="s">
        <v>43</v>
      </c>
      <c r="C21" s="74">
        <v>11615</v>
      </c>
      <c r="D21" s="77">
        <v>70</v>
      </c>
      <c r="E21" s="76">
        <v>0.60266896254842905</v>
      </c>
      <c r="F21" s="77">
        <v>11545</v>
      </c>
      <c r="G21" s="76">
        <v>99.397331037451593</v>
      </c>
      <c r="H21" s="77">
        <v>26</v>
      </c>
      <c r="I21" s="78">
        <v>0.22520571676050199</v>
      </c>
      <c r="J21" s="79">
        <v>162</v>
      </c>
      <c r="K21" s="78">
        <v>1.4032048505846699</v>
      </c>
      <c r="L21" s="79">
        <v>2792</v>
      </c>
      <c r="M21" s="78">
        <v>24.183629276743201</v>
      </c>
      <c r="N21" s="79">
        <v>4562</v>
      </c>
      <c r="O21" s="78">
        <v>39.5149415331312</v>
      </c>
      <c r="P21" s="79">
        <v>3779</v>
      </c>
      <c r="Q21" s="78">
        <v>32.732784755305303</v>
      </c>
      <c r="R21" s="79">
        <v>6</v>
      </c>
      <c r="S21" s="78">
        <v>5.1970550021654398E-2</v>
      </c>
      <c r="T21" s="80">
        <v>218</v>
      </c>
      <c r="U21" s="76">
        <v>1.88826331745344</v>
      </c>
      <c r="V21" s="77">
        <v>551</v>
      </c>
      <c r="W21" s="81">
        <v>4.7438656909169197</v>
      </c>
      <c r="X21" s="30">
        <v>4221</v>
      </c>
      <c r="Y21" s="31">
        <v>100</v>
      </c>
    </row>
    <row r="22" spans="1:25" s="33" customFormat="1" ht="15" customHeight="1" x14ac:dyDescent="0.2">
      <c r="A22" s="28" t="s">
        <v>87</v>
      </c>
      <c r="B22" s="34" t="s">
        <v>44</v>
      </c>
      <c r="C22" s="82">
        <v>3773</v>
      </c>
      <c r="D22" s="83">
        <v>12</v>
      </c>
      <c r="E22" s="84">
        <v>0.31804929764113399</v>
      </c>
      <c r="F22" s="83">
        <v>3761</v>
      </c>
      <c r="G22" s="84">
        <v>99.681950702358904</v>
      </c>
      <c r="H22" s="83">
        <v>14</v>
      </c>
      <c r="I22" s="85">
        <v>0.372241425152885</v>
      </c>
      <c r="J22" s="86">
        <v>13</v>
      </c>
      <c r="K22" s="85">
        <v>0.34565275192767903</v>
      </c>
      <c r="L22" s="86">
        <v>223</v>
      </c>
      <c r="M22" s="85">
        <v>5.9292741292209499</v>
      </c>
      <c r="N22" s="86">
        <v>813</v>
      </c>
      <c r="O22" s="85">
        <v>21.616591332092501</v>
      </c>
      <c r="P22" s="86">
        <v>2520</v>
      </c>
      <c r="Q22" s="85">
        <v>67.003456527519305</v>
      </c>
      <c r="R22" s="86">
        <v>4</v>
      </c>
      <c r="S22" s="85">
        <v>0.106354692900824</v>
      </c>
      <c r="T22" s="87">
        <v>174</v>
      </c>
      <c r="U22" s="84">
        <v>4.6264291411858496</v>
      </c>
      <c r="V22" s="83">
        <v>91</v>
      </c>
      <c r="W22" s="88">
        <v>2.4118738404452702</v>
      </c>
      <c r="X22" s="35">
        <v>1875</v>
      </c>
      <c r="Y22" s="36">
        <v>99.84</v>
      </c>
    </row>
    <row r="23" spans="1:25" s="33" customFormat="1" ht="15" customHeight="1" x14ac:dyDescent="0.2">
      <c r="A23" s="28" t="s">
        <v>87</v>
      </c>
      <c r="B23" s="37" t="s">
        <v>45</v>
      </c>
      <c r="C23" s="74">
        <v>2148</v>
      </c>
      <c r="D23" s="77">
        <v>10</v>
      </c>
      <c r="E23" s="76">
        <v>0.46554934823091199</v>
      </c>
      <c r="F23" s="77">
        <v>2138</v>
      </c>
      <c r="G23" s="76">
        <v>99.534450651769106</v>
      </c>
      <c r="H23" s="77">
        <v>14</v>
      </c>
      <c r="I23" s="78">
        <v>0.65481758652946698</v>
      </c>
      <c r="J23" s="79">
        <v>15</v>
      </c>
      <c r="K23" s="78">
        <v>0.70159027128157203</v>
      </c>
      <c r="L23" s="79">
        <v>236</v>
      </c>
      <c r="M23" s="78">
        <v>11.0383536014967</v>
      </c>
      <c r="N23" s="79">
        <v>366</v>
      </c>
      <c r="O23" s="78">
        <v>17.118802619270301</v>
      </c>
      <c r="P23" s="79">
        <v>1436</v>
      </c>
      <c r="Q23" s="78">
        <v>67.165575304022497</v>
      </c>
      <c r="R23" s="79">
        <v>4</v>
      </c>
      <c r="S23" s="78">
        <v>0.18709073900841899</v>
      </c>
      <c r="T23" s="80">
        <v>67</v>
      </c>
      <c r="U23" s="76">
        <v>3.1337698783910199</v>
      </c>
      <c r="V23" s="77">
        <v>109</v>
      </c>
      <c r="W23" s="81">
        <v>5.0744878957169499</v>
      </c>
      <c r="X23" s="30">
        <v>1458</v>
      </c>
      <c r="Y23" s="31">
        <v>100</v>
      </c>
    </row>
    <row r="24" spans="1:25" s="33" customFormat="1" ht="15" customHeight="1" x14ac:dyDescent="0.2">
      <c r="A24" s="28" t="s">
        <v>87</v>
      </c>
      <c r="B24" s="34" t="s">
        <v>46</v>
      </c>
      <c r="C24" s="82">
        <v>2235</v>
      </c>
      <c r="D24" s="83">
        <v>17</v>
      </c>
      <c r="E24" s="84">
        <v>0.76062639821029099</v>
      </c>
      <c r="F24" s="83">
        <v>2218</v>
      </c>
      <c r="G24" s="84">
        <v>99.239373601789694</v>
      </c>
      <c r="H24" s="83">
        <v>22</v>
      </c>
      <c r="I24" s="85">
        <v>0.99188458070333596</v>
      </c>
      <c r="J24" s="86">
        <v>15</v>
      </c>
      <c r="K24" s="85">
        <v>0.67628494138863804</v>
      </c>
      <c r="L24" s="86">
        <v>430</v>
      </c>
      <c r="M24" s="85">
        <v>19.386834986474302</v>
      </c>
      <c r="N24" s="86">
        <v>467</v>
      </c>
      <c r="O24" s="85">
        <v>21.055004508566299</v>
      </c>
      <c r="P24" s="86">
        <v>1103</v>
      </c>
      <c r="Q24" s="85">
        <v>49.729486023444501</v>
      </c>
      <c r="R24" s="86">
        <v>6</v>
      </c>
      <c r="S24" s="85">
        <v>0.270513976555455</v>
      </c>
      <c r="T24" s="87">
        <v>175</v>
      </c>
      <c r="U24" s="84">
        <v>7.8899909828674497</v>
      </c>
      <c r="V24" s="83">
        <v>140</v>
      </c>
      <c r="W24" s="88">
        <v>6.2639821029082796</v>
      </c>
      <c r="X24" s="35">
        <v>1389</v>
      </c>
      <c r="Y24" s="36">
        <v>99.856011519078507</v>
      </c>
    </row>
    <row r="25" spans="1:25" s="33" customFormat="1" ht="15" customHeight="1" x14ac:dyDescent="0.2">
      <c r="A25" s="28" t="s">
        <v>87</v>
      </c>
      <c r="B25" s="37" t="s">
        <v>47</v>
      </c>
      <c r="C25" s="74">
        <v>2929</v>
      </c>
      <c r="D25" s="77">
        <v>19</v>
      </c>
      <c r="E25" s="76">
        <v>0.64868555821099405</v>
      </c>
      <c r="F25" s="77">
        <v>2910</v>
      </c>
      <c r="G25" s="76">
        <v>99.351314441789</v>
      </c>
      <c r="H25" s="77">
        <v>4</v>
      </c>
      <c r="I25" s="78">
        <v>0.13745704467354</v>
      </c>
      <c r="J25" s="79">
        <v>9</v>
      </c>
      <c r="K25" s="78">
        <v>0.30927835051546398</v>
      </c>
      <c r="L25" s="79">
        <v>106</v>
      </c>
      <c r="M25" s="78">
        <v>3.6426116838487999</v>
      </c>
      <c r="N25" s="79">
        <v>523</v>
      </c>
      <c r="O25" s="78">
        <v>17.972508591065299</v>
      </c>
      <c r="P25" s="79">
        <v>2210</v>
      </c>
      <c r="Q25" s="78">
        <v>75.945017182130599</v>
      </c>
      <c r="R25" s="90" t="s">
        <v>91</v>
      </c>
      <c r="S25" s="78">
        <v>6.8728522336769807E-2</v>
      </c>
      <c r="T25" s="80">
        <v>56</v>
      </c>
      <c r="U25" s="76">
        <v>1.92439862542955</v>
      </c>
      <c r="V25" s="77">
        <v>33</v>
      </c>
      <c r="W25" s="81">
        <v>1.12666439057699</v>
      </c>
      <c r="X25" s="30">
        <v>1417</v>
      </c>
      <c r="Y25" s="31">
        <v>100</v>
      </c>
    </row>
    <row r="26" spans="1:25" s="33" customFormat="1" ht="15" customHeight="1" x14ac:dyDescent="0.2">
      <c r="A26" s="28" t="s">
        <v>87</v>
      </c>
      <c r="B26" s="34" t="s">
        <v>48</v>
      </c>
      <c r="C26" s="82">
        <v>2998</v>
      </c>
      <c r="D26" s="83">
        <v>106</v>
      </c>
      <c r="E26" s="84">
        <v>3.5356904603068702</v>
      </c>
      <c r="F26" s="83">
        <v>2892</v>
      </c>
      <c r="G26" s="84">
        <v>96.464309539693105</v>
      </c>
      <c r="H26" s="83">
        <v>36</v>
      </c>
      <c r="I26" s="85">
        <v>1.2448132780083001</v>
      </c>
      <c r="J26" s="86">
        <v>19</v>
      </c>
      <c r="K26" s="85">
        <v>0.65698478561549101</v>
      </c>
      <c r="L26" s="86">
        <v>141</v>
      </c>
      <c r="M26" s="85">
        <v>4.8755186721991697</v>
      </c>
      <c r="N26" s="86">
        <v>1950</v>
      </c>
      <c r="O26" s="85">
        <v>67.427385892116206</v>
      </c>
      <c r="P26" s="86">
        <v>724</v>
      </c>
      <c r="Q26" s="85">
        <v>25.034578146611299</v>
      </c>
      <c r="R26" s="91" t="s">
        <v>91</v>
      </c>
      <c r="S26" s="85">
        <v>6.9156293222683296E-2</v>
      </c>
      <c r="T26" s="87">
        <v>20</v>
      </c>
      <c r="U26" s="84">
        <v>0.69156293222683296</v>
      </c>
      <c r="V26" s="83">
        <v>77</v>
      </c>
      <c r="W26" s="88">
        <v>2.5683789192795201</v>
      </c>
      <c r="X26" s="35">
        <v>1394</v>
      </c>
      <c r="Y26" s="36">
        <v>100</v>
      </c>
    </row>
    <row r="27" spans="1:25" s="33" customFormat="1" ht="15" customHeight="1" x14ac:dyDescent="0.2">
      <c r="A27" s="28" t="s">
        <v>87</v>
      </c>
      <c r="B27" s="37" t="s">
        <v>49</v>
      </c>
      <c r="C27" s="74">
        <v>694</v>
      </c>
      <c r="D27" s="77">
        <v>13</v>
      </c>
      <c r="E27" s="76">
        <v>1.8731988472622501</v>
      </c>
      <c r="F27" s="77">
        <v>681</v>
      </c>
      <c r="G27" s="76">
        <v>98.126801152737798</v>
      </c>
      <c r="H27" s="77">
        <v>6</v>
      </c>
      <c r="I27" s="78">
        <v>0.88105726872246704</v>
      </c>
      <c r="J27" s="79">
        <v>8</v>
      </c>
      <c r="K27" s="78">
        <v>1.17474302496329</v>
      </c>
      <c r="L27" s="79">
        <v>14</v>
      </c>
      <c r="M27" s="78">
        <v>2.0558002936857598</v>
      </c>
      <c r="N27" s="79">
        <v>44</v>
      </c>
      <c r="O27" s="78">
        <v>6.4610866372980897</v>
      </c>
      <c r="P27" s="79">
        <v>601</v>
      </c>
      <c r="Q27" s="78">
        <v>88.252569750367101</v>
      </c>
      <c r="R27" s="90" t="s">
        <v>91</v>
      </c>
      <c r="S27" s="78">
        <v>0.29368575624082199</v>
      </c>
      <c r="T27" s="80">
        <v>6</v>
      </c>
      <c r="U27" s="76">
        <v>0.88105726872246704</v>
      </c>
      <c r="V27" s="77">
        <v>17</v>
      </c>
      <c r="W27" s="81">
        <v>2.4495677233429398</v>
      </c>
      <c r="X27" s="30">
        <v>595</v>
      </c>
      <c r="Y27" s="31">
        <v>98.823529411764696</v>
      </c>
    </row>
    <row r="28" spans="1:25" s="33" customFormat="1" ht="15" customHeight="1" x14ac:dyDescent="0.2">
      <c r="A28" s="28" t="s">
        <v>87</v>
      </c>
      <c r="B28" s="34" t="s">
        <v>50</v>
      </c>
      <c r="C28" s="82">
        <v>1929</v>
      </c>
      <c r="D28" s="83">
        <v>71</v>
      </c>
      <c r="E28" s="84">
        <v>3.6806635562467598</v>
      </c>
      <c r="F28" s="83">
        <v>1858</v>
      </c>
      <c r="G28" s="84">
        <v>96.319336443753201</v>
      </c>
      <c r="H28" s="83">
        <v>4</v>
      </c>
      <c r="I28" s="85">
        <v>0.21528525296017201</v>
      </c>
      <c r="J28" s="86">
        <v>45</v>
      </c>
      <c r="K28" s="85">
        <v>2.4219590958019399</v>
      </c>
      <c r="L28" s="86">
        <v>250</v>
      </c>
      <c r="M28" s="85">
        <v>13.455328310010801</v>
      </c>
      <c r="N28" s="86">
        <v>601</v>
      </c>
      <c r="O28" s="85">
        <v>32.346609257265897</v>
      </c>
      <c r="P28" s="86">
        <v>876</v>
      </c>
      <c r="Q28" s="85">
        <v>47.147470398277697</v>
      </c>
      <c r="R28" s="91" t="s">
        <v>91</v>
      </c>
      <c r="S28" s="85">
        <v>0.107642626480086</v>
      </c>
      <c r="T28" s="87">
        <v>80</v>
      </c>
      <c r="U28" s="84">
        <v>4.30570505920344</v>
      </c>
      <c r="V28" s="83">
        <v>43</v>
      </c>
      <c r="W28" s="88">
        <v>2.2291342664593099</v>
      </c>
      <c r="X28" s="35">
        <v>1444</v>
      </c>
      <c r="Y28" s="36">
        <v>100</v>
      </c>
    </row>
    <row r="29" spans="1:25" s="33" customFormat="1" ht="15" customHeight="1" x14ac:dyDescent="0.2">
      <c r="A29" s="28" t="s">
        <v>87</v>
      </c>
      <c r="B29" s="37" t="s">
        <v>51</v>
      </c>
      <c r="C29" s="74">
        <v>1842</v>
      </c>
      <c r="D29" s="77">
        <v>40</v>
      </c>
      <c r="E29" s="76">
        <v>2.1715526601520101</v>
      </c>
      <c r="F29" s="77">
        <v>1802</v>
      </c>
      <c r="G29" s="76">
        <v>97.828447339847997</v>
      </c>
      <c r="H29" s="77">
        <v>4</v>
      </c>
      <c r="I29" s="78">
        <v>0.221975582685905</v>
      </c>
      <c r="J29" s="79">
        <v>22</v>
      </c>
      <c r="K29" s="78">
        <v>1.22086570477248</v>
      </c>
      <c r="L29" s="79">
        <v>353</v>
      </c>
      <c r="M29" s="78">
        <v>19.589345172031098</v>
      </c>
      <c r="N29" s="79">
        <v>311</v>
      </c>
      <c r="O29" s="78">
        <v>17.258601553829099</v>
      </c>
      <c r="P29" s="79">
        <v>1067</v>
      </c>
      <c r="Q29" s="78">
        <v>59.211986681465</v>
      </c>
      <c r="R29" s="79">
        <v>0</v>
      </c>
      <c r="S29" s="78">
        <v>0</v>
      </c>
      <c r="T29" s="80">
        <v>45</v>
      </c>
      <c r="U29" s="76">
        <v>2.4972253052164302</v>
      </c>
      <c r="V29" s="77">
        <v>60</v>
      </c>
      <c r="W29" s="81">
        <v>3.25732899022801</v>
      </c>
      <c r="X29" s="30">
        <v>1834</v>
      </c>
      <c r="Y29" s="31">
        <v>100</v>
      </c>
    </row>
    <row r="30" spans="1:25" s="33" customFormat="1" ht="15" customHeight="1" x14ac:dyDescent="0.2">
      <c r="A30" s="28" t="s">
        <v>87</v>
      </c>
      <c r="B30" s="34" t="s">
        <v>52</v>
      </c>
      <c r="C30" s="82">
        <v>5875</v>
      </c>
      <c r="D30" s="83">
        <v>23</v>
      </c>
      <c r="E30" s="84">
        <v>0.391489361702128</v>
      </c>
      <c r="F30" s="83">
        <v>5852</v>
      </c>
      <c r="G30" s="84">
        <v>99.608510638297901</v>
      </c>
      <c r="H30" s="83">
        <v>105</v>
      </c>
      <c r="I30" s="85">
        <v>1.79425837320574</v>
      </c>
      <c r="J30" s="86">
        <v>43</v>
      </c>
      <c r="K30" s="85">
        <v>0.734791524265208</v>
      </c>
      <c r="L30" s="86">
        <v>438</v>
      </c>
      <c r="M30" s="85">
        <v>7.4846206425153801</v>
      </c>
      <c r="N30" s="86">
        <v>1345</v>
      </c>
      <c r="O30" s="85">
        <v>22.983595352016401</v>
      </c>
      <c r="P30" s="86">
        <v>3841</v>
      </c>
      <c r="Q30" s="85">
        <v>65.635680109364301</v>
      </c>
      <c r="R30" s="86">
        <v>0</v>
      </c>
      <c r="S30" s="85">
        <v>0</v>
      </c>
      <c r="T30" s="87">
        <v>80</v>
      </c>
      <c r="U30" s="84">
        <v>1.36705399863295</v>
      </c>
      <c r="V30" s="83">
        <v>62</v>
      </c>
      <c r="W30" s="88">
        <v>1.05531914893617</v>
      </c>
      <c r="X30" s="35">
        <v>3626</v>
      </c>
      <c r="Y30" s="36">
        <v>99.889685603971301</v>
      </c>
    </row>
    <row r="31" spans="1:25" s="33" customFormat="1" ht="15" customHeight="1" x14ac:dyDescent="0.2">
      <c r="A31" s="28" t="s">
        <v>87</v>
      </c>
      <c r="B31" s="37" t="s">
        <v>53</v>
      </c>
      <c r="C31" s="74">
        <v>5679</v>
      </c>
      <c r="D31" s="77">
        <v>21</v>
      </c>
      <c r="E31" s="76">
        <v>0.36978341257263603</v>
      </c>
      <c r="F31" s="77">
        <v>5658</v>
      </c>
      <c r="G31" s="76">
        <v>99.630216587427398</v>
      </c>
      <c r="H31" s="77">
        <v>244</v>
      </c>
      <c r="I31" s="78">
        <v>4.3124779073877697</v>
      </c>
      <c r="J31" s="79">
        <v>164</v>
      </c>
      <c r="K31" s="78">
        <v>2.8985507246376798</v>
      </c>
      <c r="L31" s="79">
        <v>526</v>
      </c>
      <c r="M31" s="78">
        <v>9.2965712265818308</v>
      </c>
      <c r="N31" s="79">
        <v>1538</v>
      </c>
      <c r="O31" s="78">
        <v>27.182750088370401</v>
      </c>
      <c r="P31" s="79">
        <v>3116</v>
      </c>
      <c r="Q31" s="78">
        <v>55.072463768115902</v>
      </c>
      <c r="R31" s="79">
        <v>4</v>
      </c>
      <c r="S31" s="78">
        <v>7.0696359137504397E-2</v>
      </c>
      <c r="T31" s="80">
        <v>66</v>
      </c>
      <c r="U31" s="76">
        <v>1.1664899257688199</v>
      </c>
      <c r="V31" s="77">
        <v>275</v>
      </c>
      <c r="W31" s="81">
        <v>4.8424018313083304</v>
      </c>
      <c r="X31" s="30">
        <v>2077</v>
      </c>
      <c r="Y31" s="31">
        <v>99.085219065960501</v>
      </c>
    </row>
    <row r="32" spans="1:25" s="33" customFormat="1" ht="15" customHeight="1" x14ac:dyDescent="0.2">
      <c r="A32" s="28" t="s">
        <v>87</v>
      </c>
      <c r="B32" s="34" t="s">
        <v>54</v>
      </c>
      <c r="C32" s="82">
        <v>2363</v>
      </c>
      <c r="D32" s="83">
        <v>0</v>
      </c>
      <c r="E32" s="84">
        <v>0</v>
      </c>
      <c r="F32" s="83">
        <v>2363</v>
      </c>
      <c r="G32" s="84">
        <v>100</v>
      </c>
      <c r="H32" s="83">
        <v>4</v>
      </c>
      <c r="I32" s="85">
        <v>0.16927634363097799</v>
      </c>
      <c r="J32" s="86">
        <v>8</v>
      </c>
      <c r="K32" s="85">
        <v>0.33855268726195498</v>
      </c>
      <c r="L32" s="86">
        <v>25</v>
      </c>
      <c r="M32" s="85">
        <v>1.05797714769361</v>
      </c>
      <c r="N32" s="86">
        <v>1715</v>
      </c>
      <c r="O32" s="85">
        <v>72.577232331781602</v>
      </c>
      <c r="P32" s="86">
        <v>605</v>
      </c>
      <c r="Q32" s="85">
        <v>25.6030469741854</v>
      </c>
      <c r="R32" s="91" t="s">
        <v>91</v>
      </c>
      <c r="S32" s="85">
        <v>8.46381718154888E-2</v>
      </c>
      <c r="T32" s="87">
        <v>4</v>
      </c>
      <c r="U32" s="84">
        <v>0.16927634363097799</v>
      </c>
      <c r="V32" s="92" t="s">
        <v>91</v>
      </c>
      <c r="W32" s="88">
        <v>8.46381718154888E-2</v>
      </c>
      <c r="X32" s="35">
        <v>973</v>
      </c>
      <c r="Y32" s="36">
        <v>99.383350462487201</v>
      </c>
    </row>
    <row r="33" spans="1:25" s="33" customFormat="1" ht="15" customHeight="1" x14ac:dyDescent="0.2">
      <c r="A33" s="28" t="s">
        <v>87</v>
      </c>
      <c r="B33" s="37" t="s">
        <v>55</v>
      </c>
      <c r="C33" s="74">
        <v>4887</v>
      </c>
      <c r="D33" s="77">
        <v>16</v>
      </c>
      <c r="E33" s="76">
        <v>0.32739922242684699</v>
      </c>
      <c r="F33" s="77">
        <v>4871</v>
      </c>
      <c r="G33" s="76">
        <v>99.672600777573194</v>
      </c>
      <c r="H33" s="77">
        <v>17</v>
      </c>
      <c r="I33" s="78">
        <v>0.34900431122972703</v>
      </c>
      <c r="J33" s="79">
        <v>18</v>
      </c>
      <c r="K33" s="78">
        <v>0.36953397659618098</v>
      </c>
      <c r="L33" s="79">
        <v>127</v>
      </c>
      <c r="M33" s="78">
        <v>2.60726750153973</v>
      </c>
      <c r="N33" s="79">
        <v>1157</v>
      </c>
      <c r="O33" s="78">
        <v>23.752822828987899</v>
      </c>
      <c r="P33" s="79">
        <v>3475</v>
      </c>
      <c r="Q33" s="78">
        <v>71.340587148429506</v>
      </c>
      <c r="R33" s="79">
        <v>4</v>
      </c>
      <c r="S33" s="78">
        <v>8.2118661465818102E-2</v>
      </c>
      <c r="T33" s="80">
        <v>73</v>
      </c>
      <c r="U33" s="76">
        <v>1.4986655717511801</v>
      </c>
      <c r="V33" s="77">
        <v>19</v>
      </c>
      <c r="W33" s="81">
        <v>0.38878657663187999</v>
      </c>
      <c r="X33" s="30">
        <v>2312</v>
      </c>
      <c r="Y33" s="31">
        <v>100</v>
      </c>
    </row>
    <row r="34" spans="1:25" s="33" customFormat="1" ht="15" customHeight="1" x14ac:dyDescent="0.2">
      <c r="A34" s="28" t="s">
        <v>87</v>
      </c>
      <c r="B34" s="34" t="s">
        <v>56</v>
      </c>
      <c r="C34" s="82">
        <v>1299</v>
      </c>
      <c r="D34" s="83">
        <v>4</v>
      </c>
      <c r="E34" s="84">
        <v>0.30792917628945299</v>
      </c>
      <c r="F34" s="83">
        <v>1295</v>
      </c>
      <c r="G34" s="84">
        <v>99.692070823710594</v>
      </c>
      <c r="H34" s="83">
        <v>279</v>
      </c>
      <c r="I34" s="85">
        <v>21.544401544401499</v>
      </c>
      <c r="J34" s="86">
        <v>9</v>
      </c>
      <c r="K34" s="85">
        <v>0.69498069498069504</v>
      </c>
      <c r="L34" s="86">
        <v>46</v>
      </c>
      <c r="M34" s="85">
        <v>3.5521235521235499</v>
      </c>
      <c r="N34" s="86">
        <v>14</v>
      </c>
      <c r="O34" s="85">
        <v>1.08108108108108</v>
      </c>
      <c r="P34" s="86">
        <v>932</v>
      </c>
      <c r="Q34" s="85">
        <v>71.969111969112006</v>
      </c>
      <c r="R34" s="91" t="s">
        <v>91</v>
      </c>
      <c r="S34" s="85">
        <v>0.15444015444015399</v>
      </c>
      <c r="T34" s="87">
        <v>13</v>
      </c>
      <c r="U34" s="84">
        <v>1.0038610038610001</v>
      </c>
      <c r="V34" s="83">
        <v>22</v>
      </c>
      <c r="W34" s="88">
        <v>1.69361046959199</v>
      </c>
      <c r="X34" s="35">
        <v>781</v>
      </c>
      <c r="Y34" s="36">
        <v>99.231754161331594</v>
      </c>
    </row>
    <row r="35" spans="1:25" s="33" customFormat="1" ht="15" customHeight="1" x14ac:dyDescent="0.2">
      <c r="A35" s="28" t="s">
        <v>87</v>
      </c>
      <c r="B35" s="37" t="s">
        <v>57</v>
      </c>
      <c r="C35" s="74">
        <v>1595</v>
      </c>
      <c r="D35" s="77">
        <v>4</v>
      </c>
      <c r="E35" s="76">
        <v>0.25078369905956099</v>
      </c>
      <c r="F35" s="77">
        <v>1591</v>
      </c>
      <c r="G35" s="76">
        <v>99.749216300940404</v>
      </c>
      <c r="H35" s="77">
        <v>43</v>
      </c>
      <c r="I35" s="78">
        <v>2.7027027027027</v>
      </c>
      <c r="J35" s="79">
        <v>28</v>
      </c>
      <c r="K35" s="78">
        <v>1.7598994343180401</v>
      </c>
      <c r="L35" s="79">
        <v>273</v>
      </c>
      <c r="M35" s="78">
        <v>17.159019484600901</v>
      </c>
      <c r="N35" s="79">
        <v>123</v>
      </c>
      <c r="O35" s="78">
        <v>7.7309868007542404</v>
      </c>
      <c r="P35" s="79">
        <v>1070</v>
      </c>
      <c r="Q35" s="78">
        <v>67.253299811439305</v>
      </c>
      <c r="R35" s="79">
        <v>4</v>
      </c>
      <c r="S35" s="78">
        <v>0.25141420490257699</v>
      </c>
      <c r="T35" s="80">
        <v>50</v>
      </c>
      <c r="U35" s="76">
        <v>3.14267756128221</v>
      </c>
      <c r="V35" s="77">
        <v>57</v>
      </c>
      <c r="W35" s="81">
        <v>3.5736677115987501</v>
      </c>
      <c r="X35" s="30">
        <v>1073</v>
      </c>
      <c r="Y35" s="31">
        <v>100</v>
      </c>
    </row>
    <row r="36" spans="1:25" s="33" customFormat="1" ht="15" customHeight="1" x14ac:dyDescent="0.2">
      <c r="A36" s="28" t="s">
        <v>87</v>
      </c>
      <c r="B36" s="34" t="s">
        <v>58</v>
      </c>
      <c r="C36" s="82">
        <v>432</v>
      </c>
      <c r="D36" s="92" t="s">
        <v>91</v>
      </c>
      <c r="E36" s="84">
        <v>0.46296296296296302</v>
      </c>
      <c r="F36" s="83">
        <v>430</v>
      </c>
      <c r="G36" s="84">
        <v>99.537037037036995</v>
      </c>
      <c r="H36" s="83">
        <v>19</v>
      </c>
      <c r="I36" s="85">
        <v>4.4186046511627897</v>
      </c>
      <c r="J36" s="86">
        <v>6</v>
      </c>
      <c r="K36" s="85">
        <v>1.3953488372092999</v>
      </c>
      <c r="L36" s="86">
        <v>148</v>
      </c>
      <c r="M36" s="85">
        <v>34.418604651162802</v>
      </c>
      <c r="N36" s="86">
        <v>13</v>
      </c>
      <c r="O36" s="85">
        <v>3.0232558139534902</v>
      </c>
      <c r="P36" s="86">
        <v>218</v>
      </c>
      <c r="Q36" s="85">
        <v>50.697674418604599</v>
      </c>
      <c r="R36" s="86">
        <v>4</v>
      </c>
      <c r="S36" s="85">
        <v>0.93023255813953498</v>
      </c>
      <c r="T36" s="87">
        <v>22</v>
      </c>
      <c r="U36" s="84">
        <v>5.1162790697674403</v>
      </c>
      <c r="V36" s="83">
        <v>44</v>
      </c>
      <c r="W36" s="88">
        <v>10.185185185185199</v>
      </c>
      <c r="X36" s="35">
        <v>649</v>
      </c>
      <c r="Y36" s="36">
        <v>100</v>
      </c>
    </row>
    <row r="37" spans="1:25" s="33" customFormat="1" ht="15" customHeight="1" x14ac:dyDescent="0.2">
      <c r="A37" s="28" t="s">
        <v>87</v>
      </c>
      <c r="B37" s="37" t="s">
        <v>59</v>
      </c>
      <c r="C37" s="74">
        <v>2023</v>
      </c>
      <c r="D37" s="77">
        <v>88</v>
      </c>
      <c r="E37" s="76">
        <v>4.3499752842313404</v>
      </c>
      <c r="F37" s="77">
        <v>1935</v>
      </c>
      <c r="G37" s="76">
        <v>95.650024715768694</v>
      </c>
      <c r="H37" s="77">
        <v>8</v>
      </c>
      <c r="I37" s="78">
        <v>0.41343669250645998</v>
      </c>
      <c r="J37" s="79">
        <v>16</v>
      </c>
      <c r="K37" s="78">
        <v>0.82687338501291996</v>
      </c>
      <c r="L37" s="79">
        <v>64</v>
      </c>
      <c r="M37" s="78">
        <v>3.3074935400516798</v>
      </c>
      <c r="N37" s="79">
        <v>49</v>
      </c>
      <c r="O37" s="78">
        <v>2.5322997416020701</v>
      </c>
      <c r="P37" s="79">
        <v>1774</v>
      </c>
      <c r="Q37" s="78">
        <v>91.679586563307495</v>
      </c>
      <c r="R37" s="90" t="s">
        <v>91</v>
      </c>
      <c r="S37" s="78">
        <v>0.10335917312661499</v>
      </c>
      <c r="T37" s="80">
        <v>22</v>
      </c>
      <c r="U37" s="76">
        <v>1.1369509043927599</v>
      </c>
      <c r="V37" s="77">
        <v>14</v>
      </c>
      <c r="W37" s="81">
        <v>0.69204152249134898</v>
      </c>
      <c r="X37" s="30">
        <v>478</v>
      </c>
      <c r="Y37" s="31">
        <v>98.535564853556494</v>
      </c>
    </row>
    <row r="38" spans="1:25" s="33" customFormat="1" ht="15" customHeight="1" x14ac:dyDescent="0.2">
      <c r="A38" s="28" t="s">
        <v>87</v>
      </c>
      <c r="B38" s="34" t="s">
        <v>60</v>
      </c>
      <c r="C38" s="82">
        <v>3161</v>
      </c>
      <c r="D38" s="83">
        <v>19</v>
      </c>
      <c r="E38" s="84">
        <v>0.60107560898449897</v>
      </c>
      <c r="F38" s="83">
        <v>3142</v>
      </c>
      <c r="G38" s="84">
        <v>99.398924391015498</v>
      </c>
      <c r="H38" s="83">
        <v>8</v>
      </c>
      <c r="I38" s="85">
        <v>0.25461489497135598</v>
      </c>
      <c r="J38" s="86">
        <v>58</v>
      </c>
      <c r="K38" s="85">
        <v>1.8459579885423301</v>
      </c>
      <c r="L38" s="86">
        <v>554</v>
      </c>
      <c r="M38" s="85">
        <v>17.632081476766398</v>
      </c>
      <c r="N38" s="86">
        <v>983</v>
      </c>
      <c r="O38" s="85">
        <v>31.285805219605301</v>
      </c>
      <c r="P38" s="86">
        <v>1489</v>
      </c>
      <c r="Q38" s="85">
        <v>47.3901973265436</v>
      </c>
      <c r="R38" s="86">
        <v>6</v>
      </c>
      <c r="S38" s="85">
        <v>0.190961171228517</v>
      </c>
      <c r="T38" s="87">
        <v>44</v>
      </c>
      <c r="U38" s="84">
        <v>1.4003819223424601</v>
      </c>
      <c r="V38" s="83">
        <v>23</v>
      </c>
      <c r="W38" s="88">
        <v>0.72761784245491901</v>
      </c>
      <c r="X38" s="35">
        <v>2538</v>
      </c>
      <c r="Y38" s="36">
        <v>100</v>
      </c>
    </row>
    <row r="39" spans="1:25" s="33" customFormat="1" ht="15" customHeight="1" x14ac:dyDescent="0.2">
      <c r="A39" s="28" t="s">
        <v>87</v>
      </c>
      <c r="B39" s="37" t="s">
        <v>61</v>
      </c>
      <c r="C39" s="74">
        <v>2236</v>
      </c>
      <c r="D39" s="77">
        <v>0</v>
      </c>
      <c r="E39" s="76">
        <v>0</v>
      </c>
      <c r="F39" s="77">
        <v>2236</v>
      </c>
      <c r="G39" s="76">
        <v>100</v>
      </c>
      <c r="H39" s="77">
        <v>709</v>
      </c>
      <c r="I39" s="78">
        <v>31.708407871198599</v>
      </c>
      <c r="J39" s="79">
        <v>6</v>
      </c>
      <c r="K39" s="78">
        <v>0.26833631484794301</v>
      </c>
      <c r="L39" s="79">
        <v>1113</v>
      </c>
      <c r="M39" s="78">
        <v>49.776386404293397</v>
      </c>
      <c r="N39" s="79">
        <v>32</v>
      </c>
      <c r="O39" s="78">
        <v>1.4311270125223601</v>
      </c>
      <c r="P39" s="79">
        <v>370</v>
      </c>
      <c r="Q39" s="78">
        <v>16.5474060822898</v>
      </c>
      <c r="R39" s="79">
        <v>0</v>
      </c>
      <c r="S39" s="78">
        <v>0</v>
      </c>
      <c r="T39" s="80">
        <v>6</v>
      </c>
      <c r="U39" s="76">
        <v>0.26833631484794301</v>
      </c>
      <c r="V39" s="77">
        <v>359</v>
      </c>
      <c r="W39" s="81">
        <v>16.055456171735202</v>
      </c>
      <c r="X39" s="30">
        <v>853</v>
      </c>
      <c r="Y39" s="31">
        <v>98.827667057444302</v>
      </c>
    </row>
    <row r="40" spans="1:25" s="33" customFormat="1" ht="15" customHeight="1" x14ac:dyDescent="0.2">
      <c r="A40" s="28" t="s">
        <v>87</v>
      </c>
      <c r="B40" s="34" t="s">
        <v>62</v>
      </c>
      <c r="C40" s="82">
        <v>9460</v>
      </c>
      <c r="D40" s="83">
        <v>60</v>
      </c>
      <c r="E40" s="84">
        <v>0.63424947145877397</v>
      </c>
      <c r="F40" s="83">
        <v>9400</v>
      </c>
      <c r="G40" s="84">
        <v>99.365750528541199</v>
      </c>
      <c r="H40" s="83">
        <v>69</v>
      </c>
      <c r="I40" s="85">
        <v>0.73404255319148903</v>
      </c>
      <c r="J40" s="86">
        <v>217</v>
      </c>
      <c r="K40" s="85">
        <v>2.3085106382978702</v>
      </c>
      <c r="L40" s="86">
        <v>2580</v>
      </c>
      <c r="M40" s="85">
        <v>27.446808510638299</v>
      </c>
      <c r="N40" s="86">
        <v>4329</v>
      </c>
      <c r="O40" s="85">
        <v>46.053191489361701</v>
      </c>
      <c r="P40" s="86">
        <v>2147</v>
      </c>
      <c r="Q40" s="85">
        <v>22.840425531914899</v>
      </c>
      <c r="R40" s="86">
        <v>19</v>
      </c>
      <c r="S40" s="85">
        <v>0.20212765957446799</v>
      </c>
      <c r="T40" s="87">
        <v>39</v>
      </c>
      <c r="U40" s="84">
        <v>0.41489361702127697</v>
      </c>
      <c r="V40" s="83">
        <v>740</v>
      </c>
      <c r="W40" s="88">
        <v>7.8224101479915404</v>
      </c>
      <c r="X40" s="35">
        <v>4864</v>
      </c>
      <c r="Y40" s="36">
        <v>99.856085526315795</v>
      </c>
    </row>
    <row r="41" spans="1:25" s="33" customFormat="1" ht="15" customHeight="1" x14ac:dyDescent="0.2">
      <c r="A41" s="28" t="s">
        <v>87</v>
      </c>
      <c r="B41" s="37" t="s">
        <v>63</v>
      </c>
      <c r="C41" s="74">
        <v>9342</v>
      </c>
      <c r="D41" s="77">
        <v>81</v>
      </c>
      <c r="E41" s="76">
        <v>0.86705202312138696</v>
      </c>
      <c r="F41" s="77">
        <v>9261</v>
      </c>
      <c r="G41" s="76">
        <v>99.132947976878597</v>
      </c>
      <c r="H41" s="77">
        <v>499</v>
      </c>
      <c r="I41" s="78">
        <v>5.3881870208400802</v>
      </c>
      <c r="J41" s="79">
        <v>60</v>
      </c>
      <c r="K41" s="78">
        <v>0.64787819889860698</v>
      </c>
      <c r="L41" s="79">
        <v>810</v>
      </c>
      <c r="M41" s="78">
        <v>8.7463556851311992</v>
      </c>
      <c r="N41" s="79">
        <v>3720</v>
      </c>
      <c r="O41" s="78">
        <v>40.168448331713599</v>
      </c>
      <c r="P41" s="79">
        <v>3801</v>
      </c>
      <c r="Q41" s="78">
        <v>41.043083900226797</v>
      </c>
      <c r="R41" s="79">
        <v>9</v>
      </c>
      <c r="S41" s="78">
        <v>9.7181729834791106E-2</v>
      </c>
      <c r="T41" s="80">
        <v>362</v>
      </c>
      <c r="U41" s="76">
        <v>3.9088651333549298</v>
      </c>
      <c r="V41" s="77">
        <v>316</v>
      </c>
      <c r="W41" s="81">
        <v>3.3825733247698602</v>
      </c>
      <c r="X41" s="30">
        <v>2535</v>
      </c>
      <c r="Y41" s="31">
        <v>99.921104536489196</v>
      </c>
    </row>
    <row r="42" spans="1:25" s="33" customFormat="1" ht="15" customHeight="1" x14ac:dyDescent="0.2">
      <c r="A42" s="28" t="s">
        <v>87</v>
      </c>
      <c r="B42" s="34" t="s">
        <v>64</v>
      </c>
      <c r="C42" s="82">
        <v>505</v>
      </c>
      <c r="D42" s="92" t="s">
        <v>91</v>
      </c>
      <c r="E42" s="84">
        <v>0.396039603960396</v>
      </c>
      <c r="F42" s="83">
        <v>503</v>
      </c>
      <c r="G42" s="84">
        <v>99.603960396039597</v>
      </c>
      <c r="H42" s="83">
        <v>104</v>
      </c>
      <c r="I42" s="85">
        <v>20.675944333996</v>
      </c>
      <c r="J42" s="91" t="s">
        <v>91</v>
      </c>
      <c r="K42" s="85">
        <v>0.39761431411530801</v>
      </c>
      <c r="L42" s="86">
        <v>22</v>
      </c>
      <c r="M42" s="85">
        <v>4.3737574552683904</v>
      </c>
      <c r="N42" s="86">
        <v>19</v>
      </c>
      <c r="O42" s="85">
        <v>3.7773359840954299</v>
      </c>
      <c r="P42" s="86">
        <v>352</v>
      </c>
      <c r="Q42" s="85">
        <v>69.980119284294204</v>
      </c>
      <c r="R42" s="86">
        <v>4</v>
      </c>
      <c r="S42" s="85">
        <v>0.79522862823061602</v>
      </c>
      <c r="T42" s="87">
        <v>0</v>
      </c>
      <c r="U42" s="84">
        <v>0</v>
      </c>
      <c r="V42" s="83">
        <v>20</v>
      </c>
      <c r="W42" s="88">
        <v>3.9603960396039599</v>
      </c>
      <c r="X42" s="35">
        <v>468</v>
      </c>
      <c r="Y42" s="36">
        <v>99.572649572649595</v>
      </c>
    </row>
    <row r="43" spans="1:25" s="33" customFormat="1" ht="15" customHeight="1" x14ac:dyDescent="0.2">
      <c r="A43" s="28" t="s">
        <v>87</v>
      </c>
      <c r="B43" s="37" t="s">
        <v>65</v>
      </c>
      <c r="C43" s="74">
        <v>2831</v>
      </c>
      <c r="D43" s="77">
        <v>13</v>
      </c>
      <c r="E43" s="76">
        <v>0.45920169551395301</v>
      </c>
      <c r="F43" s="77">
        <v>2818</v>
      </c>
      <c r="G43" s="76">
        <v>99.540798304486003</v>
      </c>
      <c r="H43" s="89" t="s">
        <v>91</v>
      </c>
      <c r="I43" s="78">
        <v>7.0972320794890006E-2</v>
      </c>
      <c r="J43" s="79">
        <v>19</v>
      </c>
      <c r="K43" s="78">
        <v>0.67423704755145497</v>
      </c>
      <c r="L43" s="79">
        <v>88</v>
      </c>
      <c r="M43" s="78">
        <v>3.12278211497516</v>
      </c>
      <c r="N43" s="79">
        <v>582</v>
      </c>
      <c r="O43" s="78">
        <v>20.652945351313001</v>
      </c>
      <c r="P43" s="79">
        <v>1950</v>
      </c>
      <c r="Q43" s="78">
        <v>69.198012775017702</v>
      </c>
      <c r="R43" s="90" t="s">
        <v>91</v>
      </c>
      <c r="S43" s="78">
        <v>7.0972320794890006E-2</v>
      </c>
      <c r="T43" s="80">
        <v>175</v>
      </c>
      <c r="U43" s="76">
        <v>6.2100780695528703</v>
      </c>
      <c r="V43" s="77">
        <v>26</v>
      </c>
      <c r="W43" s="81">
        <v>0.91840339102790503</v>
      </c>
      <c r="X43" s="30">
        <v>3702</v>
      </c>
      <c r="Y43" s="31">
        <v>99.891950297136702</v>
      </c>
    </row>
    <row r="44" spans="1:25" s="33" customFormat="1" ht="15" customHeight="1" x14ac:dyDescent="0.2">
      <c r="A44" s="28" t="s">
        <v>87</v>
      </c>
      <c r="B44" s="34" t="s">
        <v>66</v>
      </c>
      <c r="C44" s="82">
        <v>3104</v>
      </c>
      <c r="D44" s="83">
        <v>5</v>
      </c>
      <c r="E44" s="84">
        <v>0.161082474226804</v>
      </c>
      <c r="F44" s="83">
        <v>3099</v>
      </c>
      <c r="G44" s="84">
        <v>99.838917525773198</v>
      </c>
      <c r="H44" s="83">
        <v>418</v>
      </c>
      <c r="I44" s="85">
        <v>13.4882220070991</v>
      </c>
      <c r="J44" s="86">
        <v>19</v>
      </c>
      <c r="K44" s="85">
        <v>0.613101000322685</v>
      </c>
      <c r="L44" s="86">
        <v>456</v>
      </c>
      <c r="M44" s="85">
        <v>14.7144240077444</v>
      </c>
      <c r="N44" s="86">
        <v>880</v>
      </c>
      <c r="O44" s="85">
        <v>28.396256857050702</v>
      </c>
      <c r="P44" s="86">
        <v>1230</v>
      </c>
      <c r="Q44" s="85">
        <v>39.690222652468499</v>
      </c>
      <c r="R44" s="86">
        <v>6</v>
      </c>
      <c r="S44" s="85">
        <v>0.19361084220716401</v>
      </c>
      <c r="T44" s="87">
        <v>90</v>
      </c>
      <c r="U44" s="84">
        <v>2.9041626331074499</v>
      </c>
      <c r="V44" s="83">
        <v>135</v>
      </c>
      <c r="W44" s="88">
        <v>4.3492268041237097</v>
      </c>
      <c r="X44" s="35">
        <v>1774</v>
      </c>
      <c r="Y44" s="36">
        <v>99.6054114994363</v>
      </c>
    </row>
    <row r="45" spans="1:25" s="33" customFormat="1" ht="15" customHeight="1" x14ac:dyDescent="0.2">
      <c r="A45" s="28" t="s">
        <v>87</v>
      </c>
      <c r="B45" s="37" t="s">
        <v>67</v>
      </c>
      <c r="C45" s="74">
        <v>1256</v>
      </c>
      <c r="D45" s="77">
        <v>12</v>
      </c>
      <c r="E45" s="76">
        <v>0.95541401273885396</v>
      </c>
      <c r="F45" s="77">
        <v>1244</v>
      </c>
      <c r="G45" s="76">
        <v>99.044585987261101</v>
      </c>
      <c r="H45" s="77">
        <v>28</v>
      </c>
      <c r="I45" s="78">
        <v>2.2508038585209</v>
      </c>
      <c r="J45" s="79">
        <v>4</v>
      </c>
      <c r="K45" s="78">
        <v>0.32154340836012901</v>
      </c>
      <c r="L45" s="79">
        <v>269</v>
      </c>
      <c r="M45" s="78">
        <v>21.623794212218598</v>
      </c>
      <c r="N45" s="79">
        <v>15</v>
      </c>
      <c r="O45" s="78">
        <v>1.20578778135048</v>
      </c>
      <c r="P45" s="79">
        <v>875</v>
      </c>
      <c r="Q45" s="78">
        <v>70.3376205787781</v>
      </c>
      <c r="R45" s="79">
        <v>7</v>
      </c>
      <c r="S45" s="78">
        <v>0.56270096463022501</v>
      </c>
      <c r="T45" s="80">
        <v>46</v>
      </c>
      <c r="U45" s="76">
        <v>3.6977491961414799</v>
      </c>
      <c r="V45" s="77">
        <v>52</v>
      </c>
      <c r="W45" s="81">
        <v>4.1401273885350296</v>
      </c>
      <c r="X45" s="30">
        <v>1312</v>
      </c>
      <c r="Y45" s="31">
        <v>99.923780487804905</v>
      </c>
    </row>
    <row r="46" spans="1:25" s="33" customFormat="1" ht="15" customHeight="1" x14ac:dyDescent="0.2">
      <c r="A46" s="28" t="s">
        <v>87</v>
      </c>
      <c r="B46" s="34" t="s">
        <v>68</v>
      </c>
      <c r="C46" s="82">
        <v>13614</v>
      </c>
      <c r="D46" s="83">
        <v>95</v>
      </c>
      <c r="E46" s="84">
        <v>0.69781107683267196</v>
      </c>
      <c r="F46" s="83">
        <v>13519</v>
      </c>
      <c r="G46" s="84">
        <v>99.302188923167293</v>
      </c>
      <c r="H46" s="83">
        <v>25</v>
      </c>
      <c r="I46" s="85">
        <v>0.18492492048228401</v>
      </c>
      <c r="J46" s="86">
        <v>93</v>
      </c>
      <c r="K46" s="85">
        <v>0.68792070419409701</v>
      </c>
      <c r="L46" s="86">
        <v>1696</v>
      </c>
      <c r="M46" s="85">
        <v>12.545306605518199</v>
      </c>
      <c r="N46" s="86">
        <v>3836</v>
      </c>
      <c r="O46" s="85">
        <v>28.3748797988017</v>
      </c>
      <c r="P46" s="86">
        <v>7621</v>
      </c>
      <c r="Q46" s="85">
        <v>56.3725127598195</v>
      </c>
      <c r="R46" s="86">
        <v>4</v>
      </c>
      <c r="S46" s="85">
        <v>2.9587987277165499E-2</v>
      </c>
      <c r="T46" s="87">
        <v>244</v>
      </c>
      <c r="U46" s="84">
        <v>1.80486722390709</v>
      </c>
      <c r="V46" s="83">
        <v>322</v>
      </c>
      <c r="W46" s="88">
        <v>2.3652122814749501</v>
      </c>
      <c r="X46" s="35">
        <v>3220</v>
      </c>
      <c r="Y46" s="36">
        <v>99.596273291925499</v>
      </c>
    </row>
    <row r="47" spans="1:25" s="33" customFormat="1" ht="15" customHeight="1" x14ac:dyDescent="0.2">
      <c r="A47" s="28" t="s">
        <v>87</v>
      </c>
      <c r="B47" s="37" t="s">
        <v>69</v>
      </c>
      <c r="C47" s="74">
        <v>335</v>
      </c>
      <c r="D47" s="89" t="s">
        <v>91</v>
      </c>
      <c r="E47" s="76">
        <v>0.59701492537313405</v>
      </c>
      <c r="F47" s="77">
        <v>333</v>
      </c>
      <c r="G47" s="76">
        <v>99.402985074626898</v>
      </c>
      <c r="H47" s="77">
        <v>10</v>
      </c>
      <c r="I47" s="78">
        <v>3.0030030030030002</v>
      </c>
      <c r="J47" s="79">
        <v>4</v>
      </c>
      <c r="K47" s="78">
        <v>1.2012012012012001</v>
      </c>
      <c r="L47" s="79">
        <v>23</v>
      </c>
      <c r="M47" s="78">
        <v>6.9069069069069098</v>
      </c>
      <c r="N47" s="79">
        <v>23</v>
      </c>
      <c r="O47" s="78">
        <v>6.9069069069069098</v>
      </c>
      <c r="P47" s="79">
        <v>267</v>
      </c>
      <c r="Q47" s="78">
        <v>80.180180180180201</v>
      </c>
      <c r="R47" s="79">
        <v>0</v>
      </c>
      <c r="S47" s="78">
        <v>0</v>
      </c>
      <c r="T47" s="80">
        <v>6</v>
      </c>
      <c r="U47" s="76">
        <v>1.8018018018018001</v>
      </c>
      <c r="V47" s="77">
        <v>4</v>
      </c>
      <c r="W47" s="81">
        <v>1.1940298507462701</v>
      </c>
      <c r="X47" s="30">
        <v>291</v>
      </c>
      <c r="Y47" s="31">
        <v>100</v>
      </c>
    </row>
    <row r="48" spans="1:25" s="33" customFormat="1" ht="15" customHeight="1" x14ac:dyDescent="0.2">
      <c r="A48" s="28" t="s">
        <v>87</v>
      </c>
      <c r="B48" s="34" t="s">
        <v>70</v>
      </c>
      <c r="C48" s="82">
        <v>3203</v>
      </c>
      <c r="D48" s="83">
        <v>40</v>
      </c>
      <c r="E48" s="84">
        <v>1.24882922260381</v>
      </c>
      <c r="F48" s="83">
        <v>3163</v>
      </c>
      <c r="G48" s="84">
        <v>98.751170777396197</v>
      </c>
      <c r="H48" s="83">
        <v>12</v>
      </c>
      <c r="I48" s="85">
        <v>0.37938665823585199</v>
      </c>
      <c r="J48" s="86">
        <v>4</v>
      </c>
      <c r="K48" s="85">
        <v>0.12646221941195099</v>
      </c>
      <c r="L48" s="86">
        <v>126</v>
      </c>
      <c r="M48" s="85">
        <v>3.9835599114764499</v>
      </c>
      <c r="N48" s="86">
        <v>1635</v>
      </c>
      <c r="O48" s="85">
        <v>51.691432184634799</v>
      </c>
      <c r="P48" s="86">
        <v>1322</v>
      </c>
      <c r="Q48" s="85">
        <v>41.795763515649703</v>
      </c>
      <c r="R48" s="86">
        <v>0</v>
      </c>
      <c r="S48" s="85">
        <v>0</v>
      </c>
      <c r="T48" s="87">
        <v>64</v>
      </c>
      <c r="U48" s="84">
        <v>2.02339551059121</v>
      </c>
      <c r="V48" s="83">
        <v>52</v>
      </c>
      <c r="W48" s="88">
        <v>1.62347798938495</v>
      </c>
      <c r="X48" s="35">
        <v>1219</v>
      </c>
      <c r="Y48" s="36">
        <v>100</v>
      </c>
    </row>
    <row r="49" spans="1:26" s="33" customFormat="1" ht="15" customHeight="1" x14ac:dyDescent="0.2">
      <c r="A49" s="28" t="s">
        <v>87</v>
      </c>
      <c r="B49" s="37" t="s">
        <v>71</v>
      </c>
      <c r="C49" s="74">
        <v>1082</v>
      </c>
      <c r="D49" s="77">
        <v>10</v>
      </c>
      <c r="E49" s="76">
        <v>0.92421441774491697</v>
      </c>
      <c r="F49" s="77">
        <v>1072</v>
      </c>
      <c r="G49" s="76">
        <v>99.075785582255094</v>
      </c>
      <c r="H49" s="77">
        <v>297</v>
      </c>
      <c r="I49" s="78">
        <v>27.705223880597</v>
      </c>
      <c r="J49" s="79">
        <v>16</v>
      </c>
      <c r="K49" s="78">
        <v>1.4925373134328399</v>
      </c>
      <c r="L49" s="79">
        <v>53</v>
      </c>
      <c r="M49" s="78">
        <v>4.9440298507462703</v>
      </c>
      <c r="N49" s="79">
        <v>68</v>
      </c>
      <c r="O49" s="78">
        <v>6.3432835820895503</v>
      </c>
      <c r="P49" s="79">
        <v>613</v>
      </c>
      <c r="Q49" s="78">
        <v>57.182835820895498</v>
      </c>
      <c r="R49" s="79">
        <v>0</v>
      </c>
      <c r="S49" s="78">
        <v>0</v>
      </c>
      <c r="T49" s="80">
        <v>25</v>
      </c>
      <c r="U49" s="76">
        <v>2.3320895522388101</v>
      </c>
      <c r="V49" s="77">
        <v>41</v>
      </c>
      <c r="W49" s="81">
        <v>3.7892791127541599</v>
      </c>
      <c r="X49" s="30">
        <v>668</v>
      </c>
      <c r="Y49" s="31">
        <v>100</v>
      </c>
    </row>
    <row r="50" spans="1:26" s="33" customFormat="1" ht="15" customHeight="1" x14ac:dyDescent="0.2">
      <c r="A50" s="28" t="s">
        <v>87</v>
      </c>
      <c r="B50" s="34" t="s">
        <v>72</v>
      </c>
      <c r="C50" s="82">
        <v>3834</v>
      </c>
      <c r="D50" s="83">
        <v>4</v>
      </c>
      <c r="E50" s="84">
        <v>0.104329681794471</v>
      </c>
      <c r="F50" s="83">
        <v>3830</v>
      </c>
      <c r="G50" s="84">
        <v>99.895670318205504</v>
      </c>
      <c r="H50" s="83">
        <v>6</v>
      </c>
      <c r="I50" s="85">
        <v>0.15665796344647501</v>
      </c>
      <c r="J50" s="86">
        <v>4</v>
      </c>
      <c r="K50" s="85">
        <v>0.10443864229765</v>
      </c>
      <c r="L50" s="86">
        <v>109</v>
      </c>
      <c r="M50" s="85">
        <v>2.8459530026109698</v>
      </c>
      <c r="N50" s="86">
        <v>918</v>
      </c>
      <c r="O50" s="85">
        <v>23.968668407310702</v>
      </c>
      <c r="P50" s="86">
        <v>2772</v>
      </c>
      <c r="Q50" s="85">
        <v>72.375979112271494</v>
      </c>
      <c r="R50" s="86">
        <v>0</v>
      </c>
      <c r="S50" s="85">
        <v>0</v>
      </c>
      <c r="T50" s="87">
        <v>21</v>
      </c>
      <c r="U50" s="84">
        <v>0.54830287206266304</v>
      </c>
      <c r="V50" s="83">
        <v>14</v>
      </c>
      <c r="W50" s="88">
        <v>0.36515388628064699</v>
      </c>
      <c r="X50" s="35">
        <v>1802</v>
      </c>
      <c r="Y50" s="36">
        <v>99.944506104328497</v>
      </c>
    </row>
    <row r="51" spans="1:26" s="33" customFormat="1" ht="15" customHeight="1" x14ac:dyDescent="0.2">
      <c r="A51" s="28" t="s">
        <v>87</v>
      </c>
      <c r="B51" s="37" t="s">
        <v>73</v>
      </c>
      <c r="C51" s="74">
        <v>20665</v>
      </c>
      <c r="D51" s="77">
        <v>461</v>
      </c>
      <c r="E51" s="76">
        <v>2.2308250665376201</v>
      </c>
      <c r="F51" s="77">
        <v>20204</v>
      </c>
      <c r="G51" s="76">
        <v>97.769174933462395</v>
      </c>
      <c r="H51" s="77">
        <v>93</v>
      </c>
      <c r="I51" s="78">
        <v>0.46030489012076797</v>
      </c>
      <c r="J51" s="79">
        <v>138</v>
      </c>
      <c r="K51" s="78">
        <v>0.68303306275984998</v>
      </c>
      <c r="L51" s="79">
        <v>10473</v>
      </c>
      <c r="M51" s="78">
        <v>51.8362700455355</v>
      </c>
      <c r="N51" s="79">
        <v>4752</v>
      </c>
      <c r="O51" s="78">
        <v>23.520095030686999</v>
      </c>
      <c r="P51" s="79">
        <v>4386</v>
      </c>
      <c r="Q51" s="78">
        <v>21.708572559889099</v>
      </c>
      <c r="R51" s="79">
        <v>33</v>
      </c>
      <c r="S51" s="78">
        <v>0.16333399326865999</v>
      </c>
      <c r="T51" s="80">
        <v>329</v>
      </c>
      <c r="U51" s="76">
        <v>1.62839041773906</v>
      </c>
      <c r="V51" s="77">
        <v>1454</v>
      </c>
      <c r="W51" s="81">
        <v>7.0360512944592299</v>
      </c>
      <c r="X51" s="30">
        <v>8472</v>
      </c>
      <c r="Y51" s="31">
        <v>99.988196411709197</v>
      </c>
    </row>
    <row r="52" spans="1:26" s="33" customFormat="1" ht="15" customHeight="1" x14ac:dyDescent="0.2">
      <c r="A52" s="28" t="s">
        <v>87</v>
      </c>
      <c r="B52" s="34" t="s">
        <v>74</v>
      </c>
      <c r="C52" s="82">
        <v>2879</v>
      </c>
      <c r="D52" s="83">
        <v>6</v>
      </c>
      <c r="E52" s="84">
        <v>0.208405696422369</v>
      </c>
      <c r="F52" s="83">
        <v>2873</v>
      </c>
      <c r="G52" s="84">
        <v>99.791594303577597</v>
      </c>
      <c r="H52" s="83">
        <v>223</v>
      </c>
      <c r="I52" s="85">
        <v>7.7619213365819704</v>
      </c>
      <c r="J52" s="86">
        <v>30</v>
      </c>
      <c r="K52" s="85">
        <v>1.04420466411417</v>
      </c>
      <c r="L52" s="86">
        <v>721</v>
      </c>
      <c r="M52" s="85">
        <v>25.095718760877102</v>
      </c>
      <c r="N52" s="86">
        <v>96</v>
      </c>
      <c r="O52" s="85">
        <v>3.3414549251653298</v>
      </c>
      <c r="P52" s="86">
        <v>1700</v>
      </c>
      <c r="Q52" s="85">
        <v>59.171597633136102</v>
      </c>
      <c r="R52" s="86">
        <v>56</v>
      </c>
      <c r="S52" s="85">
        <v>1.9491820396797801</v>
      </c>
      <c r="T52" s="87">
        <v>47</v>
      </c>
      <c r="U52" s="84">
        <v>1.63592064044553</v>
      </c>
      <c r="V52" s="83">
        <v>249</v>
      </c>
      <c r="W52" s="88">
        <v>8.6488364015283103</v>
      </c>
      <c r="X52" s="35">
        <v>981</v>
      </c>
      <c r="Y52" s="36">
        <v>100</v>
      </c>
    </row>
    <row r="53" spans="1:26" s="33" customFormat="1" ht="15" customHeight="1" x14ac:dyDescent="0.2">
      <c r="A53" s="28" t="s">
        <v>87</v>
      </c>
      <c r="B53" s="37" t="s">
        <v>75</v>
      </c>
      <c r="C53" s="74">
        <v>475</v>
      </c>
      <c r="D53" s="77">
        <v>36</v>
      </c>
      <c r="E53" s="76">
        <v>7.5789473684210504</v>
      </c>
      <c r="F53" s="77">
        <v>439</v>
      </c>
      <c r="G53" s="76">
        <v>92.421052631578902</v>
      </c>
      <c r="H53" s="77">
        <v>8</v>
      </c>
      <c r="I53" s="78">
        <v>1.8223234624145801</v>
      </c>
      <c r="J53" s="79">
        <v>0</v>
      </c>
      <c r="K53" s="78">
        <v>0</v>
      </c>
      <c r="L53" s="79">
        <v>8</v>
      </c>
      <c r="M53" s="78">
        <v>1.8223234624145801</v>
      </c>
      <c r="N53" s="79">
        <v>32</v>
      </c>
      <c r="O53" s="78">
        <v>7.2892938496583097</v>
      </c>
      <c r="P53" s="79">
        <v>385</v>
      </c>
      <c r="Q53" s="78">
        <v>87.699316628701595</v>
      </c>
      <c r="R53" s="90" t="s">
        <v>91</v>
      </c>
      <c r="S53" s="78">
        <v>0.45558086560364502</v>
      </c>
      <c r="T53" s="80">
        <v>4</v>
      </c>
      <c r="U53" s="76">
        <v>0.91116173120728905</v>
      </c>
      <c r="V53" s="77">
        <v>13</v>
      </c>
      <c r="W53" s="81">
        <v>2.7368421052631602</v>
      </c>
      <c r="X53" s="30">
        <v>295</v>
      </c>
      <c r="Y53" s="31">
        <v>100</v>
      </c>
    </row>
    <row r="54" spans="1:26" s="33" customFormat="1" ht="15" customHeight="1" x14ac:dyDescent="0.2">
      <c r="A54" s="28" t="s">
        <v>87</v>
      </c>
      <c r="B54" s="34" t="s">
        <v>76</v>
      </c>
      <c r="C54" s="82">
        <v>17863</v>
      </c>
      <c r="D54" s="83">
        <v>203</v>
      </c>
      <c r="E54" s="84">
        <v>1.13642725186139</v>
      </c>
      <c r="F54" s="83">
        <v>17660</v>
      </c>
      <c r="G54" s="84">
        <v>98.863572748138594</v>
      </c>
      <c r="H54" s="83">
        <v>64</v>
      </c>
      <c r="I54" s="85">
        <v>0.36240090600226499</v>
      </c>
      <c r="J54" s="86">
        <v>222</v>
      </c>
      <c r="K54" s="85">
        <v>1.2570781426953599</v>
      </c>
      <c r="L54" s="86">
        <v>1418</v>
      </c>
      <c r="M54" s="85">
        <v>8.0294450736126795</v>
      </c>
      <c r="N54" s="86">
        <v>7052</v>
      </c>
      <c r="O54" s="85">
        <v>39.932049830124598</v>
      </c>
      <c r="P54" s="86">
        <v>8296</v>
      </c>
      <c r="Q54" s="85">
        <v>46.9762174405436</v>
      </c>
      <c r="R54" s="86">
        <v>13</v>
      </c>
      <c r="S54" s="85">
        <v>7.3612684031710104E-2</v>
      </c>
      <c r="T54" s="87">
        <v>595</v>
      </c>
      <c r="U54" s="84">
        <v>3.3691959229898099</v>
      </c>
      <c r="V54" s="83">
        <v>663</v>
      </c>
      <c r="W54" s="88">
        <v>3.7115826009069002</v>
      </c>
      <c r="X54" s="35">
        <v>1984</v>
      </c>
      <c r="Y54" s="36">
        <v>100</v>
      </c>
    </row>
    <row r="55" spans="1:26" s="33" customFormat="1" ht="15" customHeight="1" x14ac:dyDescent="0.2">
      <c r="A55" s="28" t="s">
        <v>87</v>
      </c>
      <c r="B55" s="37" t="s">
        <v>77</v>
      </c>
      <c r="C55" s="74">
        <v>3037</v>
      </c>
      <c r="D55" s="77">
        <v>49</v>
      </c>
      <c r="E55" s="76">
        <v>1.6134343101745099</v>
      </c>
      <c r="F55" s="77">
        <v>2988</v>
      </c>
      <c r="G55" s="76">
        <v>98.386565689825503</v>
      </c>
      <c r="H55" s="77">
        <v>79</v>
      </c>
      <c r="I55" s="78">
        <v>2.64390896921017</v>
      </c>
      <c r="J55" s="79">
        <v>36</v>
      </c>
      <c r="K55" s="78">
        <v>1.2048192771084301</v>
      </c>
      <c r="L55" s="79">
        <v>846</v>
      </c>
      <c r="M55" s="78">
        <v>28.3132530120482</v>
      </c>
      <c r="N55" s="79">
        <v>151</v>
      </c>
      <c r="O55" s="78">
        <v>5.0535475234270404</v>
      </c>
      <c r="P55" s="79">
        <v>1725</v>
      </c>
      <c r="Q55" s="78">
        <v>57.730923694779101</v>
      </c>
      <c r="R55" s="79">
        <v>18</v>
      </c>
      <c r="S55" s="78">
        <v>0.60240963855421703</v>
      </c>
      <c r="T55" s="80">
        <v>133</v>
      </c>
      <c r="U55" s="76">
        <v>4.4511378848728196</v>
      </c>
      <c r="V55" s="77">
        <v>135</v>
      </c>
      <c r="W55" s="81">
        <v>4.4451761606848903</v>
      </c>
      <c r="X55" s="30">
        <v>2256</v>
      </c>
      <c r="Y55" s="31">
        <v>100</v>
      </c>
    </row>
    <row r="56" spans="1:26" s="33" customFormat="1" ht="15" customHeight="1" x14ac:dyDescent="0.2">
      <c r="A56" s="28" t="s">
        <v>87</v>
      </c>
      <c r="B56" s="34" t="s">
        <v>78</v>
      </c>
      <c r="C56" s="82">
        <v>798</v>
      </c>
      <c r="D56" s="92" t="s">
        <v>91</v>
      </c>
      <c r="E56" s="84">
        <v>0.25062656641603998</v>
      </c>
      <c r="F56" s="83">
        <v>796</v>
      </c>
      <c r="G56" s="84">
        <v>99.749373433583997</v>
      </c>
      <c r="H56" s="83">
        <v>0</v>
      </c>
      <c r="I56" s="85">
        <v>0</v>
      </c>
      <c r="J56" s="86">
        <v>0</v>
      </c>
      <c r="K56" s="85">
        <v>0</v>
      </c>
      <c r="L56" s="86">
        <v>8</v>
      </c>
      <c r="M56" s="85">
        <v>1.0050251256281399</v>
      </c>
      <c r="N56" s="86">
        <v>45</v>
      </c>
      <c r="O56" s="85">
        <v>5.6532663316582896</v>
      </c>
      <c r="P56" s="86">
        <v>741</v>
      </c>
      <c r="Q56" s="85">
        <v>93.090452261306496</v>
      </c>
      <c r="R56" s="86">
        <v>0</v>
      </c>
      <c r="S56" s="85">
        <v>0</v>
      </c>
      <c r="T56" s="94" t="s">
        <v>91</v>
      </c>
      <c r="U56" s="84">
        <v>0.25125628140703499</v>
      </c>
      <c r="V56" s="92" t="s">
        <v>91</v>
      </c>
      <c r="W56" s="88">
        <v>0.25062656641603998</v>
      </c>
      <c r="X56" s="35">
        <v>733</v>
      </c>
      <c r="Y56" s="36">
        <v>100</v>
      </c>
    </row>
    <row r="57" spans="1:26" s="33" customFormat="1" ht="15" customHeight="1" x14ac:dyDescent="0.2">
      <c r="A57" s="28" t="s">
        <v>87</v>
      </c>
      <c r="B57" s="37" t="s">
        <v>79</v>
      </c>
      <c r="C57" s="74">
        <v>7857</v>
      </c>
      <c r="D57" s="77">
        <v>26</v>
      </c>
      <c r="E57" s="76">
        <v>0.33091510754740999</v>
      </c>
      <c r="F57" s="77">
        <v>7831</v>
      </c>
      <c r="G57" s="76">
        <v>99.669084892452602</v>
      </c>
      <c r="H57" s="77">
        <v>231</v>
      </c>
      <c r="I57" s="78">
        <v>2.9498148384625198</v>
      </c>
      <c r="J57" s="79">
        <v>110</v>
      </c>
      <c r="K57" s="78">
        <v>1.4046737326012</v>
      </c>
      <c r="L57" s="79">
        <v>658</v>
      </c>
      <c r="M57" s="78">
        <v>8.4025028731962692</v>
      </c>
      <c r="N57" s="79">
        <v>988</v>
      </c>
      <c r="O57" s="78">
        <v>12.616524070999899</v>
      </c>
      <c r="P57" s="79">
        <v>5624</v>
      </c>
      <c r="Q57" s="78">
        <v>71.817137019537697</v>
      </c>
      <c r="R57" s="79">
        <v>8</v>
      </c>
      <c r="S57" s="78">
        <v>0.102158089643724</v>
      </c>
      <c r="T57" s="80">
        <v>212</v>
      </c>
      <c r="U57" s="76">
        <v>2.7071893755586798</v>
      </c>
      <c r="V57" s="77">
        <v>163</v>
      </c>
      <c r="W57" s="81">
        <v>2.07458317423953</v>
      </c>
      <c r="X57" s="30">
        <v>2242</v>
      </c>
      <c r="Y57" s="31">
        <v>99.955396966993803</v>
      </c>
    </row>
    <row r="58" spans="1:26" s="33" customFormat="1" ht="15" customHeight="1" thickBot="1" x14ac:dyDescent="0.25">
      <c r="A58" s="28" t="s">
        <v>87</v>
      </c>
      <c r="B58" s="38" t="s">
        <v>80</v>
      </c>
      <c r="C58" s="97">
        <v>994</v>
      </c>
      <c r="D58" s="106" t="s">
        <v>91</v>
      </c>
      <c r="E58" s="99">
        <v>0.20120724346076499</v>
      </c>
      <c r="F58" s="98">
        <v>992</v>
      </c>
      <c r="G58" s="99">
        <v>99.7987927565392</v>
      </c>
      <c r="H58" s="98">
        <v>36</v>
      </c>
      <c r="I58" s="100">
        <v>3.62903225806452</v>
      </c>
      <c r="J58" s="101">
        <v>4</v>
      </c>
      <c r="K58" s="100">
        <v>0.40322580645161299</v>
      </c>
      <c r="L58" s="101">
        <v>164</v>
      </c>
      <c r="M58" s="100">
        <v>16.5322580645161</v>
      </c>
      <c r="N58" s="101">
        <v>34</v>
      </c>
      <c r="O58" s="100">
        <v>3.42741935483871</v>
      </c>
      <c r="P58" s="101">
        <v>748</v>
      </c>
      <c r="Q58" s="100">
        <v>75.403225806451601</v>
      </c>
      <c r="R58" s="101">
        <v>0</v>
      </c>
      <c r="S58" s="100">
        <v>0</v>
      </c>
      <c r="T58" s="105">
        <v>6</v>
      </c>
      <c r="U58" s="99">
        <v>0.60483870967741904</v>
      </c>
      <c r="V58" s="98">
        <v>18</v>
      </c>
      <c r="W58" s="104">
        <v>1.81086519114688</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249,752 public school students who received referral to law enforcement, 2,165 (0.9%) were students with disabilities served solely under Section 504 and 247,587 (99.1%)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247,587 public school students without disabilities or with disabilities served under IDEA who received referral to law enforcement, 5,588 (2.3%)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249,752</v>
      </c>
      <c r="D69" s="111" t="str">
        <f>IF(ISTEXT(D7),LEFT(D7,3),TEXT(D7,"#,##0"))</f>
        <v>2,165</v>
      </c>
      <c r="E69" s="111"/>
      <c r="F69" s="111" t="str">
        <f>IF(ISTEXT(F7),LEFT(F7,3),TEXT(F7,"#,##0"))</f>
        <v>247,587</v>
      </c>
      <c r="G69" s="111"/>
      <c r="H69" s="111" t="str">
        <f>IF(ISTEXT(H7),LEFT(H7,3),TEXT(H7,"#,##0"))</f>
        <v>5,588</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88</v>
      </c>
      <c r="B7" s="29" t="s">
        <v>29</v>
      </c>
      <c r="C7" s="74">
        <v>64218</v>
      </c>
      <c r="D7" s="75">
        <v>658</v>
      </c>
      <c r="E7" s="76">
        <v>1.02463483758448</v>
      </c>
      <c r="F7" s="75">
        <v>63560</v>
      </c>
      <c r="G7" s="76">
        <v>98.9753651624155</v>
      </c>
      <c r="H7" s="77">
        <v>1357</v>
      </c>
      <c r="I7" s="78">
        <v>2.13499056010069</v>
      </c>
      <c r="J7" s="79">
        <v>728</v>
      </c>
      <c r="K7" s="78">
        <v>1.14537444933921</v>
      </c>
      <c r="L7" s="79">
        <v>15426</v>
      </c>
      <c r="M7" s="78">
        <v>24.2699811202014</v>
      </c>
      <c r="N7" s="79">
        <v>19149</v>
      </c>
      <c r="O7" s="78">
        <v>30.1274386406545</v>
      </c>
      <c r="P7" s="79">
        <v>25113</v>
      </c>
      <c r="Q7" s="78">
        <v>39.510698552548803</v>
      </c>
      <c r="R7" s="79">
        <v>201</v>
      </c>
      <c r="S7" s="78">
        <v>0.31623662680931403</v>
      </c>
      <c r="T7" s="80">
        <v>1586</v>
      </c>
      <c r="U7" s="76">
        <v>2.4952800503461301</v>
      </c>
      <c r="V7" s="75">
        <v>3625</v>
      </c>
      <c r="W7" s="81">
        <v>5.6448347815254296</v>
      </c>
      <c r="X7" s="30">
        <v>95635</v>
      </c>
      <c r="Y7" s="31">
        <v>97.671354629581202</v>
      </c>
    </row>
    <row r="8" spans="1:25" s="33" customFormat="1" ht="15" customHeight="1" x14ac:dyDescent="0.2">
      <c r="A8" s="28" t="s">
        <v>88</v>
      </c>
      <c r="B8" s="34" t="s">
        <v>30</v>
      </c>
      <c r="C8" s="82">
        <v>1323</v>
      </c>
      <c r="D8" s="83">
        <v>4</v>
      </c>
      <c r="E8" s="84">
        <v>0.30234315948601698</v>
      </c>
      <c r="F8" s="83">
        <v>1319</v>
      </c>
      <c r="G8" s="84">
        <v>99.697656840514</v>
      </c>
      <c r="H8" s="83">
        <v>8</v>
      </c>
      <c r="I8" s="85">
        <v>0.60652009097801396</v>
      </c>
      <c r="J8" s="86">
        <v>11</v>
      </c>
      <c r="K8" s="85">
        <v>0.83396512509476906</v>
      </c>
      <c r="L8" s="86">
        <v>12</v>
      </c>
      <c r="M8" s="85">
        <v>0.90978013646702005</v>
      </c>
      <c r="N8" s="86">
        <v>871</v>
      </c>
      <c r="O8" s="85">
        <v>66.034874905231206</v>
      </c>
      <c r="P8" s="86">
        <v>407</v>
      </c>
      <c r="Q8" s="85">
        <v>30.856709628506401</v>
      </c>
      <c r="R8" s="91" t="s">
        <v>91</v>
      </c>
      <c r="S8" s="85">
        <v>0.15163002274450299</v>
      </c>
      <c r="T8" s="87">
        <v>8</v>
      </c>
      <c r="U8" s="84">
        <v>0.60652009097801396</v>
      </c>
      <c r="V8" s="92" t="s">
        <v>91</v>
      </c>
      <c r="W8" s="88">
        <v>0.15117157974300799</v>
      </c>
      <c r="X8" s="35">
        <v>1432</v>
      </c>
      <c r="Y8" s="36">
        <v>100</v>
      </c>
    </row>
    <row r="9" spans="1:25" s="33" customFormat="1" ht="15" customHeight="1" x14ac:dyDescent="0.2">
      <c r="A9" s="28" t="s">
        <v>88</v>
      </c>
      <c r="B9" s="37" t="s">
        <v>31</v>
      </c>
      <c r="C9" s="74">
        <v>14</v>
      </c>
      <c r="D9" s="77">
        <v>0</v>
      </c>
      <c r="E9" s="76">
        <v>0</v>
      </c>
      <c r="F9" s="77">
        <v>14</v>
      </c>
      <c r="G9" s="76">
        <v>100</v>
      </c>
      <c r="H9" s="77">
        <v>8</v>
      </c>
      <c r="I9" s="78">
        <v>57.142857142857103</v>
      </c>
      <c r="J9" s="79">
        <v>0</v>
      </c>
      <c r="K9" s="78">
        <v>0</v>
      </c>
      <c r="L9" s="79">
        <v>0</v>
      </c>
      <c r="M9" s="78">
        <v>0</v>
      </c>
      <c r="N9" s="90" t="s">
        <v>91</v>
      </c>
      <c r="O9" s="78">
        <v>14.285714285714301</v>
      </c>
      <c r="P9" s="79">
        <v>4</v>
      </c>
      <c r="Q9" s="78">
        <v>28.571428571428601</v>
      </c>
      <c r="R9" s="79">
        <v>0</v>
      </c>
      <c r="S9" s="78">
        <v>0</v>
      </c>
      <c r="T9" s="80">
        <v>0</v>
      </c>
      <c r="U9" s="76">
        <v>0</v>
      </c>
      <c r="V9" s="77">
        <v>0</v>
      </c>
      <c r="W9" s="81">
        <v>0</v>
      </c>
      <c r="X9" s="30">
        <v>493</v>
      </c>
      <c r="Y9" s="31">
        <v>100</v>
      </c>
    </row>
    <row r="10" spans="1:25" s="33" customFormat="1" ht="15" customHeight="1" x14ac:dyDescent="0.2">
      <c r="A10" s="28" t="s">
        <v>88</v>
      </c>
      <c r="B10" s="34" t="s">
        <v>32</v>
      </c>
      <c r="C10" s="82">
        <v>1615</v>
      </c>
      <c r="D10" s="83">
        <v>10</v>
      </c>
      <c r="E10" s="84">
        <v>0.61919504643962897</v>
      </c>
      <c r="F10" s="83">
        <v>1605</v>
      </c>
      <c r="G10" s="84">
        <v>99.3808049535604</v>
      </c>
      <c r="H10" s="83">
        <v>254</v>
      </c>
      <c r="I10" s="85">
        <v>15.8255451713396</v>
      </c>
      <c r="J10" s="86">
        <v>13</v>
      </c>
      <c r="K10" s="85">
        <v>0.80996884735202501</v>
      </c>
      <c r="L10" s="86">
        <v>721</v>
      </c>
      <c r="M10" s="85">
        <v>44.922118380062301</v>
      </c>
      <c r="N10" s="86">
        <v>110</v>
      </c>
      <c r="O10" s="85">
        <v>6.8535825545171303</v>
      </c>
      <c r="P10" s="86">
        <v>468</v>
      </c>
      <c r="Q10" s="85">
        <v>29.158878504672899</v>
      </c>
      <c r="R10" s="86">
        <v>4</v>
      </c>
      <c r="S10" s="85">
        <v>0.249221183800623</v>
      </c>
      <c r="T10" s="87">
        <v>35</v>
      </c>
      <c r="U10" s="84">
        <v>2.1806853582554502</v>
      </c>
      <c r="V10" s="83">
        <v>15</v>
      </c>
      <c r="W10" s="88">
        <v>0.92879256965944301</v>
      </c>
      <c r="X10" s="35">
        <v>1920</v>
      </c>
      <c r="Y10" s="36">
        <v>99.7916666666667</v>
      </c>
    </row>
    <row r="11" spans="1:25" s="33" customFormat="1" ht="15" customHeight="1" x14ac:dyDescent="0.2">
      <c r="A11" s="28" t="s">
        <v>88</v>
      </c>
      <c r="B11" s="37" t="s">
        <v>33</v>
      </c>
      <c r="C11" s="74">
        <v>450</v>
      </c>
      <c r="D11" s="77">
        <v>9</v>
      </c>
      <c r="E11" s="107" t="s">
        <v>91</v>
      </c>
      <c r="F11" s="77">
        <v>441</v>
      </c>
      <c r="G11" s="76">
        <v>98</v>
      </c>
      <c r="H11" s="89" t="s">
        <v>91</v>
      </c>
      <c r="I11" s="78">
        <v>0.45351473922902502</v>
      </c>
      <c r="J11" s="90" t="s">
        <v>91</v>
      </c>
      <c r="K11" s="78">
        <v>0.45351473922902502</v>
      </c>
      <c r="L11" s="79">
        <v>43</v>
      </c>
      <c r="M11" s="78">
        <v>9.7505668934240397</v>
      </c>
      <c r="N11" s="79">
        <v>162</v>
      </c>
      <c r="O11" s="78">
        <v>36.734693877551003</v>
      </c>
      <c r="P11" s="79">
        <v>224</v>
      </c>
      <c r="Q11" s="78">
        <v>50.793650793650798</v>
      </c>
      <c r="R11" s="79">
        <v>4</v>
      </c>
      <c r="S11" s="78">
        <v>0.90702947845805004</v>
      </c>
      <c r="T11" s="80">
        <v>4</v>
      </c>
      <c r="U11" s="76">
        <v>0.90702947845805004</v>
      </c>
      <c r="V11" s="77">
        <v>29</v>
      </c>
      <c r="W11" s="81">
        <v>6.4444444444444402</v>
      </c>
      <c r="X11" s="30">
        <v>1097</v>
      </c>
      <c r="Y11" s="31">
        <v>100</v>
      </c>
    </row>
    <row r="12" spans="1:25" s="33" customFormat="1" ht="15" customHeight="1" x14ac:dyDescent="0.2">
      <c r="A12" s="28" t="s">
        <v>88</v>
      </c>
      <c r="B12" s="34" t="s">
        <v>34</v>
      </c>
      <c r="C12" s="82">
        <v>6341</v>
      </c>
      <c r="D12" s="83">
        <v>60</v>
      </c>
      <c r="E12" s="84">
        <v>0.94622299321873504</v>
      </c>
      <c r="F12" s="83">
        <v>6281</v>
      </c>
      <c r="G12" s="84">
        <v>99.053777006781303</v>
      </c>
      <c r="H12" s="83">
        <v>68</v>
      </c>
      <c r="I12" s="85">
        <v>1.08263015443401</v>
      </c>
      <c r="J12" s="86">
        <v>251</v>
      </c>
      <c r="K12" s="85">
        <v>3.9961789523961202</v>
      </c>
      <c r="L12" s="86">
        <v>3716</v>
      </c>
      <c r="M12" s="85">
        <v>59.1625537334819</v>
      </c>
      <c r="N12" s="86">
        <v>1044</v>
      </c>
      <c r="O12" s="85">
        <v>16.621557076898601</v>
      </c>
      <c r="P12" s="86">
        <v>984</v>
      </c>
      <c r="Q12" s="85">
        <v>15.666295175927401</v>
      </c>
      <c r="R12" s="86">
        <v>51</v>
      </c>
      <c r="S12" s="85">
        <v>0.81197261582550595</v>
      </c>
      <c r="T12" s="87">
        <v>167</v>
      </c>
      <c r="U12" s="84">
        <v>2.65881229103646</v>
      </c>
      <c r="V12" s="83">
        <v>1350</v>
      </c>
      <c r="W12" s="88">
        <v>21.2900173474215</v>
      </c>
      <c r="X12" s="35">
        <v>9866</v>
      </c>
      <c r="Y12" s="36">
        <v>98.854652341374404</v>
      </c>
    </row>
    <row r="13" spans="1:25" s="33" customFormat="1" ht="15" customHeight="1" x14ac:dyDescent="0.2">
      <c r="A13" s="28" t="s">
        <v>88</v>
      </c>
      <c r="B13" s="37" t="s">
        <v>35</v>
      </c>
      <c r="C13" s="74">
        <v>209</v>
      </c>
      <c r="D13" s="89" t="s">
        <v>91</v>
      </c>
      <c r="E13" s="76">
        <v>0.95693779904306198</v>
      </c>
      <c r="F13" s="77">
        <v>207</v>
      </c>
      <c r="G13" s="76">
        <v>99.043062200956896</v>
      </c>
      <c r="H13" s="77">
        <v>7</v>
      </c>
      <c r="I13" s="78">
        <v>3.3816425120772902</v>
      </c>
      <c r="J13" s="90" t="s">
        <v>91</v>
      </c>
      <c r="K13" s="78">
        <v>0.96618357487922701</v>
      </c>
      <c r="L13" s="79">
        <v>56</v>
      </c>
      <c r="M13" s="78">
        <v>27.053140096618399</v>
      </c>
      <c r="N13" s="79">
        <v>14</v>
      </c>
      <c r="O13" s="78">
        <v>6.7632850241545901</v>
      </c>
      <c r="P13" s="79">
        <v>124</v>
      </c>
      <c r="Q13" s="78">
        <v>59.903381642512102</v>
      </c>
      <c r="R13" s="79">
        <v>0</v>
      </c>
      <c r="S13" s="78">
        <v>0</v>
      </c>
      <c r="T13" s="80">
        <v>4</v>
      </c>
      <c r="U13" s="76">
        <v>1.93236714975845</v>
      </c>
      <c r="V13" s="89" t="s">
        <v>91</v>
      </c>
      <c r="W13" s="81">
        <v>0.95693779904306198</v>
      </c>
      <c r="X13" s="30">
        <v>1811</v>
      </c>
      <c r="Y13" s="31">
        <v>100</v>
      </c>
    </row>
    <row r="14" spans="1:25" s="33" customFormat="1" ht="15" customHeight="1" x14ac:dyDescent="0.2">
      <c r="A14" s="28" t="s">
        <v>88</v>
      </c>
      <c r="B14" s="34" t="s">
        <v>36</v>
      </c>
      <c r="C14" s="82">
        <v>1658</v>
      </c>
      <c r="D14" s="83">
        <v>36</v>
      </c>
      <c r="E14" s="84">
        <v>2.17129071170084</v>
      </c>
      <c r="F14" s="83">
        <v>1622</v>
      </c>
      <c r="G14" s="84">
        <v>97.828709288299194</v>
      </c>
      <c r="H14" s="83">
        <v>6</v>
      </c>
      <c r="I14" s="85">
        <v>0.36991368680641201</v>
      </c>
      <c r="J14" s="86">
        <v>22</v>
      </c>
      <c r="K14" s="85">
        <v>1.35635018495684</v>
      </c>
      <c r="L14" s="86">
        <v>491</v>
      </c>
      <c r="M14" s="85">
        <v>30.2712700369914</v>
      </c>
      <c r="N14" s="86">
        <v>490</v>
      </c>
      <c r="O14" s="85">
        <v>30.209617755857</v>
      </c>
      <c r="P14" s="86">
        <v>581</v>
      </c>
      <c r="Q14" s="85">
        <v>35.819975339087499</v>
      </c>
      <c r="R14" s="86">
        <v>0</v>
      </c>
      <c r="S14" s="85">
        <v>0</v>
      </c>
      <c r="T14" s="87">
        <v>32</v>
      </c>
      <c r="U14" s="84">
        <v>1.97287299630086</v>
      </c>
      <c r="V14" s="83">
        <v>112</v>
      </c>
      <c r="W14" s="88">
        <v>6.7551266586248504</v>
      </c>
      <c r="X14" s="35">
        <v>1122</v>
      </c>
      <c r="Y14" s="36">
        <v>100</v>
      </c>
    </row>
    <row r="15" spans="1:25" s="33" customFormat="1" ht="15" customHeight="1" x14ac:dyDescent="0.2">
      <c r="A15" s="28" t="s">
        <v>88</v>
      </c>
      <c r="B15" s="37" t="s">
        <v>37</v>
      </c>
      <c r="C15" s="74">
        <v>65</v>
      </c>
      <c r="D15" s="77">
        <v>0</v>
      </c>
      <c r="E15" s="76">
        <v>0</v>
      </c>
      <c r="F15" s="77">
        <v>65</v>
      </c>
      <c r="G15" s="76">
        <v>100</v>
      </c>
      <c r="H15" s="77">
        <v>0</v>
      </c>
      <c r="I15" s="78">
        <v>0</v>
      </c>
      <c r="J15" s="79">
        <v>0</v>
      </c>
      <c r="K15" s="78">
        <v>0</v>
      </c>
      <c r="L15" s="79">
        <v>4</v>
      </c>
      <c r="M15" s="78">
        <v>6.1538461538461497</v>
      </c>
      <c r="N15" s="79">
        <v>37</v>
      </c>
      <c r="O15" s="78">
        <v>56.923076923076898</v>
      </c>
      <c r="P15" s="79">
        <v>24</v>
      </c>
      <c r="Q15" s="78">
        <v>36.923076923076898</v>
      </c>
      <c r="R15" s="79">
        <v>0</v>
      </c>
      <c r="S15" s="78">
        <v>0</v>
      </c>
      <c r="T15" s="80">
        <v>0</v>
      </c>
      <c r="U15" s="76">
        <v>0</v>
      </c>
      <c r="V15" s="77">
        <v>0</v>
      </c>
      <c r="W15" s="81">
        <v>0</v>
      </c>
      <c r="X15" s="30">
        <v>232</v>
      </c>
      <c r="Y15" s="31">
        <v>100</v>
      </c>
    </row>
    <row r="16" spans="1:25" s="33" customFormat="1" ht="15" customHeight="1" x14ac:dyDescent="0.2">
      <c r="A16" s="28" t="s">
        <v>88</v>
      </c>
      <c r="B16" s="34" t="s">
        <v>38</v>
      </c>
      <c r="C16" s="82">
        <v>4</v>
      </c>
      <c r="D16" s="92" t="s">
        <v>91</v>
      </c>
      <c r="E16" s="84">
        <v>50</v>
      </c>
      <c r="F16" s="92" t="s">
        <v>91</v>
      </c>
      <c r="G16" s="84">
        <v>50</v>
      </c>
      <c r="H16" s="83">
        <v>0</v>
      </c>
      <c r="I16" s="85">
        <v>0</v>
      </c>
      <c r="J16" s="86">
        <v>0</v>
      </c>
      <c r="K16" s="85">
        <v>0</v>
      </c>
      <c r="L16" s="86">
        <v>0</v>
      </c>
      <c r="M16" s="85">
        <v>0</v>
      </c>
      <c r="N16" s="91" t="s">
        <v>91</v>
      </c>
      <c r="O16" s="85">
        <v>100</v>
      </c>
      <c r="P16" s="86">
        <v>0</v>
      </c>
      <c r="Q16" s="85">
        <v>0</v>
      </c>
      <c r="R16" s="86">
        <v>0</v>
      </c>
      <c r="S16" s="85">
        <v>0</v>
      </c>
      <c r="T16" s="87">
        <v>0</v>
      </c>
      <c r="U16" s="84">
        <v>0</v>
      </c>
      <c r="V16" s="83">
        <v>0</v>
      </c>
      <c r="W16" s="88">
        <v>0</v>
      </c>
      <c r="X16" s="35">
        <v>211</v>
      </c>
      <c r="Y16" s="36">
        <v>41.2322274881517</v>
      </c>
    </row>
    <row r="17" spans="1:25" s="33" customFormat="1" ht="15" customHeight="1" x14ac:dyDescent="0.2">
      <c r="A17" s="28" t="s">
        <v>88</v>
      </c>
      <c r="B17" s="37" t="s">
        <v>39</v>
      </c>
      <c r="C17" s="74">
        <v>2409</v>
      </c>
      <c r="D17" s="77">
        <v>15</v>
      </c>
      <c r="E17" s="76">
        <v>0.62266500622665</v>
      </c>
      <c r="F17" s="77">
        <v>2394</v>
      </c>
      <c r="G17" s="76">
        <v>99.377334993773303</v>
      </c>
      <c r="H17" s="77">
        <v>14</v>
      </c>
      <c r="I17" s="78">
        <v>0.58479532163742698</v>
      </c>
      <c r="J17" s="79">
        <v>22</v>
      </c>
      <c r="K17" s="78">
        <v>0.91896407685881398</v>
      </c>
      <c r="L17" s="79">
        <v>739</v>
      </c>
      <c r="M17" s="78">
        <v>30.868838763575599</v>
      </c>
      <c r="N17" s="79">
        <v>987</v>
      </c>
      <c r="O17" s="78">
        <v>41.228070175438603</v>
      </c>
      <c r="P17" s="79">
        <v>565</v>
      </c>
      <c r="Q17" s="78">
        <v>23.600668337510399</v>
      </c>
      <c r="R17" s="79">
        <v>0</v>
      </c>
      <c r="S17" s="78">
        <v>0</v>
      </c>
      <c r="T17" s="80">
        <v>67</v>
      </c>
      <c r="U17" s="76">
        <v>2.7986633249791102</v>
      </c>
      <c r="V17" s="77">
        <v>109</v>
      </c>
      <c r="W17" s="81">
        <v>4.5246990452469902</v>
      </c>
      <c r="X17" s="30">
        <v>3886</v>
      </c>
      <c r="Y17" s="31">
        <v>100</v>
      </c>
    </row>
    <row r="18" spans="1:25" s="33" customFormat="1" ht="15" customHeight="1" x14ac:dyDescent="0.2">
      <c r="A18" s="28" t="s">
        <v>88</v>
      </c>
      <c r="B18" s="34" t="s">
        <v>40</v>
      </c>
      <c r="C18" s="82">
        <v>3111</v>
      </c>
      <c r="D18" s="83">
        <v>8</v>
      </c>
      <c r="E18" s="84">
        <v>0.25715204114432699</v>
      </c>
      <c r="F18" s="83">
        <v>3103</v>
      </c>
      <c r="G18" s="84">
        <v>99.742847958855705</v>
      </c>
      <c r="H18" s="83">
        <v>8</v>
      </c>
      <c r="I18" s="85">
        <v>0.25781501772478199</v>
      </c>
      <c r="J18" s="86">
        <v>44</v>
      </c>
      <c r="K18" s="85">
        <v>1.4179825974863001</v>
      </c>
      <c r="L18" s="86">
        <v>288</v>
      </c>
      <c r="M18" s="85">
        <v>9.2813406380921695</v>
      </c>
      <c r="N18" s="86">
        <v>1514</v>
      </c>
      <c r="O18" s="85">
        <v>48.791492104415099</v>
      </c>
      <c r="P18" s="86">
        <v>1124</v>
      </c>
      <c r="Q18" s="85">
        <v>36.223009990331903</v>
      </c>
      <c r="R18" s="86">
        <v>10</v>
      </c>
      <c r="S18" s="85">
        <v>0.32226877215597799</v>
      </c>
      <c r="T18" s="87">
        <v>115</v>
      </c>
      <c r="U18" s="84">
        <v>3.70609087979375</v>
      </c>
      <c r="V18" s="83">
        <v>54</v>
      </c>
      <c r="W18" s="88">
        <v>1.7357762777242001</v>
      </c>
      <c r="X18" s="35">
        <v>2422</v>
      </c>
      <c r="Y18" s="36">
        <v>99.958711808422805</v>
      </c>
    </row>
    <row r="19" spans="1:25" s="33" customFormat="1" ht="15" customHeight="1" x14ac:dyDescent="0.2">
      <c r="A19" s="28" t="s">
        <v>88</v>
      </c>
      <c r="B19" s="37" t="s">
        <v>41</v>
      </c>
      <c r="C19" s="74">
        <v>235</v>
      </c>
      <c r="D19" s="77">
        <v>39</v>
      </c>
      <c r="E19" s="76">
        <v>16.595744680851102</v>
      </c>
      <c r="F19" s="77">
        <v>196</v>
      </c>
      <c r="G19" s="76">
        <v>83.404255319148902</v>
      </c>
      <c r="H19" s="77">
        <v>4</v>
      </c>
      <c r="I19" s="78">
        <v>2.0408163265306101</v>
      </c>
      <c r="J19" s="79">
        <v>22</v>
      </c>
      <c r="K19" s="78">
        <v>11.2244897959184</v>
      </c>
      <c r="L19" s="79">
        <v>18</v>
      </c>
      <c r="M19" s="78">
        <v>9.1836734693877595</v>
      </c>
      <c r="N19" s="79">
        <v>7</v>
      </c>
      <c r="O19" s="78">
        <v>3.5714285714285698</v>
      </c>
      <c r="P19" s="79">
        <v>33</v>
      </c>
      <c r="Q19" s="78">
        <v>16.836734693877599</v>
      </c>
      <c r="R19" s="79">
        <v>85</v>
      </c>
      <c r="S19" s="78">
        <v>43.367346938775498</v>
      </c>
      <c r="T19" s="80">
        <v>27</v>
      </c>
      <c r="U19" s="76">
        <v>13.7755102040816</v>
      </c>
      <c r="V19" s="77">
        <v>18</v>
      </c>
      <c r="W19" s="81">
        <v>7.6595744680851103</v>
      </c>
      <c r="X19" s="30">
        <v>286</v>
      </c>
      <c r="Y19" s="31">
        <v>100</v>
      </c>
    </row>
    <row r="20" spans="1:25" s="33" customFormat="1" ht="15" customHeight="1" x14ac:dyDescent="0.2">
      <c r="A20" s="28" t="s">
        <v>88</v>
      </c>
      <c r="B20" s="34" t="s">
        <v>42</v>
      </c>
      <c r="C20" s="82">
        <v>218</v>
      </c>
      <c r="D20" s="92" t="s">
        <v>91</v>
      </c>
      <c r="E20" s="84">
        <v>0.91743119266055095</v>
      </c>
      <c r="F20" s="83">
        <v>216</v>
      </c>
      <c r="G20" s="84">
        <v>99.082568807339499</v>
      </c>
      <c r="H20" s="83">
        <v>4</v>
      </c>
      <c r="I20" s="85">
        <v>1.8518518518518501</v>
      </c>
      <c r="J20" s="86">
        <v>0</v>
      </c>
      <c r="K20" s="85">
        <v>0</v>
      </c>
      <c r="L20" s="86">
        <v>49</v>
      </c>
      <c r="M20" s="85">
        <v>22.685185185185201</v>
      </c>
      <c r="N20" s="86">
        <v>4</v>
      </c>
      <c r="O20" s="85">
        <v>1.8518518518518501</v>
      </c>
      <c r="P20" s="86">
        <v>155</v>
      </c>
      <c r="Q20" s="85">
        <v>71.759259259259295</v>
      </c>
      <c r="R20" s="86">
        <v>0</v>
      </c>
      <c r="S20" s="85">
        <v>0</v>
      </c>
      <c r="T20" s="87">
        <v>4</v>
      </c>
      <c r="U20" s="84">
        <v>1.8518518518518501</v>
      </c>
      <c r="V20" s="83">
        <v>9</v>
      </c>
      <c r="W20" s="88">
        <v>4.1284403669724803</v>
      </c>
      <c r="X20" s="35">
        <v>703</v>
      </c>
      <c r="Y20" s="36">
        <v>99.573257467994296</v>
      </c>
    </row>
    <row r="21" spans="1:25" s="33" customFormat="1" ht="15" customHeight="1" x14ac:dyDescent="0.2">
      <c r="A21" s="28" t="s">
        <v>88</v>
      </c>
      <c r="B21" s="37" t="s">
        <v>43</v>
      </c>
      <c r="C21" s="74">
        <v>4953</v>
      </c>
      <c r="D21" s="77">
        <v>34</v>
      </c>
      <c r="E21" s="76">
        <v>0.68645265495659202</v>
      </c>
      <c r="F21" s="77">
        <v>4919</v>
      </c>
      <c r="G21" s="76">
        <v>99.313547345043403</v>
      </c>
      <c r="H21" s="77">
        <v>11</v>
      </c>
      <c r="I21" s="78">
        <v>0.22362268753811801</v>
      </c>
      <c r="J21" s="79">
        <v>33</v>
      </c>
      <c r="K21" s="78">
        <v>0.67086806261435294</v>
      </c>
      <c r="L21" s="79">
        <v>1090</v>
      </c>
      <c r="M21" s="78">
        <v>22.158975401504399</v>
      </c>
      <c r="N21" s="79">
        <v>2119</v>
      </c>
      <c r="O21" s="78">
        <v>43.077861353933699</v>
      </c>
      <c r="P21" s="79">
        <v>1547</v>
      </c>
      <c r="Q21" s="78">
        <v>31.4494816019516</v>
      </c>
      <c r="R21" s="79">
        <v>6</v>
      </c>
      <c r="S21" s="78">
        <v>0.121976011384428</v>
      </c>
      <c r="T21" s="80">
        <v>113</v>
      </c>
      <c r="U21" s="76">
        <v>2.2972148810733901</v>
      </c>
      <c r="V21" s="77">
        <v>164</v>
      </c>
      <c r="W21" s="81">
        <v>3.31112457096709</v>
      </c>
      <c r="X21" s="30">
        <v>4221</v>
      </c>
      <c r="Y21" s="31">
        <v>99.289267945984406</v>
      </c>
    </row>
    <row r="22" spans="1:25" s="33" customFormat="1" ht="15" customHeight="1" x14ac:dyDescent="0.2">
      <c r="A22" s="28" t="s">
        <v>88</v>
      </c>
      <c r="B22" s="34" t="s">
        <v>44</v>
      </c>
      <c r="C22" s="82">
        <v>2071</v>
      </c>
      <c r="D22" s="83">
        <v>5</v>
      </c>
      <c r="E22" s="84">
        <v>0.24142926122646099</v>
      </c>
      <c r="F22" s="83">
        <v>2066</v>
      </c>
      <c r="G22" s="84">
        <v>99.7585707387735</v>
      </c>
      <c r="H22" s="83">
        <v>9</v>
      </c>
      <c r="I22" s="85">
        <v>0.43562439496611799</v>
      </c>
      <c r="J22" s="86">
        <v>9</v>
      </c>
      <c r="K22" s="85">
        <v>0.43562439496611799</v>
      </c>
      <c r="L22" s="86">
        <v>171</v>
      </c>
      <c r="M22" s="85">
        <v>8.2768635043562409</v>
      </c>
      <c r="N22" s="86">
        <v>565</v>
      </c>
      <c r="O22" s="85">
        <v>27.3475314617619</v>
      </c>
      <c r="P22" s="86">
        <v>1185</v>
      </c>
      <c r="Q22" s="85">
        <v>57.357212003872199</v>
      </c>
      <c r="R22" s="86">
        <v>4</v>
      </c>
      <c r="S22" s="85">
        <v>0.19361084220716401</v>
      </c>
      <c r="T22" s="87">
        <v>123</v>
      </c>
      <c r="U22" s="84">
        <v>5.95353339787028</v>
      </c>
      <c r="V22" s="83">
        <v>51</v>
      </c>
      <c r="W22" s="88">
        <v>2.4625784645099</v>
      </c>
      <c r="X22" s="35">
        <v>1875</v>
      </c>
      <c r="Y22" s="36">
        <v>99.84</v>
      </c>
    </row>
    <row r="23" spans="1:25" s="33" customFormat="1" ht="15" customHeight="1" x14ac:dyDescent="0.2">
      <c r="A23" s="28" t="s">
        <v>88</v>
      </c>
      <c r="B23" s="37" t="s">
        <v>45</v>
      </c>
      <c r="C23" s="74">
        <v>758</v>
      </c>
      <c r="D23" s="77">
        <v>8</v>
      </c>
      <c r="E23" s="76">
        <v>1.05540897097625</v>
      </c>
      <c r="F23" s="77">
        <v>750</v>
      </c>
      <c r="G23" s="76">
        <v>98.944591029023698</v>
      </c>
      <c r="H23" s="77">
        <v>4</v>
      </c>
      <c r="I23" s="78">
        <v>0.53333333333333299</v>
      </c>
      <c r="J23" s="79">
        <v>4</v>
      </c>
      <c r="K23" s="78">
        <v>0.53333333333333299</v>
      </c>
      <c r="L23" s="79">
        <v>92</v>
      </c>
      <c r="M23" s="78">
        <v>12.266666666666699</v>
      </c>
      <c r="N23" s="79">
        <v>157</v>
      </c>
      <c r="O23" s="78">
        <v>20.933333333333302</v>
      </c>
      <c r="P23" s="79">
        <v>464</v>
      </c>
      <c r="Q23" s="78">
        <v>61.866666666666703</v>
      </c>
      <c r="R23" s="79">
        <v>4</v>
      </c>
      <c r="S23" s="78">
        <v>0.53333333333333299</v>
      </c>
      <c r="T23" s="80">
        <v>25</v>
      </c>
      <c r="U23" s="76">
        <v>3.3333333333333299</v>
      </c>
      <c r="V23" s="77">
        <v>39</v>
      </c>
      <c r="W23" s="81">
        <v>5.1451187335092303</v>
      </c>
      <c r="X23" s="30">
        <v>1458</v>
      </c>
      <c r="Y23" s="31">
        <v>100</v>
      </c>
    </row>
    <row r="24" spans="1:25" s="33" customFormat="1" ht="15" customHeight="1" x14ac:dyDescent="0.2">
      <c r="A24" s="28" t="s">
        <v>88</v>
      </c>
      <c r="B24" s="34" t="s">
        <v>46</v>
      </c>
      <c r="C24" s="82">
        <v>1418</v>
      </c>
      <c r="D24" s="83">
        <v>6</v>
      </c>
      <c r="E24" s="84">
        <v>0.42313117066290601</v>
      </c>
      <c r="F24" s="83">
        <v>1412</v>
      </c>
      <c r="G24" s="84">
        <v>99.576868829337101</v>
      </c>
      <c r="H24" s="83">
        <v>39</v>
      </c>
      <c r="I24" s="85">
        <v>2.7620396600566601</v>
      </c>
      <c r="J24" s="86">
        <v>15</v>
      </c>
      <c r="K24" s="85">
        <v>1.06232294617564</v>
      </c>
      <c r="L24" s="86">
        <v>287</v>
      </c>
      <c r="M24" s="85">
        <v>20.3257790368272</v>
      </c>
      <c r="N24" s="86">
        <v>235</v>
      </c>
      <c r="O24" s="85">
        <v>16.643059490085001</v>
      </c>
      <c r="P24" s="86">
        <v>660</v>
      </c>
      <c r="Q24" s="85">
        <v>46.742209631728002</v>
      </c>
      <c r="R24" s="86">
        <v>6</v>
      </c>
      <c r="S24" s="85">
        <v>0.42492917847025502</v>
      </c>
      <c r="T24" s="87">
        <v>170</v>
      </c>
      <c r="U24" s="84">
        <v>12.039660056657199</v>
      </c>
      <c r="V24" s="83">
        <v>92</v>
      </c>
      <c r="W24" s="88">
        <v>6.4880112834978796</v>
      </c>
      <c r="X24" s="35">
        <v>1389</v>
      </c>
      <c r="Y24" s="36">
        <v>99.856011519078507</v>
      </c>
    </row>
    <row r="25" spans="1:25" s="33" customFormat="1" ht="15" customHeight="1" x14ac:dyDescent="0.2">
      <c r="A25" s="28" t="s">
        <v>88</v>
      </c>
      <c r="B25" s="37" t="s">
        <v>47</v>
      </c>
      <c r="C25" s="74">
        <v>695</v>
      </c>
      <c r="D25" s="89" t="s">
        <v>91</v>
      </c>
      <c r="E25" s="76">
        <v>0.28776978417266202</v>
      </c>
      <c r="F25" s="77">
        <v>693</v>
      </c>
      <c r="G25" s="76">
        <v>99.712230215827304</v>
      </c>
      <c r="H25" s="89" t="s">
        <v>91</v>
      </c>
      <c r="I25" s="78">
        <v>0.28860028860028902</v>
      </c>
      <c r="J25" s="79">
        <v>0</v>
      </c>
      <c r="K25" s="78">
        <v>0</v>
      </c>
      <c r="L25" s="79">
        <v>15</v>
      </c>
      <c r="M25" s="78">
        <v>2.16450216450216</v>
      </c>
      <c r="N25" s="79">
        <v>193</v>
      </c>
      <c r="O25" s="78">
        <v>27.849927849927798</v>
      </c>
      <c r="P25" s="79">
        <v>477</v>
      </c>
      <c r="Q25" s="78">
        <v>68.831168831168796</v>
      </c>
      <c r="R25" s="79">
        <v>0</v>
      </c>
      <c r="S25" s="78">
        <v>0</v>
      </c>
      <c r="T25" s="80">
        <v>6</v>
      </c>
      <c r="U25" s="76">
        <v>0.86580086580086602</v>
      </c>
      <c r="V25" s="89" t="s">
        <v>91</v>
      </c>
      <c r="W25" s="81">
        <v>0.28776978417266202</v>
      </c>
      <c r="X25" s="30">
        <v>1417</v>
      </c>
      <c r="Y25" s="31">
        <v>100</v>
      </c>
    </row>
    <row r="26" spans="1:25" s="33" customFormat="1" ht="15" customHeight="1" x14ac:dyDescent="0.2">
      <c r="A26" s="28" t="s">
        <v>88</v>
      </c>
      <c r="B26" s="34" t="s">
        <v>48</v>
      </c>
      <c r="C26" s="82">
        <v>1450</v>
      </c>
      <c r="D26" s="83">
        <v>14</v>
      </c>
      <c r="E26" s="84">
        <v>0.96551724137931005</v>
      </c>
      <c r="F26" s="83">
        <v>1436</v>
      </c>
      <c r="G26" s="84">
        <v>99.034482758620697</v>
      </c>
      <c r="H26" s="83">
        <v>10</v>
      </c>
      <c r="I26" s="85">
        <v>0.69637883008356505</v>
      </c>
      <c r="J26" s="86">
        <v>12</v>
      </c>
      <c r="K26" s="85">
        <v>0.83565459610027903</v>
      </c>
      <c r="L26" s="86">
        <v>91</v>
      </c>
      <c r="M26" s="85">
        <v>6.3370473537604504</v>
      </c>
      <c r="N26" s="86">
        <v>926</v>
      </c>
      <c r="O26" s="85">
        <v>64.484679665738199</v>
      </c>
      <c r="P26" s="86">
        <v>381</v>
      </c>
      <c r="Q26" s="85">
        <v>26.532033426183801</v>
      </c>
      <c r="R26" s="86">
        <v>0</v>
      </c>
      <c r="S26" s="85">
        <v>0</v>
      </c>
      <c r="T26" s="87">
        <v>16</v>
      </c>
      <c r="U26" s="84">
        <v>1.1142061281336999</v>
      </c>
      <c r="V26" s="83">
        <v>6</v>
      </c>
      <c r="W26" s="88">
        <v>0.41379310344827602</v>
      </c>
      <c r="X26" s="35">
        <v>1394</v>
      </c>
      <c r="Y26" s="36">
        <v>100</v>
      </c>
    </row>
    <row r="27" spans="1:25" s="33" customFormat="1" ht="15" customHeight="1" x14ac:dyDescent="0.2">
      <c r="A27" s="28" t="s">
        <v>88</v>
      </c>
      <c r="B27" s="37" t="s">
        <v>49</v>
      </c>
      <c r="C27" s="74">
        <v>105</v>
      </c>
      <c r="D27" s="77">
        <v>4</v>
      </c>
      <c r="E27" s="76">
        <v>3.8095238095238102</v>
      </c>
      <c r="F27" s="77">
        <v>101</v>
      </c>
      <c r="G27" s="76">
        <v>96.190476190476204</v>
      </c>
      <c r="H27" s="77">
        <v>0</v>
      </c>
      <c r="I27" s="78">
        <v>0</v>
      </c>
      <c r="J27" s="90" t="s">
        <v>91</v>
      </c>
      <c r="K27" s="78">
        <v>1.98019801980198</v>
      </c>
      <c r="L27" s="90" t="s">
        <v>91</v>
      </c>
      <c r="M27" s="78">
        <v>1.98019801980198</v>
      </c>
      <c r="N27" s="90" t="s">
        <v>91</v>
      </c>
      <c r="O27" s="78">
        <v>1.98019801980198</v>
      </c>
      <c r="P27" s="79">
        <v>93</v>
      </c>
      <c r="Q27" s="78">
        <v>92.079207920792101</v>
      </c>
      <c r="R27" s="79">
        <v>0</v>
      </c>
      <c r="S27" s="78">
        <v>0</v>
      </c>
      <c r="T27" s="93" t="s">
        <v>91</v>
      </c>
      <c r="U27" s="76">
        <v>1.98019801980198</v>
      </c>
      <c r="V27" s="89" t="s">
        <v>91</v>
      </c>
      <c r="W27" s="81">
        <v>1.9047619047619</v>
      </c>
      <c r="X27" s="30">
        <v>595</v>
      </c>
      <c r="Y27" s="31">
        <v>98.823529411764696</v>
      </c>
    </row>
    <row r="28" spans="1:25" s="33" customFormat="1" ht="15" customHeight="1" x14ac:dyDescent="0.2">
      <c r="A28" s="28" t="s">
        <v>88</v>
      </c>
      <c r="B28" s="34" t="s">
        <v>50</v>
      </c>
      <c r="C28" s="82">
        <v>1130</v>
      </c>
      <c r="D28" s="83">
        <v>57</v>
      </c>
      <c r="E28" s="84">
        <v>5.0442477876106198</v>
      </c>
      <c r="F28" s="83">
        <v>1073</v>
      </c>
      <c r="G28" s="84">
        <v>94.955752212389399</v>
      </c>
      <c r="H28" s="83">
        <v>4</v>
      </c>
      <c r="I28" s="85">
        <v>0.372786579683131</v>
      </c>
      <c r="J28" s="86">
        <v>17</v>
      </c>
      <c r="K28" s="85">
        <v>1.58434296365331</v>
      </c>
      <c r="L28" s="86">
        <v>105</v>
      </c>
      <c r="M28" s="85">
        <v>9.7856477166822007</v>
      </c>
      <c r="N28" s="86">
        <v>500</v>
      </c>
      <c r="O28" s="85">
        <v>46.598322460391401</v>
      </c>
      <c r="P28" s="86">
        <v>408</v>
      </c>
      <c r="Q28" s="85">
        <v>38.0242311276794</v>
      </c>
      <c r="R28" s="86">
        <v>0</v>
      </c>
      <c r="S28" s="85">
        <v>0</v>
      </c>
      <c r="T28" s="87">
        <v>39</v>
      </c>
      <c r="U28" s="84">
        <v>3.6346691519105301</v>
      </c>
      <c r="V28" s="83">
        <v>20</v>
      </c>
      <c r="W28" s="88">
        <v>1.76991150442478</v>
      </c>
      <c r="X28" s="35">
        <v>1444</v>
      </c>
      <c r="Y28" s="36">
        <v>100</v>
      </c>
    </row>
    <row r="29" spans="1:25" s="33" customFormat="1" ht="15" customHeight="1" x14ac:dyDescent="0.2">
      <c r="A29" s="28" t="s">
        <v>88</v>
      </c>
      <c r="B29" s="37" t="s">
        <v>51</v>
      </c>
      <c r="C29" s="74">
        <v>586</v>
      </c>
      <c r="D29" s="77">
        <v>10</v>
      </c>
      <c r="E29" s="76">
        <v>1.70648464163823</v>
      </c>
      <c r="F29" s="77">
        <v>576</v>
      </c>
      <c r="G29" s="76">
        <v>98.293515358361802</v>
      </c>
      <c r="H29" s="77">
        <v>4</v>
      </c>
      <c r="I29" s="78">
        <v>0.69444444444444398</v>
      </c>
      <c r="J29" s="79">
        <v>8</v>
      </c>
      <c r="K29" s="78">
        <v>1.3888888888888899</v>
      </c>
      <c r="L29" s="79">
        <v>176</v>
      </c>
      <c r="M29" s="78">
        <v>30.5555555555556</v>
      </c>
      <c r="N29" s="79">
        <v>209</v>
      </c>
      <c r="O29" s="78">
        <v>36.2847222222222</v>
      </c>
      <c r="P29" s="79">
        <v>162</v>
      </c>
      <c r="Q29" s="78">
        <v>28.125</v>
      </c>
      <c r="R29" s="79">
        <v>0</v>
      </c>
      <c r="S29" s="78">
        <v>0</v>
      </c>
      <c r="T29" s="80">
        <v>17</v>
      </c>
      <c r="U29" s="76">
        <v>2.9513888888888902</v>
      </c>
      <c r="V29" s="77">
        <v>33</v>
      </c>
      <c r="W29" s="81">
        <v>5.6313993174061396</v>
      </c>
      <c r="X29" s="30">
        <v>1834</v>
      </c>
      <c r="Y29" s="31">
        <v>100</v>
      </c>
    </row>
    <row r="30" spans="1:25" s="33" customFormat="1" ht="15" customHeight="1" x14ac:dyDescent="0.2">
      <c r="A30" s="28" t="s">
        <v>88</v>
      </c>
      <c r="B30" s="34" t="s">
        <v>52</v>
      </c>
      <c r="C30" s="82">
        <v>1512</v>
      </c>
      <c r="D30" s="83">
        <v>10</v>
      </c>
      <c r="E30" s="84">
        <v>0.66137566137566095</v>
      </c>
      <c r="F30" s="83">
        <v>1502</v>
      </c>
      <c r="G30" s="84">
        <v>99.3386243386243</v>
      </c>
      <c r="H30" s="83">
        <v>10</v>
      </c>
      <c r="I30" s="85">
        <v>0.66577896138481996</v>
      </c>
      <c r="J30" s="86">
        <v>9</v>
      </c>
      <c r="K30" s="85">
        <v>0.59920106524633798</v>
      </c>
      <c r="L30" s="86">
        <v>86</v>
      </c>
      <c r="M30" s="85">
        <v>5.7256990679094502</v>
      </c>
      <c r="N30" s="86">
        <v>566</v>
      </c>
      <c r="O30" s="85">
        <v>37.6830892143808</v>
      </c>
      <c r="P30" s="86">
        <v>825</v>
      </c>
      <c r="Q30" s="85">
        <v>54.926764314247698</v>
      </c>
      <c r="R30" s="86">
        <v>0</v>
      </c>
      <c r="S30" s="85">
        <v>0</v>
      </c>
      <c r="T30" s="87">
        <v>6</v>
      </c>
      <c r="U30" s="84">
        <v>0.39946737683089201</v>
      </c>
      <c r="V30" s="83">
        <v>20</v>
      </c>
      <c r="W30" s="88">
        <v>1.3227513227513199</v>
      </c>
      <c r="X30" s="35">
        <v>3626</v>
      </c>
      <c r="Y30" s="36">
        <v>99.889685603971301</v>
      </c>
    </row>
    <row r="31" spans="1:25" s="33" customFormat="1" ht="15" customHeight="1" x14ac:dyDescent="0.2">
      <c r="A31" s="28" t="s">
        <v>88</v>
      </c>
      <c r="B31" s="37" t="s">
        <v>53</v>
      </c>
      <c r="C31" s="74">
        <v>973</v>
      </c>
      <c r="D31" s="77">
        <v>4</v>
      </c>
      <c r="E31" s="76">
        <v>0.41109969167523103</v>
      </c>
      <c r="F31" s="77">
        <v>969</v>
      </c>
      <c r="G31" s="76">
        <v>99.588900308324796</v>
      </c>
      <c r="H31" s="77">
        <v>32</v>
      </c>
      <c r="I31" s="78">
        <v>3.3023735810113499</v>
      </c>
      <c r="J31" s="79">
        <v>15</v>
      </c>
      <c r="K31" s="78">
        <v>1.54798761609907</v>
      </c>
      <c r="L31" s="79">
        <v>61</v>
      </c>
      <c r="M31" s="78">
        <v>6.29514963880289</v>
      </c>
      <c r="N31" s="79">
        <v>264</v>
      </c>
      <c r="O31" s="78">
        <v>27.244582043343701</v>
      </c>
      <c r="P31" s="79">
        <v>585</v>
      </c>
      <c r="Q31" s="78">
        <v>60.371517027863803</v>
      </c>
      <c r="R31" s="90" t="s">
        <v>91</v>
      </c>
      <c r="S31" s="78">
        <v>0.20639834881320901</v>
      </c>
      <c r="T31" s="80">
        <v>10</v>
      </c>
      <c r="U31" s="76">
        <v>1.03199174406605</v>
      </c>
      <c r="V31" s="77">
        <v>14</v>
      </c>
      <c r="W31" s="81">
        <v>1.43884892086331</v>
      </c>
      <c r="X31" s="30">
        <v>2077</v>
      </c>
      <c r="Y31" s="31">
        <v>94.992778045257594</v>
      </c>
    </row>
    <row r="32" spans="1:25" s="33" customFormat="1" ht="15" customHeight="1" x14ac:dyDescent="0.2">
      <c r="A32" s="28" t="s">
        <v>88</v>
      </c>
      <c r="B32" s="34" t="s">
        <v>54</v>
      </c>
      <c r="C32" s="82">
        <v>850</v>
      </c>
      <c r="D32" s="92" t="s">
        <v>91</v>
      </c>
      <c r="E32" s="84">
        <v>0.23529411764705899</v>
      </c>
      <c r="F32" s="83">
        <v>848</v>
      </c>
      <c r="G32" s="84">
        <v>99.764705882352899</v>
      </c>
      <c r="H32" s="92" t="s">
        <v>91</v>
      </c>
      <c r="I32" s="85">
        <v>0.235849056603774</v>
      </c>
      <c r="J32" s="86">
        <v>6</v>
      </c>
      <c r="K32" s="85">
        <v>0.70754716981132104</v>
      </c>
      <c r="L32" s="86">
        <v>16</v>
      </c>
      <c r="M32" s="85">
        <v>1.88679245283019</v>
      </c>
      <c r="N32" s="86">
        <v>548</v>
      </c>
      <c r="O32" s="85">
        <v>64.622641509434004</v>
      </c>
      <c r="P32" s="86">
        <v>276</v>
      </c>
      <c r="Q32" s="85">
        <v>32.547169811320799</v>
      </c>
      <c r="R32" s="86">
        <v>0</v>
      </c>
      <c r="S32" s="85">
        <v>0</v>
      </c>
      <c r="T32" s="87">
        <v>0</v>
      </c>
      <c r="U32" s="84">
        <v>0</v>
      </c>
      <c r="V32" s="83">
        <v>4</v>
      </c>
      <c r="W32" s="88">
        <v>0.47058823529411797</v>
      </c>
      <c r="X32" s="35">
        <v>973</v>
      </c>
      <c r="Y32" s="36">
        <v>99.383350462487201</v>
      </c>
    </row>
    <row r="33" spans="1:25" s="33" customFormat="1" ht="15" customHeight="1" x14ac:dyDescent="0.2">
      <c r="A33" s="28" t="s">
        <v>88</v>
      </c>
      <c r="B33" s="37" t="s">
        <v>55</v>
      </c>
      <c r="C33" s="74">
        <v>1220</v>
      </c>
      <c r="D33" s="77">
        <v>4</v>
      </c>
      <c r="E33" s="76">
        <v>0.32786885245901598</v>
      </c>
      <c r="F33" s="77">
        <v>1216</v>
      </c>
      <c r="G33" s="76">
        <v>99.672131147540995</v>
      </c>
      <c r="H33" s="89" t="s">
        <v>91</v>
      </c>
      <c r="I33" s="78">
        <v>0.16447368421052599</v>
      </c>
      <c r="J33" s="79">
        <v>9</v>
      </c>
      <c r="K33" s="78">
        <v>0.74013157894736803</v>
      </c>
      <c r="L33" s="79">
        <v>31</v>
      </c>
      <c r="M33" s="78">
        <v>2.5493421052631602</v>
      </c>
      <c r="N33" s="79">
        <v>452</v>
      </c>
      <c r="O33" s="78">
        <v>37.171052631578902</v>
      </c>
      <c r="P33" s="79">
        <v>704</v>
      </c>
      <c r="Q33" s="78">
        <v>57.894736842105303</v>
      </c>
      <c r="R33" s="90" t="s">
        <v>91</v>
      </c>
      <c r="S33" s="78">
        <v>0.16447368421052599</v>
      </c>
      <c r="T33" s="80">
        <v>16</v>
      </c>
      <c r="U33" s="76">
        <v>1.31578947368421</v>
      </c>
      <c r="V33" s="77">
        <v>8</v>
      </c>
      <c r="W33" s="81">
        <v>0.65573770491803296</v>
      </c>
      <c r="X33" s="30">
        <v>2312</v>
      </c>
      <c r="Y33" s="31">
        <v>100</v>
      </c>
    </row>
    <row r="34" spans="1:25" s="33" customFormat="1" ht="15" customHeight="1" x14ac:dyDescent="0.2">
      <c r="A34" s="28" t="s">
        <v>88</v>
      </c>
      <c r="B34" s="34" t="s">
        <v>56</v>
      </c>
      <c r="C34" s="82">
        <v>329</v>
      </c>
      <c r="D34" s="83">
        <v>0</v>
      </c>
      <c r="E34" s="84">
        <v>0</v>
      </c>
      <c r="F34" s="83">
        <v>329</v>
      </c>
      <c r="G34" s="84">
        <v>100</v>
      </c>
      <c r="H34" s="83">
        <v>79</v>
      </c>
      <c r="I34" s="85">
        <v>24.0121580547112</v>
      </c>
      <c r="J34" s="86">
        <v>4</v>
      </c>
      <c r="K34" s="85">
        <v>1.21580547112462</v>
      </c>
      <c r="L34" s="86">
        <v>11</v>
      </c>
      <c r="M34" s="85">
        <v>3.3434650455927102</v>
      </c>
      <c r="N34" s="86">
        <v>8</v>
      </c>
      <c r="O34" s="85">
        <v>2.43161094224924</v>
      </c>
      <c r="P34" s="86">
        <v>223</v>
      </c>
      <c r="Q34" s="85">
        <v>67.781155015197598</v>
      </c>
      <c r="R34" s="86">
        <v>0</v>
      </c>
      <c r="S34" s="85">
        <v>0</v>
      </c>
      <c r="T34" s="87">
        <v>4</v>
      </c>
      <c r="U34" s="84">
        <v>1.21580547112462</v>
      </c>
      <c r="V34" s="83">
        <v>4</v>
      </c>
      <c r="W34" s="88">
        <v>1.21580547112462</v>
      </c>
      <c r="X34" s="35">
        <v>781</v>
      </c>
      <c r="Y34" s="36">
        <v>99.231754161331594</v>
      </c>
    </row>
    <row r="35" spans="1:25" s="33" customFormat="1" ht="15" customHeight="1" x14ac:dyDescent="0.2">
      <c r="A35" s="28" t="s">
        <v>88</v>
      </c>
      <c r="B35" s="37" t="s">
        <v>57</v>
      </c>
      <c r="C35" s="74">
        <v>196</v>
      </c>
      <c r="D35" s="77">
        <v>0</v>
      </c>
      <c r="E35" s="76">
        <v>0</v>
      </c>
      <c r="F35" s="77">
        <v>196</v>
      </c>
      <c r="G35" s="76">
        <v>100</v>
      </c>
      <c r="H35" s="77">
        <v>6</v>
      </c>
      <c r="I35" s="78">
        <v>3.06122448979592</v>
      </c>
      <c r="J35" s="79">
        <v>4</v>
      </c>
      <c r="K35" s="78">
        <v>2.0408163265306101</v>
      </c>
      <c r="L35" s="79">
        <v>29</v>
      </c>
      <c r="M35" s="78">
        <v>14.7959183673469</v>
      </c>
      <c r="N35" s="79">
        <v>9</v>
      </c>
      <c r="O35" s="78">
        <v>4.5918367346938798</v>
      </c>
      <c r="P35" s="79">
        <v>141</v>
      </c>
      <c r="Q35" s="78">
        <v>71.938775510204096</v>
      </c>
      <c r="R35" s="79">
        <v>0</v>
      </c>
      <c r="S35" s="78">
        <v>0</v>
      </c>
      <c r="T35" s="80">
        <v>7</v>
      </c>
      <c r="U35" s="76">
        <v>3.5714285714285698</v>
      </c>
      <c r="V35" s="77">
        <v>6</v>
      </c>
      <c r="W35" s="81">
        <v>3.06122448979592</v>
      </c>
      <c r="X35" s="30">
        <v>1073</v>
      </c>
      <c r="Y35" s="31">
        <v>100</v>
      </c>
    </row>
    <row r="36" spans="1:25" s="33" customFormat="1" ht="15" customHeight="1" x14ac:dyDescent="0.2">
      <c r="A36" s="28" t="s">
        <v>88</v>
      </c>
      <c r="B36" s="34" t="s">
        <v>58</v>
      </c>
      <c r="C36" s="82">
        <v>330</v>
      </c>
      <c r="D36" s="83">
        <v>0</v>
      </c>
      <c r="E36" s="84">
        <v>0</v>
      </c>
      <c r="F36" s="83">
        <v>330</v>
      </c>
      <c r="G36" s="84">
        <v>100</v>
      </c>
      <c r="H36" s="83">
        <v>8</v>
      </c>
      <c r="I36" s="85">
        <v>2.4242424242424199</v>
      </c>
      <c r="J36" s="91" t="s">
        <v>91</v>
      </c>
      <c r="K36" s="85">
        <v>0.60606060606060597</v>
      </c>
      <c r="L36" s="86">
        <v>152</v>
      </c>
      <c r="M36" s="85">
        <v>46.060606060606098</v>
      </c>
      <c r="N36" s="86">
        <v>58</v>
      </c>
      <c r="O36" s="85">
        <v>17.575757575757599</v>
      </c>
      <c r="P36" s="86">
        <v>92</v>
      </c>
      <c r="Q36" s="85">
        <v>27.8787878787879</v>
      </c>
      <c r="R36" s="91" t="s">
        <v>91</v>
      </c>
      <c r="S36" s="85">
        <v>0.60606060606060597</v>
      </c>
      <c r="T36" s="87">
        <v>16</v>
      </c>
      <c r="U36" s="84">
        <v>4.8484848484848504</v>
      </c>
      <c r="V36" s="83">
        <v>48</v>
      </c>
      <c r="W36" s="88">
        <v>14.545454545454501</v>
      </c>
      <c r="X36" s="35">
        <v>649</v>
      </c>
      <c r="Y36" s="36">
        <v>100</v>
      </c>
    </row>
    <row r="37" spans="1:25" s="33" customFormat="1" ht="15" customHeight="1" x14ac:dyDescent="0.2">
      <c r="A37" s="28" t="s">
        <v>88</v>
      </c>
      <c r="B37" s="37" t="s">
        <v>59</v>
      </c>
      <c r="C37" s="74">
        <v>375</v>
      </c>
      <c r="D37" s="77">
        <v>15</v>
      </c>
      <c r="E37" s="76">
        <v>4</v>
      </c>
      <c r="F37" s="77">
        <v>360</v>
      </c>
      <c r="G37" s="76">
        <v>96</v>
      </c>
      <c r="H37" s="77">
        <v>4</v>
      </c>
      <c r="I37" s="78">
        <v>1.1111111111111101</v>
      </c>
      <c r="J37" s="79">
        <v>4</v>
      </c>
      <c r="K37" s="78">
        <v>1.1111111111111101</v>
      </c>
      <c r="L37" s="79">
        <v>36</v>
      </c>
      <c r="M37" s="78">
        <v>10</v>
      </c>
      <c r="N37" s="79">
        <v>16</v>
      </c>
      <c r="O37" s="78">
        <v>4.4444444444444402</v>
      </c>
      <c r="P37" s="79">
        <v>292</v>
      </c>
      <c r="Q37" s="78">
        <v>81.1111111111111</v>
      </c>
      <c r="R37" s="90" t="s">
        <v>91</v>
      </c>
      <c r="S37" s="78">
        <v>0.55555555555555602</v>
      </c>
      <c r="T37" s="80">
        <v>6</v>
      </c>
      <c r="U37" s="76">
        <v>1.6666666666666701</v>
      </c>
      <c r="V37" s="77">
        <v>4</v>
      </c>
      <c r="W37" s="81">
        <v>1.06666666666667</v>
      </c>
      <c r="X37" s="30">
        <v>478</v>
      </c>
      <c r="Y37" s="31">
        <v>98.535564853556494</v>
      </c>
    </row>
    <row r="38" spans="1:25" s="33" customFormat="1" ht="15" customHeight="1" x14ac:dyDescent="0.2">
      <c r="A38" s="28" t="s">
        <v>88</v>
      </c>
      <c r="B38" s="34" t="s">
        <v>60</v>
      </c>
      <c r="C38" s="82">
        <v>949</v>
      </c>
      <c r="D38" s="83">
        <v>6</v>
      </c>
      <c r="E38" s="84">
        <v>0.63224446786090605</v>
      </c>
      <c r="F38" s="83">
        <v>943</v>
      </c>
      <c r="G38" s="84">
        <v>99.3677555321391</v>
      </c>
      <c r="H38" s="92" t="s">
        <v>91</v>
      </c>
      <c r="I38" s="85">
        <v>0.21208907741251301</v>
      </c>
      <c r="J38" s="86">
        <v>13</v>
      </c>
      <c r="K38" s="85">
        <v>1.3785790031813401</v>
      </c>
      <c r="L38" s="86">
        <v>171</v>
      </c>
      <c r="M38" s="85">
        <v>18.133616118769901</v>
      </c>
      <c r="N38" s="86">
        <v>343</v>
      </c>
      <c r="O38" s="85">
        <v>36.373276776246001</v>
      </c>
      <c r="P38" s="86">
        <v>395</v>
      </c>
      <c r="Q38" s="85">
        <v>41.887592788971403</v>
      </c>
      <c r="R38" s="91" t="s">
        <v>91</v>
      </c>
      <c r="S38" s="85">
        <v>0.21208907741251301</v>
      </c>
      <c r="T38" s="87">
        <v>17</v>
      </c>
      <c r="U38" s="84">
        <v>1.8027571580063599</v>
      </c>
      <c r="V38" s="83">
        <v>17</v>
      </c>
      <c r="W38" s="88">
        <v>1.7913593256058999</v>
      </c>
      <c r="X38" s="35">
        <v>2538</v>
      </c>
      <c r="Y38" s="36">
        <v>100</v>
      </c>
    </row>
    <row r="39" spans="1:25" s="33" customFormat="1" ht="15" customHeight="1" x14ac:dyDescent="0.2">
      <c r="A39" s="28" t="s">
        <v>88</v>
      </c>
      <c r="B39" s="37" t="s">
        <v>61</v>
      </c>
      <c r="C39" s="74">
        <v>457</v>
      </c>
      <c r="D39" s="77">
        <v>0</v>
      </c>
      <c r="E39" s="76">
        <v>0</v>
      </c>
      <c r="F39" s="77">
        <v>457</v>
      </c>
      <c r="G39" s="76">
        <v>100</v>
      </c>
      <c r="H39" s="77">
        <v>104</v>
      </c>
      <c r="I39" s="78">
        <v>22.757111597374202</v>
      </c>
      <c r="J39" s="90" t="s">
        <v>91</v>
      </c>
      <c r="K39" s="78">
        <v>0.43763676148796499</v>
      </c>
      <c r="L39" s="79">
        <v>251</v>
      </c>
      <c r="M39" s="78">
        <v>54.923413566739598</v>
      </c>
      <c r="N39" s="79">
        <v>8</v>
      </c>
      <c r="O39" s="78">
        <v>1.7505470459518599</v>
      </c>
      <c r="P39" s="79">
        <v>92</v>
      </c>
      <c r="Q39" s="78">
        <v>20.131291028446402</v>
      </c>
      <c r="R39" s="79">
        <v>0</v>
      </c>
      <c r="S39" s="78">
        <v>0</v>
      </c>
      <c r="T39" s="80">
        <v>0</v>
      </c>
      <c r="U39" s="76">
        <v>0</v>
      </c>
      <c r="V39" s="77">
        <v>55</v>
      </c>
      <c r="W39" s="81">
        <v>12.035010940918999</v>
      </c>
      <c r="X39" s="30">
        <v>853</v>
      </c>
      <c r="Y39" s="31">
        <v>98.827667057444302</v>
      </c>
    </row>
    <row r="40" spans="1:25" s="33" customFormat="1" ht="15" customHeight="1" x14ac:dyDescent="0.2">
      <c r="A40" s="28" t="s">
        <v>88</v>
      </c>
      <c r="B40" s="34" t="s">
        <v>62</v>
      </c>
      <c r="C40" s="82">
        <v>1003</v>
      </c>
      <c r="D40" s="83">
        <v>11</v>
      </c>
      <c r="E40" s="84">
        <v>1.0967098703888301</v>
      </c>
      <c r="F40" s="83">
        <v>992</v>
      </c>
      <c r="G40" s="84">
        <v>98.903290129611193</v>
      </c>
      <c r="H40" s="83">
        <v>17</v>
      </c>
      <c r="I40" s="85">
        <v>1.7137096774193501</v>
      </c>
      <c r="J40" s="86">
        <v>4</v>
      </c>
      <c r="K40" s="85">
        <v>0.40322580645161299</v>
      </c>
      <c r="L40" s="86">
        <v>99</v>
      </c>
      <c r="M40" s="85">
        <v>9.9798387096774199</v>
      </c>
      <c r="N40" s="86">
        <v>178</v>
      </c>
      <c r="O40" s="85">
        <v>17.943548387096801</v>
      </c>
      <c r="P40" s="86">
        <v>685</v>
      </c>
      <c r="Q40" s="85">
        <v>69.052419354838705</v>
      </c>
      <c r="R40" s="86">
        <v>0</v>
      </c>
      <c r="S40" s="85">
        <v>0</v>
      </c>
      <c r="T40" s="87">
        <v>9</v>
      </c>
      <c r="U40" s="84">
        <v>0.907258064516129</v>
      </c>
      <c r="V40" s="83">
        <v>6</v>
      </c>
      <c r="W40" s="88">
        <v>0.59820538384845501</v>
      </c>
      <c r="X40" s="35">
        <v>4864</v>
      </c>
      <c r="Y40" s="36">
        <v>67.1875</v>
      </c>
    </row>
    <row r="41" spans="1:25" s="33" customFormat="1" ht="15" customHeight="1" x14ac:dyDescent="0.2">
      <c r="A41" s="28" t="s">
        <v>88</v>
      </c>
      <c r="B41" s="37" t="s">
        <v>63</v>
      </c>
      <c r="C41" s="74">
        <v>1508</v>
      </c>
      <c r="D41" s="77">
        <v>31</v>
      </c>
      <c r="E41" s="76">
        <v>2.05570291777188</v>
      </c>
      <c r="F41" s="77">
        <v>1477</v>
      </c>
      <c r="G41" s="76">
        <v>97.944297082228104</v>
      </c>
      <c r="H41" s="77">
        <v>164</v>
      </c>
      <c r="I41" s="78">
        <v>11.103588354773199</v>
      </c>
      <c r="J41" s="79">
        <v>10</v>
      </c>
      <c r="K41" s="78">
        <v>0.67704807041299897</v>
      </c>
      <c r="L41" s="79">
        <v>134</v>
      </c>
      <c r="M41" s="78">
        <v>9.0724441435341898</v>
      </c>
      <c r="N41" s="79">
        <v>589</v>
      </c>
      <c r="O41" s="78">
        <v>39.878131347325699</v>
      </c>
      <c r="P41" s="79">
        <v>541</v>
      </c>
      <c r="Q41" s="78">
        <v>36.628300609343299</v>
      </c>
      <c r="R41" s="79">
        <v>0</v>
      </c>
      <c r="S41" s="78">
        <v>0</v>
      </c>
      <c r="T41" s="80">
        <v>39</v>
      </c>
      <c r="U41" s="76">
        <v>2.6404874746106999</v>
      </c>
      <c r="V41" s="77">
        <v>49</v>
      </c>
      <c r="W41" s="81">
        <v>3.2493368700265299</v>
      </c>
      <c r="X41" s="30">
        <v>2535</v>
      </c>
      <c r="Y41" s="31">
        <v>99.921104536489196</v>
      </c>
    </row>
    <row r="42" spans="1:25" s="33" customFormat="1" ht="15" customHeight="1" x14ac:dyDescent="0.2">
      <c r="A42" s="28" t="s">
        <v>88</v>
      </c>
      <c r="B42" s="34" t="s">
        <v>64</v>
      </c>
      <c r="C42" s="82">
        <v>177</v>
      </c>
      <c r="D42" s="83">
        <v>4</v>
      </c>
      <c r="E42" s="84">
        <v>2.2598870056497198</v>
      </c>
      <c r="F42" s="83">
        <v>173</v>
      </c>
      <c r="G42" s="84">
        <v>97.740112994350298</v>
      </c>
      <c r="H42" s="83">
        <v>34</v>
      </c>
      <c r="I42" s="85">
        <v>19.653179190751398</v>
      </c>
      <c r="J42" s="86">
        <v>4</v>
      </c>
      <c r="K42" s="85">
        <v>2.3121387283237</v>
      </c>
      <c r="L42" s="86">
        <v>8</v>
      </c>
      <c r="M42" s="85">
        <v>4.6242774566474001</v>
      </c>
      <c r="N42" s="86">
        <v>8</v>
      </c>
      <c r="O42" s="85">
        <v>4.6242774566474001</v>
      </c>
      <c r="P42" s="86">
        <v>117</v>
      </c>
      <c r="Q42" s="85">
        <v>67.630057803468205</v>
      </c>
      <c r="R42" s="86">
        <v>0</v>
      </c>
      <c r="S42" s="85">
        <v>0</v>
      </c>
      <c r="T42" s="94" t="s">
        <v>91</v>
      </c>
      <c r="U42" s="84">
        <v>1.15606936416185</v>
      </c>
      <c r="V42" s="83">
        <v>6</v>
      </c>
      <c r="W42" s="88">
        <v>3.3898305084745801</v>
      </c>
      <c r="X42" s="35">
        <v>468</v>
      </c>
      <c r="Y42" s="36">
        <v>99.572649572649595</v>
      </c>
    </row>
    <row r="43" spans="1:25" s="33" customFormat="1" ht="15" customHeight="1" x14ac:dyDescent="0.2">
      <c r="A43" s="28" t="s">
        <v>88</v>
      </c>
      <c r="B43" s="37" t="s">
        <v>65</v>
      </c>
      <c r="C43" s="74">
        <v>1188</v>
      </c>
      <c r="D43" s="77">
        <v>8</v>
      </c>
      <c r="E43" s="76">
        <v>0.673400673400673</v>
      </c>
      <c r="F43" s="77">
        <v>1180</v>
      </c>
      <c r="G43" s="76">
        <v>99.326599326599293</v>
      </c>
      <c r="H43" s="77">
        <v>0</v>
      </c>
      <c r="I43" s="78">
        <v>0</v>
      </c>
      <c r="J43" s="79">
        <v>4</v>
      </c>
      <c r="K43" s="78">
        <v>0.338983050847458</v>
      </c>
      <c r="L43" s="79">
        <v>57</v>
      </c>
      <c r="M43" s="78">
        <v>4.8305084745762699</v>
      </c>
      <c r="N43" s="79">
        <v>379</v>
      </c>
      <c r="O43" s="78">
        <v>32.118644067796602</v>
      </c>
      <c r="P43" s="79">
        <v>665</v>
      </c>
      <c r="Q43" s="78">
        <v>56.355932203389798</v>
      </c>
      <c r="R43" s="79">
        <v>0</v>
      </c>
      <c r="S43" s="78">
        <v>0</v>
      </c>
      <c r="T43" s="80">
        <v>75</v>
      </c>
      <c r="U43" s="76">
        <v>6.3559322033898296</v>
      </c>
      <c r="V43" s="77">
        <v>26</v>
      </c>
      <c r="W43" s="81">
        <v>2.1885521885521899</v>
      </c>
      <c r="X43" s="30">
        <v>3702</v>
      </c>
      <c r="Y43" s="31">
        <v>99.891950297136702</v>
      </c>
    </row>
    <row r="44" spans="1:25" s="33" customFormat="1" ht="15" customHeight="1" x14ac:dyDescent="0.2">
      <c r="A44" s="28" t="s">
        <v>88</v>
      </c>
      <c r="B44" s="34" t="s">
        <v>66</v>
      </c>
      <c r="C44" s="82">
        <v>958</v>
      </c>
      <c r="D44" s="92" t="s">
        <v>91</v>
      </c>
      <c r="E44" s="84">
        <v>0.20876826722338199</v>
      </c>
      <c r="F44" s="83">
        <v>956</v>
      </c>
      <c r="G44" s="84">
        <v>99.791231732776595</v>
      </c>
      <c r="H44" s="83">
        <v>133</v>
      </c>
      <c r="I44" s="85">
        <v>13.912133891213401</v>
      </c>
      <c r="J44" s="86">
        <v>10</v>
      </c>
      <c r="K44" s="85">
        <v>1.04602510460251</v>
      </c>
      <c r="L44" s="86">
        <v>108</v>
      </c>
      <c r="M44" s="85">
        <v>11.297071129707099</v>
      </c>
      <c r="N44" s="86">
        <v>294</v>
      </c>
      <c r="O44" s="85">
        <v>30.7531380753138</v>
      </c>
      <c r="P44" s="86">
        <v>373</v>
      </c>
      <c r="Q44" s="85">
        <v>39.016736401673597</v>
      </c>
      <c r="R44" s="86">
        <v>4</v>
      </c>
      <c r="S44" s="85">
        <v>0.418410041841004</v>
      </c>
      <c r="T44" s="87">
        <v>34</v>
      </c>
      <c r="U44" s="84">
        <v>3.5564853556485398</v>
      </c>
      <c r="V44" s="83">
        <v>24</v>
      </c>
      <c r="W44" s="88">
        <v>2.5052192066805801</v>
      </c>
      <c r="X44" s="35">
        <v>1774</v>
      </c>
      <c r="Y44" s="36">
        <v>99.6054114994363</v>
      </c>
    </row>
    <row r="45" spans="1:25" s="33" customFormat="1" ht="15" customHeight="1" x14ac:dyDescent="0.2">
      <c r="A45" s="28" t="s">
        <v>88</v>
      </c>
      <c r="B45" s="37" t="s">
        <v>67</v>
      </c>
      <c r="C45" s="74">
        <v>275</v>
      </c>
      <c r="D45" s="77">
        <v>6</v>
      </c>
      <c r="E45" s="76">
        <v>2.1818181818181799</v>
      </c>
      <c r="F45" s="77">
        <v>269</v>
      </c>
      <c r="G45" s="76">
        <v>97.818181818181799</v>
      </c>
      <c r="H45" s="77">
        <v>8</v>
      </c>
      <c r="I45" s="78">
        <v>2.97397769516729</v>
      </c>
      <c r="J45" s="79">
        <v>0</v>
      </c>
      <c r="K45" s="78">
        <v>0</v>
      </c>
      <c r="L45" s="79">
        <v>69</v>
      </c>
      <c r="M45" s="78">
        <v>25.6505576208178</v>
      </c>
      <c r="N45" s="90" t="s">
        <v>91</v>
      </c>
      <c r="O45" s="78">
        <v>0.74349442379182196</v>
      </c>
      <c r="P45" s="79">
        <v>180</v>
      </c>
      <c r="Q45" s="78">
        <v>66.914498141263905</v>
      </c>
      <c r="R45" s="90" t="s">
        <v>91</v>
      </c>
      <c r="S45" s="78">
        <v>0.74349442379182196</v>
      </c>
      <c r="T45" s="80">
        <v>8</v>
      </c>
      <c r="U45" s="76">
        <v>2.97397769516729</v>
      </c>
      <c r="V45" s="77">
        <v>11</v>
      </c>
      <c r="W45" s="81">
        <v>4</v>
      </c>
      <c r="X45" s="30">
        <v>1312</v>
      </c>
      <c r="Y45" s="31">
        <v>99.923780487804905</v>
      </c>
    </row>
    <row r="46" spans="1:25" s="33" customFormat="1" ht="15" customHeight="1" x14ac:dyDescent="0.2">
      <c r="A46" s="28" t="s">
        <v>88</v>
      </c>
      <c r="B46" s="34" t="s">
        <v>68</v>
      </c>
      <c r="C46" s="82">
        <v>5733</v>
      </c>
      <c r="D46" s="83">
        <v>36</v>
      </c>
      <c r="E46" s="84">
        <v>0.62794348508634201</v>
      </c>
      <c r="F46" s="83">
        <v>5697</v>
      </c>
      <c r="G46" s="84">
        <v>99.372056514913695</v>
      </c>
      <c r="H46" s="83">
        <v>10</v>
      </c>
      <c r="I46" s="85">
        <v>0.175530981218185</v>
      </c>
      <c r="J46" s="86">
        <v>32</v>
      </c>
      <c r="K46" s="85">
        <v>0.56169913989819198</v>
      </c>
      <c r="L46" s="86">
        <v>788</v>
      </c>
      <c r="M46" s="85">
        <v>13.831841319993</v>
      </c>
      <c r="N46" s="86">
        <v>1987</v>
      </c>
      <c r="O46" s="85">
        <v>34.878005968053401</v>
      </c>
      <c r="P46" s="86">
        <v>2785</v>
      </c>
      <c r="Q46" s="85">
        <v>48.8853782692645</v>
      </c>
      <c r="R46" s="91" t="s">
        <v>91</v>
      </c>
      <c r="S46" s="85">
        <v>3.5106196243636999E-2</v>
      </c>
      <c r="T46" s="87">
        <v>93</v>
      </c>
      <c r="U46" s="84">
        <v>1.63243812532912</v>
      </c>
      <c r="V46" s="83">
        <v>148</v>
      </c>
      <c r="W46" s="88">
        <v>2.5815454386883001</v>
      </c>
      <c r="X46" s="35">
        <v>3220</v>
      </c>
      <c r="Y46" s="36">
        <v>99.596273291925499</v>
      </c>
    </row>
    <row r="47" spans="1:25" s="33" customFormat="1" ht="15" customHeight="1" x14ac:dyDescent="0.2">
      <c r="A47" s="28" t="s">
        <v>88</v>
      </c>
      <c r="B47" s="37" t="s">
        <v>69</v>
      </c>
      <c r="C47" s="74">
        <v>144</v>
      </c>
      <c r="D47" s="77">
        <v>0</v>
      </c>
      <c r="E47" s="76">
        <v>0</v>
      </c>
      <c r="F47" s="77">
        <v>144</v>
      </c>
      <c r="G47" s="76">
        <v>100</v>
      </c>
      <c r="H47" s="89" t="s">
        <v>91</v>
      </c>
      <c r="I47" s="78">
        <v>1.3888888888888899</v>
      </c>
      <c r="J47" s="90" t="s">
        <v>91</v>
      </c>
      <c r="K47" s="78">
        <v>1.3888888888888899</v>
      </c>
      <c r="L47" s="79">
        <v>16</v>
      </c>
      <c r="M47" s="78">
        <v>11.1111111111111</v>
      </c>
      <c r="N47" s="79">
        <v>12</v>
      </c>
      <c r="O47" s="78">
        <v>8.3333333333333304</v>
      </c>
      <c r="P47" s="79">
        <v>108</v>
      </c>
      <c r="Q47" s="78">
        <v>75</v>
      </c>
      <c r="R47" s="79">
        <v>0</v>
      </c>
      <c r="S47" s="78">
        <v>0</v>
      </c>
      <c r="T47" s="80">
        <v>4</v>
      </c>
      <c r="U47" s="76">
        <v>2.7777777777777799</v>
      </c>
      <c r="V47" s="77">
        <v>0</v>
      </c>
      <c r="W47" s="81">
        <v>0</v>
      </c>
      <c r="X47" s="30">
        <v>291</v>
      </c>
      <c r="Y47" s="31">
        <v>100</v>
      </c>
    </row>
    <row r="48" spans="1:25" s="33" customFormat="1" ht="15" customHeight="1" x14ac:dyDescent="0.2">
      <c r="A48" s="28" t="s">
        <v>88</v>
      </c>
      <c r="B48" s="34" t="s">
        <v>70</v>
      </c>
      <c r="C48" s="82">
        <v>2182</v>
      </c>
      <c r="D48" s="83">
        <v>29</v>
      </c>
      <c r="E48" s="84">
        <v>1.32905591200733</v>
      </c>
      <c r="F48" s="83">
        <v>2153</v>
      </c>
      <c r="G48" s="84">
        <v>98.670944087992694</v>
      </c>
      <c r="H48" s="83">
        <v>8</v>
      </c>
      <c r="I48" s="85">
        <v>0.37157454714352101</v>
      </c>
      <c r="J48" s="86">
        <v>6</v>
      </c>
      <c r="K48" s="85">
        <v>0.27868091035763998</v>
      </c>
      <c r="L48" s="86">
        <v>87</v>
      </c>
      <c r="M48" s="85">
        <v>4.0408732001857901</v>
      </c>
      <c r="N48" s="86">
        <v>1137</v>
      </c>
      <c r="O48" s="85">
        <v>52.810032512772899</v>
      </c>
      <c r="P48" s="86">
        <v>876</v>
      </c>
      <c r="Q48" s="85">
        <v>40.6874129122155</v>
      </c>
      <c r="R48" s="86">
        <v>0</v>
      </c>
      <c r="S48" s="85">
        <v>0</v>
      </c>
      <c r="T48" s="87">
        <v>39</v>
      </c>
      <c r="U48" s="84">
        <v>1.8114259173246601</v>
      </c>
      <c r="V48" s="83">
        <v>40</v>
      </c>
      <c r="W48" s="88">
        <v>1.8331805682859801</v>
      </c>
      <c r="X48" s="35">
        <v>1219</v>
      </c>
      <c r="Y48" s="36">
        <v>100</v>
      </c>
    </row>
    <row r="49" spans="1:26" s="33" customFormat="1" ht="15" customHeight="1" x14ac:dyDescent="0.2">
      <c r="A49" s="28" t="s">
        <v>88</v>
      </c>
      <c r="B49" s="37" t="s">
        <v>71</v>
      </c>
      <c r="C49" s="74">
        <v>415</v>
      </c>
      <c r="D49" s="77">
        <v>4</v>
      </c>
      <c r="E49" s="76">
        <v>0.96385542168674698</v>
      </c>
      <c r="F49" s="77">
        <v>411</v>
      </c>
      <c r="G49" s="76">
        <v>99.036144578313298</v>
      </c>
      <c r="H49" s="77">
        <v>138</v>
      </c>
      <c r="I49" s="78">
        <v>33.576642335766401</v>
      </c>
      <c r="J49" s="79">
        <v>6</v>
      </c>
      <c r="K49" s="78">
        <v>1.4598540145985399</v>
      </c>
      <c r="L49" s="79">
        <v>17</v>
      </c>
      <c r="M49" s="78">
        <v>4.1362530413625302</v>
      </c>
      <c r="N49" s="79">
        <v>9</v>
      </c>
      <c r="O49" s="78">
        <v>2.1897810218978102</v>
      </c>
      <c r="P49" s="79">
        <v>232</v>
      </c>
      <c r="Q49" s="78">
        <v>56.447688564476898</v>
      </c>
      <c r="R49" s="79">
        <v>0</v>
      </c>
      <c r="S49" s="78">
        <v>0</v>
      </c>
      <c r="T49" s="80">
        <v>9</v>
      </c>
      <c r="U49" s="76">
        <v>2.1897810218978102</v>
      </c>
      <c r="V49" s="77">
        <v>0</v>
      </c>
      <c r="W49" s="81">
        <v>0</v>
      </c>
      <c r="X49" s="30">
        <v>668</v>
      </c>
      <c r="Y49" s="31">
        <v>100</v>
      </c>
    </row>
    <row r="50" spans="1:26" s="33" customFormat="1" ht="15" customHeight="1" x14ac:dyDescent="0.2">
      <c r="A50" s="28" t="s">
        <v>88</v>
      </c>
      <c r="B50" s="34" t="s">
        <v>72</v>
      </c>
      <c r="C50" s="82">
        <v>1525</v>
      </c>
      <c r="D50" s="83">
        <v>0</v>
      </c>
      <c r="E50" s="84">
        <v>0</v>
      </c>
      <c r="F50" s="83">
        <v>1525</v>
      </c>
      <c r="G50" s="84">
        <v>100</v>
      </c>
      <c r="H50" s="83">
        <v>4</v>
      </c>
      <c r="I50" s="85">
        <v>0.26229508196721302</v>
      </c>
      <c r="J50" s="86">
        <v>0</v>
      </c>
      <c r="K50" s="85">
        <v>0</v>
      </c>
      <c r="L50" s="86">
        <v>61</v>
      </c>
      <c r="M50" s="85">
        <v>4</v>
      </c>
      <c r="N50" s="86">
        <v>498</v>
      </c>
      <c r="O50" s="85">
        <v>32.655737704918003</v>
      </c>
      <c r="P50" s="86">
        <v>956</v>
      </c>
      <c r="Q50" s="85">
        <v>62.688524590163901</v>
      </c>
      <c r="R50" s="86">
        <v>0</v>
      </c>
      <c r="S50" s="85">
        <v>0</v>
      </c>
      <c r="T50" s="87">
        <v>6</v>
      </c>
      <c r="U50" s="84">
        <v>0.39344262295082</v>
      </c>
      <c r="V50" s="83">
        <v>8</v>
      </c>
      <c r="W50" s="88">
        <v>0.52459016393442603</v>
      </c>
      <c r="X50" s="35">
        <v>1802</v>
      </c>
      <c r="Y50" s="36">
        <v>99.944506104328497</v>
      </c>
    </row>
    <row r="51" spans="1:26" s="33" customFormat="1" ht="15" customHeight="1" x14ac:dyDescent="0.2">
      <c r="A51" s="28" t="s">
        <v>88</v>
      </c>
      <c r="B51" s="37" t="s">
        <v>73</v>
      </c>
      <c r="C51" s="74">
        <v>7171</v>
      </c>
      <c r="D51" s="77">
        <v>138</v>
      </c>
      <c r="E51" s="76">
        <v>1.9244177938920699</v>
      </c>
      <c r="F51" s="77">
        <v>7033</v>
      </c>
      <c r="G51" s="76">
        <v>98.075582206107896</v>
      </c>
      <c r="H51" s="77">
        <v>55</v>
      </c>
      <c r="I51" s="78">
        <v>0.78202758424569896</v>
      </c>
      <c r="J51" s="79">
        <v>63</v>
      </c>
      <c r="K51" s="78">
        <v>0.89577705104507299</v>
      </c>
      <c r="L51" s="79">
        <v>4424</v>
      </c>
      <c r="M51" s="78">
        <v>62.903455140054</v>
      </c>
      <c r="N51" s="79">
        <v>1197</v>
      </c>
      <c r="O51" s="78">
        <v>17.019763969856399</v>
      </c>
      <c r="P51" s="79">
        <v>1148</v>
      </c>
      <c r="Q51" s="78">
        <v>16.323048485710199</v>
      </c>
      <c r="R51" s="79">
        <v>10</v>
      </c>
      <c r="S51" s="78">
        <v>0.14218683349921801</v>
      </c>
      <c r="T51" s="80">
        <v>136</v>
      </c>
      <c r="U51" s="76">
        <v>1.93374093558936</v>
      </c>
      <c r="V51" s="77">
        <v>922</v>
      </c>
      <c r="W51" s="81">
        <v>12.857342072235401</v>
      </c>
      <c r="X51" s="30">
        <v>8472</v>
      </c>
      <c r="Y51" s="31">
        <v>99.988196411709197</v>
      </c>
    </row>
    <row r="52" spans="1:26" s="33" customFormat="1" ht="15" customHeight="1" x14ac:dyDescent="0.2">
      <c r="A52" s="28" t="s">
        <v>88</v>
      </c>
      <c r="B52" s="34" t="s">
        <v>74</v>
      </c>
      <c r="C52" s="82">
        <v>436</v>
      </c>
      <c r="D52" s="92" t="s">
        <v>91</v>
      </c>
      <c r="E52" s="84">
        <v>0.45871559633027498</v>
      </c>
      <c r="F52" s="83">
        <v>434</v>
      </c>
      <c r="G52" s="84">
        <v>99.541284403669707</v>
      </c>
      <c r="H52" s="83">
        <v>25</v>
      </c>
      <c r="I52" s="85">
        <v>5.7603686635944698</v>
      </c>
      <c r="J52" s="91" t="s">
        <v>91</v>
      </c>
      <c r="K52" s="85">
        <v>0.460829493087558</v>
      </c>
      <c r="L52" s="86">
        <v>72</v>
      </c>
      <c r="M52" s="85">
        <v>16.5898617511521</v>
      </c>
      <c r="N52" s="86">
        <v>16</v>
      </c>
      <c r="O52" s="85">
        <v>3.68663594470046</v>
      </c>
      <c r="P52" s="86">
        <v>307</v>
      </c>
      <c r="Q52" s="85">
        <v>70.7373271889401</v>
      </c>
      <c r="R52" s="86">
        <v>8</v>
      </c>
      <c r="S52" s="85">
        <v>1.84331797235023</v>
      </c>
      <c r="T52" s="87">
        <v>4</v>
      </c>
      <c r="U52" s="84">
        <v>0.92165898617511499</v>
      </c>
      <c r="V52" s="83">
        <v>11</v>
      </c>
      <c r="W52" s="88">
        <v>2.52293577981651</v>
      </c>
      <c r="X52" s="35">
        <v>981</v>
      </c>
      <c r="Y52" s="36">
        <v>100</v>
      </c>
    </row>
    <row r="53" spans="1:26" s="33" customFormat="1" ht="15" customHeight="1" x14ac:dyDescent="0.2">
      <c r="A53" s="28" t="s">
        <v>88</v>
      </c>
      <c r="B53" s="37" t="s">
        <v>75</v>
      </c>
      <c r="C53" s="74">
        <v>59</v>
      </c>
      <c r="D53" s="77">
        <v>7</v>
      </c>
      <c r="E53" s="76">
        <v>11.864406779661</v>
      </c>
      <c r="F53" s="77">
        <v>52</v>
      </c>
      <c r="G53" s="76">
        <v>88.135593220339004</v>
      </c>
      <c r="H53" s="77">
        <v>4</v>
      </c>
      <c r="I53" s="78">
        <v>7.6923076923076898</v>
      </c>
      <c r="J53" s="79">
        <v>0</v>
      </c>
      <c r="K53" s="78">
        <v>0</v>
      </c>
      <c r="L53" s="79">
        <v>4</v>
      </c>
      <c r="M53" s="78">
        <v>7.6923076923076898</v>
      </c>
      <c r="N53" s="79">
        <v>8</v>
      </c>
      <c r="O53" s="78">
        <v>15.384615384615399</v>
      </c>
      <c r="P53" s="79">
        <v>34</v>
      </c>
      <c r="Q53" s="78">
        <v>65.384615384615401</v>
      </c>
      <c r="R53" s="79">
        <v>0</v>
      </c>
      <c r="S53" s="78">
        <v>0</v>
      </c>
      <c r="T53" s="93" t="s">
        <v>91</v>
      </c>
      <c r="U53" s="76">
        <v>3.8461538461538498</v>
      </c>
      <c r="V53" s="89" t="s">
        <v>91</v>
      </c>
      <c r="W53" s="81">
        <v>3.3898305084745801</v>
      </c>
      <c r="X53" s="30">
        <v>295</v>
      </c>
      <c r="Y53" s="31">
        <v>100</v>
      </c>
    </row>
    <row r="54" spans="1:26" s="33" customFormat="1" ht="15" customHeight="1" x14ac:dyDescent="0.2">
      <c r="A54" s="28" t="s">
        <v>88</v>
      </c>
      <c r="B54" s="34" t="s">
        <v>76</v>
      </c>
      <c r="C54" s="82">
        <v>394</v>
      </c>
      <c r="D54" s="83">
        <v>7</v>
      </c>
      <c r="E54" s="84">
        <v>1.7766497461928901</v>
      </c>
      <c r="F54" s="83">
        <v>387</v>
      </c>
      <c r="G54" s="84">
        <v>98.223350253807098</v>
      </c>
      <c r="H54" s="83">
        <v>0</v>
      </c>
      <c r="I54" s="85">
        <v>0</v>
      </c>
      <c r="J54" s="86">
        <v>4</v>
      </c>
      <c r="K54" s="85">
        <v>1.03359173126615</v>
      </c>
      <c r="L54" s="86">
        <v>17</v>
      </c>
      <c r="M54" s="85">
        <v>4.39276485788114</v>
      </c>
      <c r="N54" s="86">
        <v>141</v>
      </c>
      <c r="O54" s="85">
        <v>36.434108527131798</v>
      </c>
      <c r="P54" s="86">
        <v>217</v>
      </c>
      <c r="Q54" s="85">
        <v>56.0723514211886</v>
      </c>
      <c r="R54" s="91" t="s">
        <v>91</v>
      </c>
      <c r="S54" s="85">
        <v>0.516795865633075</v>
      </c>
      <c r="T54" s="87">
        <v>6</v>
      </c>
      <c r="U54" s="84">
        <v>1.55038759689922</v>
      </c>
      <c r="V54" s="83">
        <v>6</v>
      </c>
      <c r="W54" s="88">
        <v>1.5228426395939101</v>
      </c>
      <c r="X54" s="35">
        <v>1984</v>
      </c>
      <c r="Y54" s="36">
        <v>100</v>
      </c>
    </row>
    <row r="55" spans="1:26" s="33" customFormat="1" ht="15" customHeight="1" x14ac:dyDescent="0.2">
      <c r="A55" s="28" t="s">
        <v>88</v>
      </c>
      <c r="B55" s="37" t="s">
        <v>77</v>
      </c>
      <c r="C55" s="74">
        <v>823</v>
      </c>
      <c r="D55" s="77">
        <v>17</v>
      </c>
      <c r="E55" s="76">
        <v>2.06561360874848</v>
      </c>
      <c r="F55" s="77">
        <v>806</v>
      </c>
      <c r="G55" s="76">
        <v>97.934386391251493</v>
      </c>
      <c r="H55" s="77">
        <v>17</v>
      </c>
      <c r="I55" s="78">
        <v>2.1091811414392101</v>
      </c>
      <c r="J55" s="79">
        <v>8</v>
      </c>
      <c r="K55" s="78">
        <v>0.99255583126550895</v>
      </c>
      <c r="L55" s="79">
        <v>239</v>
      </c>
      <c r="M55" s="78">
        <v>29.652605459057099</v>
      </c>
      <c r="N55" s="79">
        <v>21</v>
      </c>
      <c r="O55" s="78">
        <v>2.6054590570719598</v>
      </c>
      <c r="P55" s="79">
        <v>484</v>
      </c>
      <c r="Q55" s="78">
        <v>60.049627791563303</v>
      </c>
      <c r="R55" s="79">
        <v>6</v>
      </c>
      <c r="S55" s="78">
        <v>0.74441687344913199</v>
      </c>
      <c r="T55" s="80">
        <v>31</v>
      </c>
      <c r="U55" s="76">
        <v>3.8461538461538498</v>
      </c>
      <c r="V55" s="77">
        <v>28</v>
      </c>
      <c r="W55" s="81">
        <v>3.4021871202916198</v>
      </c>
      <c r="X55" s="30">
        <v>2256</v>
      </c>
      <c r="Y55" s="31">
        <v>100</v>
      </c>
    </row>
    <row r="56" spans="1:26" s="33" customFormat="1" ht="15" customHeight="1" x14ac:dyDescent="0.2">
      <c r="A56" s="28" t="s">
        <v>88</v>
      </c>
      <c r="B56" s="34" t="s">
        <v>78</v>
      </c>
      <c r="C56" s="82">
        <v>75</v>
      </c>
      <c r="D56" s="92" t="s">
        <v>91</v>
      </c>
      <c r="E56" s="84">
        <v>2.6666666666666701</v>
      </c>
      <c r="F56" s="83">
        <v>73</v>
      </c>
      <c r="G56" s="84">
        <v>97.3333333333333</v>
      </c>
      <c r="H56" s="83">
        <v>0</v>
      </c>
      <c r="I56" s="85">
        <v>0</v>
      </c>
      <c r="J56" s="86">
        <v>0</v>
      </c>
      <c r="K56" s="85">
        <v>0</v>
      </c>
      <c r="L56" s="86">
        <v>4</v>
      </c>
      <c r="M56" s="85">
        <v>5.4794520547945202</v>
      </c>
      <c r="N56" s="86">
        <v>10</v>
      </c>
      <c r="O56" s="85">
        <v>13.698630136986299</v>
      </c>
      <c r="P56" s="86">
        <v>57</v>
      </c>
      <c r="Q56" s="85">
        <v>78.082191780821901</v>
      </c>
      <c r="R56" s="86">
        <v>0</v>
      </c>
      <c r="S56" s="85">
        <v>0</v>
      </c>
      <c r="T56" s="94" t="s">
        <v>91</v>
      </c>
      <c r="U56" s="84">
        <v>2.7397260273972601</v>
      </c>
      <c r="V56" s="83">
        <v>0</v>
      </c>
      <c r="W56" s="88">
        <v>0</v>
      </c>
      <c r="X56" s="35">
        <v>733</v>
      </c>
      <c r="Y56" s="36">
        <v>100</v>
      </c>
    </row>
    <row r="57" spans="1:26" s="33" customFormat="1" ht="15" customHeight="1" x14ac:dyDescent="0.2">
      <c r="A57" s="28" t="s">
        <v>88</v>
      </c>
      <c r="B57" s="37" t="s">
        <v>79</v>
      </c>
      <c r="C57" s="74">
        <v>2191</v>
      </c>
      <c r="D57" s="77">
        <v>4</v>
      </c>
      <c r="E57" s="76">
        <v>0.18256503879507099</v>
      </c>
      <c r="F57" s="77">
        <v>2187</v>
      </c>
      <c r="G57" s="76">
        <v>99.817434961204896</v>
      </c>
      <c r="H57" s="77">
        <v>41</v>
      </c>
      <c r="I57" s="78">
        <v>1.8747142203932301</v>
      </c>
      <c r="J57" s="79">
        <v>37</v>
      </c>
      <c r="K57" s="78">
        <v>1.69181527206219</v>
      </c>
      <c r="L57" s="79">
        <v>191</v>
      </c>
      <c r="M57" s="78">
        <v>8.7334247828075</v>
      </c>
      <c r="N57" s="79">
        <v>248</v>
      </c>
      <c r="O57" s="78">
        <v>11.339734796524899</v>
      </c>
      <c r="P57" s="79">
        <v>1627</v>
      </c>
      <c r="Q57" s="78">
        <v>74.394147233653399</v>
      </c>
      <c r="R57" s="90" t="s">
        <v>91</v>
      </c>
      <c r="S57" s="78">
        <v>9.1449474165523501E-2</v>
      </c>
      <c r="T57" s="80">
        <v>41</v>
      </c>
      <c r="U57" s="76">
        <v>1.8747142203932301</v>
      </c>
      <c r="V57" s="77">
        <v>54</v>
      </c>
      <c r="W57" s="81">
        <v>2.4646280237334599</v>
      </c>
      <c r="X57" s="30">
        <v>2242</v>
      </c>
      <c r="Y57" s="31">
        <v>92.149866190900994</v>
      </c>
    </row>
    <row r="58" spans="1:26" s="33" customFormat="1" ht="15" customHeight="1" thickBot="1" x14ac:dyDescent="0.25">
      <c r="A58" s="28" t="s">
        <v>88</v>
      </c>
      <c r="B58" s="38" t="s">
        <v>80</v>
      </c>
      <c r="C58" s="97">
        <v>50</v>
      </c>
      <c r="D58" s="98">
        <v>0</v>
      </c>
      <c r="E58" s="99">
        <v>0</v>
      </c>
      <c r="F58" s="98">
        <v>50</v>
      </c>
      <c r="G58" s="99">
        <v>100</v>
      </c>
      <c r="H58" s="98">
        <v>0</v>
      </c>
      <c r="I58" s="100">
        <v>0</v>
      </c>
      <c r="J58" s="102" t="s">
        <v>91</v>
      </c>
      <c r="K58" s="100">
        <v>4</v>
      </c>
      <c r="L58" s="101">
        <v>21</v>
      </c>
      <c r="M58" s="100">
        <v>42</v>
      </c>
      <c r="N58" s="102" t="s">
        <v>91</v>
      </c>
      <c r="O58" s="100">
        <v>4</v>
      </c>
      <c r="P58" s="101">
        <v>25</v>
      </c>
      <c r="Q58" s="100">
        <v>50</v>
      </c>
      <c r="R58" s="101">
        <v>0</v>
      </c>
      <c r="S58" s="100">
        <v>0</v>
      </c>
      <c r="T58" s="105">
        <v>0</v>
      </c>
      <c r="U58" s="99">
        <v>0</v>
      </c>
      <c r="V58" s="106" t="s">
        <v>91</v>
      </c>
      <c r="W58" s="104">
        <v>4</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64,218 public school students who received school-related arrests, 658 (1.0%) were students with disabilities served solely under Section 504 and 63,560 (99.0%)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63,560 public school students without disabilities or with disabilities served under IDEA who received school-related arrests, 1,357 (2.1%)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64,218</v>
      </c>
      <c r="D69" s="111" t="str">
        <f>IF(ISTEXT(D7),LEFT(D7,3),TEXT(D7,"#,##0"))</f>
        <v>658</v>
      </c>
      <c r="E69" s="111"/>
      <c r="F69" s="111" t="str">
        <f>IF(ISTEXT(F7),LEFT(F7,3),TEXT(F7,"#,##0"))</f>
        <v>63,560</v>
      </c>
      <c r="G69" s="111"/>
      <c r="H69" s="111" t="str">
        <f>IF(ISTEXT(H7),LEFT(H7,3),TEXT(H7,"#,##0"))</f>
        <v>1,357</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Z91"/>
  <sheetViews>
    <sheetView showGridLines="0" tabSelected="1"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28</v>
      </c>
      <c r="B7" s="29" t="s">
        <v>29</v>
      </c>
      <c r="C7" s="74">
        <v>166807</v>
      </c>
      <c r="D7" s="75">
        <v>1365</v>
      </c>
      <c r="E7" s="76">
        <v>0.818310982153027</v>
      </c>
      <c r="F7" s="75">
        <v>165442</v>
      </c>
      <c r="G7" s="76">
        <v>99.181689017847006</v>
      </c>
      <c r="H7" s="77">
        <v>3922</v>
      </c>
      <c r="I7" s="78">
        <v>2.3706193106949902</v>
      </c>
      <c r="J7" s="79">
        <v>439</v>
      </c>
      <c r="K7" s="78">
        <v>0.26534979025882199</v>
      </c>
      <c r="L7" s="79">
        <v>14085</v>
      </c>
      <c r="M7" s="78">
        <v>8.5135576214020592</v>
      </c>
      <c r="N7" s="79">
        <v>57215</v>
      </c>
      <c r="O7" s="78">
        <v>34.583116741818898</v>
      </c>
      <c r="P7" s="79">
        <v>87607</v>
      </c>
      <c r="Q7" s="78">
        <v>52.953300854680201</v>
      </c>
      <c r="R7" s="79">
        <v>87</v>
      </c>
      <c r="S7" s="78">
        <v>5.2586404903228898E-2</v>
      </c>
      <c r="T7" s="80">
        <v>2087</v>
      </c>
      <c r="U7" s="76">
        <v>1.26146927624182</v>
      </c>
      <c r="V7" s="75">
        <v>2866</v>
      </c>
      <c r="W7" s="81">
        <v>1.7181533149088499</v>
      </c>
      <c r="X7" s="30">
        <v>95635</v>
      </c>
      <c r="Y7" s="31">
        <v>99.872431641135606</v>
      </c>
    </row>
    <row r="8" spans="1:25" s="33" customFormat="1" ht="15" customHeight="1" x14ac:dyDescent="0.2">
      <c r="A8" s="28" t="s">
        <v>28</v>
      </c>
      <c r="B8" s="34" t="s">
        <v>30</v>
      </c>
      <c r="C8" s="82">
        <v>27260</v>
      </c>
      <c r="D8" s="83">
        <v>63</v>
      </c>
      <c r="E8" s="84">
        <v>0.23110785033015399</v>
      </c>
      <c r="F8" s="83">
        <v>27197</v>
      </c>
      <c r="G8" s="84">
        <v>99.768892149669895</v>
      </c>
      <c r="H8" s="83">
        <v>256</v>
      </c>
      <c r="I8" s="85">
        <v>0.94128028826708798</v>
      </c>
      <c r="J8" s="86">
        <v>25</v>
      </c>
      <c r="K8" s="85">
        <v>9.1921903151082798E-2</v>
      </c>
      <c r="L8" s="86">
        <v>782</v>
      </c>
      <c r="M8" s="85">
        <v>2.87531713056587</v>
      </c>
      <c r="N8" s="86">
        <v>9153</v>
      </c>
      <c r="O8" s="85">
        <v>33.654447181674399</v>
      </c>
      <c r="P8" s="86">
        <v>16724</v>
      </c>
      <c r="Q8" s="85">
        <v>61.492076331948397</v>
      </c>
      <c r="R8" s="86">
        <v>11</v>
      </c>
      <c r="S8" s="85">
        <v>4.0445637386476399E-2</v>
      </c>
      <c r="T8" s="87">
        <v>246</v>
      </c>
      <c r="U8" s="84">
        <v>0.90451152700665505</v>
      </c>
      <c r="V8" s="83">
        <v>349</v>
      </c>
      <c r="W8" s="88">
        <v>1.28026412325752</v>
      </c>
      <c r="X8" s="35">
        <v>1432</v>
      </c>
      <c r="Y8" s="36">
        <v>100</v>
      </c>
    </row>
    <row r="9" spans="1:25" s="33" customFormat="1" ht="15" customHeight="1" x14ac:dyDescent="0.2">
      <c r="A9" s="28" t="s">
        <v>28</v>
      </c>
      <c r="B9" s="37" t="s">
        <v>31</v>
      </c>
      <c r="C9" s="74">
        <v>140</v>
      </c>
      <c r="D9" s="89" t="s">
        <v>91</v>
      </c>
      <c r="E9" s="76">
        <v>1.4285714285714299</v>
      </c>
      <c r="F9" s="77">
        <v>138</v>
      </c>
      <c r="G9" s="76">
        <v>98.571428571428598</v>
      </c>
      <c r="H9" s="77">
        <v>38</v>
      </c>
      <c r="I9" s="78">
        <v>27.536231884058001</v>
      </c>
      <c r="J9" s="79">
        <v>4</v>
      </c>
      <c r="K9" s="78">
        <v>2.8985507246376798</v>
      </c>
      <c r="L9" s="79">
        <v>9</v>
      </c>
      <c r="M9" s="78">
        <v>6.5217391304347796</v>
      </c>
      <c r="N9" s="90" t="s">
        <v>91</v>
      </c>
      <c r="O9" s="78">
        <v>1.4492753623188399</v>
      </c>
      <c r="P9" s="79">
        <v>70</v>
      </c>
      <c r="Q9" s="78">
        <v>50.7246376811594</v>
      </c>
      <c r="R9" s="79">
        <v>4</v>
      </c>
      <c r="S9" s="78">
        <v>2.8985507246376798</v>
      </c>
      <c r="T9" s="80">
        <v>11</v>
      </c>
      <c r="U9" s="76">
        <v>7.9710144927536204</v>
      </c>
      <c r="V9" s="89" t="s">
        <v>91</v>
      </c>
      <c r="W9" s="81">
        <v>1.4285714285714299</v>
      </c>
      <c r="X9" s="30">
        <v>493</v>
      </c>
      <c r="Y9" s="31">
        <v>100</v>
      </c>
    </row>
    <row r="10" spans="1:25" s="33" customFormat="1" ht="15" customHeight="1" x14ac:dyDescent="0.2">
      <c r="A10" s="28" t="s">
        <v>28</v>
      </c>
      <c r="B10" s="34" t="s">
        <v>32</v>
      </c>
      <c r="C10" s="82">
        <v>601</v>
      </c>
      <c r="D10" s="83">
        <v>6</v>
      </c>
      <c r="E10" s="84">
        <v>0.99833610648918503</v>
      </c>
      <c r="F10" s="83">
        <v>595</v>
      </c>
      <c r="G10" s="84">
        <v>99.001663893510795</v>
      </c>
      <c r="H10" s="83">
        <v>207</v>
      </c>
      <c r="I10" s="85">
        <v>34.789915966386602</v>
      </c>
      <c r="J10" s="86">
        <v>8</v>
      </c>
      <c r="K10" s="85">
        <v>1.3445378151260501</v>
      </c>
      <c r="L10" s="86">
        <v>113</v>
      </c>
      <c r="M10" s="85">
        <v>18.991596638655501</v>
      </c>
      <c r="N10" s="86">
        <v>17</v>
      </c>
      <c r="O10" s="85">
        <v>2.8571428571428599</v>
      </c>
      <c r="P10" s="86">
        <v>239</v>
      </c>
      <c r="Q10" s="85">
        <v>40.168067226890798</v>
      </c>
      <c r="R10" s="91" t="s">
        <v>91</v>
      </c>
      <c r="S10" s="85">
        <v>0.33613445378151302</v>
      </c>
      <c r="T10" s="87">
        <v>9</v>
      </c>
      <c r="U10" s="84">
        <v>1.51260504201681</v>
      </c>
      <c r="V10" s="83">
        <v>6</v>
      </c>
      <c r="W10" s="88">
        <v>0.99833610648918503</v>
      </c>
      <c r="X10" s="35">
        <v>1920</v>
      </c>
      <c r="Y10" s="36">
        <v>99.7916666666667</v>
      </c>
    </row>
    <row r="11" spans="1:25" s="33" customFormat="1" ht="15" customHeight="1" x14ac:dyDescent="0.2">
      <c r="A11" s="28" t="s">
        <v>28</v>
      </c>
      <c r="B11" s="37" t="s">
        <v>33</v>
      </c>
      <c r="C11" s="74">
        <v>20083</v>
      </c>
      <c r="D11" s="77">
        <v>172</v>
      </c>
      <c r="E11" s="76">
        <v>0.85644575013693203</v>
      </c>
      <c r="F11" s="77">
        <v>19911</v>
      </c>
      <c r="G11" s="76">
        <v>99.143554249863101</v>
      </c>
      <c r="H11" s="77">
        <v>64</v>
      </c>
      <c r="I11" s="78">
        <v>0.321430365124805</v>
      </c>
      <c r="J11" s="79">
        <v>33</v>
      </c>
      <c r="K11" s="78">
        <v>0.16573753201747801</v>
      </c>
      <c r="L11" s="79">
        <v>791</v>
      </c>
      <c r="M11" s="78">
        <v>3.97267841896439</v>
      </c>
      <c r="N11" s="79">
        <v>5908</v>
      </c>
      <c r="O11" s="78">
        <v>29.672040580583602</v>
      </c>
      <c r="P11" s="79">
        <v>12978</v>
      </c>
      <c r="Q11" s="78">
        <v>65.180051227964398</v>
      </c>
      <c r="R11" s="79">
        <v>12</v>
      </c>
      <c r="S11" s="78">
        <v>6.0268193460901003E-2</v>
      </c>
      <c r="T11" s="80">
        <v>125</v>
      </c>
      <c r="U11" s="76">
        <v>0.627793681884386</v>
      </c>
      <c r="V11" s="77">
        <v>196</v>
      </c>
      <c r="W11" s="81">
        <v>0.97594980829557298</v>
      </c>
      <c r="X11" s="30">
        <v>1097</v>
      </c>
      <c r="Y11" s="31">
        <v>100</v>
      </c>
    </row>
    <row r="12" spans="1:25" s="33" customFormat="1" ht="15" customHeight="1" x14ac:dyDescent="0.2">
      <c r="A12" s="28" t="s">
        <v>28</v>
      </c>
      <c r="B12" s="34" t="s">
        <v>34</v>
      </c>
      <c r="C12" s="82">
        <v>1578</v>
      </c>
      <c r="D12" s="83">
        <v>6</v>
      </c>
      <c r="E12" s="84">
        <v>0.38022813688212898</v>
      </c>
      <c r="F12" s="83">
        <v>1572</v>
      </c>
      <c r="G12" s="84">
        <v>99.619771863117904</v>
      </c>
      <c r="H12" s="83">
        <v>8</v>
      </c>
      <c r="I12" s="85">
        <v>0.50890585241730302</v>
      </c>
      <c r="J12" s="86">
        <v>49</v>
      </c>
      <c r="K12" s="85">
        <v>3.1170483460559799</v>
      </c>
      <c r="L12" s="86">
        <v>785</v>
      </c>
      <c r="M12" s="85">
        <v>49.936386768447797</v>
      </c>
      <c r="N12" s="86">
        <v>211</v>
      </c>
      <c r="O12" s="85">
        <v>13.422391857506399</v>
      </c>
      <c r="P12" s="86">
        <v>475</v>
      </c>
      <c r="Q12" s="85">
        <v>30.216284987277401</v>
      </c>
      <c r="R12" s="86">
        <v>15</v>
      </c>
      <c r="S12" s="85">
        <v>0.954198473282443</v>
      </c>
      <c r="T12" s="87">
        <v>29</v>
      </c>
      <c r="U12" s="84">
        <v>1.84478371501272</v>
      </c>
      <c r="V12" s="83">
        <v>254</v>
      </c>
      <c r="W12" s="88">
        <v>16.096324461343499</v>
      </c>
      <c r="X12" s="35">
        <v>9866</v>
      </c>
      <c r="Y12" s="36">
        <v>99.898641800121595</v>
      </c>
    </row>
    <row r="13" spans="1:25" s="33" customFormat="1" ht="15" customHeight="1" x14ac:dyDescent="0.2">
      <c r="A13" s="28" t="s">
        <v>28</v>
      </c>
      <c r="B13" s="37" t="s">
        <v>35</v>
      </c>
      <c r="C13" s="74">
        <v>463</v>
      </c>
      <c r="D13" s="77">
        <v>0</v>
      </c>
      <c r="E13" s="76">
        <v>0</v>
      </c>
      <c r="F13" s="77">
        <v>463</v>
      </c>
      <c r="G13" s="76">
        <v>100</v>
      </c>
      <c r="H13" s="77">
        <v>4</v>
      </c>
      <c r="I13" s="78">
        <v>0.86393088552915798</v>
      </c>
      <c r="J13" s="90" t="s">
        <v>91</v>
      </c>
      <c r="K13" s="78">
        <v>0.43196544276457899</v>
      </c>
      <c r="L13" s="79">
        <v>317</v>
      </c>
      <c r="M13" s="78">
        <v>68.466522678185697</v>
      </c>
      <c r="N13" s="79">
        <v>24</v>
      </c>
      <c r="O13" s="78">
        <v>5.1835853131749499</v>
      </c>
      <c r="P13" s="79">
        <v>110</v>
      </c>
      <c r="Q13" s="78">
        <v>23.758099352051801</v>
      </c>
      <c r="R13" s="79">
        <v>0</v>
      </c>
      <c r="S13" s="78">
        <v>0</v>
      </c>
      <c r="T13" s="80">
        <v>6</v>
      </c>
      <c r="U13" s="76">
        <v>1.2958963282937399</v>
      </c>
      <c r="V13" s="77">
        <v>121</v>
      </c>
      <c r="W13" s="81">
        <v>26.133909287257001</v>
      </c>
      <c r="X13" s="30">
        <v>1811</v>
      </c>
      <c r="Y13" s="31">
        <v>100</v>
      </c>
    </row>
    <row r="14" spans="1:25" s="33" customFormat="1" ht="15" customHeight="1" x14ac:dyDescent="0.2">
      <c r="A14" s="28" t="s">
        <v>28</v>
      </c>
      <c r="B14" s="34" t="s">
        <v>36</v>
      </c>
      <c r="C14" s="82">
        <v>197</v>
      </c>
      <c r="D14" s="92" t="s">
        <v>91</v>
      </c>
      <c r="E14" s="84">
        <v>1.0152284263959399</v>
      </c>
      <c r="F14" s="83">
        <v>195</v>
      </c>
      <c r="G14" s="84">
        <v>98.984771573604107</v>
      </c>
      <c r="H14" s="83">
        <v>7</v>
      </c>
      <c r="I14" s="85">
        <v>3.5897435897435899</v>
      </c>
      <c r="J14" s="86">
        <v>0</v>
      </c>
      <c r="K14" s="85">
        <v>0</v>
      </c>
      <c r="L14" s="86">
        <v>74</v>
      </c>
      <c r="M14" s="85">
        <v>37.948717948717899</v>
      </c>
      <c r="N14" s="86">
        <v>22</v>
      </c>
      <c r="O14" s="85">
        <v>11.282051282051301</v>
      </c>
      <c r="P14" s="86">
        <v>88</v>
      </c>
      <c r="Q14" s="85">
        <v>45.128205128205103</v>
      </c>
      <c r="R14" s="86">
        <v>0</v>
      </c>
      <c r="S14" s="85">
        <v>0</v>
      </c>
      <c r="T14" s="87">
        <v>4</v>
      </c>
      <c r="U14" s="84">
        <v>2.0512820512820502</v>
      </c>
      <c r="V14" s="83">
        <v>25</v>
      </c>
      <c r="W14" s="88">
        <v>12.690355329949201</v>
      </c>
      <c r="X14" s="35">
        <v>1122</v>
      </c>
      <c r="Y14" s="36">
        <v>100</v>
      </c>
    </row>
    <row r="15" spans="1:25" s="33" customFormat="1" ht="15" customHeight="1" x14ac:dyDescent="0.2">
      <c r="A15" s="28" t="s">
        <v>28</v>
      </c>
      <c r="B15" s="37" t="s">
        <v>37</v>
      </c>
      <c r="C15" s="74">
        <v>0</v>
      </c>
      <c r="D15" s="77">
        <v>0</v>
      </c>
      <c r="E15" s="76">
        <v>0</v>
      </c>
      <c r="F15" s="77">
        <v>0</v>
      </c>
      <c r="G15" s="76">
        <v>0</v>
      </c>
      <c r="H15" s="77">
        <v>0</v>
      </c>
      <c r="I15" s="78">
        <v>0</v>
      </c>
      <c r="J15" s="79">
        <v>0</v>
      </c>
      <c r="K15" s="78">
        <v>0</v>
      </c>
      <c r="L15" s="79">
        <v>0</v>
      </c>
      <c r="M15" s="78">
        <v>0</v>
      </c>
      <c r="N15" s="79">
        <v>0</v>
      </c>
      <c r="O15" s="78">
        <v>0</v>
      </c>
      <c r="P15" s="79">
        <v>0</v>
      </c>
      <c r="Q15" s="78">
        <v>0</v>
      </c>
      <c r="R15" s="79">
        <v>0</v>
      </c>
      <c r="S15" s="78">
        <v>0</v>
      </c>
      <c r="T15" s="80">
        <v>0</v>
      </c>
      <c r="U15" s="76">
        <v>0</v>
      </c>
      <c r="V15" s="77">
        <v>0</v>
      </c>
      <c r="W15" s="81">
        <v>0</v>
      </c>
      <c r="X15" s="30">
        <v>232</v>
      </c>
      <c r="Y15" s="31">
        <v>100</v>
      </c>
    </row>
    <row r="16" spans="1:25" s="33" customFormat="1" ht="15" customHeight="1" x14ac:dyDescent="0.2">
      <c r="A16" s="28" t="s">
        <v>28</v>
      </c>
      <c r="B16" s="34" t="s">
        <v>38</v>
      </c>
      <c r="C16" s="82">
        <v>41</v>
      </c>
      <c r="D16" s="83">
        <v>0</v>
      </c>
      <c r="E16" s="84">
        <v>0</v>
      </c>
      <c r="F16" s="83">
        <v>41</v>
      </c>
      <c r="G16" s="84">
        <v>100</v>
      </c>
      <c r="H16" s="83">
        <v>0</v>
      </c>
      <c r="I16" s="85">
        <v>0</v>
      </c>
      <c r="J16" s="91" t="s">
        <v>91</v>
      </c>
      <c r="K16" s="85">
        <v>4.8780487804878003</v>
      </c>
      <c r="L16" s="86">
        <v>6</v>
      </c>
      <c r="M16" s="85">
        <v>14.634146341463399</v>
      </c>
      <c r="N16" s="86">
        <v>33</v>
      </c>
      <c r="O16" s="85">
        <v>80.487804878048806</v>
      </c>
      <c r="P16" s="86">
        <v>0</v>
      </c>
      <c r="Q16" s="85">
        <v>0</v>
      </c>
      <c r="R16" s="86">
        <v>0</v>
      </c>
      <c r="S16" s="85">
        <v>0</v>
      </c>
      <c r="T16" s="87">
        <v>0</v>
      </c>
      <c r="U16" s="84">
        <v>0</v>
      </c>
      <c r="V16" s="83">
        <v>6</v>
      </c>
      <c r="W16" s="88">
        <v>14.634146341463399</v>
      </c>
      <c r="X16" s="35">
        <v>211</v>
      </c>
      <c r="Y16" s="36">
        <v>99.526066350710906</v>
      </c>
    </row>
    <row r="17" spans="1:25" s="33" customFormat="1" ht="15" customHeight="1" x14ac:dyDescent="0.2">
      <c r="A17" s="28" t="s">
        <v>28</v>
      </c>
      <c r="B17" s="37" t="s">
        <v>39</v>
      </c>
      <c r="C17" s="74">
        <v>4372</v>
      </c>
      <c r="D17" s="77">
        <v>4</v>
      </c>
      <c r="E17" s="76">
        <v>9.1491308325709106E-2</v>
      </c>
      <c r="F17" s="77">
        <v>4368</v>
      </c>
      <c r="G17" s="76">
        <v>99.908508691674299</v>
      </c>
      <c r="H17" s="77">
        <v>15</v>
      </c>
      <c r="I17" s="78">
        <v>0.34340659340659302</v>
      </c>
      <c r="J17" s="79">
        <v>6</v>
      </c>
      <c r="K17" s="78">
        <v>0.13736263736263701</v>
      </c>
      <c r="L17" s="79">
        <v>258</v>
      </c>
      <c r="M17" s="78">
        <v>5.9065934065934096</v>
      </c>
      <c r="N17" s="79">
        <v>1207</v>
      </c>
      <c r="O17" s="78">
        <v>27.632783882783901</v>
      </c>
      <c r="P17" s="79">
        <v>2712</v>
      </c>
      <c r="Q17" s="78">
        <v>62.087912087912102</v>
      </c>
      <c r="R17" s="90" t="s">
        <v>91</v>
      </c>
      <c r="S17" s="78">
        <v>4.5787545787545798E-2</v>
      </c>
      <c r="T17" s="80">
        <v>168</v>
      </c>
      <c r="U17" s="76">
        <v>3.8461538461538498</v>
      </c>
      <c r="V17" s="77">
        <v>37</v>
      </c>
      <c r="W17" s="81">
        <v>0.84629460201280904</v>
      </c>
      <c r="X17" s="30">
        <v>3886</v>
      </c>
      <c r="Y17" s="31">
        <v>100</v>
      </c>
    </row>
    <row r="18" spans="1:25" s="33" customFormat="1" ht="15" customHeight="1" x14ac:dyDescent="0.2">
      <c r="A18" s="28" t="s">
        <v>28</v>
      </c>
      <c r="B18" s="34" t="s">
        <v>40</v>
      </c>
      <c r="C18" s="82">
        <v>12282</v>
      </c>
      <c r="D18" s="83">
        <v>72</v>
      </c>
      <c r="E18" s="84">
        <v>0.58622374206155303</v>
      </c>
      <c r="F18" s="83">
        <v>12210</v>
      </c>
      <c r="G18" s="84">
        <v>99.413776257938494</v>
      </c>
      <c r="H18" s="83">
        <v>17</v>
      </c>
      <c r="I18" s="85">
        <v>0.13923013923013899</v>
      </c>
      <c r="J18" s="86">
        <v>18</v>
      </c>
      <c r="K18" s="85">
        <v>0.147420147420147</v>
      </c>
      <c r="L18" s="86">
        <v>468</v>
      </c>
      <c r="M18" s="85">
        <v>3.83292383292383</v>
      </c>
      <c r="N18" s="86">
        <v>7129</v>
      </c>
      <c r="O18" s="85">
        <v>58.386568386568399</v>
      </c>
      <c r="P18" s="86">
        <v>4308</v>
      </c>
      <c r="Q18" s="85">
        <v>35.2825552825553</v>
      </c>
      <c r="R18" s="86">
        <v>0</v>
      </c>
      <c r="S18" s="85">
        <v>0</v>
      </c>
      <c r="T18" s="87">
        <v>270</v>
      </c>
      <c r="U18" s="84">
        <v>2.2113022113022098</v>
      </c>
      <c r="V18" s="83">
        <v>116</v>
      </c>
      <c r="W18" s="88">
        <v>0.94447158443250301</v>
      </c>
      <c r="X18" s="35">
        <v>2422</v>
      </c>
      <c r="Y18" s="36">
        <v>99.958711808422805</v>
      </c>
    </row>
    <row r="19" spans="1:25" s="33" customFormat="1" ht="15" customHeight="1" x14ac:dyDescent="0.2">
      <c r="A19" s="28" t="s">
        <v>28</v>
      </c>
      <c r="B19" s="37" t="s">
        <v>41</v>
      </c>
      <c r="C19" s="74">
        <v>0</v>
      </c>
      <c r="D19" s="77">
        <v>0</v>
      </c>
      <c r="E19" s="76">
        <v>0</v>
      </c>
      <c r="F19" s="77">
        <v>0</v>
      </c>
      <c r="G19" s="76">
        <v>0</v>
      </c>
      <c r="H19" s="77">
        <v>0</v>
      </c>
      <c r="I19" s="78">
        <v>0</v>
      </c>
      <c r="J19" s="79">
        <v>0</v>
      </c>
      <c r="K19" s="78">
        <v>0</v>
      </c>
      <c r="L19" s="79">
        <v>0</v>
      </c>
      <c r="M19" s="78">
        <v>0</v>
      </c>
      <c r="N19" s="79">
        <v>0</v>
      </c>
      <c r="O19" s="78">
        <v>0</v>
      </c>
      <c r="P19" s="79">
        <v>0</v>
      </c>
      <c r="Q19" s="78">
        <v>0</v>
      </c>
      <c r="R19" s="79">
        <v>0</v>
      </c>
      <c r="S19" s="78">
        <v>0</v>
      </c>
      <c r="T19" s="80">
        <v>0</v>
      </c>
      <c r="U19" s="76">
        <v>0</v>
      </c>
      <c r="V19" s="77">
        <v>0</v>
      </c>
      <c r="W19" s="81">
        <v>0</v>
      </c>
      <c r="X19" s="30">
        <v>286</v>
      </c>
      <c r="Y19" s="31">
        <v>100</v>
      </c>
    </row>
    <row r="20" spans="1:25" s="33" customFormat="1" ht="15" customHeight="1" x14ac:dyDescent="0.2">
      <c r="A20" s="28" t="s">
        <v>28</v>
      </c>
      <c r="B20" s="34" t="s">
        <v>42</v>
      </c>
      <c r="C20" s="82">
        <v>127</v>
      </c>
      <c r="D20" s="92" t="s">
        <v>91</v>
      </c>
      <c r="E20" s="84">
        <v>1.5748031496063</v>
      </c>
      <c r="F20" s="83">
        <v>125</v>
      </c>
      <c r="G20" s="84">
        <v>98.425196850393704</v>
      </c>
      <c r="H20" s="92" t="s">
        <v>91</v>
      </c>
      <c r="I20" s="85">
        <v>1.6</v>
      </c>
      <c r="J20" s="91" t="s">
        <v>91</v>
      </c>
      <c r="K20" s="85">
        <v>1.6</v>
      </c>
      <c r="L20" s="86">
        <v>36</v>
      </c>
      <c r="M20" s="85">
        <v>28.8</v>
      </c>
      <c r="N20" s="91" t="s">
        <v>91</v>
      </c>
      <c r="O20" s="85">
        <v>1.6</v>
      </c>
      <c r="P20" s="86">
        <v>81</v>
      </c>
      <c r="Q20" s="85">
        <v>64.8</v>
      </c>
      <c r="R20" s="91" t="s">
        <v>91</v>
      </c>
      <c r="S20" s="85">
        <v>1.6</v>
      </c>
      <c r="T20" s="87">
        <v>0</v>
      </c>
      <c r="U20" s="84">
        <v>0</v>
      </c>
      <c r="V20" s="83">
        <v>5</v>
      </c>
      <c r="W20" s="88">
        <v>3.9370078740157499</v>
      </c>
      <c r="X20" s="35">
        <v>703</v>
      </c>
      <c r="Y20" s="36">
        <v>99.573257467994296</v>
      </c>
    </row>
    <row r="21" spans="1:25" s="33" customFormat="1" ht="15" customHeight="1" x14ac:dyDescent="0.2">
      <c r="A21" s="28" t="s">
        <v>28</v>
      </c>
      <c r="B21" s="37" t="s">
        <v>43</v>
      </c>
      <c r="C21" s="74">
        <v>660</v>
      </c>
      <c r="D21" s="77">
        <v>17</v>
      </c>
      <c r="E21" s="76">
        <v>2.5757575757575801</v>
      </c>
      <c r="F21" s="77">
        <v>643</v>
      </c>
      <c r="G21" s="76">
        <v>97.424242424242394</v>
      </c>
      <c r="H21" s="89" t="s">
        <v>91</v>
      </c>
      <c r="I21" s="78">
        <v>0.31104199066874</v>
      </c>
      <c r="J21" s="79">
        <v>4</v>
      </c>
      <c r="K21" s="78">
        <v>0.622083981337481</v>
      </c>
      <c r="L21" s="79">
        <v>105</v>
      </c>
      <c r="M21" s="78">
        <v>16.3297045101089</v>
      </c>
      <c r="N21" s="79">
        <v>117</v>
      </c>
      <c r="O21" s="78">
        <v>18.195956454121301</v>
      </c>
      <c r="P21" s="79">
        <v>400</v>
      </c>
      <c r="Q21" s="78">
        <v>62.208398133748098</v>
      </c>
      <c r="R21" s="79">
        <v>0</v>
      </c>
      <c r="S21" s="78">
        <v>0</v>
      </c>
      <c r="T21" s="80">
        <v>15</v>
      </c>
      <c r="U21" s="76">
        <v>2.3328149300155498</v>
      </c>
      <c r="V21" s="77">
        <v>4</v>
      </c>
      <c r="W21" s="81">
        <v>0.60606060606060597</v>
      </c>
      <c r="X21" s="30">
        <v>4221</v>
      </c>
      <c r="Y21" s="31">
        <v>100</v>
      </c>
    </row>
    <row r="22" spans="1:25" s="33" customFormat="1" ht="15" customHeight="1" x14ac:dyDescent="0.2">
      <c r="A22" s="28" t="s">
        <v>28</v>
      </c>
      <c r="B22" s="34" t="s">
        <v>44</v>
      </c>
      <c r="C22" s="82">
        <v>603</v>
      </c>
      <c r="D22" s="83">
        <v>4</v>
      </c>
      <c r="E22" s="84">
        <v>0.66334991708126001</v>
      </c>
      <c r="F22" s="83">
        <v>599</v>
      </c>
      <c r="G22" s="84">
        <v>99.336650082918695</v>
      </c>
      <c r="H22" s="83">
        <v>4</v>
      </c>
      <c r="I22" s="85">
        <v>0.667779632721202</v>
      </c>
      <c r="J22" s="91" t="s">
        <v>91</v>
      </c>
      <c r="K22" s="85">
        <v>0.333889816360601</v>
      </c>
      <c r="L22" s="86">
        <v>22</v>
      </c>
      <c r="M22" s="85">
        <v>3.6727879799666101</v>
      </c>
      <c r="N22" s="86">
        <v>80</v>
      </c>
      <c r="O22" s="85">
        <v>13.355592654423999</v>
      </c>
      <c r="P22" s="86">
        <v>471</v>
      </c>
      <c r="Q22" s="85">
        <v>78.631051752921493</v>
      </c>
      <c r="R22" s="86">
        <v>0</v>
      </c>
      <c r="S22" s="85">
        <v>0</v>
      </c>
      <c r="T22" s="87">
        <v>20</v>
      </c>
      <c r="U22" s="84">
        <v>3.33889816360601</v>
      </c>
      <c r="V22" s="83">
        <v>6</v>
      </c>
      <c r="W22" s="88">
        <v>0.99502487562189101</v>
      </c>
      <c r="X22" s="35">
        <v>1875</v>
      </c>
      <c r="Y22" s="36">
        <v>99.84</v>
      </c>
    </row>
    <row r="23" spans="1:25" s="33" customFormat="1" ht="15" customHeight="1" x14ac:dyDescent="0.2">
      <c r="A23" s="28" t="s">
        <v>28</v>
      </c>
      <c r="B23" s="37" t="s">
        <v>45</v>
      </c>
      <c r="C23" s="74">
        <v>269</v>
      </c>
      <c r="D23" s="89" t="s">
        <v>91</v>
      </c>
      <c r="E23" s="76">
        <v>0.74349442379182196</v>
      </c>
      <c r="F23" s="77">
        <v>267</v>
      </c>
      <c r="G23" s="76">
        <v>99.256505576208198</v>
      </c>
      <c r="H23" s="77">
        <v>4</v>
      </c>
      <c r="I23" s="78">
        <v>1.4981273408239699</v>
      </c>
      <c r="J23" s="79">
        <v>0</v>
      </c>
      <c r="K23" s="78">
        <v>0</v>
      </c>
      <c r="L23" s="79">
        <v>8</v>
      </c>
      <c r="M23" s="78">
        <v>2.9962546816479398</v>
      </c>
      <c r="N23" s="79">
        <v>6</v>
      </c>
      <c r="O23" s="78">
        <v>2.2471910112359601</v>
      </c>
      <c r="P23" s="79">
        <v>247</v>
      </c>
      <c r="Q23" s="78">
        <v>92.509363295880107</v>
      </c>
      <c r="R23" s="79">
        <v>0</v>
      </c>
      <c r="S23" s="78">
        <v>0</v>
      </c>
      <c r="T23" s="93" t="s">
        <v>91</v>
      </c>
      <c r="U23" s="76">
        <v>0.74906367041198496</v>
      </c>
      <c r="V23" s="77">
        <v>0</v>
      </c>
      <c r="W23" s="81">
        <v>0</v>
      </c>
      <c r="X23" s="30">
        <v>1458</v>
      </c>
      <c r="Y23" s="31">
        <v>100</v>
      </c>
    </row>
    <row r="24" spans="1:25" s="33" customFormat="1" ht="15" customHeight="1" x14ac:dyDescent="0.2">
      <c r="A24" s="28" t="s">
        <v>28</v>
      </c>
      <c r="B24" s="34" t="s">
        <v>46</v>
      </c>
      <c r="C24" s="82">
        <v>59</v>
      </c>
      <c r="D24" s="92" t="s">
        <v>91</v>
      </c>
      <c r="E24" s="84">
        <v>3.3898305084745801</v>
      </c>
      <c r="F24" s="83">
        <v>57</v>
      </c>
      <c r="G24" s="84">
        <v>96.610169491525397</v>
      </c>
      <c r="H24" s="92" t="s">
        <v>91</v>
      </c>
      <c r="I24" s="85">
        <v>3.5087719298245599</v>
      </c>
      <c r="J24" s="86">
        <v>0</v>
      </c>
      <c r="K24" s="85">
        <v>0</v>
      </c>
      <c r="L24" s="86">
        <v>4</v>
      </c>
      <c r="M24" s="85">
        <v>7.0175438596491198</v>
      </c>
      <c r="N24" s="86">
        <v>4</v>
      </c>
      <c r="O24" s="85">
        <v>7.0175438596491198</v>
      </c>
      <c r="P24" s="86">
        <v>45</v>
      </c>
      <c r="Q24" s="85">
        <v>78.947368421052602</v>
      </c>
      <c r="R24" s="86">
        <v>0</v>
      </c>
      <c r="S24" s="85">
        <v>0</v>
      </c>
      <c r="T24" s="94" t="s">
        <v>91</v>
      </c>
      <c r="U24" s="84">
        <v>3.5087719298245599</v>
      </c>
      <c r="V24" s="83">
        <v>4</v>
      </c>
      <c r="W24" s="88">
        <v>6.7796610169491496</v>
      </c>
      <c r="X24" s="35">
        <v>1389</v>
      </c>
      <c r="Y24" s="36">
        <v>99.856011519078507</v>
      </c>
    </row>
    <row r="25" spans="1:25" s="33" customFormat="1" ht="15" customHeight="1" x14ac:dyDescent="0.2">
      <c r="A25" s="28" t="s">
        <v>28</v>
      </c>
      <c r="B25" s="37" t="s">
        <v>47</v>
      </c>
      <c r="C25" s="74">
        <v>1113</v>
      </c>
      <c r="D25" s="77">
        <v>0</v>
      </c>
      <c r="E25" s="76">
        <v>0</v>
      </c>
      <c r="F25" s="77">
        <v>1113</v>
      </c>
      <c r="G25" s="76">
        <v>100</v>
      </c>
      <c r="H25" s="77">
        <v>0</v>
      </c>
      <c r="I25" s="78">
        <v>0</v>
      </c>
      <c r="J25" s="79">
        <v>0</v>
      </c>
      <c r="K25" s="78">
        <v>0</v>
      </c>
      <c r="L25" s="79">
        <v>12</v>
      </c>
      <c r="M25" s="78">
        <v>1.07816711590296</v>
      </c>
      <c r="N25" s="79">
        <v>36</v>
      </c>
      <c r="O25" s="78">
        <v>3.23450134770889</v>
      </c>
      <c r="P25" s="79">
        <v>1063</v>
      </c>
      <c r="Q25" s="78">
        <v>95.507637017071005</v>
      </c>
      <c r="R25" s="79">
        <v>0</v>
      </c>
      <c r="S25" s="78">
        <v>0</v>
      </c>
      <c r="T25" s="93" t="s">
        <v>91</v>
      </c>
      <c r="U25" s="76">
        <v>0.17969451931716099</v>
      </c>
      <c r="V25" s="77">
        <v>4</v>
      </c>
      <c r="W25" s="81">
        <v>0.35938903863432198</v>
      </c>
      <c r="X25" s="30">
        <v>1417</v>
      </c>
      <c r="Y25" s="31">
        <v>100</v>
      </c>
    </row>
    <row r="26" spans="1:25" s="33" customFormat="1" ht="15" customHeight="1" x14ac:dyDescent="0.2">
      <c r="A26" s="28" t="s">
        <v>28</v>
      </c>
      <c r="B26" s="34" t="s">
        <v>48</v>
      </c>
      <c r="C26" s="82">
        <v>4464</v>
      </c>
      <c r="D26" s="83">
        <v>169</v>
      </c>
      <c r="E26" s="84">
        <v>3.7858422939068102</v>
      </c>
      <c r="F26" s="83">
        <v>4295</v>
      </c>
      <c r="G26" s="84">
        <v>96.214157706093204</v>
      </c>
      <c r="H26" s="83">
        <v>71</v>
      </c>
      <c r="I26" s="85">
        <v>1.65308498253783</v>
      </c>
      <c r="J26" s="91" t="s">
        <v>91</v>
      </c>
      <c r="K26" s="85">
        <v>4.6565774155995297E-2</v>
      </c>
      <c r="L26" s="86">
        <v>46</v>
      </c>
      <c r="M26" s="85">
        <v>1.07101280558789</v>
      </c>
      <c r="N26" s="86">
        <v>2361</v>
      </c>
      <c r="O26" s="85">
        <v>54.9708963911525</v>
      </c>
      <c r="P26" s="86">
        <v>1769</v>
      </c>
      <c r="Q26" s="85">
        <v>41.187427240977897</v>
      </c>
      <c r="R26" s="91" t="s">
        <v>91</v>
      </c>
      <c r="S26" s="85">
        <v>4.6565774155995297E-2</v>
      </c>
      <c r="T26" s="87">
        <v>44</v>
      </c>
      <c r="U26" s="84">
        <v>1.0244470314319001</v>
      </c>
      <c r="V26" s="83">
        <v>12</v>
      </c>
      <c r="W26" s="88">
        <v>0.26881720430107497</v>
      </c>
      <c r="X26" s="35">
        <v>1394</v>
      </c>
      <c r="Y26" s="36">
        <v>100</v>
      </c>
    </row>
    <row r="27" spans="1:25" s="33" customFormat="1" ht="15" customHeight="1" x14ac:dyDescent="0.2">
      <c r="A27" s="28" t="s">
        <v>28</v>
      </c>
      <c r="B27" s="37" t="s">
        <v>49</v>
      </c>
      <c r="C27" s="74">
        <v>133</v>
      </c>
      <c r="D27" s="77">
        <v>0</v>
      </c>
      <c r="E27" s="76">
        <v>0</v>
      </c>
      <c r="F27" s="77">
        <v>133</v>
      </c>
      <c r="G27" s="76">
        <v>100</v>
      </c>
      <c r="H27" s="89" t="s">
        <v>91</v>
      </c>
      <c r="I27" s="78">
        <v>1.5037593984962401</v>
      </c>
      <c r="J27" s="79">
        <v>6</v>
      </c>
      <c r="K27" s="78">
        <v>4.5112781954887202</v>
      </c>
      <c r="L27" s="79">
        <v>4</v>
      </c>
      <c r="M27" s="78">
        <v>3.0075187969924801</v>
      </c>
      <c r="N27" s="79">
        <v>24</v>
      </c>
      <c r="O27" s="78">
        <v>18.045112781954899</v>
      </c>
      <c r="P27" s="79">
        <v>95</v>
      </c>
      <c r="Q27" s="78">
        <v>71.428571428571402</v>
      </c>
      <c r="R27" s="79">
        <v>0</v>
      </c>
      <c r="S27" s="78">
        <v>0</v>
      </c>
      <c r="T27" s="93" t="s">
        <v>91</v>
      </c>
      <c r="U27" s="76">
        <v>1.5037593984962401</v>
      </c>
      <c r="V27" s="77">
        <v>24</v>
      </c>
      <c r="W27" s="81">
        <v>18.045112781954899</v>
      </c>
      <c r="X27" s="30">
        <v>595</v>
      </c>
      <c r="Y27" s="31">
        <v>98.823529411764696</v>
      </c>
    </row>
    <row r="28" spans="1:25" s="33" customFormat="1" ht="15" customHeight="1" x14ac:dyDescent="0.2">
      <c r="A28" s="28" t="s">
        <v>28</v>
      </c>
      <c r="B28" s="34" t="s">
        <v>50</v>
      </c>
      <c r="C28" s="95" t="s">
        <v>91</v>
      </c>
      <c r="D28" s="83">
        <v>0</v>
      </c>
      <c r="E28" s="84">
        <v>0</v>
      </c>
      <c r="F28" s="92" t="s">
        <v>91</v>
      </c>
      <c r="G28" s="84">
        <v>100</v>
      </c>
      <c r="H28" s="83">
        <v>0</v>
      </c>
      <c r="I28" s="85">
        <v>0</v>
      </c>
      <c r="J28" s="86">
        <v>0</v>
      </c>
      <c r="K28" s="85">
        <v>0</v>
      </c>
      <c r="L28" s="86">
        <v>0</v>
      </c>
      <c r="M28" s="85">
        <v>0</v>
      </c>
      <c r="N28" s="86">
        <v>0</v>
      </c>
      <c r="O28" s="85">
        <v>0</v>
      </c>
      <c r="P28" s="91" t="s">
        <v>91</v>
      </c>
      <c r="Q28" s="85">
        <v>100</v>
      </c>
      <c r="R28" s="86">
        <v>0</v>
      </c>
      <c r="S28" s="85">
        <v>0</v>
      </c>
      <c r="T28" s="87">
        <v>0</v>
      </c>
      <c r="U28" s="84">
        <v>0</v>
      </c>
      <c r="V28" s="83">
        <v>0</v>
      </c>
      <c r="W28" s="88">
        <v>0</v>
      </c>
      <c r="X28" s="35">
        <v>1444</v>
      </c>
      <c r="Y28" s="36">
        <v>100</v>
      </c>
    </row>
    <row r="29" spans="1:25" s="33" customFormat="1" ht="15" customHeight="1" x14ac:dyDescent="0.2">
      <c r="A29" s="28" t="s">
        <v>28</v>
      </c>
      <c r="B29" s="37" t="s">
        <v>51</v>
      </c>
      <c r="C29" s="74">
        <v>121</v>
      </c>
      <c r="D29" s="77">
        <v>7</v>
      </c>
      <c r="E29" s="76">
        <v>5.7851239669421499</v>
      </c>
      <c r="F29" s="77">
        <v>114</v>
      </c>
      <c r="G29" s="76">
        <v>94.214876033057806</v>
      </c>
      <c r="H29" s="77">
        <v>0</v>
      </c>
      <c r="I29" s="78">
        <v>0</v>
      </c>
      <c r="J29" s="79">
        <v>0</v>
      </c>
      <c r="K29" s="78">
        <v>0</v>
      </c>
      <c r="L29" s="79">
        <v>8</v>
      </c>
      <c r="M29" s="78">
        <v>7.0175438596491198</v>
      </c>
      <c r="N29" s="79">
        <v>4</v>
      </c>
      <c r="O29" s="78">
        <v>3.5087719298245599</v>
      </c>
      <c r="P29" s="79">
        <v>96</v>
      </c>
      <c r="Q29" s="78">
        <v>84.210526315789494</v>
      </c>
      <c r="R29" s="79">
        <v>0</v>
      </c>
      <c r="S29" s="78">
        <v>0</v>
      </c>
      <c r="T29" s="80">
        <v>6</v>
      </c>
      <c r="U29" s="76">
        <v>5.2631578947368398</v>
      </c>
      <c r="V29" s="77">
        <v>4</v>
      </c>
      <c r="W29" s="81">
        <v>3.30578512396694</v>
      </c>
      <c r="X29" s="30">
        <v>1834</v>
      </c>
      <c r="Y29" s="31">
        <v>100</v>
      </c>
    </row>
    <row r="30" spans="1:25" s="33" customFormat="1" ht="15" customHeight="1" x14ac:dyDescent="0.2">
      <c r="A30" s="28" t="s">
        <v>28</v>
      </c>
      <c r="B30" s="34" t="s">
        <v>52</v>
      </c>
      <c r="C30" s="82">
        <v>1656</v>
      </c>
      <c r="D30" s="83">
        <v>6</v>
      </c>
      <c r="E30" s="84">
        <v>0.36231884057970998</v>
      </c>
      <c r="F30" s="83">
        <v>1650</v>
      </c>
      <c r="G30" s="84">
        <v>99.637681159420296</v>
      </c>
      <c r="H30" s="83">
        <v>6</v>
      </c>
      <c r="I30" s="85">
        <v>0.36363636363636398</v>
      </c>
      <c r="J30" s="86">
        <v>9</v>
      </c>
      <c r="K30" s="85">
        <v>0.54545454545454497</v>
      </c>
      <c r="L30" s="86">
        <v>92</v>
      </c>
      <c r="M30" s="85">
        <v>5.5757575757575797</v>
      </c>
      <c r="N30" s="86">
        <v>526</v>
      </c>
      <c r="O30" s="85">
        <v>31.8787878787879</v>
      </c>
      <c r="P30" s="86">
        <v>999</v>
      </c>
      <c r="Q30" s="85">
        <v>60.545454545454497</v>
      </c>
      <c r="R30" s="86">
        <v>0</v>
      </c>
      <c r="S30" s="85">
        <v>0</v>
      </c>
      <c r="T30" s="87">
        <v>18</v>
      </c>
      <c r="U30" s="84">
        <v>1.0909090909090899</v>
      </c>
      <c r="V30" s="83">
        <v>37</v>
      </c>
      <c r="W30" s="88">
        <v>2.23429951690821</v>
      </c>
      <c r="X30" s="35">
        <v>3626</v>
      </c>
      <c r="Y30" s="36">
        <v>99.889685603971301</v>
      </c>
    </row>
    <row r="31" spans="1:25" s="33" customFormat="1" ht="15" customHeight="1" x14ac:dyDescent="0.2">
      <c r="A31" s="28" t="s">
        <v>28</v>
      </c>
      <c r="B31" s="37" t="s">
        <v>53</v>
      </c>
      <c r="C31" s="74">
        <v>225</v>
      </c>
      <c r="D31" s="77">
        <v>0</v>
      </c>
      <c r="E31" s="76">
        <v>0</v>
      </c>
      <c r="F31" s="77">
        <v>225</v>
      </c>
      <c r="G31" s="76">
        <v>100</v>
      </c>
      <c r="H31" s="77">
        <v>6</v>
      </c>
      <c r="I31" s="78">
        <v>2.6666666666666701</v>
      </c>
      <c r="J31" s="90" t="s">
        <v>91</v>
      </c>
      <c r="K31" s="78">
        <v>0.88888888888888895</v>
      </c>
      <c r="L31" s="79">
        <v>8</v>
      </c>
      <c r="M31" s="78">
        <v>3.5555555555555598</v>
      </c>
      <c r="N31" s="79">
        <v>26</v>
      </c>
      <c r="O31" s="78">
        <v>11.5555555555556</v>
      </c>
      <c r="P31" s="79">
        <v>183</v>
      </c>
      <c r="Q31" s="78">
        <v>81.3333333333333</v>
      </c>
      <c r="R31" s="79">
        <v>0</v>
      </c>
      <c r="S31" s="78">
        <v>0</v>
      </c>
      <c r="T31" s="80">
        <v>0</v>
      </c>
      <c r="U31" s="76">
        <v>0</v>
      </c>
      <c r="V31" s="89" t="s">
        <v>91</v>
      </c>
      <c r="W31" s="81">
        <v>0.88888888888888895</v>
      </c>
      <c r="X31" s="30">
        <v>2077</v>
      </c>
      <c r="Y31" s="31">
        <v>99.085219065960501</v>
      </c>
    </row>
    <row r="32" spans="1:25" s="33" customFormat="1" ht="15" customHeight="1" x14ac:dyDescent="0.2">
      <c r="A32" s="28" t="s">
        <v>28</v>
      </c>
      <c r="B32" s="34" t="s">
        <v>54</v>
      </c>
      <c r="C32" s="82">
        <v>31236</v>
      </c>
      <c r="D32" s="83">
        <v>6</v>
      </c>
      <c r="E32" s="84">
        <v>1.9208605455243999E-2</v>
      </c>
      <c r="F32" s="83">
        <v>31230</v>
      </c>
      <c r="G32" s="84">
        <v>99.980791394544795</v>
      </c>
      <c r="H32" s="83">
        <v>62</v>
      </c>
      <c r="I32" s="85">
        <v>0.19852705731668299</v>
      </c>
      <c r="J32" s="86">
        <v>34</v>
      </c>
      <c r="K32" s="85">
        <v>0.10886967659302001</v>
      </c>
      <c r="L32" s="86">
        <v>401</v>
      </c>
      <c r="M32" s="85">
        <v>1.2840217739353199</v>
      </c>
      <c r="N32" s="86">
        <v>19883</v>
      </c>
      <c r="O32" s="85">
        <v>63.6663464617355</v>
      </c>
      <c r="P32" s="86">
        <v>10840</v>
      </c>
      <c r="Q32" s="85">
        <v>34.710214537303898</v>
      </c>
      <c r="R32" s="86">
        <v>4</v>
      </c>
      <c r="S32" s="85">
        <v>1.28081972462376E-2</v>
      </c>
      <c r="T32" s="87">
        <v>6</v>
      </c>
      <c r="U32" s="84">
        <v>1.92122958693564E-2</v>
      </c>
      <c r="V32" s="83">
        <v>93</v>
      </c>
      <c r="W32" s="88">
        <v>0.29773338455628101</v>
      </c>
      <c r="X32" s="35">
        <v>973</v>
      </c>
      <c r="Y32" s="36">
        <v>99.383350462487201</v>
      </c>
    </row>
    <row r="33" spans="1:25" s="33" customFormat="1" ht="15" customHeight="1" x14ac:dyDescent="0.2">
      <c r="A33" s="28" t="s">
        <v>28</v>
      </c>
      <c r="B33" s="37" t="s">
        <v>55</v>
      </c>
      <c r="C33" s="74">
        <v>5012</v>
      </c>
      <c r="D33" s="89" t="s">
        <v>91</v>
      </c>
      <c r="E33" s="76">
        <v>3.9904229848363899E-2</v>
      </c>
      <c r="F33" s="77">
        <v>5010</v>
      </c>
      <c r="G33" s="76">
        <v>99.960095770151597</v>
      </c>
      <c r="H33" s="77">
        <v>25</v>
      </c>
      <c r="I33" s="78">
        <v>0.49900199600798401</v>
      </c>
      <c r="J33" s="79">
        <v>8</v>
      </c>
      <c r="K33" s="78">
        <v>0.159680638722555</v>
      </c>
      <c r="L33" s="79">
        <v>85</v>
      </c>
      <c r="M33" s="78">
        <v>1.6966067864271499</v>
      </c>
      <c r="N33" s="79">
        <v>1025</v>
      </c>
      <c r="O33" s="78">
        <v>20.4590818363273</v>
      </c>
      <c r="P33" s="79">
        <v>3813</v>
      </c>
      <c r="Q33" s="78">
        <v>76.107784431137702</v>
      </c>
      <c r="R33" s="79">
        <v>7</v>
      </c>
      <c r="S33" s="78">
        <v>0.139720558882236</v>
      </c>
      <c r="T33" s="80">
        <v>47</v>
      </c>
      <c r="U33" s="76">
        <v>0.93812375249501001</v>
      </c>
      <c r="V33" s="77">
        <v>22</v>
      </c>
      <c r="W33" s="81">
        <v>0.43894652833200298</v>
      </c>
      <c r="X33" s="30">
        <v>2312</v>
      </c>
      <c r="Y33" s="31">
        <v>100</v>
      </c>
    </row>
    <row r="34" spans="1:25" s="33" customFormat="1" ht="15" customHeight="1" x14ac:dyDescent="0.2">
      <c r="A34" s="28" t="s">
        <v>28</v>
      </c>
      <c r="B34" s="34" t="s">
        <v>56</v>
      </c>
      <c r="C34" s="82">
        <v>185</v>
      </c>
      <c r="D34" s="83">
        <v>0</v>
      </c>
      <c r="E34" s="84">
        <v>0</v>
      </c>
      <c r="F34" s="83">
        <v>185</v>
      </c>
      <c r="G34" s="84">
        <v>100</v>
      </c>
      <c r="H34" s="83">
        <v>136</v>
      </c>
      <c r="I34" s="85">
        <v>73.513513513513502</v>
      </c>
      <c r="J34" s="86">
        <v>0</v>
      </c>
      <c r="K34" s="85">
        <v>0</v>
      </c>
      <c r="L34" s="86">
        <v>0</v>
      </c>
      <c r="M34" s="85">
        <v>0</v>
      </c>
      <c r="N34" s="86">
        <v>0</v>
      </c>
      <c r="O34" s="85">
        <v>0</v>
      </c>
      <c r="P34" s="86">
        <v>49</v>
      </c>
      <c r="Q34" s="85">
        <v>26.486486486486498</v>
      </c>
      <c r="R34" s="86">
        <v>0</v>
      </c>
      <c r="S34" s="85">
        <v>0</v>
      </c>
      <c r="T34" s="87">
        <v>0</v>
      </c>
      <c r="U34" s="84">
        <v>0</v>
      </c>
      <c r="V34" s="83">
        <v>44</v>
      </c>
      <c r="W34" s="88">
        <v>23.7837837837838</v>
      </c>
      <c r="X34" s="35">
        <v>781</v>
      </c>
      <c r="Y34" s="36">
        <v>99.231754161331594</v>
      </c>
    </row>
    <row r="35" spans="1:25" s="33" customFormat="1" ht="15" customHeight="1" x14ac:dyDescent="0.2">
      <c r="A35" s="28" t="s">
        <v>28</v>
      </c>
      <c r="B35" s="37" t="s">
        <v>57</v>
      </c>
      <c r="C35" s="74">
        <v>86</v>
      </c>
      <c r="D35" s="77">
        <v>0</v>
      </c>
      <c r="E35" s="76">
        <v>0</v>
      </c>
      <c r="F35" s="77">
        <v>86</v>
      </c>
      <c r="G35" s="76">
        <v>100</v>
      </c>
      <c r="H35" s="89" t="s">
        <v>91</v>
      </c>
      <c r="I35" s="78">
        <v>2.32558139534884</v>
      </c>
      <c r="J35" s="79">
        <v>0</v>
      </c>
      <c r="K35" s="78">
        <v>0</v>
      </c>
      <c r="L35" s="79">
        <v>14</v>
      </c>
      <c r="M35" s="78">
        <v>16.2790697674419</v>
      </c>
      <c r="N35" s="79">
        <v>4</v>
      </c>
      <c r="O35" s="78">
        <v>4.6511627906976702</v>
      </c>
      <c r="P35" s="79">
        <v>60</v>
      </c>
      <c r="Q35" s="78">
        <v>69.767441860465098</v>
      </c>
      <c r="R35" s="79">
        <v>0</v>
      </c>
      <c r="S35" s="78">
        <v>0</v>
      </c>
      <c r="T35" s="80">
        <v>6</v>
      </c>
      <c r="U35" s="76">
        <v>6.9767441860465098</v>
      </c>
      <c r="V35" s="89" t="s">
        <v>91</v>
      </c>
      <c r="W35" s="81">
        <v>2.32558139534884</v>
      </c>
      <c r="X35" s="30">
        <v>1073</v>
      </c>
      <c r="Y35" s="31">
        <v>100</v>
      </c>
    </row>
    <row r="36" spans="1:25" s="33" customFormat="1" ht="15" customHeight="1" x14ac:dyDescent="0.2">
      <c r="A36" s="28" t="s">
        <v>28</v>
      </c>
      <c r="B36" s="34" t="s">
        <v>58</v>
      </c>
      <c r="C36" s="95" t="s">
        <v>91</v>
      </c>
      <c r="D36" s="83">
        <v>0</v>
      </c>
      <c r="E36" s="84">
        <v>0</v>
      </c>
      <c r="F36" s="92" t="s">
        <v>91</v>
      </c>
      <c r="G36" s="84">
        <v>100</v>
      </c>
      <c r="H36" s="83">
        <v>0</v>
      </c>
      <c r="I36" s="85">
        <v>0</v>
      </c>
      <c r="J36" s="86">
        <v>0</v>
      </c>
      <c r="K36" s="85">
        <v>0</v>
      </c>
      <c r="L36" s="86">
        <v>0</v>
      </c>
      <c r="M36" s="85">
        <v>0</v>
      </c>
      <c r="N36" s="86">
        <v>0</v>
      </c>
      <c r="O36" s="85">
        <v>0</v>
      </c>
      <c r="P36" s="91" t="s">
        <v>91</v>
      </c>
      <c r="Q36" s="85">
        <v>100</v>
      </c>
      <c r="R36" s="86">
        <v>0</v>
      </c>
      <c r="S36" s="85">
        <v>0</v>
      </c>
      <c r="T36" s="87">
        <v>0</v>
      </c>
      <c r="U36" s="84">
        <v>0</v>
      </c>
      <c r="V36" s="83">
        <v>0</v>
      </c>
      <c r="W36" s="88">
        <v>0</v>
      </c>
      <c r="X36" s="35">
        <v>649</v>
      </c>
      <c r="Y36" s="36">
        <v>100</v>
      </c>
    </row>
    <row r="37" spans="1:25" s="33" customFormat="1" ht="15" customHeight="1" x14ac:dyDescent="0.2">
      <c r="A37" s="28" t="s">
        <v>28</v>
      </c>
      <c r="B37" s="37" t="s">
        <v>59</v>
      </c>
      <c r="C37" s="74">
        <v>86</v>
      </c>
      <c r="D37" s="77">
        <v>0</v>
      </c>
      <c r="E37" s="76">
        <v>0</v>
      </c>
      <c r="F37" s="77">
        <v>86</v>
      </c>
      <c r="G37" s="76">
        <v>100</v>
      </c>
      <c r="H37" s="77">
        <v>0</v>
      </c>
      <c r="I37" s="78">
        <v>0</v>
      </c>
      <c r="J37" s="79">
        <v>0</v>
      </c>
      <c r="K37" s="78">
        <v>0</v>
      </c>
      <c r="L37" s="79">
        <v>0</v>
      </c>
      <c r="M37" s="78">
        <v>0</v>
      </c>
      <c r="N37" s="79">
        <v>0</v>
      </c>
      <c r="O37" s="78">
        <v>0</v>
      </c>
      <c r="P37" s="79">
        <v>84</v>
      </c>
      <c r="Q37" s="78">
        <v>97.674418604651194</v>
      </c>
      <c r="R37" s="79">
        <v>0</v>
      </c>
      <c r="S37" s="78">
        <v>0</v>
      </c>
      <c r="T37" s="93" t="s">
        <v>91</v>
      </c>
      <c r="U37" s="76">
        <v>2.32558139534884</v>
      </c>
      <c r="V37" s="77">
        <v>0</v>
      </c>
      <c r="W37" s="81">
        <v>0</v>
      </c>
      <c r="X37" s="30">
        <v>478</v>
      </c>
      <c r="Y37" s="31">
        <v>98.535564853556494</v>
      </c>
    </row>
    <row r="38" spans="1:25" s="33" customFormat="1" ht="15" customHeight="1" x14ac:dyDescent="0.2">
      <c r="A38" s="28" t="s">
        <v>28</v>
      </c>
      <c r="B38" s="34" t="s">
        <v>60</v>
      </c>
      <c r="C38" s="82">
        <v>172</v>
      </c>
      <c r="D38" s="83">
        <v>0</v>
      </c>
      <c r="E38" s="84">
        <v>0</v>
      </c>
      <c r="F38" s="83">
        <v>172</v>
      </c>
      <c r="G38" s="84">
        <v>100</v>
      </c>
      <c r="H38" s="83">
        <v>0</v>
      </c>
      <c r="I38" s="85">
        <v>0</v>
      </c>
      <c r="J38" s="86">
        <v>4</v>
      </c>
      <c r="K38" s="85">
        <v>2.32558139534884</v>
      </c>
      <c r="L38" s="86">
        <v>15</v>
      </c>
      <c r="M38" s="85">
        <v>8.7209302325581408</v>
      </c>
      <c r="N38" s="86">
        <v>41</v>
      </c>
      <c r="O38" s="85">
        <v>23.837209302325601</v>
      </c>
      <c r="P38" s="86">
        <v>112</v>
      </c>
      <c r="Q38" s="85">
        <v>65.116279069767401</v>
      </c>
      <c r="R38" s="86">
        <v>0</v>
      </c>
      <c r="S38" s="85">
        <v>0</v>
      </c>
      <c r="T38" s="87">
        <v>0</v>
      </c>
      <c r="U38" s="84">
        <v>0</v>
      </c>
      <c r="V38" s="83">
        <v>0</v>
      </c>
      <c r="W38" s="88">
        <v>0</v>
      </c>
      <c r="X38" s="35">
        <v>2538</v>
      </c>
      <c r="Y38" s="36">
        <v>100</v>
      </c>
    </row>
    <row r="39" spans="1:25" s="33" customFormat="1" ht="15" customHeight="1" x14ac:dyDescent="0.2">
      <c r="A39" s="28" t="s">
        <v>28</v>
      </c>
      <c r="B39" s="37" t="s">
        <v>61</v>
      </c>
      <c r="C39" s="74">
        <v>52</v>
      </c>
      <c r="D39" s="77">
        <v>0</v>
      </c>
      <c r="E39" s="76">
        <v>0</v>
      </c>
      <c r="F39" s="77">
        <v>52</v>
      </c>
      <c r="G39" s="76">
        <v>100</v>
      </c>
      <c r="H39" s="77">
        <v>4</v>
      </c>
      <c r="I39" s="78">
        <v>7.6923076923076898</v>
      </c>
      <c r="J39" s="79">
        <v>0</v>
      </c>
      <c r="K39" s="78">
        <v>0</v>
      </c>
      <c r="L39" s="79">
        <v>34</v>
      </c>
      <c r="M39" s="78">
        <v>65.384615384615401</v>
      </c>
      <c r="N39" s="79">
        <v>6</v>
      </c>
      <c r="O39" s="78">
        <v>11.538461538461499</v>
      </c>
      <c r="P39" s="79">
        <v>6</v>
      </c>
      <c r="Q39" s="78">
        <v>11.538461538461499</v>
      </c>
      <c r="R39" s="79">
        <v>0</v>
      </c>
      <c r="S39" s="78">
        <v>0</v>
      </c>
      <c r="T39" s="93" t="s">
        <v>91</v>
      </c>
      <c r="U39" s="76">
        <v>3.8461538461538498</v>
      </c>
      <c r="V39" s="77">
        <v>0</v>
      </c>
      <c r="W39" s="81">
        <v>0</v>
      </c>
      <c r="X39" s="30">
        <v>853</v>
      </c>
      <c r="Y39" s="31">
        <v>98.827667057444302</v>
      </c>
    </row>
    <row r="40" spans="1:25" s="33" customFormat="1" ht="15" customHeight="1" x14ac:dyDescent="0.2">
      <c r="A40" s="28" t="s">
        <v>28</v>
      </c>
      <c r="B40" s="34" t="s">
        <v>62</v>
      </c>
      <c r="C40" s="82">
        <v>609</v>
      </c>
      <c r="D40" s="92" t="s">
        <v>91</v>
      </c>
      <c r="E40" s="84">
        <v>0.32840722495894897</v>
      </c>
      <c r="F40" s="83">
        <v>607</v>
      </c>
      <c r="G40" s="84">
        <v>99.671592775041006</v>
      </c>
      <c r="H40" s="83">
        <v>4</v>
      </c>
      <c r="I40" s="85">
        <v>0.65897858319604596</v>
      </c>
      <c r="J40" s="86">
        <v>11</v>
      </c>
      <c r="K40" s="85">
        <v>1.8121911037891301</v>
      </c>
      <c r="L40" s="86">
        <v>44</v>
      </c>
      <c r="M40" s="85">
        <v>7.2487644151565096</v>
      </c>
      <c r="N40" s="86">
        <v>116</v>
      </c>
      <c r="O40" s="85">
        <v>19.110378912685299</v>
      </c>
      <c r="P40" s="86">
        <v>424</v>
      </c>
      <c r="Q40" s="85">
        <v>69.851729818780896</v>
      </c>
      <c r="R40" s="86">
        <v>4</v>
      </c>
      <c r="S40" s="85">
        <v>0.65897858319604596</v>
      </c>
      <c r="T40" s="87">
        <v>4</v>
      </c>
      <c r="U40" s="84">
        <v>0.65897858319604596</v>
      </c>
      <c r="V40" s="83">
        <v>4</v>
      </c>
      <c r="W40" s="88">
        <v>0.65681444991789795</v>
      </c>
      <c r="X40" s="35">
        <v>4864</v>
      </c>
      <c r="Y40" s="36">
        <v>99.856085526315795</v>
      </c>
    </row>
    <row r="41" spans="1:25" s="33" customFormat="1" ht="15" customHeight="1" x14ac:dyDescent="0.2">
      <c r="A41" s="28" t="s">
        <v>28</v>
      </c>
      <c r="B41" s="37" t="s">
        <v>63</v>
      </c>
      <c r="C41" s="74">
        <v>527</v>
      </c>
      <c r="D41" s="77">
        <v>7</v>
      </c>
      <c r="E41" s="76">
        <v>1.32827324478178</v>
      </c>
      <c r="F41" s="77">
        <v>520</v>
      </c>
      <c r="G41" s="76">
        <v>98.671726755218202</v>
      </c>
      <c r="H41" s="77">
        <v>119</v>
      </c>
      <c r="I41" s="78">
        <v>22.884615384615401</v>
      </c>
      <c r="J41" s="79">
        <v>4</v>
      </c>
      <c r="K41" s="78">
        <v>0.76923076923076905</v>
      </c>
      <c r="L41" s="79">
        <v>15</v>
      </c>
      <c r="M41" s="78">
        <v>2.8846153846153801</v>
      </c>
      <c r="N41" s="79">
        <v>181</v>
      </c>
      <c r="O41" s="78">
        <v>34.807692307692299</v>
      </c>
      <c r="P41" s="79">
        <v>179</v>
      </c>
      <c r="Q41" s="78">
        <v>34.423076923076898</v>
      </c>
      <c r="R41" s="79">
        <v>0</v>
      </c>
      <c r="S41" s="78">
        <v>0</v>
      </c>
      <c r="T41" s="80">
        <v>22</v>
      </c>
      <c r="U41" s="76">
        <v>4.2307692307692299</v>
      </c>
      <c r="V41" s="89" t="s">
        <v>91</v>
      </c>
      <c r="W41" s="81">
        <v>0.37950664136622397</v>
      </c>
      <c r="X41" s="30">
        <v>2535</v>
      </c>
      <c r="Y41" s="31">
        <v>99.921104536489196</v>
      </c>
    </row>
    <row r="42" spans="1:25" s="33" customFormat="1" ht="15" customHeight="1" x14ac:dyDescent="0.2">
      <c r="A42" s="28" t="s">
        <v>28</v>
      </c>
      <c r="B42" s="34" t="s">
        <v>64</v>
      </c>
      <c r="C42" s="82">
        <v>59</v>
      </c>
      <c r="D42" s="92" t="s">
        <v>91</v>
      </c>
      <c r="E42" s="84">
        <v>3.3898305084745801</v>
      </c>
      <c r="F42" s="83">
        <v>57</v>
      </c>
      <c r="G42" s="84">
        <v>96.610169491525397</v>
      </c>
      <c r="H42" s="83">
        <v>15</v>
      </c>
      <c r="I42" s="85">
        <v>26.315789473684202</v>
      </c>
      <c r="J42" s="86">
        <v>0</v>
      </c>
      <c r="K42" s="85">
        <v>0</v>
      </c>
      <c r="L42" s="86">
        <v>4</v>
      </c>
      <c r="M42" s="85">
        <v>7.0175438596491198</v>
      </c>
      <c r="N42" s="91" t="s">
        <v>91</v>
      </c>
      <c r="O42" s="85">
        <v>3.5087719298245599</v>
      </c>
      <c r="P42" s="86">
        <v>36</v>
      </c>
      <c r="Q42" s="85">
        <v>63.157894736842103</v>
      </c>
      <c r="R42" s="86">
        <v>0</v>
      </c>
      <c r="S42" s="85">
        <v>0</v>
      </c>
      <c r="T42" s="87">
        <v>0</v>
      </c>
      <c r="U42" s="84">
        <v>0</v>
      </c>
      <c r="V42" s="83">
        <v>0</v>
      </c>
      <c r="W42" s="88">
        <v>0</v>
      </c>
      <c r="X42" s="35">
        <v>468</v>
      </c>
      <c r="Y42" s="36">
        <v>99.572649572649595</v>
      </c>
    </row>
    <row r="43" spans="1:25" s="33" customFormat="1" ht="15" customHeight="1" x14ac:dyDescent="0.2">
      <c r="A43" s="28" t="s">
        <v>28</v>
      </c>
      <c r="B43" s="37" t="s">
        <v>65</v>
      </c>
      <c r="C43" s="74">
        <v>579</v>
      </c>
      <c r="D43" s="77">
        <v>4</v>
      </c>
      <c r="E43" s="76">
        <v>0.69084628670120896</v>
      </c>
      <c r="F43" s="77">
        <v>575</v>
      </c>
      <c r="G43" s="76">
        <v>99.309153713298798</v>
      </c>
      <c r="H43" s="77">
        <v>0</v>
      </c>
      <c r="I43" s="78">
        <v>0</v>
      </c>
      <c r="J43" s="79">
        <v>6</v>
      </c>
      <c r="K43" s="78">
        <v>1.0434782608695701</v>
      </c>
      <c r="L43" s="79">
        <v>22</v>
      </c>
      <c r="M43" s="78">
        <v>3.8260869565217401</v>
      </c>
      <c r="N43" s="79">
        <v>152</v>
      </c>
      <c r="O43" s="78">
        <v>26.434782608695699</v>
      </c>
      <c r="P43" s="79">
        <v>384</v>
      </c>
      <c r="Q43" s="78">
        <v>66.7826086956522</v>
      </c>
      <c r="R43" s="79">
        <v>0</v>
      </c>
      <c r="S43" s="78">
        <v>0</v>
      </c>
      <c r="T43" s="80">
        <v>11</v>
      </c>
      <c r="U43" s="76">
        <v>1.9130434782608701</v>
      </c>
      <c r="V43" s="77">
        <v>4</v>
      </c>
      <c r="W43" s="81">
        <v>0.69084628670120896</v>
      </c>
      <c r="X43" s="30">
        <v>3702</v>
      </c>
      <c r="Y43" s="31">
        <v>99.891950297136702</v>
      </c>
    </row>
    <row r="44" spans="1:25" s="33" customFormat="1" ht="15" customHeight="1" x14ac:dyDescent="0.2">
      <c r="A44" s="28" t="s">
        <v>28</v>
      </c>
      <c r="B44" s="34" t="s">
        <v>66</v>
      </c>
      <c r="C44" s="82">
        <v>9772</v>
      </c>
      <c r="D44" s="83">
        <v>7</v>
      </c>
      <c r="E44" s="84">
        <v>7.1633237822349594E-2</v>
      </c>
      <c r="F44" s="83">
        <v>9765</v>
      </c>
      <c r="G44" s="84">
        <v>99.928366762177603</v>
      </c>
      <c r="H44" s="83">
        <v>2691</v>
      </c>
      <c r="I44" s="85">
        <v>27.5576036866359</v>
      </c>
      <c r="J44" s="86">
        <v>17</v>
      </c>
      <c r="K44" s="85">
        <v>0.174091141833077</v>
      </c>
      <c r="L44" s="86">
        <v>409</v>
      </c>
      <c r="M44" s="85">
        <v>4.1884280593958003</v>
      </c>
      <c r="N44" s="86">
        <v>599</v>
      </c>
      <c r="O44" s="85">
        <v>6.1341525857654897</v>
      </c>
      <c r="P44" s="86">
        <v>5769</v>
      </c>
      <c r="Q44" s="85">
        <v>59.078341013824897</v>
      </c>
      <c r="R44" s="86">
        <v>15</v>
      </c>
      <c r="S44" s="85">
        <v>0.15360983102918599</v>
      </c>
      <c r="T44" s="87">
        <v>265</v>
      </c>
      <c r="U44" s="84">
        <v>2.7137736815156202</v>
      </c>
      <c r="V44" s="83">
        <v>100</v>
      </c>
      <c r="W44" s="88">
        <v>1.0233319688907101</v>
      </c>
      <c r="X44" s="35">
        <v>1774</v>
      </c>
      <c r="Y44" s="36">
        <v>99.6054114994363</v>
      </c>
    </row>
    <row r="45" spans="1:25" s="33" customFormat="1" ht="15" customHeight="1" x14ac:dyDescent="0.2">
      <c r="A45" s="28" t="s">
        <v>28</v>
      </c>
      <c r="B45" s="37" t="s">
        <v>67</v>
      </c>
      <c r="C45" s="74">
        <v>30</v>
      </c>
      <c r="D45" s="77">
        <v>0</v>
      </c>
      <c r="E45" s="76">
        <v>0</v>
      </c>
      <c r="F45" s="77">
        <v>30</v>
      </c>
      <c r="G45" s="76">
        <v>100</v>
      </c>
      <c r="H45" s="89" t="s">
        <v>91</v>
      </c>
      <c r="I45" s="78">
        <v>6.6666666666666696</v>
      </c>
      <c r="J45" s="79">
        <v>0</v>
      </c>
      <c r="K45" s="78">
        <v>0</v>
      </c>
      <c r="L45" s="79">
        <v>6</v>
      </c>
      <c r="M45" s="78">
        <v>20</v>
      </c>
      <c r="N45" s="79">
        <v>0</v>
      </c>
      <c r="O45" s="78">
        <v>0</v>
      </c>
      <c r="P45" s="79">
        <v>22</v>
      </c>
      <c r="Q45" s="78">
        <v>73.3333333333333</v>
      </c>
      <c r="R45" s="79">
        <v>0</v>
      </c>
      <c r="S45" s="78">
        <v>0</v>
      </c>
      <c r="T45" s="80">
        <v>0</v>
      </c>
      <c r="U45" s="76">
        <v>0</v>
      </c>
      <c r="V45" s="89" t="s">
        <v>91</v>
      </c>
      <c r="W45" s="81">
        <v>6.6666666666666696</v>
      </c>
      <c r="X45" s="30">
        <v>1312</v>
      </c>
      <c r="Y45" s="31">
        <v>99.923780487804905</v>
      </c>
    </row>
    <row r="46" spans="1:25" s="33" customFormat="1" ht="15" customHeight="1" x14ac:dyDescent="0.2">
      <c r="A46" s="28" t="s">
        <v>28</v>
      </c>
      <c r="B46" s="34" t="s">
        <v>68</v>
      </c>
      <c r="C46" s="82">
        <v>1934</v>
      </c>
      <c r="D46" s="83">
        <v>0</v>
      </c>
      <c r="E46" s="84">
        <v>0</v>
      </c>
      <c r="F46" s="83">
        <v>1934</v>
      </c>
      <c r="G46" s="84">
        <v>100</v>
      </c>
      <c r="H46" s="83">
        <v>0</v>
      </c>
      <c r="I46" s="85">
        <v>0</v>
      </c>
      <c r="J46" s="86">
        <v>61</v>
      </c>
      <c r="K46" s="85">
        <v>3.1540847983454001</v>
      </c>
      <c r="L46" s="86">
        <v>22</v>
      </c>
      <c r="M46" s="85">
        <v>1.13753877973113</v>
      </c>
      <c r="N46" s="86">
        <v>529</v>
      </c>
      <c r="O46" s="85">
        <v>27.3526370217166</v>
      </c>
      <c r="P46" s="86">
        <v>1238</v>
      </c>
      <c r="Q46" s="85">
        <v>64.012409513960705</v>
      </c>
      <c r="R46" s="91" t="s">
        <v>91</v>
      </c>
      <c r="S46" s="85">
        <v>0.10341261633919301</v>
      </c>
      <c r="T46" s="87">
        <v>82</v>
      </c>
      <c r="U46" s="84">
        <v>4.2399172699069299</v>
      </c>
      <c r="V46" s="83">
        <v>4</v>
      </c>
      <c r="W46" s="88">
        <v>0.20682523267838701</v>
      </c>
      <c r="X46" s="35">
        <v>3220</v>
      </c>
      <c r="Y46" s="36">
        <v>99.596273291925499</v>
      </c>
    </row>
    <row r="47" spans="1:25" s="33" customFormat="1" ht="15" customHeight="1" x14ac:dyDescent="0.2">
      <c r="A47" s="28" t="s">
        <v>28</v>
      </c>
      <c r="B47" s="37" t="s">
        <v>69</v>
      </c>
      <c r="C47" s="74">
        <v>8</v>
      </c>
      <c r="D47" s="77">
        <v>0</v>
      </c>
      <c r="E47" s="76">
        <v>0</v>
      </c>
      <c r="F47" s="77">
        <v>8</v>
      </c>
      <c r="G47" s="76">
        <v>100</v>
      </c>
      <c r="H47" s="77">
        <v>0</v>
      </c>
      <c r="I47" s="78">
        <v>0</v>
      </c>
      <c r="J47" s="90" t="s">
        <v>91</v>
      </c>
      <c r="K47" s="78">
        <v>25</v>
      </c>
      <c r="L47" s="90" t="s">
        <v>91</v>
      </c>
      <c r="M47" s="78">
        <v>25</v>
      </c>
      <c r="N47" s="90" t="s">
        <v>91</v>
      </c>
      <c r="O47" s="78">
        <v>25</v>
      </c>
      <c r="P47" s="90" t="s">
        <v>91</v>
      </c>
      <c r="Q47" s="78">
        <v>25</v>
      </c>
      <c r="R47" s="79">
        <v>0</v>
      </c>
      <c r="S47" s="78">
        <v>0</v>
      </c>
      <c r="T47" s="80">
        <v>0</v>
      </c>
      <c r="U47" s="76">
        <v>0</v>
      </c>
      <c r="V47" s="77">
        <v>0</v>
      </c>
      <c r="W47" s="81">
        <v>0</v>
      </c>
      <c r="X47" s="30">
        <v>291</v>
      </c>
      <c r="Y47" s="31">
        <v>100</v>
      </c>
    </row>
    <row r="48" spans="1:25" s="33" customFormat="1" ht="15" customHeight="1" x14ac:dyDescent="0.2">
      <c r="A48" s="28" t="s">
        <v>28</v>
      </c>
      <c r="B48" s="34" t="s">
        <v>70</v>
      </c>
      <c r="C48" s="82">
        <v>150</v>
      </c>
      <c r="D48" s="92" t="s">
        <v>91</v>
      </c>
      <c r="E48" s="84">
        <v>1.3333333333333299</v>
      </c>
      <c r="F48" s="83">
        <v>148</v>
      </c>
      <c r="G48" s="84">
        <v>98.6666666666667</v>
      </c>
      <c r="H48" s="92" t="s">
        <v>91</v>
      </c>
      <c r="I48" s="85">
        <v>1.35135135135135</v>
      </c>
      <c r="J48" s="86">
        <v>0</v>
      </c>
      <c r="K48" s="85">
        <v>0</v>
      </c>
      <c r="L48" s="91" t="s">
        <v>91</v>
      </c>
      <c r="M48" s="85">
        <v>1.35135135135135</v>
      </c>
      <c r="N48" s="86">
        <v>58</v>
      </c>
      <c r="O48" s="85">
        <v>39.1891891891892</v>
      </c>
      <c r="P48" s="86">
        <v>82</v>
      </c>
      <c r="Q48" s="85">
        <v>55.405405405405403</v>
      </c>
      <c r="R48" s="86">
        <v>0</v>
      </c>
      <c r="S48" s="85">
        <v>0</v>
      </c>
      <c r="T48" s="87">
        <v>4</v>
      </c>
      <c r="U48" s="84">
        <v>2.7027027027027</v>
      </c>
      <c r="V48" s="92" t="s">
        <v>91</v>
      </c>
      <c r="W48" s="88">
        <v>1.3333333333333299</v>
      </c>
      <c r="X48" s="35">
        <v>1219</v>
      </c>
      <c r="Y48" s="36">
        <v>100</v>
      </c>
    </row>
    <row r="49" spans="1:26" s="33" customFormat="1" ht="15" customHeight="1" x14ac:dyDescent="0.2">
      <c r="A49" s="28" t="s">
        <v>28</v>
      </c>
      <c r="B49" s="37" t="s">
        <v>71</v>
      </c>
      <c r="C49" s="74">
        <v>138</v>
      </c>
      <c r="D49" s="89" t="s">
        <v>91</v>
      </c>
      <c r="E49" s="76">
        <v>1.4492753623188399</v>
      </c>
      <c r="F49" s="77">
        <v>136</v>
      </c>
      <c r="G49" s="76">
        <v>98.550724637681199</v>
      </c>
      <c r="H49" s="77">
        <v>4</v>
      </c>
      <c r="I49" s="78">
        <v>2.9411764705882399</v>
      </c>
      <c r="J49" s="79">
        <v>0</v>
      </c>
      <c r="K49" s="78">
        <v>0</v>
      </c>
      <c r="L49" s="79">
        <v>4</v>
      </c>
      <c r="M49" s="78">
        <v>2.9411764705882399</v>
      </c>
      <c r="N49" s="79">
        <v>4</v>
      </c>
      <c r="O49" s="78">
        <v>2.9411764705882399</v>
      </c>
      <c r="P49" s="79">
        <v>124</v>
      </c>
      <c r="Q49" s="78">
        <v>91.176470588235304</v>
      </c>
      <c r="R49" s="79">
        <v>0</v>
      </c>
      <c r="S49" s="78">
        <v>0</v>
      </c>
      <c r="T49" s="80">
        <v>0</v>
      </c>
      <c r="U49" s="76">
        <v>0</v>
      </c>
      <c r="V49" s="77">
        <v>0</v>
      </c>
      <c r="W49" s="81">
        <v>0</v>
      </c>
      <c r="X49" s="30">
        <v>668</v>
      </c>
      <c r="Y49" s="31">
        <v>100</v>
      </c>
    </row>
    <row r="50" spans="1:26" s="33" customFormat="1" ht="15" customHeight="1" x14ac:dyDescent="0.2">
      <c r="A50" s="28" t="s">
        <v>28</v>
      </c>
      <c r="B50" s="34" t="s">
        <v>72</v>
      </c>
      <c r="C50" s="82">
        <v>10318</v>
      </c>
      <c r="D50" s="83">
        <v>22</v>
      </c>
      <c r="E50" s="84">
        <v>0.21321961620469099</v>
      </c>
      <c r="F50" s="83">
        <v>10296</v>
      </c>
      <c r="G50" s="84">
        <v>99.786780383795303</v>
      </c>
      <c r="H50" s="83">
        <v>8</v>
      </c>
      <c r="I50" s="85">
        <v>7.7700077700077697E-2</v>
      </c>
      <c r="J50" s="86">
        <v>18</v>
      </c>
      <c r="K50" s="85">
        <v>0.17482517482517501</v>
      </c>
      <c r="L50" s="86">
        <v>183</v>
      </c>
      <c r="M50" s="85">
        <v>1.7773892773892801</v>
      </c>
      <c r="N50" s="86">
        <v>2345</v>
      </c>
      <c r="O50" s="85">
        <v>22.775835275835298</v>
      </c>
      <c r="P50" s="86">
        <v>7684</v>
      </c>
      <c r="Q50" s="85">
        <v>74.630924630924596</v>
      </c>
      <c r="R50" s="91" t="s">
        <v>91</v>
      </c>
      <c r="S50" s="85">
        <v>1.94250194250194E-2</v>
      </c>
      <c r="T50" s="87">
        <v>56</v>
      </c>
      <c r="U50" s="84">
        <v>0.54390054390054399</v>
      </c>
      <c r="V50" s="83">
        <v>35</v>
      </c>
      <c r="W50" s="88">
        <v>0.33921302578019003</v>
      </c>
      <c r="X50" s="35">
        <v>1802</v>
      </c>
      <c r="Y50" s="36">
        <v>99.944506104328497</v>
      </c>
    </row>
    <row r="51" spans="1:26" s="33" customFormat="1" ht="15" customHeight="1" x14ac:dyDescent="0.2">
      <c r="A51" s="28" t="s">
        <v>28</v>
      </c>
      <c r="B51" s="37" t="s">
        <v>73</v>
      </c>
      <c r="C51" s="74">
        <v>28569</v>
      </c>
      <c r="D51" s="77">
        <v>772</v>
      </c>
      <c r="E51" s="76">
        <v>2.7022296895236102</v>
      </c>
      <c r="F51" s="77">
        <v>27797</v>
      </c>
      <c r="G51" s="76">
        <v>97.297770310476395</v>
      </c>
      <c r="H51" s="77">
        <v>124</v>
      </c>
      <c r="I51" s="78">
        <v>0.44609130481706699</v>
      </c>
      <c r="J51" s="79">
        <v>112</v>
      </c>
      <c r="K51" s="78">
        <v>0.40292117854444698</v>
      </c>
      <c r="L51" s="79">
        <v>8830</v>
      </c>
      <c r="M51" s="78">
        <v>31.766017915602401</v>
      </c>
      <c r="N51" s="79">
        <v>5287</v>
      </c>
      <c r="O51" s="78">
        <v>19.0200381336115</v>
      </c>
      <c r="P51" s="79">
        <v>12834</v>
      </c>
      <c r="Q51" s="78">
        <v>46.170450048566401</v>
      </c>
      <c r="R51" s="79">
        <v>11</v>
      </c>
      <c r="S51" s="78">
        <v>3.9572615749901098E-2</v>
      </c>
      <c r="T51" s="80">
        <v>599</v>
      </c>
      <c r="U51" s="76">
        <v>2.1549088031082499</v>
      </c>
      <c r="V51" s="77">
        <v>1347</v>
      </c>
      <c r="W51" s="81">
        <v>4.7149007665651599</v>
      </c>
      <c r="X51" s="30">
        <v>8472</v>
      </c>
      <c r="Y51" s="31">
        <v>99.988196411709197</v>
      </c>
    </row>
    <row r="52" spans="1:26" s="33" customFormat="1" ht="15" customHeight="1" x14ac:dyDescent="0.2">
      <c r="A52" s="28" t="s">
        <v>28</v>
      </c>
      <c r="B52" s="34" t="s">
        <v>74</v>
      </c>
      <c r="C52" s="82">
        <v>28</v>
      </c>
      <c r="D52" s="83">
        <v>0</v>
      </c>
      <c r="E52" s="84">
        <v>0</v>
      </c>
      <c r="F52" s="83">
        <v>28</v>
      </c>
      <c r="G52" s="84">
        <v>100</v>
      </c>
      <c r="H52" s="92" t="s">
        <v>91</v>
      </c>
      <c r="I52" s="85">
        <v>7.1428571428571397</v>
      </c>
      <c r="J52" s="86">
        <v>0</v>
      </c>
      <c r="K52" s="85">
        <v>0</v>
      </c>
      <c r="L52" s="91" t="s">
        <v>91</v>
      </c>
      <c r="M52" s="85">
        <v>7.1428571428571397</v>
      </c>
      <c r="N52" s="91" t="s">
        <v>91</v>
      </c>
      <c r="O52" s="85">
        <v>7.1428571428571397</v>
      </c>
      <c r="P52" s="86">
        <v>20</v>
      </c>
      <c r="Q52" s="85">
        <v>71.428571428571402</v>
      </c>
      <c r="R52" s="91" t="s">
        <v>91</v>
      </c>
      <c r="S52" s="85">
        <v>7.1428571428571397</v>
      </c>
      <c r="T52" s="87">
        <v>0</v>
      </c>
      <c r="U52" s="84">
        <v>0</v>
      </c>
      <c r="V52" s="83">
        <v>0</v>
      </c>
      <c r="W52" s="88">
        <v>0</v>
      </c>
      <c r="X52" s="35">
        <v>981</v>
      </c>
      <c r="Y52" s="36">
        <v>100</v>
      </c>
    </row>
    <row r="53" spans="1:26" s="33" customFormat="1" ht="15" customHeight="1" x14ac:dyDescent="0.2">
      <c r="A53" s="28" t="s">
        <v>28</v>
      </c>
      <c r="B53" s="37" t="s">
        <v>75</v>
      </c>
      <c r="C53" s="74">
        <v>24</v>
      </c>
      <c r="D53" s="89" t="s">
        <v>91</v>
      </c>
      <c r="E53" s="76">
        <v>8.3333333333333304</v>
      </c>
      <c r="F53" s="77">
        <v>22</v>
      </c>
      <c r="G53" s="76">
        <v>91.6666666666667</v>
      </c>
      <c r="H53" s="77">
        <v>0</v>
      </c>
      <c r="I53" s="78">
        <v>0</v>
      </c>
      <c r="J53" s="79">
        <v>0</v>
      </c>
      <c r="K53" s="78">
        <v>0</v>
      </c>
      <c r="L53" s="79">
        <v>0</v>
      </c>
      <c r="M53" s="78">
        <v>0</v>
      </c>
      <c r="N53" s="79">
        <v>0</v>
      </c>
      <c r="O53" s="78">
        <v>0</v>
      </c>
      <c r="P53" s="79">
        <v>22</v>
      </c>
      <c r="Q53" s="78">
        <v>100</v>
      </c>
      <c r="R53" s="79">
        <v>0</v>
      </c>
      <c r="S53" s="78">
        <v>0</v>
      </c>
      <c r="T53" s="80">
        <v>0</v>
      </c>
      <c r="U53" s="76">
        <v>0</v>
      </c>
      <c r="V53" s="77">
        <v>0</v>
      </c>
      <c r="W53" s="81">
        <v>0</v>
      </c>
      <c r="X53" s="30">
        <v>295</v>
      </c>
      <c r="Y53" s="31">
        <v>100</v>
      </c>
    </row>
    <row r="54" spans="1:26" s="33" customFormat="1" ht="15" customHeight="1" x14ac:dyDescent="0.2">
      <c r="A54" s="28" t="s">
        <v>28</v>
      </c>
      <c r="B54" s="34" t="s">
        <v>76</v>
      </c>
      <c r="C54" s="82">
        <v>204</v>
      </c>
      <c r="D54" s="83">
        <v>4</v>
      </c>
      <c r="E54" s="84">
        <v>1.9607843137254899</v>
      </c>
      <c r="F54" s="83">
        <v>200</v>
      </c>
      <c r="G54" s="84">
        <v>98.039215686274503</v>
      </c>
      <c r="H54" s="92" t="s">
        <v>91</v>
      </c>
      <c r="I54" s="85">
        <v>1</v>
      </c>
      <c r="J54" s="86">
        <v>4</v>
      </c>
      <c r="K54" s="96" t="s">
        <v>91</v>
      </c>
      <c r="L54" s="86">
        <v>4</v>
      </c>
      <c r="M54" s="96" t="s">
        <v>91</v>
      </c>
      <c r="N54" s="86">
        <v>62</v>
      </c>
      <c r="O54" s="85">
        <v>31</v>
      </c>
      <c r="P54" s="86">
        <v>122</v>
      </c>
      <c r="Q54" s="85">
        <v>61</v>
      </c>
      <c r="R54" s="86">
        <v>0</v>
      </c>
      <c r="S54" s="85">
        <v>0</v>
      </c>
      <c r="T54" s="87">
        <v>6</v>
      </c>
      <c r="U54" s="84">
        <v>3</v>
      </c>
      <c r="V54" s="83">
        <v>4</v>
      </c>
      <c r="W54" s="88">
        <v>1.9607843137254899</v>
      </c>
      <c r="X54" s="35">
        <v>1984</v>
      </c>
      <c r="Y54" s="36">
        <v>100</v>
      </c>
    </row>
    <row r="55" spans="1:26" s="33" customFormat="1" ht="15" customHeight="1" x14ac:dyDescent="0.2">
      <c r="A55" s="28" t="s">
        <v>28</v>
      </c>
      <c r="B55" s="37" t="s">
        <v>77</v>
      </c>
      <c r="C55" s="74">
        <v>57</v>
      </c>
      <c r="D55" s="77">
        <v>0</v>
      </c>
      <c r="E55" s="76">
        <v>0</v>
      </c>
      <c r="F55" s="77">
        <v>57</v>
      </c>
      <c r="G55" s="76">
        <v>100</v>
      </c>
      <c r="H55" s="77">
        <v>16</v>
      </c>
      <c r="I55" s="78">
        <v>28.0701754385965</v>
      </c>
      <c r="J55" s="79">
        <v>0</v>
      </c>
      <c r="K55" s="78">
        <v>0</v>
      </c>
      <c r="L55" s="79">
        <v>23</v>
      </c>
      <c r="M55" s="78">
        <v>40.350877192982502</v>
      </c>
      <c r="N55" s="90" t="s">
        <v>91</v>
      </c>
      <c r="O55" s="78">
        <v>3.5087719298245599</v>
      </c>
      <c r="P55" s="79">
        <v>11</v>
      </c>
      <c r="Q55" s="78">
        <v>19.2982456140351</v>
      </c>
      <c r="R55" s="79">
        <v>0</v>
      </c>
      <c r="S55" s="78">
        <v>0</v>
      </c>
      <c r="T55" s="80">
        <v>5</v>
      </c>
      <c r="U55" s="76">
        <v>8.7719298245614006</v>
      </c>
      <c r="V55" s="77">
        <v>0</v>
      </c>
      <c r="W55" s="81">
        <v>0</v>
      </c>
      <c r="X55" s="30">
        <v>2256</v>
      </c>
      <c r="Y55" s="31">
        <v>100</v>
      </c>
    </row>
    <row r="56" spans="1:26" s="33" customFormat="1" ht="15" customHeight="1" x14ac:dyDescent="0.2">
      <c r="A56" s="28" t="s">
        <v>28</v>
      </c>
      <c r="B56" s="34" t="s">
        <v>78</v>
      </c>
      <c r="C56" s="82">
        <v>379</v>
      </c>
      <c r="D56" s="92" t="s">
        <v>91</v>
      </c>
      <c r="E56" s="84">
        <v>0.52770448548812698</v>
      </c>
      <c r="F56" s="83">
        <v>377</v>
      </c>
      <c r="G56" s="84">
        <v>99.472295514511899</v>
      </c>
      <c r="H56" s="83">
        <v>0</v>
      </c>
      <c r="I56" s="85">
        <v>0</v>
      </c>
      <c r="J56" s="86">
        <v>0</v>
      </c>
      <c r="K56" s="85">
        <v>0</v>
      </c>
      <c r="L56" s="86">
        <v>8</v>
      </c>
      <c r="M56" s="85">
        <v>2.1220159151193601</v>
      </c>
      <c r="N56" s="86">
        <v>21</v>
      </c>
      <c r="O56" s="85">
        <v>5.5702917771883298</v>
      </c>
      <c r="P56" s="86">
        <v>348</v>
      </c>
      <c r="Q56" s="85">
        <v>92.307692307692307</v>
      </c>
      <c r="R56" s="86">
        <v>0</v>
      </c>
      <c r="S56" s="85">
        <v>0</v>
      </c>
      <c r="T56" s="87">
        <v>0</v>
      </c>
      <c r="U56" s="84">
        <v>0</v>
      </c>
      <c r="V56" s="92" t="s">
        <v>91</v>
      </c>
      <c r="W56" s="88">
        <v>0.52770448548812698</v>
      </c>
      <c r="X56" s="35">
        <v>733</v>
      </c>
      <c r="Y56" s="36">
        <v>100</v>
      </c>
    </row>
    <row r="57" spans="1:26" s="33" customFormat="1" ht="15" customHeight="1" x14ac:dyDescent="0.2">
      <c r="A57" s="28" t="s">
        <v>28</v>
      </c>
      <c r="B57" s="37" t="s">
        <v>79</v>
      </c>
      <c r="C57" s="74">
        <v>196</v>
      </c>
      <c r="D57" s="89" t="s">
        <v>91</v>
      </c>
      <c r="E57" s="76">
        <v>1.0204081632653099</v>
      </c>
      <c r="F57" s="77">
        <v>194</v>
      </c>
      <c r="G57" s="76">
        <v>98.979591836734699</v>
      </c>
      <c r="H57" s="77">
        <v>0</v>
      </c>
      <c r="I57" s="78">
        <v>0</v>
      </c>
      <c r="J57" s="79">
        <v>0</v>
      </c>
      <c r="K57" s="78">
        <v>0</v>
      </c>
      <c r="L57" s="79">
        <v>9</v>
      </c>
      <c r="M57" s="78">
        <v>4.63917525773196</v>
      </c>
      <c r="N57" s="79">
        <v>9</v>
      </c>
      <c r="O57" s="78">
        <v>4.63917525773196</v>
      </c>
      <c r="P57" s="79">
        <v>176</v>
      </c>
      <c r="Q57" s="78">
        <v>90.721649484536101</v>
      </c>
      <c r="R57" s="79">
        <v>0</v>
      </c>
      <c r="S57" s="78">
        <v>0</v>
      </c>
      <c r="T57" s="80">
        <v>0</v>
      </c>
      <c r="U57" s="76">
        <v>0</v>
      </c>
      <c r="V57" s="89" t="s">
        <v>91</v>
      </c>
      <c r="W57" s="81">
        <v>1.0204081632653099</v>
      </c>
      <c r="X57" s="30">
        <v>2242</v>
      </c>
      <c r="Y57" s="31">
        <v>99.955396966993803</v>
      </c>
    </row>
    <row r="58" spans="1:26" s="33" customFormat="1" ht="15" customHeight="1" thickBot="1" x14ac:dyDescent="0.25">
      <c r="A58" s="28" t="s">
        <v>28</v>
      </c>
      <c r="B58" s="38" t="s">
        <v>80</v>
      </c>
      <c r="C58" s="97">
        <v>16</v>
      </c>
      <c r="D58" s="98">
        <v>0</v>
      </c>
      <c r="E58" s="99">
        <v>0</v>
      </c>
      <c r="F58" s="98">
        <v>16</v>
      </c>
      <c r="G58" s="99">
        <v>100</v>
      </c>
      <c r="H58" s="98">
        <v>0</v>
      </c>
      <c r="I58" s="100">
        <v>0</v>
      </c>
      <c r="J58" s="101">
        <v>0</v>
      </c>
      <c r="K58" s="100">
        <v>0</v>
      </c>
      <c r="L58" s="102" t="s">
        <v>91</v>
      </c>
      <c r="M58" s="100">
        <v>12.5</v>
      </c>
      <c r="N58" s="101">
        <v>0</v>
      </c>
      <c r="O58" s="100">
        <v>0</v>
      </c>
      <c r="P58" s="101">
        <v>12</v>
      </c>
      <c r="Q58" s="100">
        <v>75</v>
      </c>
      <c r="R58" s="101">
        <v>0</v>
      </c>
      <c r="S58" s="100">
        <v>0</v>
      </c>
      <c r="T58" s="103" t="s">
        <v>91</v>
      </c>
      <c r="U58" s="99">
        <v>12.5</v>
      </c>
      <c r="V58" s="98">
        <v>0</v>
      </c>
      <c r="W58" s="104">
        <v>0</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166,807 public school students who received corporal punishment, 1,365 (0.8%) were students with disabilities served solely under Section 504 and 165,442 (99.2%)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165,442 public school students without disabilities or with disabilities served under IDEA who received corporal punishment, 3,922 (2.4%)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166,807</v>
      </c>
      <c r="D69" s="111" t="str">
        <f>IF(ISTEXT(D7),LEFT(D7,3),TEXT(D7,"#,##0"))</f>
        <v>1,365</v>
      </c>
      <c r="E69" s="111"/>
      <c r="F69" s="111" t="str">
        <f>IF(ISTEXT(F7),LEFT(F7,3),TEXT(F7,"#,##0"))</f>
        <v>165,442</v>
      </c>
      <c r="G69" s="111"/>
      <c r="H69" s="111" t="str">
        <f>IF(ISTEXT(H7),LEFT(H7,3),TEXT(H7,"#,##0"))</f>
        <v>3,922</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81</v>
      </c>
      <c r="B7" s="29" t="s">
        <v>29</v>
      </c>
      <c r="C7" s="74">
        <v>3385868</v>
      </c>
      <c r="D7" s="75">
        <v>39170</v>
      </c>
      <c r="E7" s="76">
        <v>1.1568673084715599</v>
      </c>
      <c r="F7" s="75">
        <v>3346698</v>
      </c>
      <c r="G7" s="76">
        <v>98.843132691528396</v>
      </c>
      <c r="H7" s="77">
        <v>43686</v>
      </c>
      <c r="I7" s="78">
        <v>1.3053463443669</v>
      </c>
      <c r="J7" s="79">
        <v>34539</v>
      </c>
      <c r="K7" s="78">
        <v>1.0320321702167301</v>
      </c>
      <c r="L7" s="79">
        <v>756254</v>
      </c>
      <c r="M7" s="78">
        <v>22.5970195099767</v>
      </c>
      <c r="N7" s="79">
        <v>1045021</v>
      </c>
      <c r="O7" s="78">
        <v>31.225434741945602</v>
      </c>
      <c r="P7" s="79">
        <v>1381239</v>
      </c>
      <c r="Q7" s="78">
        <v>41.271695265004503</v>
      </c>
      <c r="R7" s="79">
        <v>5541</v>
      </c>
      <c r="S7" s="78">
        <v>0.16556617896206899</v>
      </c>
      <c r="T7" s="80">
        <v>80418</v>
      </c>
      <c r="U7" s="76">
        <v>2.4029057895274701</v>
      </c>
      <c r="V7" s="75">
        <v>180493</v>
      </c>
      <c r="W7" s="81">
        <v>5.3307748559601302</v>
      </c>
      <c r="X7" s="30">
        <v>95635</v>
      </c>
      <c r="Y7" s="31">
        <v>99.604747215977397</v>
      </c>
    </row>
    <row r="8" spans="1:25" s="33" customFormat="1" ht="15" customHeight="1" x14ac:dyDescent="0.2">
      <c r="A8" s="28" t="s">
        <v>81</v>
      </c>
      <c r="B8" s="34" t="s">
        <v>30</v>
      </c>
      <c r="C8" s="82">
        <v>67226</v>
      </c>
      <c r="D8" s="83">
        <v>130</v>
      </c>
      <c r="E8" s="84">
        <v>0.1933775622527</v>
      </c>
      <c r="F8" s="83">
        <v>67096</v>
      </c>
      <c r="G8" s="84">
        <v>99.806622437747293</v>
      </c>
      <c r="H8" s="83">
        <v>367</v>
      </c>
      <c r="I8" s="85">
        <v>0.54697746512459799</v>
      </c>
      <c r="J8" s="86">
        <v>244</v>
      </c>
      <c r="K8" s="85">
        <v>0.36365804220817899</v>
      </c>
      <c r="L8" s="86">
        <v>2488</v>
      </c>
      <c r="M8" s="85">
        <v>3.70811970907357</v>
      </c>
      <c r="N8" s="86">
        <v>33562</v>
      </c>
      <c r="O8" s="85">
        <v>50.020865625372601</v>
      </c>
      <c r="P8" s="86">
        <v>29951</v>
      </c>
      <c r="Q8" s="85">
        <v>44.639024681054003</v>
      </c>
      <c r="R8" s="86">
        <v>24</v>
      </c>
      <c r="S8" s="85">
        <v>3.5769643495886502E-2</v>
      </c>
      <c r="T8" s="87">
        <v>460</v>
      </c>
      <c r="U8" s="84">
        <v>0.68558483367115797</v>
      </c>
      <c r="V8" s="83">
        <v>762</v>
      </c>
      <c r="W8" s="88">
        <v>1.1334900187427499</v>
      </c>
      <c r="X8" s="35">
        <v>1432</v>
      </c>
      <c r="Y8" s="36">
        <v>100</v>
      </c>
    </row>
    <row r="9" spans="1:25" s="33" customFormat="1" ht="15" customHeight="1" x14ac:dyDescent="0.2">
      <c r="A9" s="28" t="s">
        <v>81</v>
      </c>
      <c r="B9" s="37" t="s">
        <v>31</v>
      </c>
      <c r="C9" s="74">
        <v>5681</v>
      </c>
      <c r="D9" s="77">
        <v>53</v>
      </c>
      <c r="E9" s="76">
        <v>0.93293434254532603</v>
      </c>
      <c r="F9" s="77">
        <v>5628</v>
      </c>
      <c r="G9" s="76">
        <v>99.067065657454705</v>
      </c>
      <c r="H9" s="77">
        <v>1583</v>
      </c>
      <c r="I9" s="78">
        <v>28.1272210376688</v>
      </c>
      <c r="J9" s="79">
        <v>134</v>
      </c>
      <c r="K9" s="78">
        <v>2.38095238095238</v>
      </c>
      <c r="L9" s="79">
        <v>456</v>
      </c>
      <c r="M9" s="78">
        <v>8.1023454157782506</v>
      </c>
      <c r="N9" s="79">
        <v>399</v>
      </c>
      <c r="O9" s="78">
        <v>7.08955223880597</v>
      </c>
      <c r="P9" s="79">
        <v>2351</v>
      </c>
      <c r="Q9" s="78">
        <v>41.773276474768998</v>
      </c>
      <c r="R9" s="79">
        <v>176</v>
      </c>
      <c r="S9" s="78">
        <v>3.1272210376688001</v>
      </c>
      <c r="T9" s="80">
        <v>529</v>
      </c>
      <c r="U9" s="76">
        <v>9.3994314143567905</v>
      </c>
      <c r="V9" s="77">
        <v>636</v>
      </c>
      <c r="W9" s="81">
        <v>11.195212110543901</v>
      </c>
      <c r="X9" s="30">
        <v>493</v>
      </c>
      <c r="Y9" s="31">
        <v>100</v>
      </c>
    </row>
    <row r="10" spans="1:25" s="33" customFormat="1" ht="15" customHeight="1" x14ac:dyDescent="0.2">
      <c r="A10" s="28" t="s">
        <v>81</v>
      </c>
      <c r="B10" s="34" t="s">
        <v>32</v>
      </c>
      <c r="C10" s="82">
        <v>68337</v>
      </c>
      <c r="D10" s="83">
        <v>453</v>
      </c>
      <c r="E10" s="84">
        <v>0.662891259493393</v>
      </c>
      <c r="F10" s="83">
        <v>67884</v>
      </c>
      <c r="G10" s="84">
        <v>99.337108740506594</v>
      </c>
      <c r="H10" s="83">
        <v>5100</v>
      </c>
      <c r="I10" s="85">
        <v>7.5128159802015197</v>
      </c>
      <c r="J10" s="86">
        <v>688</v>
      </c>
      <c r="K10" s="85">
        <v>1.0134936067409099</v>
      </c>
      <c r="L10" s="86">
        <v>30165</v>
      </c>
      <c r="M10" s="85">
        <v>44.436096871133103</v>
      </c>
      <c r="N10" s="86">
        <v>6942</v>
      </c>
      <c r="O10" s="85">
        <v>10.2262683401096</v>
      </c>
      <c r="P10" s="86">
        <v>23591</v>
      </c>
      <c r="Q10" s="85">
        <v>34.751929762536101</v>
      </c>
      <c r="R10" s="86">
        <v>312</v>
      </c>
      <c r="S10" s="85">
        <v>0.45960756584762202</v>
      </c>
      <c r="T10" s="87">
        <v>1086</v>
      </c>
      <c r="U10" s="84">
        <v>1.5997878734311499</v>
      </c>
      <c r="V10" s="83">
        <v>2812</v>
      </c>
      <c r="W10" s="88">
        <v>4.1149011516455198</v>
      </c>
      <c r="X10" s="35">
        <v>1920</v>
      </c>
      <c r="Y10" s="36">
        <v>99.7916666666667</v>
      </c>
    </row>
    <row r="11" spans="1:25" s="33" customFormat="1" ht="15" customHeight="1" x14ac:dyDescent="0.2">
      <c r="A11" s="28" t="s">
        <v>81</v>
      </c>
      <c r="B11" s="37" t="s">
        <v>33</v>
      </c>
      <c r="C11" s="74">
        <v>56482</v>
      </c>
      <c r="D11" s="77">
        <v>470</v>
      </c>
      <c r="E11" s="76">
        <v>0.83212350837434901</v>
      </c>
      <c r="F11" s="77">
        <v>56012</v>
      </c>
      <c r="G11" s="76">
        <v>99.167876491625606</v>
      </c>
      <c r="H11" s="77">
        <v>295</v>
      </c>
      <c r="I11" s="78">
        <v>0.52667285581661105</v>
      </c>
      <c r="J11" s="79">
        <v>258</v>
      </c>
      <c r="K11" s="78">
        <v>0.460615582375205</v>
      </c>
      <c r="L11" s="79">
        <v>4946</v>
      </c>
      <c r="M11" s="78">
        <v>8.8302506605727302</v>
      </c>
      <c r="N11" s="79">
        <v>22314</v>
      </c>
      <c r="O11" s="78">
        <v>39.837891880311403</v>
      </c>
      <c r="P11" s="79">
        <v>27562</v>
      </c>
      <c r="Q11" s="78">
        <v>49.207312718703101</v>
      </c>
      <c r="R11" s="79">
        <v>181</v>
      </c>
      <c r="S11" s="78">
        <v>0.323145040348497</v>
      </c>
      <c r="T11" s="80">
        <v>456</v>
      </c>
      <c r="U11" s="76">
        <v>0.81411126187245597</v>
      </c>
      <c r="V11" s="77">
        <v>2470</v>
      </c>
      <c r="W11" s="81">
        <v>4.3730746078396701</v>
      </c>
      <c r="X11" s="30">
        <v>1097</v>
      </c>
      <c r="Y11" s="31">
        <v>100</v>
      </c>
    </row>
    <row r="12" spans="1:25" s="33" customFormat="1" ht="15" customHeight="1" x14ac:dyDescent="0.2">
      <c r="A12" s="28" t="s">
        <v>81</v>
      </c>
      <c r="B12" s="34" t="s">
        <v>34</v>
      </c>
      <c r="C12" s="82">
        <v>162313</v>
      </c>
      <c r="D12" s="83">
        <v>1579</v>
      </c>
      <c r="E12" s="84">
        <v>0.97281178956707104</v>
      </c>
      <c r="F12" s="83">
        <v>160734</v>
      </c>
      <c r="G12" s="84">
        <v>99.027188210432897</v>
      </c>
      <c r="H12" s="83">
        <v>1855</v>
      </c>
      <c r="I12" s="85">
        <v>1.1540806549952101</v>
      </c>
      <c r="J12" s="86">
        <v>5544</v>
      </c>
      <c r="K12" s="85">
        <v>3.4491769009668198</v>
      </c>
      <c r="L12" s="86">
        <v>90151</v>
      </c>
      <c r="M12" s="85">
        <v>56.087075540955901</v>
      </c>
      <c r="N12" s="86">
        <v>21887</v>
      </c>
      <c r="O12" s="85">
        <v>13.6169074371322</v>
      </c>
      <c r="P12" s="86">
        <v>35746</v>
      </c>
      <c r="Q12" s="85">
        <v>22.239227543643501</v>
      </c>
      <c r="R12" s="86">
        <v>1244</v>
      </c>
      <c r="S12" s="85">
        <v>0.77394950663829698</v>
      </c>
      <c r="T12" s="87">
        <v>4307</v>
      </c>
      <c r="U12" s="84">
        <v>2.6795824156681198</v>
      </c>
      <c r="V12" s="83">
        <v>35321</v>
      </c>
      <c r="W12" s="88">
        <v>21.7610419374911</v>
      </c>
      <c r="X12" s="35">
        <v>9866</v>
      </c>
      <c r="Y12" s="36">
        <v>98.854652341374404</v>
      </c>
    </row>
    <row r="13" spans="1:25" s="33" customFormat="1" ht="15" customHeight="1" x14ac:dyDescent="0.2">
      <c r="A13" s="28" t="s">
        <v>81</v>
      </c>
      <c r="B13" s="37" t="s">
        <v>35</v>
      </c>
      <c r="C13" s="74">
        <v>26318</v>
      </c>
      <c r="D13" s="77">
        <v>187</v>
      </c>
      <c r="E13" s="76">
        <v>0.71054031461357203</v>
      </c>
      <c r="F13" s="77">
        <v>26131</v>
      </c>
      <c r="G13" s="76">
        <v>99.289459685386404</v>
      </c>
      <c r="H13" s="77">
        <v>253</v>
      </c>
      <c r="I13" s="78">
        <v>0.96819869120967395</v>
      </c>
      <c r="J13" s="79">
        <v>324</v>
      </c>
      <c r="K13" s="78">
        <v>1.23990662431595</v>
      </c>
      <c r="L13" s="79">
        <v>11188</v>
      </c>
      <c r="M13" s="78">
        <v>42.815047261872898</v>
      </c>
      <c r="N13" s="79">
        <v>2794</v>
      </c>
      <c r="O13" s="78">
        <v>10.692281198576399</v>
      </c>
      <c r="P13" s="79">
        <v>10702</v>
      </c>
      <c r="Q13" s="78">
        <v>40.955187325399002</v>
      </c>
      <c r="R13" s="79">
        <v>45</v>
      </c>
      <c r="S13" s="78">
        <v>0.17220925337721499</v>
      </c>
      <c r="T13" s="80">
        <v>825</v>
      </c>
      <c r="U13" s="76">
        <v>3.1571696452489402</v>
      </c>
      <c r="V13" s="77">
        <v>3488</v>
      </c>
      <c r="W13" s="81">
        <v>13.253286723915201</v>
      </c>
      <c r="X13" s="30">
        <v>1811</v>
      </c>
      <c r="Y13" s="31">
        <v>100</v>
      </c>
    </row>
    <row r="14" spans="1:25" s="33" customFormat="1" ht="15" customHeight="1" x14ac:dyDescent="0.2">
      <c r="A14" s="28" t="s">
        <v>81</v>
      </c>
      <c r="B14" s="34" t="s">
        <v>36</v>
      </c>
      <c r="C14" s="82">
        <v>37047</v>
      </c>
      <c r="D14" s="83">
        <v>833</v>
      </c>
      <c r="E14" s="84">
        <v>2.24849515480336</v>
      </c>
      <c r="F14" s="83">
        <v>36214</v>
      </c>
      <c r="G14" s="84">
        <v>97.751504845196607</v>
      </c>
      <c r="H14" s="83">
        <v>208</v>
      </c>
      <c r="I14" s="85">
        <v>0.574363505826476</v>
      </c>
      <c r="J14" s="86">
        <v>436</v>
      </c>
      <c r="K14" s="85">
        <v>1.2039542718285701</v>
      </c>
      <c r="L14" s="86">
        <v>10123</v>
      </c>
      <c r="M14" s="85">
        <v>27.953277737891401</v>
      </c>
      <c r="N14" s="86">
        <v>9744</v>
      </c>
      <c r="O14" s="85">
        <v>26.9067211575634</v>
      </c>
      <c r="P14" s="86">
        <v>14927</v>
      </c>
      <c r="Q14" s="85">
        <v>41.218865632076003</v>
      </c>
      <c r="R14" s="86">
        <v>31</v>
      </c>
      <c r="S14" s="85">
        <v>8.5602253272215198E-2</v>
      </c>
      <c r="T14" s="87">
        <v>745</v>
      </c>
      <c r="U14" s="84">
        <v>2.0572154415419499</v>
      </c>
      <c r="V14" s="83">
        <v>1926</v>
      </c>
      <c r="W14" s="88">
        <v>5.1988015223904798</v>
      </c>
      <c r="X14" s="35">
        <v>1122</v>
      </c>
      <c r="Y14" s="36">
        <v>100</v>
      </c>
    </row>
    <row r="15" spans="1:25" s="33" customFormat="1" ht="15" customHeight="1" x14ac:dyDescent="0.2">
      <c r="A15" s="28" t="s">
        <v>81</v>
      </c>
      <c r="B15" s="37" t="s">
        <v>37</v>
      </c>
      <c r="C15" s="74">
        <v>12558</v>
      </c>
      <c r="D15" s="77">
        <v>304</v>
      </c>
      <c r="E15" s="76">
        <v>2.42076763815894</v>
      </c>
      <c r="F15" s="77">
        <v>12254</v>
      </c>
      <c r="G15" s="76">
        <v>97.579232361841093</v>
      </c>
      <c r="H15" s="77">
        <v>44</v>
      </c>
      <c r="I15" s="78">
        <v>0.35906642728904797</v>
      </c>
      <c r="J15" s="79">
        <v>107</v>
      </c>
      <c r="K15" s="78">
        <v>0.87318426636200397</v>
      </c>
      <c r="L15" s="79">
        <v>1172</v>
      </c>
      <c r="M15" s="78">
        <v>9.5642239268810201</v>
      </c>
      <c r="N15" s="79">
        <v>6512</v>
      </c>
      <c r="O15" s="78">
        <v>53.141831238779197</v>
      </c>
      <c r="P15" s="79">
        <v>4232</v>
      </c>
      <c r="Q15" s="78">
        <v>34.535661824710303</v>
      </c>
      <c r="R15" s="79">
        <v>4</v>
      </c>
      <c r="S15" s="78">
        <v>3.2642402480822598E-2</v>
      </c>
      <c r="T15" s="80">
        <v>183</v>
      </c>
      <c r="U15" s="76">
        <v>1.4933899134976301</v>
      </c>
      <c r="V15" s="77">
        <v>342</v>
      </c>
      <c r="W15" s="81">
        <v>2.72336359292881</v>
      </c>
      <c r="X15" s="30">
        <v>232</v>
      </c>
      <c r="Y15" s="31">
        <v>100</v>
      </c>
    </row>
    <row r="16" spans="1:25" s="33" customFormat="1" ht="15" customHeight="1" x14ac:dyDescent="0.2">
      <c r="A16" s="28" t="s">
        <v>81</v>
      </c>
      <c r="B16" s="34" t="s">
        <v>38</v>
      </c>
      <c r="C16" s="82">
        <v>1931</v>
      </c>
      <c r="D16" s="83">
        <v>4</v>
      </c>
      <c r="E16" s="84">
        <v>0.207146556188503</v>
      </c>
      <c r="F16" s="83">
        <v>1927</v>
      </c>
      <c r="G16" s="84">
        <v>99.792853443811495</v>
      </c>
      <c r="H16" s="83">
        <v>4</v>
      </c>
      <c r="I16" s="85">
        <v>0.207576543850545</v>
      </c>
      <c r="J16" s="86">
        <v>6</v>
      </c>
      <c r="K16" s="85">
        <v>0.31136481577581698</v>
      </c>
      <c r="L16" s="86">
        <v>95</v>
      </c>
      <c r="M16" s="85">
        <v>4.9299429164504396</v>
      </c>
      <c r="N16" s="86">
        <v>1796</v>
      </c>
      <c r="O16" s="85">
        <v>93.201868188894693</v>
      </c>
      <c r="P16" s="86">
        <v>20</v>
      </c>
      <c r="Q16" s="85">
        <v>1.03788271925272</v>
      </c>
      <c r="R16" s="86">
        <v>0</v>
      </c>
      <c r="S16" s="85">
        <v>0</v>
      </c>
      <c r="T16" s="87">
        <v>6</v>
      </c>
      <c r="U16" s="84">
        <v>0.31136481577581698</v>
      </c>
      <c r="V16" s="83">
        <v>58</v>
      </c>
      <c r="W16" s="88">
        <v>3.0036250647333</v>
      </c>
      <c r="X16" s="35">
        <v>211</v>
      </c>
      <c r="Y16" s="36">
        <v>99.526066350710906</v>
      </c>
    </row>
    <row r="17" spans="1:25" s="33" customFormat="1" ht="15" customHeight="1" x14ac:dyDescent="0.2">
      <c r="A17" s="28" t="s">
        <v>81</v>
      </c>
      <c r="B17" s="37" t="s">
        <v>39</v>
      </c>
      <c r="C17" s="74">
        <v>440620</v>
      </c>
      <c r="D17" s="77">
        <v>693</v>
      </c>
      <c r="E17" s="76">
        <v>0.157278380463892</v>
      </c>
      <c r="F17" s="77">
        <v>439927</v>
      </c>
      <c r="G17" s="76">
        <v>99.842721619536107</v>
      </c>
      <c r="H17" s="77">
        <v>1540</v>
      </c>
      <c r="I17" s="78">
        <v>0.35005807781745601</v>
      </c>
      <c r="J17" s="79">
        <v>2970</v>
      </c>
      <c r="K17" s="78">
        <v>0.67511200721938003</v>
      </c>
      <c r="L17" s="79">
        <v>111756</v>
      </c>
      <c r="M17" s="78">
        <v>25.403305548420501</v>
      </c>
      <c r="N17" s="79">
        <v>156340</v>
      </c>
      <c r="O17" s="78">
        <v>35.537714211675997</v>
      </c>
      <c r="P17" s="79">
        <v>154010</v>
      </c>
      <c r="Q17" s="78">
        <v>35.008080886146999</v>
      </c>
      <c r="R17" s="79">
        <v>318</v>
      </c>
      <c r="S17" s="78">
        <v>7.2284719964903293E-2</v>
      </c>
      <c r="T17" s="80">
        <v>12993</v>
      </c>
      <c r="U17" s="76">
        <v>2.9534445487546801</v>
      </c>
      <c r="V17" s="77">
        <v>12509</v>
      </c>
      <c r="W17" s="81">
        <v>2.8389542008987299</v>
      </c>
      <c r="X17" s="30">
        <v>3886</v>
      </c>
      <c r="Y17" s="31">
        <v>100</v>
      </c>
    </row>
    <row r="18" spans="1:25" s="33" customFormat="1" ht="15" customHeight="1" x14ac:dyDescent="0.2">
      <c r="A18" s="28" t="s">
        <v>81</v>
      </c>
      <c r="B18" s="34" t="s">
        <v>40</v>
      </c>
      <c r="C18" s="82">
        <v>198161</v>
      </c>
      <c r="D18" s="83">
        <v>777</v>
      </c>
      <c r="E18" s="84">
        <v>0.39210540923794301</v>
      </c>
      <c r="F18" s="83">
        <v>197384</v>
      </c>
      <c r="G18" s="84">
        <v>99.607894590762101</v>
      </c>
      <c r="H18" s="83">
        <v>418</v>
      </c>
      <c r="I18" s="85">
        <v>0.21176995095853801</v>
      </c>
      <c r="J18" s="86">
        <v>1833</v>
      </c>
      <c r="K18" s="85">
        <v>0.92864669882057305</v>
      </c>
      <c r="L18" s="86">
        <v>18681</v>
      </c>
      <c r="M18" s="85">
        <v>9.4642929518096697</v>
      </c>
      <c r="N18" s="86">
        <v>105823</v>
      </c>
      <c r="O18" s="85">
        <v>53.612754833218503</v>
      </c>
      <c r="P18" s="86">
        <v>65037</v>
      </c>
      <c r="Q18" s="85">
        <v>32.949479187776099</v>
      </c>
      <c r="R18" s="86">
        <v>117</v>
      </c>
      <c r="S18" s="85">
        <v>5.9275321201313201E-2</v>
      </c>
      <c r="T18" s="87">
        <v>5475</v>
      </c>
      <c r="U18" s="84">
        <v>2.7737810562153</v>
      </c>
      <c r="V18" s="83">
        <v>4105</v>
      </c>
      <c r="W18" s="88">
        <v>2.0715478827821801</v>
      </c>
      <c r="X18" s="35">
        <v>2422</v>
      </c>
      <c r="Y18" s="36">
        <v>99.958711808422805</v>
      </c>
    </row>
    <row r="19" spans="1:25" s="33" customFormat="1" ht="15" customHeight="1" x14ac:dyDescent="0.2">
      <c r="A19" s="28" t="s">
        <v>81</v>
      </c>
      <c r="B19" s="37" t="s">
        <v>41</v>
      </c>
      <c r="C19" s="74">
        <v>643</v>
      </c>
      <c r="D19" s="77">
        <v>68</v>
      </c>
      <c r="E19" s="76">
        <v>10.5754276827372</v>
      </c>
      <c r="F19" s="77">
        <v>575</v>
      </c>
      <c r="G19" s="76">
        <v>89.4245723172628</v>
      </c>
      <c r="H19" s="77">
        <v>11</v>
      </c>
      <c r="I19" s="78">
        <v>1.9130434782608701</v>
      </c>
      <c r="J19" s="79">
        <v>64</v>
      </c>
      <c r="K19" s="78">
        <v>11.130434782608701</v>
      </c>
      <c r="L19" s="79">
        <v>49</v>
      </c>
      <c r="M19" s="78">
        <v>8.5217391304347796</v>
      </c>
      <c r="N19" s="79">
        <v>20</v>
      </c>
      <c r="O19" s="78">
        <v>3.47826086956522</v>
      </c>
      <c r="P19" s="79">
        <v>75</v>
      </c>
      <c r="Q19" s="78">
        <v>13.0434782608696</v>
      </c>
      <c r="R19" s="79">
        <v>317</v>
      </c>
      <c r="S19" s="78">
        <v>55.130434782608702</v>
      </c>
      <c r="T19" s="80">
        <v>39</v>
      </c>
      <c r="U19" s="76">
        <v>6.7826086956521703</v>
      </c>
      <c r="V19" s="77">
        <v>53</v>
      </c>
      <c r="W19" s="81">
        <v>8.2426127527216195</v>
      </c>
      <c r="X19" s="30">
        <v>286</v>
      </c>
      <c r="Y19" s="31">
        <v>100</v>
      </c>
    </row>
    <row r="20" spans="1:25" s="33" customFormat="1" ht="15" customHeight="1" x14ac:dyDescent="0.2">
      <c r="A20" s="28" t="s">
        <v>81</v>
      </c>
      <c r="B20" s="34" t="s">
        <v>42</v>
      </c>
      <c r="C20" s="82">
        <v>10865</v>
      </c>
      <c r="D20" s="83">
        <v>185</v>
      </c>
      <c r="E20" s="84">
        <v>1.70271514035895</v>
      </c>
      <c r="F20" s="83">
        <v>10680</v>
      </c>
      <c r="G20" s="84">
        <v>98.297284859641096</v>
      </c>
      <c r="H20" s="83">
        <v>265</v>
      </c>
      <c r="I20" s="85">
        <v>2.4812734082397001</v>
      </c>
      <c r="J20" s="86">
        <v>53</v>
      </c>
      <c r="K20" s="85">
        <v>0.49625468164794001</v>
      </c>
      <c r="L20" s="86">
        <v>2432</v>
      </c>
      <c r="M20" s="85">
        <v>22.771535580524301</v>
      </c>
      <c r="N20" s="86">
        <v>168</v>
      </c>
      <c r="O20" s="85">
        <v>1.5730337078651699</v>
      </c>
      <c r="P20" s="86">
        <v>7547</v>
      </c>
      <c r="Q20" s="85">
        <v>70.664794007490599</v>
      </c>
      <c r="R20" s="86">
        <v>26</v>
      </c>
      <c r="S20" s="85">
        <v>0.243445692883895</v>
      </c>
      <c r="T20" s="87">
        <v>189</v>
      </c>
      <c r="U20" s="84">
        <v>1.7696629213483099</v>
      </c>
      <c r="V20" s="83">
        <v>571</v>
      </c>
      <c r="W20" s="88">
        <v>5.2554072710538398</v>
      </c>
      <c r="X20" s="35">
        <v>703</v>
      </c>
      <c r="Y20" s="36">
        <v>99.573257467994296</v>
      </c>
    </row>
    <row r="21" spans="1:25" s="33" customFormat="1" ht="15" customHeight="1" x14ac:dyDescent="0.2">
      <c r="A21" s="28" t="s">
        <v>81</v>
      </c>
      <c r="B21" s="37" t="s">
        <v>43</v>
      </c>
      <c r="C21" s="74">
        <v>123149</v>
      </c>
      <c r="D21" s="77">
        <v>845</v>
      </c>
      <c r="E21" s="76">
        <v>0.68616066715929502</v>
      </c>
      <c r="F21" s="77">
        <v>122304</v>
      </c>
      <c r="G21" s="76">
        <v>99.313839332840701</v>
      </c>
      <c r="H21" s="77">
        <v>331</v>
      </c>
      <c r="I21" s="78">
        <v>0.27063710099424398</v>
      </c>
      <c r="J21" s="79">
        <v>1289</v>
      </c>
      <c r="K21" s="78">
        <v>1.0539311878597599</v>
      </c>
      <c r="L21" s="79">
        <v>28279</v>
      </c>
      <c r="M21" s="78">
        <v>23.121892987964401</v>
      </c>
      <c r="N21" s="79">
        <v>43237</v>
      </c>
      <c r="O21" s="78">
        <v>35.352073521716399</v>
      </c>
      <c r="P21" s="79">
        <v>45615</v>
      </c>
      <c r="Q21" s="78">
        <v>37.296408948194703</v>
      </c>
      <c r="R21" s="79">
        <v>65</v>
      </c>
      <c r="S21" s="78">
        <v>5.3146258503401399E-2</v>
      </c>
      <c r="T21" s="80">
        <v>3488</v>
      </c>
      <c r="U21" s="76">
        <v>2.8519099947671398</v>
      </c>
      <c r="V21" s="77">
        <v>5644</v>
      </c>
      <c r="W21" s="81">
        <v>4.5830660419491798</v>
      </c>
      <c r="X21" s="30">
        <v>4221</v>
      </c>
      <c r="Y21" s="31">
        <v>100</v>
      </c>
    </row>
    <row r="22" spans="1:25" s="33" customFormat="1" ht="15" customHeight="1" x14ac:dyDescent="0.2">
      <c r="A22" s="28" t="s">
        <v>81</v>
      </c>
      <c r="B22" s="34" t="s">
        <v>44</v>
      </c>
      <c r="C22" s="82">
        <v>78262</v>
      </c>
      <c r="D22" s="83">
        <v>461</v>
      </c>
      <c r="E22" s="84">
        <v>0.58904704709820899</v>
      </c>
      <c r="F22" s="83">
        <v>77801</v>
      </c>
      <c r="G22" s="84">
        <v>99.410952952901795</v>
      </c>
      <c r="H22" s="83">
        <v>228</v>
      </c>
      <c r="I22" s="85">
        <v>0.29305535918561498</v>
      </c>
      <c r="J22" s="86">
        <v>423</v>
      </c>
      <c r="K22" s="85">
        <v>0.54369481112067997</v>
      </c>
      <c r="L22" s="86">
        <v>6804</v>
      </c>
      <c r="M22" s="85">
        <v>8.7453888767496597</v>
      </c>
      <c r="N22" s="86">
        <v>17845</v>
      </c>
      <c r="O22" s="85">
        <v>22.936723178365298</v>
      </c>
      <c r="P22" s="86">
        <v>47999</v>
      </c>
      <c r="Q22" s="85">
        <v>61.694579761185601</v>
      </c>
      <c r="R22" s="86">
        <v>33</v>
      </c>
      <c r="S22" s="85">
        <v>4.2415907250549501E-2</v>
      </c>
      <c r="T22" s="87">
        <v>4469</v>
      </c>
      <c r="U22" s="84">
        <v>5.7441421061425899</v>
      </c>
      <c r="V22" s="83">
        <v>3120</v>
      </c>
      <c r="W22" s="88">
        <v>3.9866090823132598</v>
      </c>
      <c r="X22" s="35">
        <v>1875</v>
      </c>
      <c r="Y22" s="36">
        <v>99.84</v>
      </c>
    </row>
    <row r="23" spans="1:25" s="33" customFormat="1" ht="15" customHeight="1" x14ac:dyDescent="0.2">
      <c r="A23" s="28" t="s">
        <v>81</v>
      </c>
      <c r="B23" s="37" t="s">
        <v>45</v>
      </c>
      <c r="C23" s="74">
        <v>21597</v>
      </c>
      <c r="D23" s="77">
        <v>66</v>
      </c>
      <c r="E23" s="76">
        <v>0.30559799972218399</v>
      </c>
      <c r="F23" s="77">
        <v>21531</v>
      </c>
      <c r="G23" s="76">
        <v>99.694402000277805</v>
      </c>
      <c r="H23" s="77">
        <v>178</v>
      </c>
      <c r="I23" s="78">
        <v>0.82671496911429998</v>
      </c>
      <c r="J23" s="79">
        <v>193</v>
      </c>
      <c r="K23" s="78">
        <v>0.89638196089359501</v>
      </c>
      <c r="L23" s="79">
        <v>2621</v>
      </c>
      <c r="M23" s="78">
        <v>12.1731456969021</v>
      </c>
      <c r="N23" s="79">
        <v>3127</v>
      </c>
      <c r="O23" s="78">
        <v>14.523245552923701</v>
      </c>
      <c r="P23" s="79">
        <v>14772</v>
      </c>
      <c r="Q23" s="78">
        <v>68.608053504249696</v>
      </c>
      <c r="R23" s="79">
        <v>38</v>
      </c>
      <c r="S23" s="78">
        <v>0.176489712507547</v>
      </c>
      <c r="T23" s="80">
        <v>602</v>
      </c>
      <c r="U23" s="76">
        <v>2.7959686034090399</v>
      </c>
      <c r="V23" s="77">
        <v>1134</v>
      </c>
      <c r="W23" s="81">
        <v>5.2507292679538802</v>
      </c>
      <c r="X23" s="30">
        <v>1458</v>
      </c>
      <c r="Y23" s="31">
        <v>100</v>
      </c>
    </row>
    <row r="24" spans="1:25" s="33" customFormat="1" ht="15" customHeight="1" x14ac:dyDescent="0.2">
      <c r="A24" s="28" t="s">
        <v>81</v>
      </c>
      <c r="B24" s="34" t="s">
        <v>46</v>
      </c>
      <c r="C24" s="82">
        <v>21302</v>
      </c>
      <c r="D24" s="83">
        <v>88</v>
      </c>
      <c r="E24" s="84">
        <v>0.41310675053985502</v>
      </c>
      <c r="F24" s="83">
        <v>21214</v>
      </c>
      <c r="G24" s="84">
        <v>99.586893249460104</v>
      </c>
      <c r="H24" s="83">
        <v>393</v>
      </c>
      <c r="I24" s="85">
        <v>1.8525502026963301</v>
      </c>
      <c r="J24" s="86">
        <v>211</v>
      </c>
      <c r="K24" s="85">
        <v>0.99462619025172105</v>
      </c>
      <c r="L24" s="86">
        <v>4544</v>
      </c>
      <c r="M24" s="85">
        <v>21.4198171019138</v>
      </c>
      <c r="N24" s="86">
        <v>3132</v>
      </c>
      <c r="O24" s="85">
        <v>14.7638352031677</v>
      </c>
      <c r="P24" s="86">
        <v>11954</v>
      </c>
      <c r="Q24" s="85">
        <v>56.349580465730199</v>
      </c>
      <c r="R24" s="86">
        <v>34</v>
      </c>
      <c r="S24" s="85">
        <v>0.16027151880833401</v>
      </c>
      <c r="T24" s="87">
        <v>946</v>
      </c>
      <c r="U24" s="84">
        <v>4.4593193174318904</v>
      </c>
      <c r="V24" s="83">
        <v>2209</v>
      </c>
      <c r="W24" s="88">
        <v>10.369918317528899</v>
      </c>
      <c r="X24" s="35">
        <v>1389</v>
      </c>
      <c r="Y24" s="36">
        <v>99.856011519078507</v>
      </c>
    </row>
    <row r="25" spans="1:25" s="33" customFormat="1" ht="15" customHeight="1" x14ac:dyDescent="0.2">
      <c r="A25" s="28" t="s">
        <v>81</v>
      </c>
      <c r="B25" s="37" t="s">
        <v>47</v>
      </c>
      <c r="C25" s="74">
        <v>69429</v>
      </c>
      <c r="D25" s="77">
        <v>478</v>
      </c>
      <c r="E25" s="76">
        <v>0.68847311642109199</v>
      </c>
      <c r="F25" s="77">
        <v>68951</v>
      </c>
      <c r="G25" s="76">
        <v>99.311526883578907</v>
      </c>
      <c r="H25" s="77">
        <v>84</v>
      </c>
      <c r="I25" s="78">
        <v>0.12182564429812499</v>
      </c>
      <c r="J25" s="79">
        <v>262</v>
      </c>
      <c r="K25" s="78">
        <v>0.37997998578700798</v>
      </c>
      <c r="L25" s="79">
        <v>2314</v>
      </c>
      <c r="M25" s="78">
        <v>3.3560064393554798</v>
      </c>
      <c r="N25" s="79">
        <v>14422</v>
      </c>
      <c r="O25" s="78">
        <v>20.9163028817566</v>
      </c>
      <c r="P25" s="79">
        <v>50065</v>
      </c>
      <c r="Q25" s="78">
        <v>72.609534306971597</v>
      </c>
      <c r="R25" s="79">
        <v>39</v>
      </c>
      <c r="S25" s="78">
        <v>5.6561906281272202E-2</v>
      </c>
      <c r="T25" s="80">
        <v>1765</v>
      </c>
      <c r="U25" s="76">
        <v>2.5597888355498801</v>
      </c>
      <c r="V25" s="77">
        <v>1051</v>
      </c>
      <c r="W25" s="81">
        <v>1.5137766639300601</v>
      </c>
      <c r="X25" s="30">
        <v>1417</v>
      </c>
      <c r="Y25" s="31">
        <v>100</v>
      </c>
    </row>
    <row r="26" spans="1:25" s="33" customFormat="1" ht="15" customHeight="1" x14ac:dyDescent="0.2">
      <c r="A26" s="28" t="s">
        <v>81</v>
      </c>
      <c r="B26" s="34" t="s">
        <v>48</v>
      </c>
      <c r="C26" s="82">
        <v>77136</v>
      </c>
      <c r="D26" s="83">
        <v>3479</v>
      </c>
      <c r="E26" s="84">
        <v>4.51021572287907</v>
      </c>
      <c r="F26" s="83">
        <v>73657</v>
      </c>
      <c r="G26" s="84">
        <v>95.489784277120904</v>
      </c>
      <c r="H26" s="83">
        <v>374</v>
      </c>
      <c r="I26" s="85">
        <v>0.50775893669304994</v>
      </c>
      <c r="J26" s="86">
        <v>379</v>
      </c>
      <c r="K26" s="85">
        <v>0.51454715777183402</v>
      </c>
      <c r="L26" s="86">
        <v>2137</v>
      </c>
      <c r="M26" s="85">
        <v>2.9012856890723202</v>
      </c>
      <c r="N26" s="86">
        <v>47926</v>
      </c>
      <c r="O26" s="85">
        <v>65.066456684361299</v>
      </c>
      <c r="P26" s="86">
        <v>22237</v>
      </c>
      <c r="Q26" s="85">
        <v>30.189934425784401</v>
      </c>
      <c r="R26" s="86">
        <v>12</v>
      </c>
      <c r="S26" s="85">
        <v>1.6291730589081801E-2</v>
      </c>
      <c r="T26" s="87">
        <v>592</v>
      </c>
      <c r="U26" s="84">
        <v>0.80372537572803704</v>
      </c>
      <c r="V26" s="83">
        <v>859</v>
      </c>
      <c r="W26" s="88">
        <v>1.1136175067413401</v>
      </c>
      <c r="X26" s="35">
        <v>1394</v>
      </c>
      <c r="Y26" s="36">
        <v>100</v>
      </c>
    </row>
    <row r="27" spans="1:25" s="33" customFormat="1" ht="15" customHeight="1" x14ac:dyDescent="0.2">
      <c r="A27" s="28" t="s">
        <v>81</v>
      </c>
      <c r="B27" s="37" t="s">
        <v>49</v>
      </c>
      <c r="C27" s="74">
        <v>5374</v>
      </c>
      <c r="D27" s="77">
        <v>106</v>
      </c>
      <c r="E27" s="76">
        <v>1.9724599925567501</v>
      </c>
      <c r="F27" s="77">
        <v>5268</v>
      </c>
      <c r="G27" s="76">
        <v>98.027540007443307</v>
      </c>
      <c r="H27" s="77">
        <v>62</v>
      </c>
      <c r="I27" s="78">
        <v>1.17691723614275</v>
      </c>
      <c r="J27" s="79">
        <v>24</v>
      </c>
      <c r="K27" s="78">
        <v>0.45558086560364502</v>
      </c>
      <c r="L27" s="79">
        <v>88</v>
      </c>
      <c r="M27" s="78">
        <v>1.67046317388003</v>
      </c>
      <c r="N27" s="79">
        <v>326</v>
      </c>
      <c r="O27" s="78">
        <v>6.1883067577828399</v>
      </c>
      <c r="P27" s="79">
        <v>4700</v>
      </c>
      <c r="Q27" s="78">
        <v>89.217919514047097</v>
      </c>
      <c r="R27" s="90" t="s">
        <v>91</v>
      </c>
      <c r="S27" s="78">
        <v>3.7965072133637097E-2</v>
      </c>
      <c r="T27" s="80">
        <v>66</v>
      </c>
      <c r="U27" s="76">
        <v>1.25284738041002</v>
      </c>
      <c r="V27" s="77">
        <v>204</v>
      </c>
      <c r="W27" s="81">
        <v>3.7960550800148898</v>
      </c>
      <c r="X27" s="30">
        <v>595</v>
      </c>
      <c r="Y27" s="31">
        <v>98.823529411764696</v>
      </c>
    </row>
    <row r="28" spans="1:25" s="33" customFormat="1" ht="15" customHeight="1" x14ac:dyDescent="0.2">
      <c r="A28" s="28" t="s">
        <v>81</v>
      </c>
      <c r="B28" s="34" t="s">
        <v>50</v>
      </c>
      <c r="C28" s="82">
        <v>17881</v>
      </c>
      <c r="D28" s="83">
        <v>441</v>
      </c>
      <c r="E28" s="84">
        <v>2.4663050164979601</v>
      </c>
      <c r="F28" s="83">
        <v>17440</v>
      </c>
      <c r="G28" s="84">
        <v>97.533694983502002</v>
      </c>
      <c r="H28" s="83">
        <v>66</v>
      </c>
      <c r="I28" s="85">
        <v>0.37844036697247702</v>
      </c>
      <c r="J28" s="86">
        <v>151</v>
      </c>
      <c r="K28" s="85">
        <v>0.86582568807339499</v>
      </c>
      <c r="L28" s="86">
        <v>1393</v>
      </c>
      <c r="M28" s="85">
        <v>7.9873853211009198</v>
      </c>
      <c r="N28" s="86">
        <v>8916</v>
      </c>
      <c r="O28" s="85">
        <v>51.123853211009198</v>
      </c>
      <c r="P28" s="86">
        <v>6106</v>
      </c>
      <c r="Q28" s="85">
        <v>35.011467889908303</v>
      </c>
      <c r="R28" s="86">
        <v>58</v>
      </c>
      <c r="S28" s="85">
        <v>0.33256880733944999</v>
      </c>
      <c r="T28" s="87">
        <v>750</v>
      </c>
      <c r="U28" s="84">
        <v>4.3004587155963296</v>
      </c>
      <c r="V28" s="83">
        <v>400</v>
      </c>
      <c r="W28" s="88">
        <v>2.2370113528326199</v>
      </c>
      <c r="X28" s="35">
        <v>1444</v>
      </c>
      <c r="Y28" s="36">
        <v>100</v>
      </c>
    </row>
    <row r="29" spans="1:25" s="33" customFormat="1" ht="15" customHeight="1" x14ac:dyDescent="0.2">
      <c r="A29" s="28" t="s">
        <v>81</v>
      </c>
      <c r="B29" s="37" t="s">
        <v>51</v>
      </c>
      <c r="C29" s="74">
        <v>31597</v>
      </c>
      <c r="D29" s="77">
        <v>889</v>
      </c>
      <c r="E29" s="76">
        <v>2.8135582492008702</v>
      </c>
      <c r="F29" s="77">
        <v>30708</v>
      </c>
      <c r="G29" s="76">
        <v>97.186441750799105</v>
      </c>
      <c r="H29" s="77">
        <v>116</v>
      </c>
      <c r="I29" s="78">
        <v>0.37775172593460998</v>
      </c>
      <c r="J29" s="79">
        <v>504</v>
      </c>
      <c r="K29" s="78">
        <v>1.6412661195779601</v>
      </c>
      <c r="L29" s="79">
        <v>7944</v>
      </c>
      <c r="M29" s="78">
        <v>25.8694802657288</v>
      </c>
      <c r="N29" s="79">
        <v>4974</v>
      </c>
      <c r="O29" s="78">
        <v>16.197733489644399</v>
      </c>
      <c r="P29" s="79">
        <v>15730</v>
      </c>
      <c r="Q29" s="78">
        <v>51.224436628891503</v>
      </c>
      <c r="R29" s="79">
        <v>35</v>
      </c>
      <c r="S29" s="78">
        <v>0.113976813859581</v>
      </c>
      <c r="T29" s="80">
        <v>1405</v>
      </c>
      <c r="U29" s="76">
        <v>4.5753549563631601</v>
      </c>
      <c r="V29" s="77">
        <v>2292</v>
      </c>
      <c r="W29" s="81">
        <v>7.2538532139127101</v>
      </c>
      <c r="X29" s="30">
        <v>1834</v>
      </c>
      <c r="Y29" s="31">
        <v>100</v>
      </c>
    </row>
    <row r="30" spans="1:25" s="33" customFormat="1" ht="15" customHeight="1" x14ac:dyDescent="0.2">
      <c r="A30" s="28" t="s">
        <v>81</v>
      </c>
      <c r="B30" s="34" t="s">
        <v>52</v>
      </c>
      <c r="C30" s="82">
        <v>58429</v>
      </c>
      <c r="D30" s="83">
        <v>326</v>
      </c>
      <c r="E30" s="84">
        <v>0.55794211778397695</v>
      </c>
      <c r="F30" s="83">
        <v>58103</v>
      </c>
      <c r="G30" s="84">
        <v>99.442057882216005</v>
      </c>
      <c r="H30" s="83">
        <v>649</v>
      </c>
      <c r="I30" s="85">
        <v>1.1169819114331401</v>
      </c>
      <c r="J30" s="86">
        <v>433</v>
      </c>
      <c r="K30" s="85">
        <v>0.74522830146464003</v>
      </c>
      <c r="L30" s="86">
        <v>3421</v>
      </c>
      <c r="M30" s="85">
        <v>5.88781990602895</v>
      </c>
      <c r="N30" s="86">
        <v>15742</v>
      </c>
      <c r="O30" s="85">
        <v>27.0932654079824</v>
      </c>
      <c r="P30" s="86">
        <v>36699</v>
      </c>
      <c r="Q30" s="85">
        <v>63.1619709825654</v>
      </c>
      <c r="R30" s="86">
        <v>29</v>
      </c>
      <c r="S30" s="85">
        <v>4.9911364301326998E-2</v>
      </c>
      <c r="T30" s="87">
        <v>1130</v>
      </c>
      <c r="U30" s="84">
        <v>1.9448221262241201</v>
      </c>
      <c r="V30" s="83">
        <v>1682</v>
      </c>
      <c r="W30" s="88">
        <v>2.8787074911430999</v>
      </c>
      <c r="X30" s="35">
        <v>3626</v>
      </c>
      <c r="Y30" s="36">
        <v>99.889685603971301</v>
      </c>
    </row>
    <row r="31" spans="1:25" s="33" customFormat="1" ht="15" customHeight="1" x14ac:dyDescent="0.2">
      <c r="A31" s="28" t="s">
        <v>81</v>
      </c>
      <c r="B31" s="37" t="s">
        <v>53</v>
      </c>
      <c r="C31" s="74">
        <v>30952</v>
      </c>
      <c r="D31" s="77">
        <v>145</v>
      </c>
      <c r="E31" s="76">
        <v>0.468467304212975</v>
      </c>
      <c r="F31" s="77">
        <v>30807</v>
      </c>
      <c r="G31" s="76">
        <v>99.531532695787007</v>
      </c>
      <c r="H31" s="77">
        <v>1381</v>
      </c>
      <c r="I31" s="78">
        <v>4.4827474275326997</v>
      </c>
      <c r="J31" s="79">
        <v>814</v>
      </c>
      <c r="K31" s="78">
        <v>2.6422566299866901</v>
      </c>
      <c r="L31" s="79">
        <v>2893</v>
      </c>
      <c r="M31" s="78">
        <v>9.3907228876554001</v>
      </c>
      <c r="N31" s="79">
        <v>8032</v>
      </c>
      <c r="O31" s="78">
        <v>26.0719966241439</v>
      </c>
      <c r="P31" s="79">
        <v>16858</v>
      </c>
      <c r="Q31" s="78">
        <v>54.721329567955301</v>
      </c>
      <c r="R31" s="79">
        <v>29</v>
      </c>
      <c r="S31" s="78">
        <v>9.4134449962670799E-2</v>
      </c>
      <c r="T31" s="80">
        <v>800</v>
      </c>
      <c r="U31" s="76">
        <v>2.5968124127633301</v>
      </c>
      <c r="V31" s="77">
        <v>2189</v>
      </c>
      <c r="W31" s="81">
        <v>7.0722408891186399</v>
      </c>
      <c r="X31" s="30">
        <v>2077</v>
      </c>
      <c r="Y31" s="31">
        <v>99.085219065960501</v>
      </c>
    </row>
    <row r="32" spans="1:25" s="33" customFormat="1" ht="15" customHeight="1" x14ac:dyDescent="0.2">
      <c r="A32" s="28" t="s">
        <v>81</v>
      </c>
      <c r="B32" s="34" t="s">
        <v>54</v>
      </c>
      <c r="C32" s="82">
        <v>67659</v>
      </c>
      <c r="D32" s="83">
        <v>18</v>
      </c>
      <c r="E32" s="84">
        <v>2.6603999467920001E-2</v>
      </c>
      <c r="F32" s="83">
        <v>67641</v>
      </c>
      <c r="G32" s="84">
        <v>99.973396000532105</v>
      </c>
      <c r="H32" s="83">
        <v>134</v>
      </c>
      <c r="I32" s="85">
        <v>0.19810469981224399</v>
      </c>
      <c r="J32" s="86">
        <v>228</v>
      </c>
      <c r="K32" s="85">
        <v>0.337073668337251</v>
      </c>
      <c r="L32" s="86">
        <v>955</v>
      </c>
      <c r="M32" s="85">
        <v>1.4118655844827801</v>
      </c>
      <c r="N32" s="86">
        <v>43615</v>
      </c>
      <c r="O32" s="85">
        <v>64.480123002321093</v>
      </c>
      <c r="P32" s="86">
        <v>22690</v>
      </c>
      <c r="Q32" s="85">
        <v>33.544743572685199</v>
      </c>
      <c r="R32" s="86">
        <v>8</v>
      </c>
      <c r="S32" s="85">
        <v>1.18271462574474E-2</v>
      </c>
      <c r="T32" s="87">
        <v>11</v>
      </c>
      <c r="U32" s="84">
        <v>1.6262326103990199E-2</v>
      </c>
      <c r="V32" s="83">
        <v>249</v>
      </c>
      <c r="W32" s="88">
        <v>0.36802199263955998</v>
      </c>
      <c r="X32" s="35">
        <v>973</v>
      </c>
      <c r="Y32" s="36">
        <v>99.383350462487201</v>
      </c>
    </row>
    <row r="33" spans="1:25" s="33" customFormat="1" ht="15" customHeight="1" x14ac:dyDescent="0.2">
      <c r="A33" s="28" t="s">
        <v>81</v>
      </c>
      <c r="B33" s="37" t="s">
        <v>55</v>
      </c>
      <c r="C33" s="74">
        <v>97954</v>
      </c>
      <c r="D33" s="77">
        <v>543</v>
      </c>
      <c r="E33" s="76">
        <v>0.55434183392204495</v>
      </c>
      <c r="F33" s="77">
        <v>97411</v>
      </c>
      <c r="G33" s="76">
        <v>99.445658166078005</v>
      </c>
      <c r="H33" s="77">
        <v>450</v>
      </c>
      <c r="I33" s="78">
        <v>0.46196014823787901</v>
      </c>
      <c r="J33" s="79">
        <v>589</v>
      </c>
      <c r="K33" s="78">
        <v>0.60465450513802299</v>
      </c>
      <c r="L33" s="79">
        <v>3829</v>
      </c>
      <c r="M33" s="78">
        <v>3.9307675724507498</v>
      </c>
      <c r="N33" s="79">
        <v>28290</v>
      </c>
      <c r="O33" s="78">
        <v>29.0418946525546</v>
      </c>
      <c r="P33" s="79">
        <v>62379</v>
      </c>
      <c r="Q33" s="78">
        <v>64.0369157487347</v>
      </c>
      <c r="R33" s="79">
        <v>166</v>
      </c>
      <c r="S33" s="78">
        <v>0.170411965794417</v>
      </c>
      <c r="T33" s="80">
        <v>1708</v>
      </c>
      <c r="U33" s="76">
        <v>1.7533954070895501</v>
      </c>
      <c r="V33" s="77">
        <v>1287</v>
      </c>
      <c r="W33" s="81">
        <v>1.3138820262572199</v>
      </c>
      <c r="X33" s="30">
        <v>2312</v>
      </c>
      <c r="Y33" s="31">
        <v>100</v>
      </c>
    </row>
    <row r="34" spans="1:25" s="33" customFormat="1" ht="15" customHeight="1" x14ac:dyDescent="0.2">
      <c r="A34" s="28" t="s">
        <v>81</v>
      </c>
      <c r="B34" s="34" t="s">
        <v>56</v>
      </c>
      <c r="C34" s="82">
        <v>8678</v>
      </c>
      <c r="D34" s="83">
        <v>31</v>
      </c>
      <c r="E34" s="84">
        <v>0.357225167089191</v>
      </c>
      <c r="F34" s="83">
        <v>8647</v>
      </c>
      <c r="G34" s="84">
        <v>99.642774832910803</v>
      </c>
      <c r="H34" s="83">
        <v>2402</v>
      </c>
      <c r="I34" s="85">
        <v>27.778420261362299</v>
      </c>
      <c r="J34" s="86">
        <v>30</v>
      </c>
      <c r="K34" s="85">
        <v>0.34694113565398399</v>
      </c>
      <c r="L34" s="86">
        <v>301</v>
      </c>
      <c r="M34" s="85">
        <v>3.4809760610616398</v>
      </c>
      <c r="N34" s="86">
        <v>136</v>
      </c>
      <c r="O34" s="85">
        <v>1.57279981496473</v>
      </c>
      <c r="P34" s="86">
        <v>5668</v>
      </c>
      <c r="Q34" s="85">
        <v>65.548745229559401</v>
      </c>
      <c r="R34" s="86">
        <v>11</v>
      </c>
      <c r="S34" s="85">
        <v>0.12721174973979399</v>
      </c>
      <c r="T34" s="87">
        <v>99</v>
      </c>
      <c r="U34" s="84">
        <v>1.1449057476581499</v>
      </c>
      <c r="V34" s="83">
        <v>353</v>
      </c>
      <c r="W34" s="88">
        <v>4.0677575478220804</v>
      </c>
      <c r="X34" s="35">
        <v>781</v>
      </c>
      <c r="Y34" s="36">
        <v>99.231754161331594</v>
      </c>
    </row>
    <row r="35" spans="1:25" s="33" customFormat="1" ht="15" customHeight="1" x14ac:dyDescent="0.2">
      <c r="A35" s="28" t="s">
        <v>81</v>
      </c>
      <c r="B35" s="37" t="s">
        <v>57</v>
      </c>
      <c r="C35" s="74">
        <v>12475</v>
      </c>
      <c r="D35" s="77">
        <v>38</v>
      </c>
      <c r="E35" s="76">
        <v>0.304609218436874</v>
      </c>
      <c r="F35" s="77">
        <v>12437</v>
      </c>
      <c r="G35" s="76">
        <v>99.695390781563106</v>
      </c>
      <c r="H35" s="77">
        <v>321</v>
      </c>
      <c r="I35" s="78">
        <v>2.5810082817399702</v>
      </c>
      <c r="J35" s="79">
        <v>117</v>
      </c>
      <c r="K35" s="78">
        <v>0.94074133633512902</v>
      </c>
      <c r="L35" s="79">
        <v>2505</v>
      </c>
      <c r="M35" s="78">
        <v>20.141513226662401</v>
      </c>
      <c r="N35" s="79">
        <v>1411</v>
      </c>
      <c r="O35" s="78">
        <v>11.3451797057168</v>
      </c>
      <c r="P35" s="79">
        <v>7781</v>
      </c>
      <c r="Q35" s="78">
        <v>62.563319128407201</v>
      </c>
      <c r="R35" s="79">
        <v>6</v>
      </c>
      <c r="S35" s="78">
        <v>4.8243145453083502E-2</v>
      </c>
      <c r="T35" s="80">
        <v>296</v>
      </c>
      <c r="U35" s="76">
        <v>2.3799951756854498</v>
      </c>
      <c r="V35" s="77">
        <v>645</v>
      </c>
      <c r="W35" s="81">
        <v>5.1703406813627302</v>
      </c>
      <c r="X35" s="30">
        <v>1073</v>
      </c>
      <c r="Y35" s="31">
        <v>100</v>
      </c>
    </row>
    <row r="36" spans="1:25" s="33" customFormat="1" ht="15" customHeight="1" x14ac:dyDescent="0.2">
      <c r="A36" s="28" t="s">
        <v>81</v>
      </c>
      <c r="B36" s="34" t="s">
        <v>58</v>
      </c>
      <c r="C36" s="82">
        <v>15544</v>
      </c>
      <c r="D36" s="83">
        <v>6</v>
      </c>
      <c r="E36" s="84">
        <v>3.8600102933607799E-2</v>
      </c>
      <c r="F36" s="83">
        <v>15538</v>
      </c>
      <c r="G36" s="84">
        <v>99.9613998970664</v>
      </c>
      <c r="H36" s="83">
        <v>305</v>
      </c>
      <c r="I36" s="85">
        <v>1.96292959196808</v>
      </c>
      <c r="J36" s="86">
        <v>228</v>
      </c>
      <c r="K36" s="85">
        <v>1.46737031793024</v>
      </c>
      <c r="L36" s="86">
        <v>6297</v>
      </c>
      <c r="M36" s="85">
        <v>40.526451280731102</v>
      </c>
      <c r="N36" s="86">
        <v>2703</v>
      </c>
      <c r="O36" s="85">
        <v>17.3960612691466</v>
      </c>
      <c r="P36" s="86">
        <v>5160</v>
      </c>
      <c r="Q36" s="85">
        <v>33.208907195263201</v>
      </c>
      <c r="R36" s="86">
        <v>119</v>
      </c>
      <c r="S36" s="85">
        <v>0.76586433260393905</v>
      </c>
      <c r="T36" s="87">
        <v>726</v>
      </c>
      <c r="U36" s="84">
        <v>4.6724160123568002</v>
      </c>
      <c r="V36" s="83">
        <v>1871</v>
      </c>
      <c r="W36" s="88">
        <v>12.0367987647967</v>
      </c>
      <c r="X36" s="35">
        <v>649</v>
      </c>
      <c r="Y36" s="36">
        <v>100</v>
      </c>
    </row>
    <row r="37" spans="1:25" s="33" customFormat="1" ht="15" customHeight="1" x14ac:dyDescent="0.2">
      <c r="A37" s="28" t="s">
        <v>81</v>
      </c>
      <c r="B37" s="37" t="s">
        <v>59</v>
      </c>
      <c r="C37" s="74">
        <v>9527</v>
      </c>
      <c r="D37" s="77">
        <v>369</v>
      </c>
      <c r="E37" s="76">
        <v>3.8732024771701501</v>
      </c>
      <c r="F37" s="77">
        <v>9158</v>
      </c>
      <c r="G37" s="76">
        <v>96.126797522829804</v>
      </c>
      <c r="H37" s="77">
        <v>45</v>
      </c>
      <c r="I37" s="78">
        <v>0.491373662371697</v>
      </c>
      <c r="J37" s="79">
        <v>73</v>
      </c>
      <c r="K37" s="78">
        <v>0.79711727451408598</v>
      </c>
      <c r="L37" s="79">
        <v>454</v>
      </c>
      <c r="M37" s="78">
        <v>4.9574142825944501</v>
      </c>
      <c r="N37" s="79">
        <v>367</v>
      </c>
      <c r="O37" s="78">
        <v>4.0074252020091699</v>
      </c>
      <c r="P37" s="79">
        <v>8143</v>
      </c>
      <c r="Q37" s="78">
        <v>88.916794059838395</v>
      </c>
      <c r="R37" s="79">
        <v>0</v>
      </c>
      <c r="S37" s="78">
        <v>0</v>
      </c>
      <c r="T37" s="80">
        <v>76</v>
      </c>
      <c r="U37" s="76">
        <v>0.829875518672199</v>
      </c>
      <c r="V37" s="77">
        <v>167</v>
      </c>
      <c r="W37" s="81">
        <v>1.7529127742206401</v>
      </c>
      <c r="X37" s="30">
        <v>478</v>
      </c>
      <c r="Y37" s="31">
        <v>98.535564853556494</v>
      </c>
    </row>
    <row r="38" spans="1:25" s="33" customFormat="1" ht="15" customHeight="1" x14ac:dyDescent="0.2">
      <c r="A38" s="28" t="s">
        <v>81</v>
      </c>
      <c r="B38" s="34" t="s">
        <v>60</v>
      </c>
      <c r="C38" s="82">
        <v>52013</v>
      </c>
      <c r="D38" s="83">
        <v>370</v>
      </c>
      <c r="E38" s="84">
        <v>0.71136062138311595</v>
      </c>
      <c r="F38" s="83">
        <v>51643</v>
      </c>
      <c r="G38" s="84">
        <v>99.288639378616907</v>
      </c>
      <c r="H38" s="83">
        <v>76</v>
      </c>
      <c r="I38" s="85">
        <v>0.14716418488468899</v>
      </c>
      <c r="J38" s="86">
        <v>1166</v>
      </c>
      <c r="K38" s="85">
        <v>2.2578084154677298</v>
      </c>
      <c r="L38" s="86">
        <v>13098</v>
      </c>
      <c r="M38" s="85">
        <v>25.362585442363901</v>
      </c>
      <c r="N38" s="86">
        <v>16772</v>
      </c>
      <c r="O38" s="85">
        <v>32.476811959026399</v>
      </c>
      <c r="P38" s="86">
        <v>19963</v>
      </c>
      <c r="Q38" s="85">
        <v>38.655771353329598</v>
      </c>
      <c r="R38" s="86">
        <v>38</v>
      </c>
      <c r="S38" s="85">
        <v>7.3582092442344593E-2</v>
      </c>
      <c r="T38" s="87">
        <v>530</v>
      </c>
      <c r="U38" s="84">
        <v>1.0262765524853299</v>
      </c>
      <c r="V38" s="83">
        <v>730</v>
      </c>
      <c r="W38" s="88">
        <v>1.40349528002615</v>
      </c>
      <c r="X38" s="35">
        <v>2538</v>
      </c>
      <c r="Y38" s="36">
        <v>97.084318360914097</v>
      </c>
    </row>
    <row r="39" spans="1:25" s="33" customFormat="1" ht="15" customHeight="1" x14ac:dyDescent="0.2">
      <c r="A39" s="28" t="s">
        <v>81</v>
      </c>
      <c r="B39" s="37" t="s">
        <v>61</v>
      </c>
      <c r="C39" s="74">
        <v>19214</v>
      </c>
      <c r="D39" s="77">
        <v>49</v>
      </c>
      <c r="E39" s="76">
        <v>0.255022379514937</v>
      </c>
      <c r="F39" s="77">
        <v>19165</v>
      </c>
      <c r="G39" s="76">
        <v>99.744977620485102</v>
      </c>
      <c r="H39" s="77">
        <v>2577</v>
      </c>
      <c r="I39" s="78">
        <v>13.4463866423167</v>
      </c>
      <c r="J39" s="79">
        <v>71</v>
      </c>
      <c r="K39" s="78">
        <v>0.37046699713018499</v>
      </c>
      <c r="L39" s="79">
        <v>12069</v>
      </c>
      <c r="M39" s="78">
        <v>62.974171667101501</v>
      </c>
      <c r="N39" s="79">
        <v>580</v>
      </c>
      <c r="O39" s="78">
        <v>3.0263501174015102</v>
      </c>
      <c r="P39" s="79">
        <v>3602</v>
      </c>
      <c r="Q39" s="78">
        <v>18.794677798069401</v>
      </c>
      <c r="R39" s="79">
        <v>6</v>
      </c>
      <c r="S39" s="78">
        <v>3.1307070180015703E-2</v>
      </c>
      <c r="T39" s="80">
        <v>260</v>
      </c>
      <c r="U39" s="76">
        <v>1.35663970780068</v>
      </c>
      <c r="V39" s="77">
        <v>2657</v>
      </c>
      <c r="W39" s="81">
        <v>13.828458415738501</v>
      </c>
      <c r="X39" s="30">
        <v>853</v>
      </c>
      <c r="Y39" s="31">
        <v>98.827667057444302</v>
      </c>
    </row>
    <row r="40" spans="1:25" s="33" customFormat="1" ht="15" customHeight="1" x14ac:dyDescent="0.2">
      <c r="A40" s="28" t="s">
        <v>81</v>
      </c>
      <c r="B40" s="34" t="s">
        <v>62</v>
      </c>
      <c r="C40" s="82">
        <v>131342</v>
      </c>
      <c r="D40" s="83">
        <v>1693</v>
      </c>
      <c r="E40" s="84">
        <v>1.28900123342114</v>
      </c>
      <c r="F40" s="83">
        <v>129649</v>
      </c>
      <c r="G40" s="84">
        <v>98.710998766578896</v>
      </c>
      <c r="H40" s="83">
        <v>1123</v>
      </c>
      <c r="I40" s="85">
        <v>0.86618485294911696</v>
      </c>
      <c r="J40" s="86">
        <v>2778</v>
      </c>
      <c r="K40" s="85">
        <v>2.1427083895749299</v>
      </c>
      <c r="L40" s="86">
        <v>26084</v>
      </c>
      <c r="M40" s="85">
        <v>20.118936513201</v>
      </c>
      <c r="N40" s="86">
        <v>41164</v>
      </c>
      <c r="O40" s="85">
        <v>31.750341306142001</v>
      </c>
      <c r="P40" s="86">
        <v>57298</v>
      </c>
      <c r="Q40" s="85">
        <v>44.194710333284497</v>
      </c>
      <c r="R40" s="86">
        <v>117</v>
      </c>
      <c r="S40" s="85">
        <v>9.0243657876265898E-2</v>
      </c>
      <c r="T40" s="87">
        <v>1085</v>
      </c>
      <c r="U40" s="84">
        <v>0.83687494697220999</v>
      </c>
      <c r="V40" s="83">
        <v>6129</v>
      </c>
      <c r="W40" s="88">
        <v>4.6664433311507398</v>
      </c>
      <c r="X40" s="35">
        <v>4864</v>
      </c>
      <c r="Y40" s="36">
        <v>99.856085526315795</v>
      </c>
    </row>
    <row r="41" spans="1:25" s="33" customFormat="1" ht="15" customHeight="1" x14ac:dyDescent="0.2">
      <c r="A41" s="28" t="s">
        <v>81</v>
      </c>
      <c r="B41" s="37" t="s">
        <v>63</v>
      </c>
      <c r="C41" s="74">
        <v>142345</v>
      </c>
      <c r="D41" s="77">
        <v>1094</v>
      </c>
      <c r="E41" s="76">
        <v>0.76855527064526297</v>
      </c>
      <c r="F41" s="77">
        <v>141251</v>
      </c>
      <c r="G41" s="76">
        <v>99.231444729354706</v>
      </c>
      <c r="H41" s="77">
        <v>3170</v>
      </c>
      <c r="I41" s="78">
        <v>2.2442318992431902</v>
      </c>
      <c r="J41" s="79">
        <v>803</v>
      </c>
      <c r="K41" s="78">
        <v>0.56849155050229705</v>
      </c>
      <c r="L41" s="79">
        <v>15598</v>
      </c>
      <c r="M41" s="78">
        <v>11.042753679620001</v>
      </c>
      <c r="N41" s="79">
        <v>60760</v>
      </c>
      <c r="O41" s="78">
        <v>43.0156246681439</v>
      </c>
      <c r="P41" s="79">
        <v>55714</v>
      </c>
      <c r="Q41" s="78">
        <v>39.4432605786862</v>
      </c>
      <c r="R41" s="79">
        <v>74</v>
      </c>
      <c r="S41" s="78">
        <v>5.2389009635329997E-2</v>
      </c>
      <c r="T41" s="80">
        <v>5132</v>
      </c>
      <c r="U41" s="76">
        <v>3.6332486141691001</v>
      </c>
      <c r="V41" s="77">
        <v>6279</v>
      </c>
      <c r="W41" s="81">
        <v>4.4111138431276098</v>
      </c>
      <c r="X41" s="30">
        <v>2535</v>
      </c>
      <c r="Y41" s="31">
        <v>99.921104536489196</v>
      </c>
    </row>
    <row r="42" spans="1:25" s="33" customFormat="1" ht="15" customHeight="1" x14ac:dyDescent="0.2">
      <c r="A42" s="28" t="s">
        <v>81</v>
      </c>
      <c r="B42" s="34" t="s">
        <v>64</v>
      </c>
      <c r="C42" s="82">
        <v>2819</v>
      </c>
      <c r="D42" s="83">
        <v>29</v>
      </c>
      <c r="E42" s="84">
        <v>1.0287335934728601</v>
      </c>
      <c r="F42" s="83">
        <v>2790</v>
      </c>
      <c r="G42" s="84">
        <v>98.971266406527107</v>
      </c>
      <c r="H42" s="83">
        <v>721</v>
      </c>
      <c r="I42" s="85">
        <v>25.842293906809999</v>
      </c>
      <c r="J42" s="86">
        <v>15</v>
      </c>
      <c r="K42" s="85">
        <v>0.53763440860215095</v>
      </c>
      <c r="L42" s="86">
        <v>79</v>
      </c>
      <c r="M42" s="85">
        <v>2.83154121863799</v>
      </c>
      <c r="N42" s="86">
        <v>139</v>
      </c>
      <c r="O42" s="85">
        <v>4.9820788530465903</v>
      </c>
      <c r="P42" s="86">
        <v>1829</v>
      </c>
      <c r="Q42" s="85">
        <v>65.5555555555556</v>
      </c>
      <c r="R42" s="86">
        <v>5</v>
      </c>
      <c r="S42" s="85">
        <v>0.17921146953405001</v>
      </c>
      <c r="T42" s="94" t="s">
        <v>91</v>
      </c>
      <c r="U42" s="84">
        <v>7.1684587813620096E-2</v>
      </c>
      <c r="V42" s="83">
        <v>173</v>
      </c>
      <c r="W42" s="88">
        <v>6.13692798864846</v>
      </c>
      <c r="X42" s="35">
        <v>468</v>
      </c>
      <c r="Y42" s="36">
        <v>99.572649572649595</v>
      </c>
    </row>
    <row r="43" spans="1:25" s="33" customFormat="1" ht="15" customHeight="1" x14ac:dyDescent="0.2">
      <c r="A43" s="28" t="s">
        <v>81</v>
      </c>
      <c r="B43" s="37" t="s">
        <v>65</v>
      </c>
      <c r="C43" s="74">
        <v>86226</v>
      </c>
      <c r="D43" s="77">
        <v>1074</v>
      </c>
      <c r="E43" s="76">
        <v>1.2455639830213601</v>
      </c>
      <c r="F43" s="77">
        <v>85152</v>
      </c>
      <c r="G43" s="76">
        <v>98.754436016978602</v>
      </c>
      <c r="H43" s="77">
        <v>97</v>
      </c>
      <c r="I43" s="78">
        <v>0.11391394212702</v>
      </c>
      <c r="J43" s="79">
        <v>378</v>
      </c>
      <c r="K43" s="78">
        <v>0.44391206313415998</v>
      </c>
      <c r="L43" s="79">
        <v>2764</v>
      </c>
      <c r="M43" s="78">
        <v>3.2459601653513701</v>
      </c>
      <c r="N43" s="79">
        <v>26869</v>
      </c>
      <c r="O43" s="78">
        <v>31.554161969184499</v>
      </c>
      <c r="P43" s="79">
        <v>50677</v>
      </c>
      <c r="Q43" s="78">
        <v>59.513575723412302</v>
      </c>
      <c r="R43" s="79">
        <v>31</v>
      </c>
      <c r="S43" s="78">
        <v>3.64054866591507E-2</v>
      </c>
      <c r="T43" s="80">
        <v>4336</v>
      </c>
      <c r="U43" s="76">
        <v>5.0920706501315296</v>
      </c>
      <c r="V43" s="77">
        <v>1159</v>
      </c>
      <c r="W43" s="81">
        <v>1.3441421381022001</v>
      </c>
      <c r="X43" s="30">
        <v>3702</v>
      </c>
      <c r="Y43" s="31">
        <v>99.891950297136702</v>
      </c>
    </row>
    <row r="44" spans="1:25" s="33" customFormat="1" ht="15" customHeight="1" x14ac:dyDescent="0.2">
      <c r="A44" s="28" t="s">
        <v>81</v>
      </c>
      <c r="B44" s="34" t="s">
        <v>66</v>
      </c>
      <c r="C44" s="82">
        <v>44768</v>
      </c>
      <c r="D44" s="83">
        <v>126</v>
      </c>
      <c r="E44" s="84">
        <v>0.28145103645461</v>
      </c>
      <c r="F44" s="83">
        <v>44642</v>
      </c>
      <c r="G44" s="84">
        <v>99.718548963545402</v>
      </c>
      <c r="H44" s="83">
        <v>7659</v>
      </c>
      <c r="I44" s="85">
        <v>17.156489404596599</v>
      </c>
      <c r="J44" s="86">
        <v>260</v>
      </c>
      <c r="K44" s="85">
        <v>0.58241118229470001</v>
      </c>
      <c r="L44" s="86">
        <v>5222</v>
      </c>
      <c r="M44" s="85">
        <v>11.697504592088199</v>
      </c>
      <c r="N44" s="86">
        <v>7484</v>
      </c>
      <c r="O44" s="85">
        <v>16.764481878052099</v>
      </c>
      <c r="P44" s="86">
        <v>22687</v>
      </c>
      <c r="Q44" s="85">
        <v>50.819855741230199</v>
      </c>
      <c r="R44" s="86">
        <v>75</v>
      </c>
      <c r="S44" s="85">
        <v>0.16800322566193299</v>
      </c>
      <c r="T44" s="87">
        <v>1255</v>
      </c>
      <c r="U44" s="84">
        <v>2.81125397607634</v>
      </c>
      <c r="V44" s="83">
        <v>1459</v>
      </c>
      <c r="W44" s="88">
        <v>3.2590243030736201</v>
      </c>
      <c r="X44" s="35">
        <v>1774</v>
      </c>
      <c r="Y44" s="36">
        <v>95.152198421646005</v>
      </c>
    </row>
    <row r="45" spans="1:25" s="33" customFormat="1" ht="15" customHeight="1" x14ac:dyDescent="0.2">
      <c r="A45" s="28" t="s">
        <v>81</v>
      </c>
      <c r="B45" s="37" t="s">
        <v>67</v>
      </c>
      <c r="C45" s="74">
        <v>25422</v>
      </c>
      <c r="D45" s="77">
        <v>201</v>
      </c>
      <c r="E45" s="76">
        <v>0.79065376445598301</v>
      </c>
      <c r="F45" s="77">
        <v>25221</v>
      </c>
      <c r="G45" s="76">
        <v>99.209346235544004</v>
      </c>
      <c r="H45" s="77">
        <v>674</v>
      </c>
      <c r="I45" s="78">
        <v>2.6723761944411399</v>
      </c>
      <c r="J45" s="79">
        <v>302</v>
      </c>
      <c r="K45" s="78">
        <v>1.19741485270211</v>
      </c>
      <c r="L45" s="79">
        <v>6467</v>
      </c>
      <c r="M45" s="78">
        <v>25.6413306371674</v>
      </c>
      <c r="N45" s="79">
        <v>973</v>
      </c>
      <c r="O45" s="78">
        <v>3.8578961976130999</v>
      </c>
      <c r="P45" s="79">
        <v>15405</v>
      </c>
      <c r="Q45" s="78">
        <v>61.080052337337897</v>
      </c>
      <c r="R45" s="79">
        <v>197</v>
      </c>
      <c r="S45" s="78">
        <v>0.78109511914674301</v>
      </c>
      <c r="T45" s="80">
        <v>1203</v>
      </c>
      <c r="U45" s="76">
        <v>4.7698346615915304</v>
      </c>
      <c r="V45" s="77">
        <v>1939</v>
      </c>
      <c r="W45" s="81">
        <v>7.6272519864684103</v>
      </c>
      <c r="X45" s="30">
        <v>1312</v>
      </c>
      <c r="Y45" s="31">
        <v>99.923780487804905</v>
      </c>
    </row>
    <row r="46" spans="1:25" s="33" customFormat="1" ht="15" customHeight="1" x14ac:dyDescent="0.2">
      <c r="A46" s="28" t="s">
        <v>81</v>
      </c>
      <c r="B46" s="34" t="s">
        <v>68</v>
      </c>
      <c r="C46" s="82">
        <v>85035</v>
      </c>
      <c r="D46" s="83">
        <v>685</v>
      </c>
      <c r="E46" s="84">
        <v>0.80555065561239503</v>
      </c>
      <c r="F46" s="83">
        <v>84350</v>
      </c>
      <c r="G46" s="84">
        <v>99.194449344387607</v>
      </c>
      <c r="H46" s="83">
        <v>134</v>
      </c>
      <c r="I46" s="85">
        <v>0.158861885002964</v>
      </c>
      <c r="J46" s="86">
        <v>719</v>
      </c>
      <c r="K46" s="85">
        <v>0.85240071132187301</v>
      </c>
      <c r="L46" s="86">
        <v>9521</v>
      </c>
      <c r="M46" s="85">
        <v>11.2874925903972</v>
      </c>
      <c r="N46" s="86">
        <v>22867</v>
      </c>
      <c r="O46" s="85">
        <v>27.109662122110301</v>
      </c>
      <c r="P46" s="86">
        <v>49463</v>
      </c>
      <c r="Q46" s="85">
        <v>58.640189685832802</v>
      </c>
      <c r="R46" s="86">
        <v>37</v>
      </c>
      <c r="S46" s="85">
        <v>4.3864848844102002E-2</v>
      </c>
      <c r="T46" s="87">
        <v>1609</v>
      </c>
      <c r="U46" s="84">
        <v>1.90752815649081</v>
      </c>
      <c r="V46" s="83">
        <v>1665</v>
      </c>
      <c r="W46" s="88">
        <v>1.9580172869994701</v>
      </c>
      <c r="X46" s="35">
        <v>3220</v>
      </c>
      <c r="Y46" s="36">
        <v>99.596273291925499</v>
      </c>
    </row>
    <row r="47" spans="1:25" s="33" customFormat="1" ht="15" customHeight="1" x14ac:dyDescent="0.2">
      <c r="A47" s="28" t="s">
        <v>81</v>
      </c>
      <c r="B47" s="37" t="s">
        <v>69</v>
      </c>
      <c r="C47" s="74">
        <v>7353</v>
      </c>
      <c r="D47" s="77">
        <v>24</v>
      </c>
      <c r="E47" s="76">
        <v>0.32639738882088898</v>
      </c>
      <c r="F47" s="77">
        <v>7329</v>
      </c>
      <c r="G47" s="76">
        <v>99.673602611179106</v>
      </c>
      <c r="H47" s="77">
        <v>56</v>
      </c>
      <c r="I47" s="78">
        <v>0.76408787010506196</v>
      </c>
      <c r="J47" s="79">
        <v>105</v>
      </c>
      <c r="K47" s="78">
        <v>1.4326647564469901</v>
      </c>
      <c r="L47" s="79">
        <v>1804</v>
      </c>
      <c r="M47" s="78">
        <v>24.614544958384499</v>
      </c>
      <c r="N47" s="79">
        <v>773</v>
      </c>
      <c r="O47" s="78">
        <v>10.547141492700201</v>
      </c>
      <c r="P47" s="79">
        <v>4310</v>
      </c>
      <c r="Q47" s="78">
        <v>58.807477145585999</v>
      </c>
      <c r="R47" s="79">
        <v>26</v>
      </c>
      <c r="S47" s="78">
        <v>0.35475508254877902</v>
      </c>
      <c r="T47" s="80">
        <v>255</v>
      </c>
      <c r="U47" s="76">
        <v>3.4793286942284101</v>
      </c>
      <c r="V47" s="77">
        <v>351</v>
      </c>
      <c r="W47" s="81">
        <v>4.7735618115055098</v>
      </c>
      <c r="X47" s="30">
        <v>291</v>
      </c>
      <c r="Y47" s="31">
        <v>100</v>
      </c>
    </row>
    <row r="48" spans="1:25" s="33" customFormat="1" ht="15" customHeight="1" x14ac:dyDescent="0.2">
      <c r="A48" s="28" t="s">
        <v>81</v>
      </c>
      <c r="B48" s="34" t="s">
        <v>70</v>
      </c>
      <c r="C48" s="82">
        <v>89621</v>
      </c>
      <c r="D48" s="83">
        <v>927</v>
      </c>
      <c r="E48" s="84">
        <v>1.0343557871480999</v>
      </c>
      <c r="F48" s="83">
        <v>88694</v>
      </c>
      <c r="G48" s="84">
        <v>98.965644212851899</v>
      </c>
      <c r="H48" s="83">
        <v>300</v>
      </c>
      <c r="I48" s="85">
        <v>0.33824159469637199</v>
      </c>
      <c r="J48" s="86">
        <v>369</v>
      </c>
      <c r="K48" s="85">
        <v>0.41603716147653702</v>
      </c>
      <c r="L48" s="86">
        <v>4140</v>
      </c>
      <c r="M48" s="85">
        <v>4.6677340068099298</v>
      </c>
      <c r="N48" s="86">
        <v>47135</v>
      </c>
      <c r="O48" s="85">
        <v>53.143391886711598</v>
      </c>
      <c r="P48" s="86">
        <v>34703</v>
      </c>
      <c r="Q48" s="85">
        <v>39.126660202494001</v>
      </c>
      <c r="R48" s="86">
        <v>85</v>
      </c>
      <c r="S48" s="85">
        <v>9.5835118497305305E-2</v>
      </c>
      <c r="T48" s="87">
        <v>1962</v>
      </c>
      <c r="U48" s="84">
        <v>2.2121000293142701</v>
      </c>
      <c r="V48" s="83">
        <v>2629</v>
      </c>
      <c r="W48" s="88">
        <v>2.9334642550295098</v>
      </c>
      <c r="X48" s="35">
        <v>1219</v>
      </c>
      <c r="Y48" s="36">
        <v>100</v>
      </c>
    </row>
    <row r="49" spans="1:26" s="33" customFormat="1" ht="15" customHeight="1" x14ac:dyDescent="0.2">
      <c r="A49" s="28" t="s">
        <v>81</v>
      </c>
      <c r="B49" s="37" t="s">
        <v>71</v>
      </c>
      <c r="C49" s="74">
        <v>7972</v>
      </c>
      <c r="D49" s="77">
        <v>26</v>
      </c>
      <c r="E49" s="76">
        <v>0.32614149523331698</v>
      </c>
      <c r="F49" s="77">
        <v>7946</v>
      </c>
      <c r="G49" s="76">
        <v>99.673858504766699</v>
      </c>
      <c r="H49" s="77">
        <v>2407</v>
      </c>
      <c r="I49" s="78">
        <v>30.2919708029197</v>
      </c>
      <c r="J49" s="79">
        <v>59</v>
      </c>
      <c r="K49" s="78">
        <v>0.74251195570098205</v>
      </c>
      <c r="L49" s="79">
        <v>376</v>
      </c>
      <c r="M49" s="78">
        <v>4.7319405990435399</v>
      </c>
      <c r="N49" s="79">
        <v>335</v>
      </c>
      <c r="O49" s="78">
        <v>4.2159577145733698</v>
      </c>
      <c r="P49" s="79">
        <v>4598</v>
      </c>
      <c r="Q49" s="78">
        <v>57.865592751069698</v>
      </c>
      <c r="R49" s="90" t="s">
        <v>91</v>
      </c>
      <c r="S49" s="78">
        <v>2.51698968034231E-2</v>
      </c>
      <c r="T49" s="80">
        <v>169</v>
      </c>
      <c r="U49" s="76">
        <v>2.1268562798892501</v>
      </c>
      <c r="V49" s="77">
        <v>382</v>
      </c>
      <c r="W49" s="81">
        <v>4.7917711991971901</v>
      </c>
      <c r="X49" s="30">
        <v>668</v>
      </c>
      <c r="Y49" s="31">
        <v>100</v>
      </c>
    </row>
    <row r="50" spans="1:26" s="33" customFormat="1" ht="15" customHeight="1" x14ac:dyDescent="0.2">
      <c r="A50" s="28" t="s">
        <v>81</v>
      </c>
      <c r="B50" s="34" t="s">
        <v>72</v>
      </c>
      <c r="C50" s="82">
        <v>105911</v>
      </c>
      <c r="D50" s="83">
        <v>486</v>
      </c>
      <c r="E50" s="84">
        <v>0.45887584858985397</v>
      </c>
      <c r="F50" s="83">
        <v>105425</v>
      </c>
      <c r="G50" s="84">
        <v>99.541124151410102</v>
      </c>
      <c r="H50" s="83">
        <v>221</v>
      </c>
      <c r="I50" s="85">
        <v>0.209627697415224</v>
      </c>
      <c r="J50" s="86">
        <v>734</v>
      </c>
      <c r="K50" s="85">
        <v>0.69622954707137796</v>
      </c>
      <c r="L50" s="86">
        <v>3574</v>
      </c>
      <c r="M50" s="85">
        <v>3.3900877400996001</v>
      </c>
      <c r="N50" s="86">
        <v>39558</v>
      </c>
      <c r="O50" s="85">
        <v>37.522409295707902</v>
      </c>
      <c r="P50" s="86">
        <v>60518</v>
      </c>
      <c r="Q50" s="85">
        <v>57.403841593549899</v>
      </c>
      <c r="R50" s="86">
        <v>79</v>
      </c>
      <c r="S50" s="85">
        <v>7.4934787763813099E-2</v>
      </c>
      <c r="T50" s="87">
        <v>741</v>
      </c>
      <c r="U50" s="84">
        <v>0.70286933839222199</v>
      </c>
      <c r="V50" s="83">
        <v>1929</v>
      </c>
      <c r="W50" s="88">
        <v>1.8213405595263901</v>
      </c>
      <c r="X50" s="35">
        <v>1802</v>
      </c>
      <c r="Y50" s="36">
        <v>99.944506104328497</v>
      </c>
    </row>
    <row r="51" spans="1:26" s="33" customFormat="1" ht="15" customHeight="1" x14ac:dyDescent="0.2">
      <c r="A51" s="28" t="s">
        <v>81</v>
      </c>
      <c r="B51" s="37" t="s">
        <v>73</v>
      </c>
      <c r="C51" s="74">
        <v>567166</v>
      </c>
      <c r="D51" s="77">
        <v>15975</v>
      </c>
      <c r="E51" s="76">
        <v>2.81663569395909</v>
      </c>
      <c r="F51" s="77">
        <v>551191</v>
      </c>
      <c r="G51" s="76">
        <v>97.1833643060409</v>
      </c>
      <c r="H51" s="77">
        <v>2178</v>
      </c>
      <c r="I51" s="78">
        <v>0.39514433290819301</v>
      </c>
      <c r="J51" s="79">
        <v>5930</v>
      </c>
      <c r="K51" s="78">
        <v>1.07585210934141</v>
      </c>
      <c r="L51" s="79">
        <v>274065</v>
      </c>
      <c r="M51" s="78">
        <v>49.722328557614297</v>
      </c>
      <c r="N51" s="79">
        <v>125518</v>
      </c>
      <c r="O51" s="78">
        <v>22.772142505955301</v>
      </c>
      <c r="P51" s="79">
        <v>133301</v>
      </c>
      <c r="Q51" s="78">
        <v>24.184175721301699</v>
      </c>
      <c r="R51" s="79">
        <v>689</v>
      </c>
      <c r="S51" s="78">
        <v>0.125002041034777</v>
      </c>
      <c r="T51" s="80">
        <v>9510</v>
      </c>
      <c r="U51" s="76">
        <v>1.7253547318443201</v>
      </c>
      <c r="V51" s="77">
        <v>55046</v>
      </c>
      <c r="W51" s="81">
        <v>9.70544778777289</v>
      </c>
      <c r="X51" s="30">
        <v>8472</v>
      </c>
      <c r="Y51" s="31">
        <v>99.988196411709197</v>
      </c>
    </row>
    <row r="52" spans="1:26" s="33" customFormat="1" ht="15" customHeight="1" x14ac:dyDescent="0.2">
      <c r="A52" s="28" t="s">
        <v>81</v>
      </c>
      <c r="B52" s="34" t="s">
        <v>74</v>
      </c>
      <c r="C52" s="82">
        <v>7943</v>
      </c>
      <c r="D52" s="83">
        <v>30</v>
      </c>
      <c r="E52" s="84">
        <v>0.37769104872214498</v>
      </c>
      <c r="F52" s="83">
        <v>7913</v>
      </c>
      <c r="G52" s="84">
        <v>99.622308951277901</v>
      </c>
      <c r="H52" s="83">
        <v>188</v>
      </c>
      <c r="I52" s="85">
        <v>2.37583722987489</v>
      </c>
      <c r="J52" s="86">
        <v>65</v>
      </c>
      <c r="K52" s="85">
        <v>0.82143308479716903</v>
      </c>
      <c r="L52" s="86">
        <v>1927</v>
      </c>
      <c r="M52" s="85">
        <v>24.3523316062176</v>
      </c>
      <c r="N52" s="86">
        <v>246</v>
      </c>
      <c r="O52" s="85">
        <v>3.1088082901554399</v>
      </c>
      <c r="P52" s="86">
        <v>5222</v>
      </c>
      <c r="Q52" s="85">
        <v>65.992670289397196</v>
      </c>
      <c r="R52" s="86">
        <v>138</v>
      </c>
      <c r="S52" s="85">
        <v>1.74396562618476</v>
      </c>
      <c r="T52" s="87">
        <v>127</v>
      </c>
      <c r="U52" s="84">
        <v>1.6049538733729301</v>
      </c>
      <c r="V52" s="83">
        <v>521</v>
      </c>
      <c r="W52" s="88">
        <v>6.5592345461412602</v>
      </c>
      <c r="X52" s="35">
        <v>981</v>
      </c>
      <c r="Y52" s="36">
        <v>100</v>
      </c>
    </row>
    <row r="53" spans="1:26" s="33" customFormat="1" ht="15" customHeight="1" x14ac:dyDescent="0.2">
      <c r="A53" s="28" t="s">
        <v>81</v>
      </c>
      <c r="B53" s="37" t="s">
        <v>75</v>
      </c>
      <c r="C53" s="74">
        <v>3682</v>
      </c>
      <c r="D53" s="77">
        <v>170</v>
      </c>
      <c r="E53" s="76">
        <v>4.6170559478544302</v>
      </c>
      <c r="F53" s="77">
        <v>3512</v>
      </c>
      <c r="G53" s="76">
        <v>95.382944052145604</v>
      </c>
      <c r="H53" s="77">
        <v>65</v>
      </c>
      <c r="I53" s="78">
        <v>1.85079726651481</v>
      </c>
      <c r="J53" s="79">
        <v>23</v>
      </c>
      <c r="K53" s="78">
        <v>0.65489749430523903</v>
      </c>
      <c r="L53" s="79">
        <v>55</v>
      </c>
      <c r="M53" s="78">
        <v>1.5660592255125301</v>
      </c>
      <c r="N53" s="79">
        <v>127</v>
      </c>
      <c r="O53" s="78">
        <v>3.6161731207289298</v>
      </c>
      <c r="P53" s="79">
        <v>3217</v>
      </c>
      <c r="Q53" s="78">
        <v>91.600227790432797</v>
      </c>
      <c r="R53" s="79">
        <v>0</v>
      </c>
      <c r="S53" s="78">
        <v>0</v>
      </c>
      <c r="T53" s="80">
        <v>25</v>
      </c>
      <c r="U53" s="76">
        <v>0.71184510250569499</v>
      </c>
      <c r="V53" s="77">
        <v>73</v>
      </c>
      <c r="W53" s="81">
        <v>1.9826181423139599</v>
      </c>
      <c r="X53" s="30">
        <v>295</v>
      </c>
      <c r="Y53" s="31">
        <v>100</v>
      </c>
    </row>
    <row r="54" spans="1:26" s="33" customFormat="1" ht="15" customHeight="1" x14ac:dyDescent="0.2">
      <c r="A54" s="28" t="s">
        <v>81</v>
      </c>
      <c r="B54" s="34" t="s">
        <v>76</v>
      </c>
      <c r="C54" s="82">
        <v>78612</v>
      </c>
      <c r="D54" s="83">
        <v>979</v>
      </c>
      <c r="E54" s="84">
        <v>1.2453569429603599</v>
      </c>
      <c r="F54" s="83">
        <v>77633</v>
      </c>
      <c r="G54" s="84">
        <v>98.754643057039601</v>
      </c>
      <c r="H54" s="83">
        <v>246</v>
      </c>
      <c r="I54" s="85">
        <v>0.31687555549830598</v>
      </c>
      <c r="J54" s="86">
        <v>953</v>
      </c>
      <c r="K54" s="85">
        <v>1.22757074955238</v>
      </c>
      <c r="L54" s="86">
        <v>6249</v>
      </c>
      <c r="M54" s="85">
        <v>8.0494119768655104</v>
      </c>
      <c r="N54" s="86">
        <v>31546</v>
      </c>
      <c r="O54" s="85">
        <v>40.634781600608001</v>
      </c>
      <c r="P54" s="86">
        <v>36086</v>
      </c>
      <c r="Q54" s="85">
        <v>46.482810145170198</v>
      </c>
      <c r="R54" s="86">
        <v>64</v>
      </c>
      <c r="S54" s="85">
        <v>8.2439168910128396E-2</v>
      </c>
      <c r="T54" s="87">
        <v>2489</v>
      </c>
      <c r="U54" s="84">
        <v>3.2061108033954602</v>
      </c>
      <c r="V54" s="83">
        <v>2861</v>
      </c>
      <c r="W54" s="88">
        <v>3.6393934768228799</v>
      </c>
      <c r="X54" s="35">
        <v>1984</v>
      </c>
      <c r="Y54" s="36">
        <v>100</v>
      </c>
    </row>
    <row r="55" spans="1:26" s="33" customFormat="1" ht="15" customHeight="1" x14ac:dyDescent="0.2">
      <c r="A55" s="28" t="s">
        <v>81</v>
      </c>
      <c r="B55" s="37" t="s">
        <v>77</v>
      </c>
      <c r="C55" s="74">
        <v>37887</v>
      </c>
      <c r="D55" s="77">
        <v>936</v>
      </c>
      <c r="E55" s="76">
        <v>2.4705043946472398</v>
      </c>
      <c r="F55" s="77">
        <v>36951</v>
      </c>
      <c r="G55" s="76">
        <v>97.529495605352807</v>
      </c>
      <c r="H55" s="77">
        <v>1193</v>
      </c>
      <c r="I55" s="78">
        <v>3.2286000378880102</v>
      </c>
      <c r="J55" s="79">
        <v>763</v>
      </c>
      <c r="K55" s="78">
        <v>2.0648967551622399</v>
      </c>
      <c r="L55" s="79">
        <v>8626</v>
      </c>
      <c r="M55" s="78">
        <v>23.344429108819799</v>
      </c>
      <c r="N55" s="79">
        <v>2424</v>
      </c>
      <c r="O55" s="78">
        <v>6.5600389705285398</v>
      </c>
      <c r="P55" s="79">
        <v>21243</v>
      </c>
      <c r="Q55" s="78">
        <v>57.489648453357098</v>
      </c>
      <c r="R55" s="79">
        <v>382</v>
      </c>
      <c r="S55" s="78">
        <v>1.0338015209331299</v>
      </c>
      <c r="T55" s="80">
        <v>2320</v>
      </c>
      <c r="U55" s="76">
        <v>6.2785851533111403</v>
      </c>
      <c r="V55" s="77">
        <v>2713</v>
      </c>
      <c r="W55" s="81">
        <v>7.1607675455961104</v>
      </c>
      <c r="X55" s="30">
        <v>2256</v>
      </c>
      <c r="Y55" s="31">
        <v>100</v>
      </c>
    </row>
    <row r="56" spans="1:26" s="33" customFormat="1" ht="15" customHeight="1" x14ac:dyDescent="0.2">
      <c r="A56" s="28" t="s">
        <v>81</v>
      </c>
      <c r="B56" s="34" t="s">
        <v>78</v>
      </c>
      <c r="C56" s="82">
        <v>21541</v>
      </c>
      <c r="D56" s="83">
        <v>89</v>
      </c>
      <c r="E56" s="84">
        <v>0.41316559119818003</v>
      </c>
      <c r="F56" s="83">
        <v>21452</v>
      </c>
      <c r="G56" s="84">
        <v>99.586834408801806</v>
      </c>
      <c r="H56" s="83">
        <v>13</v>
      </c>
      <c r="I56" s="85">
        <v>6.0600410218161503E-2</v>
      </c>
      <c r="J56" s="86">
        <v>49</v>
      </c>
      <c r="K56" s="85">
        <v>0.228416930822301</v>
      </c>
      <c r="L56" s="86">
        <v>297</v>
      </c>
      <c r="M56" s="85">
        <v>1.3844862949841501</v>
      </c>
      <c r="N56" s="86">
        <v>2150</v>
      </c>
      <c r="O56" s="85">
        <v>10.022375536080601</v>
      </c>
      <c r="P56" s="86">
        <v>18677</v>
      </c>
      <c r="Q56" s="85">
        <v>87.064143203430902</v>
      </c>
      <c r="R56" s="91" t="s">
        <v>91</v>
      </c>
      <c r="S56" s="85">
        <v>9.3231400335633003E-3</v>
      </c>
      <c r="T56" s="87">
        <v>264</v>
      </c>
      <c r="U56" s="84">
        <v>1.23065448443036</v>
      </c>
      <c r="V56" s="83">
        <v>54</v>
      </c>
      <c r="W56" s="88">
        <v>0.25068474072698599</v>
      </c>
      <c r="X56" s="35">
        <v>733</v>
      </c>
      <c r="Y56" s="36">
        <v>100</v>
      </c>
    </row>
    <row r="57" spans="1:26" s="33" customFormat="1" ht="15" customHeight="1" x14ac:dyDescent="0.2">
      <c r="A57" s="28" t="s">
        <v>81</v>
      </c>
      <c r="B57" s="37" t="s">
        <v>79</v>
      </c>
      <c r="C57" s="74">
        <v>28802</v>
      </c>
      <c r="D57" s="77">
        <v>133</v>
      </c>
      <c r="E57" s="76">
        <v>0.461773487952226</v>
      </c>
      <c r="F57" s="77">
        <v>28669</v>
      </c>
      <c r="G57" s="76">
        <v>99.5382265120478</v>
      </c>
      <c r="H57" s="77">
        <v>769</v>
      </c>
      <c r="I57" s="78">
        <v>2.6823398095503901</v>
      </c>
      <c r="J57" s="79">
        <v>366</v>
      </c>
      <c r="K57" s="78">
        <v>1.27664027346611</v>
      </c>
      <c r="L57" s="79">
        <v>2976</v>
      </c>
      <c r="M57" s="78">
        <v>10.3805504203146</v>
      </c>
      <c r="N57" s="79">
        <v>4942</v>
      </c>
      <c r="O57" s="78">
        <v>17.2381317799714</v>
      </c>
      <c r="P57" s="79">
        <v>18776</v>
      </c>
      <c r="Q57" s="78">
        <v>65.492343646447395</v>
      </c>
      <c r="R57" s="79">
        <v>20</v>
      </c>
      <c r="S57" s="78">
        <v>6.9761763577383201E-2</v>
      </c>
      <c r="T57" s="80">
        <v>820</v>
      </c>
      <c r="U57" s="76">
        <v>2.8602323066727098</v>
      </c>
      <c r="V57" s="77">
        <v>1207</v>
      </c>
      <c r="W57" s="81">
        <v>4.1906812026942601</v>
      </c>
      <c r="X57" s="30">
        <v>2242</v>
      </c>
      <c r="Y57" s="31">
        <v>99.955396966993803</v>
      </c>
    </row>
    <row r="58" spans="1:26" s="33" customFormat="1" ht="15" customHeight="1" thickBot="1" x14ac:dyDescent="0.25">
      <c r="A58" s="28" t="s">
        <v>81</v>
      </c>
      <c r="B58" s="38" t="s">
        <v>80</v>
      </c>
      <c r="C58" s="97">
        <v>5077</v>
      </c>
      <c r="D58" s="98">
        <v>9</v>
      </c>
      <c r="E58" s="99">
        <v>0.17727004136301</v>
      </c>
      <c r="F58" s="98">
        <v>5068</v>
      </c>
      <c r="G58" s="99">
        <v>99.822729958636998</v>
      </c>
      <c r="H58" s="98">
        <v>358</v>
      </c>
      <c r="I58" s="100">
        <v>7.0639305445935303</v>
      </c>
      <c r="J58" s="101">
        <v>25</v>
      </c>
      <c r="K58" s="100">
        <v>0.49329123914759299</v>
      </c>
      <c r="L58" s="101">
        <v>781</v>
      </c>
      <c r="M58" s="100">
        <v>15.410418310970799</v>
      </c>
      <c r="N58" s="101">
        <v>157</v>
      </c>
      <c r="O58" s="100">
        <v>3.0978689818468799</v>
      </c>
      <c r="P58" s="101">
        <v>3644</v>
      </c>
      <c r="Q58" s="100">
        <v>71.902131018153099</v>
      </c>
      <c r="R58" s="101">
        <v>4</v>
      </c>
      <c r="S58" s="100">
        <v>7.8926598263614797E-2</v>
      </c>
      <c r="T58" s="105">
        <v>99</v>
      </c>
      <c r="U58" s="99">
        <v>1.95343330702447</v>
      </c>
      <c r="V58" s="98">
        <v>128</v>
      </c>
      <c r="W58" s="104">
        <v>2.5211739216072502</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3,385,868 public school students who received one or more in-school suspensions, 39,170 (1.2%) were students with disabilities served solely under Section 504 and 3,346,698 (98.8%)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3,346,698 public school students without disabilities or with disabilities served under IDEA who received one or more in-school suspensions, 43,686 (1.3%)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3,385,868</v>
      </c>
      <c r="D69" s="111" t="str">
        <f>IF(ISTEXT(D7),LEFT(D7,3),TEXT(D7,"#,##0"))</f>
        <v>39,170</v>
      </c>
      <c r="E69" s="111"/>
      <c r="F69" s="111" t="str">
        <f>IF(ISTEXT(F7),LEFT(F7,3),TEXT(F7,"#,##0"))</f>
        <v>3,346,698</v>
      </c>
      <c r="G69" s="111"/>
      <c r="H69" s="111" t="str">
        <f>IF(ISTEXT(H7),LEFT(H7,3),TEXT(H7,"#,##0"))</f>
        <v>43,686</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82</v>
      </c>
      <c r="B7" s="29" t="s">
        <v>29</v>
      </c>
      <c r="C7" s="74">
        <v>1752997</v>
      </c>
      <c r="D7" s="75">
        <v>17566</v>
      </c>
      <c r="E7" s="76">
        <v>1.0020553372310399</v>
      </c>
      <c r="F7" s="75">
        <v>1735431</v>
      </c>
      <c r="G7" s="76">
        <v>98.997944662769001</v>
      </c>
      <c r="H7" s="77">
        <v>26035</v>
      </c>
      <c r="I7" s="78">
        <v>1.5002036957966101</v>
      </c>
      <c r="J7" s="79">
        <v>24510</v>
      </c>
      <c r="K7" s="78">
        <v>1.4123292715181399</v>
      </c>
      <c r="L7" s="79">
        <v>400155</v>
      </c>
      <c r="M7" s="78">
        <v>23.057960817802599</v>
      </c>
      <c r="N7" s="79">
        <v>596261</v>
      </c>
      <c r="O7" s="78">
        <v>34.358093176853501</v>
      </c>
      <c r="P7" s="79">
        <v>639584</v>
      </c>
      <c r="Q7" s="78">
        <v>36.854475919814703</v>
      </c>
      <c r="R7" s="79">
        <v>5219</v>
      </c>
      <c r="S7" s="78">
        <v>0.300732210038889</v>
      </c>
      <c r="T7" s="80">
        <v>43667</v>
      </c>
      <c r="U7" s="76">
        <v>2.51620490817555</v>
      </c>
      <c r="V7" s="75">
        <v>123262</v>
      </c>
      <c r="W7" s="81">
        <v>7.0315009095851302</v>
      </c>
      <c r="X7" s="30">
        <v>95635</v>
      </c>
      <c r="Y7" s="31">
        <v>99.789825900559407</v>
      </c>
    </row>
    <row r="8" spans="1:25" s="33" customFormat="1" ht="15" customHeight="1" x14ac:dyDescent="0.2">
      <c r="A8" s="28" t="s">
        <v>82</v>
      </c>
      <c r="B8" s="34" t="s">
        <v>30</v>
      </c>
      <c r="C8" s="82">
        <v>40541</v>
      </c>
      <c r="D8" s="83">
        <v>63</v>
      </c>
      <c r="E8" s="84">
        <v>0.15539823881996001</v>
      </c>
      <c r="F8" s="83">
        <v>40478</v>
      </c>
      <c r="G8" s="84">
        <v>99.844601761180002</v>
      </c>
      <c r="H8" s="83">
        <v>252</v>
      </c>
      <c r="I8" s="85">
        <v>0.62256040318197503</v>
      </c>
      <c r="J8" s="86">
        <v>107</v>
      </c>
      <c r="K8" s="85">
        <v>0.26434112357329898</v>
      </c>
      <c r="L8" s="86">
        <v>918</v>
      </c>
      <c r="M8" s="85">
        <v>2.2678986115914799</v>
      </c>
      <c r="N8" s="86">
        <v>23273</v>
      </c>
      <c r="O8" s="85">
        <v>57.495429616087797</v>
      </c>
      <c r="P8" s="86">
        <v>15646</v>
      </c>
      <c r="Q8" s="85">
        <v>38.653095508671399</v>
      </c>
      <c r="R8" s="86">
        <v>18</v>
      </c>
      <c r="S8" s="85">
        <v>4.4468600227284001E-2</v>
      </c>
      <c r="T8" s="87">
        <v>264</v>
      </c>
      <c r="U8" s="84">
        <v>0.65220613666683103</v>
      </c>
      <c r="V8" s="83">
        <v>280</v>
      </c>
      <c r="W8" s="88">
        <v>0.69065883919982196</v>
      </c>
      <c r="X8" s="35">
        <v>1432</v>
      </c>
      <c r="Y8" s="36">
        <v>100</v>
      </c>
    </row>
    <row r="9" spans="1:25" s="33" customFormat="1" ht="15" customHeight="1" x14ac:dyDescent="0.2">
      <c r="A9" s="28" t="s">
        <v>82</v>
      </c>
      <c r="B9" s="37" t="s">
        <v>31</v>
      </c>
      <c r="C9" s="74">
        <v>4197</v>
      </c>
      <c r="D9" s="77">
        <v>31</v>
      </c>
      <c r="E9" s="76">
        <v>0.73862282582797201</v>
      </c>
      <c r="F9" s="77">
        <v>4166</v>
      </c>
      <c r="G9" s="76">
        <v>99.261377174171997</v>
      </c>
      <c r="H9" s="77">
        <v>1344</v>
      </c>
      <c r="I9" s="78">
        <v>32.261161785885697</v>
      </c>
      <c r="J9" s="79">
        <v>130</v>
      </c>
      <c r="K9" s="78">
        <v>3.1204992798847799</v>
      </c>
      <c r="L9" s="79">
        <v>289</v>
      </c>
      <c r="M9" s="78">
        <v>6.9371099375900096</v>
      </c>
      <c r="N9" s="79">
        <v>283</v>
      </c>
      <c r="O9" s="78">
        <v>6.7930868939030198</v>
      </c>
      <c r="P9" s="79">
        <v>1667</v>
      </c>
      <c r="Q9" s="78">
        <v>40.014402304368701</v>
      </c>
      <c r="R9" s="79">
        <v>130</v>
      </c>
      <c r="S9" s="78">
        <v>3.1204992798847799</v>
      </c>
      <c r="T9" s="80">
        <v>323</v>
      </c>
      <c r="U9" s="76">
        <v>7.7532405184829596</v>
      </c>
      <c r="V9" s="77">
        <v>738</v>
      </c>
      <c r="W9" s="81">
        <v>17.583988563259499</v>
      </c>
      <c r="X9" s="30">
        <v>493</v>
      </c>
      <c r="Y9" s="31">
        <v>100</v>
      </c>
    </row>
    <row r="10" spans="1:25" s="33" customFormat="1" ht="15" customHeight="1" x14ac:dyDescent="0.2">
      <c r="A10" s="28" t="s">
        <v>82</v>
      </c>
      <c r="B10" s="34" t="s">
        <v>32</v>
      </c>
      <c r="C10" s="82">
        <v>43021</v>
      </c>
      <c r="D10" s="83">
        <v>333</v>
      </c>
      <c r="E10" s="84">
        <v>0.77404058483066396</v>
      </c>
      <c r="F10" s="83">
        <v>42688</v>
      </c>
      <c r="G10" s="84">
        <v>99.225959415169299</v>
      </c>
      <c r="H10" s="83">
        <v>3379</v>
      </c>
      <c r="I10" s="85">
        <v>7.9155734632683696</v>
      </c>
      <c r="J10" s="86">
        <v>444</v>
      </c>
      <c r="K10" s="85">
        <v>1.0401049475262401</v>
      </c>
      <c r="L10" s="86">
        <v>19109</v>
      </c>
      <c r="M10" s="85">
        <v>44.764336581709102</v>
      </c>
      <c r="N10" s="86">
        <v>4450</v>
      </c>
      <c r="O10" s="85">
        <v>10.4244752623688</v>
      </c>
      <c r="P10" s="86">
        <v>14330</v>
      </c>
      <c r="Q10" s="85">
        <v>33.569152923538198</v>
      </c>
      <c r="R10" s="86">
        <v>113</v>
      </c>
      <c r="S10" s="85">
        <v>0.26471139430284901</v>
      </c>
      <c r="T10" s="87">
        <v>863</v>
      </c>
      <c r="U10" s="84">
        <v>2.02164542728636</v>
      </c>
      <c r="V10" s="83">
        <v>2163</v>
      </c>
      <c r="W10" s="88">
        <v>5.0277771320982803</v>
      </c>
      <c r="X10" s="35">
        <v>1920</v>
      </c>
      <c r="Y10" s="36">
        <v>99.7916666666667</v>
      </c>
    </row>
    <row r="11" spans="1:25" s="33" customFormat="1" ht="15" customHeight="1" x14ac:dyDescent="0.2">
      <c r="A11" s="28" t="s">
        <v>82</v>
      </c>
      <c r="B11" s="37" t="s">
        <v>33</v>
      </c>
      <c r="C11" s="74">
        <v>21985</v>
      </c>
      <c r="D11" s="77">
        <v>182</v>
      </c>
      <c r="E11" s="76">
        <v>0.82783716170115995</v>
      </c>
      <c r="F11" s="77">
        <v>21803</v>
      </c>
      <c r="G11" s="76">
        <v>99.172162838298803</v>
      </c>
      <c r="H11" s="77">
        <v>75</v>
      </c>
      <c r="I11" s="78">
        <v>0.34398935926248703</v>
      </c>
      <c r="J11" s="79">
        <v>79</v>
      </c>
      <c r="K11" s="78">
        <v>0.36233545842315301</v>
      </c>
      <c r="L11" s="79">
        <v>1324</v>
      </c>
      <c r="M11" s="78">
        <v>6.0725588221804303</v>
      </c>
      <c r="N11" s="79">
        <v>10605</v>
      </c>
      <c r="O11" s="78">
        <v>48.640095399715598</v>
      </c>
      <c r="P11" s="79">
        <v>9526</v>
      </c>
      <c r="Q11" s="78">
        <v>43.691235151126001</v>
      </c>
      <c r="R11" s="79">
        <v>71</v>
      </c>
      <c r="S11" s="78">
        <v>0.32564326010182099</v>
      </c>
      <c r="T11" s="80">
        <v>123</v>
      </c>
      <c r="U11" s="76">
        <v>0.56414254919047802</v>
      </c>
      <c r="V11" s="77">
        <v>674</v>
      </c>
      <c r="W11" s="81">
        <v>3.0657266317944099</v>
      </c>
      <c r="X11" s="30">
        <v>1097</v>
      </c>
      <c r="Y11" s="31">
        <v>100</v>
      </c>
    </row>
    <row r="12" spans="1:25" s="33" customFormat="1" ht="15" customHeight="1" x14ac:dyDescent="0.2">
      <c r="A12" s="28" t="s">
        <v>82</v>
      </c>
      <c r="B12" s="34" t="s">
        <v>34</v>
      </c>
      <c r="C12" s="82">
        <v>229543</v>
      </c>
      <c r="D12" s="83">
        <v>1833</v>
      </c>
      <c r="E12" s="84">
        <v>0.79854319234304705</v>
      </c>
      <c r="F12" s="83">
        <v>227710</v>
      </c>
      <c r="G12" s="84">
        <v>99.201456807656996</v>
      </c>
      <c r="H12" s="83">
        <v>2872</v>
      </c>
      <c r="I12" s="85">
        <v>1.26125334855738</v>
      </c>
      <c r="J12" s="86">
        <v>9383</v>
      </c>
      <c r="K12" s="85">
        <v>4.1205919810285003</v>
      </c>
      <c r="L12" s="86">
        <v>123938</v>
      </c>
      <c r="M12" s="85">
        <v>54.428000526986096</v>
      </c>
      <c r="N12" s="86">
        <v>33726</v>
      </c>
      <c r="O12" s="85">
        <v>14.8109437442361</v>
      </c>
      <c r="P12" s="86">
        <v>50865</v>
      </c>
      <c r="Q12" s="85">
        <v>22.337622414474598</v>
      </c>
      <c r="R12" s="86">
        <v>1967</v>
      </c>
      <c r="S12" s="85">
        <v>0.86381801414079296</v>
      </c>
      <c r="T12" s="87">
        <v>4959</v>
      </c>
      <c r="U12" s="84">
        <v>2.1777699705766098</v>
      </c>
      <c r="V12" s="83">
        <v>47591</v>
      </c>
      <c r="W12" s="88">
        <v>20.7329345699934</v>
      </c>
      <c r="X12" s="35">
        <v>9866</v>
      </c>
      <c r="Y12" s="36">
        <v>99.898641800121595</v>
      </c>
    </row>
    <row r="13" spans="1:25" s="33" customFormat="1" ht="15" customHeight="1" x14ac:dyDescent="0.2">
      <c r="A13" s="28" t="s">
        <v>82</v>
      </c>
      <c r="B13" s="37" t="s">
        <v>35</v>
      </c>
      <c r="C13" s="74">
        <v>28689</v>
      </c>
      <c r="D13" s="77">
        <v>136</v>
      </c>
      <c r="E13" s="76">
        <v>0.47404928718324102</v>
      </c>
      <c r="F13" s="77">
        <v>28553</v>
      </c>
      <c r="G13" s="76">
        <v>99.525950712816794</v>
      </c>
      <c r="H13" s="77">
        <v>432</v>
      </c>
      <c r="I13" s="78">
        <v>1.51297586943579</v>
      </c>
      <c r="J13" s="79">
        <v>436</v>
      </c>
      <c r="K13" s="78">
        <v>1.5269849052639</v>
      </c>
      <c r="L13" s="79">
        <v>12264</v>
      </c>
      <c r="M13" s="78">
        <v>42.951703848982604</v>
      </c>
      <c r="N13" s="79">
        <v>2832</v>
      </c>
      <c r="O13" s="78">
        <v>9.9183973663012601</v>
      </c>
      <c r="P13" s="79">
        <v>11629</v>
      </c>
      <c r="Q13" s="78">
        <v>40.727769411270302</v>
      </c>
      <c r="R13" s="79">
        <v>59</v>
      </c>
      <c r="S13" s="78">
        <v>0.20663327846460999</v>
      </c>
      <c r="T13" s="80">
        <v>901</v>
      </c>
      <c r="U13" s="76">
        <v>3.1555353202815799</v>
      </c>
      <c r="V13" s="77">
        <v>3560</v>
      </c>
      <c r="W13" s="81">
        <v>12.408937223325999</v>
      </c>
      <c r="X13" s="30">
        <v>1811</v>
      </c>
      <c r="Y13" s="31">
        <v>100</v>
      </c>
    </row>
    <row r="14" spans="1:25" s="33" customFormat="1" ht="15" customHeight="1" x14ac:dyDescent="0.2">
      <c r="A14" s="28" t="s">
        <v>82</v>
      </c>
      <c r="B14" s="34" t="s">
        <v>36</v>
      </c>
      <c r="C14" s="82">
        <v>15588</v>
      </c>
      <c r="D14" s="83">
        <v>237</v>
      </c>
      <c r="E14" s="84">
        <v>1.5204003079291799</v>
      </c>
      <c r="F14" s="83">
        <v>15351</v>
      </c>
      <c r="G14" s="84">
        <v>98.479599692070806</v>
      </c>
      <c r="H14" s="83">
        <v>85</v>
      </c>
      <c r="I14" s="85">
        <v>0.55370985603543699</v>
      </c>
      <c r="J14" s="86">
        <v>152</v>
      </c>
      <c r="K14" s="85">
        <v>0.99016350726336999</v>
      </c>
      <c r="L14" s="86">
        <v>5126</v>
      </c>
      <c r="M14" s="85">
        <v>33.391961435737102</v>
      </c>
      <c r="N14" s="86">
        <v>4980</v>
      </c>
      <c r="O14" s="85">
        <v>32.440883330076197</v>
      </c>
      <c r="P14" s="86">
        <v>4678</v>
      </c>
      <c r="Q14" s="85">
        <v>30.473584782750301</v>
      </c>
      <c r="R14" s="86">
        <v>15</v>
      </c>
      <c r="S14" s="85">
        <v>9.7713504006253699E-2</v>
      </c>
      <c r="T14" s="87">
        <v>315</v>
      </c>
      <c r="U14" s="84">
        <v>2.0519835841313299</v>
      </c>
      <c r="V14" s="83">
        <v>928</v>
      </c>
      <c r="W14" s="88">
        <v>5.9532974082627703</v>
      </c>
      <c r="X14" s="35">
        <v>1122</v>
      </c>
      <c r="Y14" s="36">
        <v>100</v>
      </c>
    </row>
    <row r="15" spans="1:25" s="33" customFormat="1" ht="15" customHeight="1" x14ac:dyDescent="0.2">
      <c r="A15" s="28" t="s">
        <v>82</v>
      </c>
      <c r="B15" s="37" t="s">
        <v>37</v>
      </c>
      <c r="C15" s="74">
        <v>7316</v>
      </c>
      <c r="D15" s="77">
        <v>132</v>
      </c>
      <c r="E15" s="76">
        <v>1.8042646254784001</v>
      </c>
      <c r="F15" s="77">
        <v>7184</v>
      </c>
      <c r="G15" s="76">
        <v>98.195735374521604</v>
      </c>
      <c r="H15" s="77">
        <v>20</v>
      </c>
      <c r="I15" s="78">
        <v>0.27839643652561202</v>
      </c>
      <c r="J15" s="79">
        <v>62</v>
      </c>
      <c r="K15" s="78">
        <v>0.86302895322939899</v>
      </c>
      <c r="L15" s="79">
        <v>816</v>
      </c>
      <c r="M15" s="78">
        <v>11.358574610245</v>
      </c>
      <c r="N15" s="79">
        <v>3854</v>
      </c>
      <c r="O15" s="78">
        <v>53.646993318485499</v>
      </c>
      <c r="P15" s="79">
        <v>2340</v>
      </c>
      <c r="Q15" s="78">
        <v>32.572383073496702</v>
      </c>
      <c r="R15" s="79">
        <v>6</v>
      </c>
      <c r="S15" s="78">
        <v>8.3518930957683701E-2</v>
      </c>
      <c r="T15" s="80">
        <v>86</v>
      </c>
      <c r="U15" s="76">
        <v>1.1971046770601299</v>
      </c>
      <c r="V15" s="77">
        <v>209</v>
      </c>
      <c r="W15" s="81">
        <v>2.8567523236741401</v>
      </c>
      <c r="X15" s="30">
        <v>232</v>
      </c>
      <c r="Y15" s="31">
        <v>100</v>
      </c>
    </row>
    <row r="16" spans="1:25" s="33" customFormat="1" ht="15" customHeight="1" x14ac:dyDescent="0.2">
      <c r="A16" s="28" t="s">
        <v>82</v>
      </c>
      <c r="B16" s="34" t="s">
        <v>38</v>
      </c>
      <c r="C16" s="82">
        <v>5360</v>
      </c>
      <c r="D16" s="83">
        <v>6</v>
      </c>
      <c r="E16" s="84">
        <v>0.111940298507463</v>
      </c>
      <c r="F16" s="83">
        <v>5354</v>
      </c>
      <c r="G16" s="84">
        <v>99.888059701492494</v>
      </c>
      <c r="H16" s="83">
        <v>4</v>
      </c>
      <c r="I16" s="85">
        <v>7.4710496824803893E-2</v>
      </c>
      <c r="J16" s="86">
        <v>17</v>
      </c>
      <c r="K16" s="85">
        <v>0.31751961150541702</v>
      </c>
      <c r="L16" s="86">
        <v>322</v>
      </c>
      <c r="M16" s="85">
        <v>6.0141949943967097</v>
      </c>
      <c r="N16" s="86">
        <v>4958</v>
      </c>
      <c r="O16" s="85">
        <v>92.603660814344394</v>
      </c>
      <c r="P16" s="86">
        <v>39</v>
      </c>
      <c r="Q16" s="85">
        <v>0.72842734404183795</v>
      </c>
      <c r="R16" s="91" t="s">
        <v>91</v>
      </c>
      <c r="S16" s="85">
        <v>3.7355248412401898E-2</v>
      </c>
      <c r="T16" s="87">
        <v>12</v>
      </c>
      <c r="U16" s="84">
        <v>0.224131490474412</v>
      </c>
      <c r="V16" s="83">
        <v>170</v>
      </c>
      <c r="W16" s="88">
        <v>3.1716417910447801</v>
      </c>
      <c r="X16" s="35">
        <v>211</v>
      </c>
      <c r="Y16" s="36">
        <v>99.526066350710906</v>
      </c>
    </row>
    <row r="17" spans="1:25" s="33" customFormat="1" ht="15" customHeight="1" x14ac:dyDescent="0.2">
      <c r="A17" s="28" t="s">
        <v>82</v>
      </c>
      <c r="B17" s="37" t="s">
        <v>39</v>
      </c>
      <c r="C17" s="74">
        <v>65696</v>
      </c>
      <c r="D17" s="77">
        <v>202</v>
      </c>
      <c r="E17" s="76">
        <v>0.30747686312713102</v>
      </c>
      <c r="F17" s="77">
        <v>65494</v>
      </c>
      <c r="G17" s="76">
        <v>99.692523136872893</v>
      </c>
      <c r="H17" s="77">
        <v>229</v>
      </c>
      <c r="I17" s="78">
        <v>0.34965034965035002</v>
      </c>
      <c r="J17" s="79">
        <v>502</v>
      </c>
      <c r="K17" s="78">
        <v>0.76648242587107196</v>
      </c>
      <c r="L17" s="79">
        <v>16738</v>
      </c>
      <c r="M17" s="78">
        <v>25.5565395303387</v>
      </c>
      <c r="N17" s="79">
        <v>22939</v>
      </c>
      <c r="O17" s="78">
        <v>35.024582404495099</v>
      </c>
      <c r="P17" s="79">
        <v>22948</v>
      </c>
      <c r="Q17" s="78">
        <v>35.038324121293599</v>
      </c>
      <c r="R17" s="79">
        <v>62</v>
      </c>
      <c r="S17" s="78">
        <v>9.4665160167343596E-2</v>
      </c>
      <c r="T17" s="80">
        <v>2076</v>
      </c>
      <c r="U17" s="76">
        <v>3.1697560081839602</v>
      </c>
      <c r="V17" s="77">
        <v>4453</v>
      </c>
      <c r="W17" s="81">
        <v>6.7781904529956201</v>
      </c>
      <c r="X17" s="30">
        <v>3886</v>
      </c>
      <c r="Y17" s="31">
        <v>100</v>
      </c>
    </row>
    <row r="18" spans="1:25" s="33" customFormat="1" ht="15" customHeight="1" x14ac:dyDescent="0.2">
      <c r="A18" s="28" t="s">
        <v>82</v>
      </c>
      <c r="B18" s="34" t="s">
        <v>40</v>
      </c>
      <c r="C18" s="82">
        <v>78527</v>
      </c>
      <c r="D18" s="83">
        <v>255</v>
      </c>
      <c r="E18" s="84">
        <v>0.32472907407643198</v>
      </c>
      <c r="F18" s="83">
        <v>78272</v>
      </c>
      <c r="G18" s="84">
        <v>99.675270925923598</v>
      </c>
      <c r="H18" s="83">
        <v>142</v>
      </c>
      <c r="I18" s="85">
        <v>0.18141864268193</v>
      </c>
      <c r="J18" s="86">
        <v>743</v>
      </c>
      <c r="K18" s="85">
        <v>0.94925388389206899</v>
      </c>
      <c r="L18" s="86">
        <v>6980</v>
      </c>
      <c r="M18" s="85">
        <v>8.9176206050694997</v>
      </c>
      <c r="N18" s="86">
        <v>48290</v>
      </c>
      <c r="O18" s="85">
        <v>61.695114472608303</v>
      </c>
      <c r="P18" s="86">
        <v>20009</v>
      </c>
      <c r="Q18" s="85">
        <v>25.563419869174201</v>
      </c>
      <c r="R18" s="86">
        <v>65</v>
      </c>
      <c r="S18" s="85">
        <v>8.3043744889615703E-2</v>
      </c>
      <c r="T18" s="87">
        <v>2043</v>
      </c>
      <c r="U18" s="84">
        <v>2.6101287816843799</v>
      </c>
      <c r="V18" s="83">
        <v>1926</v>
      </c>
      <c r="W18" s="88">
        <v>2.4526595947890502</v>
      </c>
      <c r="X18" s="35">
        <v>2422</v>
      </c>
      <c r="Y18" s="36">
        <v>99.958711808422805</v>
      </c>
    </row>
    <row r="19" spans="1:25" s="33" customFormat="1" ht="15" customHeight="1" x14ac:dyDescent="0.2">
      <c r="A19" s="28" t="s">
        <v>82</v>
      </c>
      <c r="B19" s="37" t="s">
        <v>41</v>
      </c>
      <c r="C19" s="74">
        <v>1503</v>
      </c>
      <c r="D19" s="77">
        <v>152</v>
      </c>
      <c r="E19" s="76">
        <v>10.113107119095099</v>
      </c>
      <c r="F19" s="77">
        <v>1351</v>
      </c>
      <c r="G19" s="76">
        <v>89.886892880904895</v>
      </c>
      <c r="H19" s="77">
        <v>9</v>
      </c>
      <c r="I19" s="78">
        <v>0.66617320503330901</v>
      </c>
      <c r="J19" s="79">
        <v>180</v>
      </c>
      <c r="K19" s="78">
        <v>13.3234641006662</v>
      </c>
      <c r="L19" s="79">
        <v>103</v>
      </c>
      <c r="M19" s="78">
        <v>7.6239822353811997</v>
      </c>
      <c r="N19" s="79">
        <v>39</v>
      </c>
      <c r="O19" s="78">
        <v>2.88675055514434</v>
      </c>
      <c r="P19" s="79">
        <v>176</v>
      </c>
      <c r="Q19" s="78">
        <v>13.027387120651399</v>
      </c>
      <c r="R19" s="79">
        <v>737</v>
      </c>
      <c r="S19" s="78">
        <v>54.552183567727603</v>
      </c>
      <c r="T19" s="80">
        <v>107</v>
      </c>
      <c r="U19" s="76">
        <v>7.9200592153959999</v>
      </c>
      <c r="V19" s="77">
        <v>124</v>
      </c>
      <c r="W19" s="81">
        <v>8.2501663339986706</v>
      </c>
      <c r="X19" s="30">
        <v>286</v>
      </c>
      <c r="Y19" s="31">
        <v>100</v>
      </c>
    </row>
    <row r="20" spans="1:25" s="33" customFormat="1" ht="15" customHeight="1" x14ac:dyDescent="0.2">
      <c r="A20" s="28" t="s">
        <v>82</v>
      </c>
      <c r="B20" s="34" t="s">
        <v>42</v>
      </c>
      <c r="C20" s="82">
        <v>6016</v>
      </c>
      <c r="D20" s="83">
        <v>93</v>
      </c>
      <c r="E20" s="84">
        <v>1.5458776595744701</v>
      </c>
      <c r="F20" s="83">
        <v>5923</v>
      </c>
      <c r="G20" s="84">
        <v>98.454122340425499</v>
      </c>
      <c r="H20" s="83">
        <v>162</v>
      </c>
      <c r="I20" s="85">
        <v>2.73510045585008</v>
      </c>
      <c r="J20" s="86">
        <v>26</v>
      </c>
      <c r="K20" s="85">
        <v>0.43896673982779</v>
      </c>
      <c r="L20" s="86">
        <v>1198</v>
      </c>
      <c r="M20" s="85">
        <v>20.226236704372798</v>
      </c>
      <c r="N20" s="86">
        <v>100</v>
      </c>
      <c r="O20" s="85">
        <v>1.6883336147222701</v>
      </c>
      <c r="P20" s="86">
        <v>4301</v>
      </c>
      <c r="Q20" s="85">
        <v>72.615228769204805</v>
      </c>
      <c r="R20" s="86">
        <v>22</v>
      </c>
      <c r="S20" s="85">
        <v>0.37143339523889901</v>
      </c>
      <c r="T20" s="87">
        <v>114</v>
      </c>
      <c r="U20" s="84">
        <v>1.9247003207833899</v>
      </c>
      <c r="V20" s="83">
        <v>236</v>
      </c>
      <c r="W20" s="88">
        <v>3.9228723404255299</v>
      </c>
      <c r="X20" s="35">
        <v>703</v>
      </c>
      <c r="Y20" s="36">
        <v>99.573257467994296</v>
      </c>
    </row>
    <row r="21" spans="1:25" s="33" customFormat="1" ht="15" customHeight="1" x14ac:dyDescent="0.2">
      <c r="A21" s="28" t="s">
        <v>82</v>
      </c>
      <c r="B21" s="37" t="s">
        <v>43</v>
      </c>
      <c r="C21" s="74">
        <v>79678</v>
      </c>
      <c r="D21" s="77">
        <v>443</v>
      </c>
      <c r="E21" s="76">
        <v>0.55598785110068005</v>
      </c>
      <c r="F21" s="77">
        <v>79235</v>
      </c>
      <c r="G21" s="76">
        <v>99.444012148899304</v>
      </c>
      <c r="H21" s="77">
        <v>216</v>
      </c>
      <c r="I21" s="78">
        <v>0.27260680254937802</v>
      </c>
      <c r="J21" s="79">
        <v>780</v>
      </c>
      <c r="K21" s="78">
        <v>0.98441345365053301</v>
      </c>
      <c r="L21" s="79">
        <v>17048</v>
      </c>
      <c r="M21" s="78">
        <v>21.515744304915799</v>
      </c>
      <c r="N21" s="79">
        <v>36540</v>
      </c>
      <c r="O21" s="78">
        <v>46.115984097936497</v>
      </c>
      <c r="P21" s="79">
        <v>22604</v>
      </c>
      <c r="Q21" s="78">
        <v>28.527797059380301</v>
      </c>
      <c r="R21" s="79">
        <v>46</v>
      </c>
      <c r="S21" s="78">
        <v>5.8055152394775003E-2</v>
      </c>
      <c r="T21" s="80">
        <v>2001</v>
      </c>
      <c r="U21" s="76">
        <v>2.52539912917271</v>
      </c>
      <c r="V21" s="77">
        <v>3952</v>
      </c>
      <c r="W21" s="81">
        <v>4.9599638545144202</v>
      </c>
      <c r="X21" s="30">
        <v>4221</v>
      </c>
      <c r="Y21" s="31">
        <v>100</v>
      </c>
    </row>
    <row r="22" spans="1:25" s="33" customFormat="1" ht="15" customHeight="1" x14ac:dyDescent="0.2">
      <c r="A22" s="28" t="s">
        <v>82</v>
      </c>
      <c r="B22" s="34" t="s">
        <v>44</v>
      </c>
      <c r="C22" s="82">
        <v>45276</v>
      </c>
      <c r="D22" s="83">
        <v>238</v>
      </c>
      <c r="E22" s="84">
        <v>0.52566481137909704</v>
      </c>
      <c r="F22" s="83">
        <v>45038</v>
      </c>
      <c r="G22" s="84">
        <v>99.474335188620898</v>
      </c>
      <c r="H22" s="83">
        <v>127</v>
      </c>
      <c r="I22" s="85">
        <v>0.28198410231360199</v>
      </c>
      <c r="J22" s="86">
        <v>268</v>
      </c>
      <c r="K22" s="85">
        <v>0.595053066299569</v>
      </c>
      <c r="L22" s="86">
        <v>4201</v>
      </c>
      <c r="M22" s="85">
        <v>9.3276788489719795</v>
      </c>
      <c r="N22" s="86">
        <v>13393</v>
      </c>
      <c r="O22" s="85">
        <v>29.7371108841423</v>
      </c>
      <c r="P22" s="86">
        <v>24474</v>
      </c>
      <c r="Q22" s="85">
        <v>54.340778897819597</v>
      </c>
      <c r="R22" s="86">
        <v>25</v>
      </c>
      <c r="S22" s="85">
        <v>5.5508681557795599E-2</v>
      </c>
      <c r="T22" s="87">
        <v>2550</v>
      </c>
      <c r="U22" s="84">
        <v>5.6618855188951596</v>
      </c>
      <c r="V22" s="83">
        <v>1880</v>
      </c>
      <c r="W22" s="88">
        <v>4.15231027475925</v>
      </c>
      <c r="X22" s="35">
        <v>1875</v>
      </c>
      <c r="Y22" s="36">
        <v>99.84</v>
      </c>
    </row>
    <row r="23" spans="1:25" s="33" customFormat="1" ht="15" customHeight="1" x14ac:dyDescent="0.2">
      <c r="A23" s="28" t="s">
        <v>82</v>
      </c>
      <c r="B23" s="37" t="s">
        <v>45</v>
      </c>
      <c r="C23" s="74">
        <v>11318</v>
      </c>
      <c r="D23" s="77">
        <v>31</v>
      </c>
      <c r="E23" s="76">
        <v>0.27389998232903301</v>
      </c>
      <c r="F23" s="77">
        <v>11287</v>
      </c>
      <c r="G23" s="76">
        <v>99.726100017671001</v>
      </c>
      <c r="H23" s="77">
        <v>78</v>
      </c>
      <c r="I23" s="78">
        <v>0.69106051209355901</v>
      </c>
      <c r="J23" s="79">
        <v>117</v>
      </c>
      <c r="K23" s="78">
        <v>1.0365907681403399</v>
      </c>
      <c r="L23" s="79">
        <v>1458</v>
      </c>
      <c r="M23" s="78">
        <v>12.9175157260565</v>
      </c>
      <c r="N23" s="79">
        <v>2280</v>
      </c>
      <c r="O23" s="78">
        <v>20.200230353504001</v>
      </c>
      <c r="P23" s="79">
        <v>6889</v>
      </c>
      <c r="Q23" s="78">
        <v>61.034818818109301</v>
      </c>
      <c r="R23" s="79">
        <v>20</v>
      </c>
      <c r="S23" s="78">
        <v>0.17719500310091299</v>
      </c>
      <c r="T23" s="80">
        <v>445</v>
      </c>
      <c r="U23" s="76">
        <v>3.9425888189952998</v>
      </c>
      <c r="V23" s="77">
        <v>554</v>
      </c>
      <c r="W23" s="81">
        <v>4.8948577487188496</v>
      </c>
      <c r="X23" s="30">
        <v>1458</v>
      </c>
      <c r="Y23" s="31">
        <v>100</v>
      </c>
    </row>
    <row r="24" spans="1:25" s="33" customFormat="1" ht="15" customHeight="1" x14ac:dyDescent="0.2">
      <c r="A24" s="28" t="s">
        <v>82</v>
      </c>
      <c r="B24" s="34" t="s">
        <v>46</v>
      </c>
      <c r="C24" s="82">
        <v>11450</v>
      </c>
      <c r="D24" s="83">
        <v>39</v>
      </c>
      <c r="E24" s="84">
        <v>0.34061135371179002</v>
      </c>
      <c r="F24" s="83">
        <v>11411</v>
      </c>
      <c r="G24" s="84">
        <v>99.659388646288207</v>
      </c>
      <c r="H24" s="83">
        <v>192</v>
      </c>
      <c r="I24" s="85">
        <v>1.6825869774778699</v>
      </c>
      <c r="J24" s="86">
        <v>123</v>
      </c>
      <c r="K24" s="85">
        <v>1.0779072824467599</v>
      </c>
      <c r="L24" s="86">
        <v>2313</v>
      </c>
      <c r="M24" s="85">
        <v>20.269914994303701</v>
      </c>
      <c r="N24" s="86">
        <v>2266</v>
      </c>
      <c r="O24" s="85">
        <v>19.858031723775301</v>
      </c>
      <c r="P24" s="86">
        <v>5920</v>
      </c>
      <c r="Q24" s="85">
        <v>51.879765138901099</v>
      </c>
      <c r="R24" s="86">
        <v>14</v>
      </c>
      <c r="S24" s="85">
        <v>0.122688633774428</v>
      </c>
      <c r="T24" s="87">
        <v>583</v>
      </c>
      <c r="U24" s="84">
        <v>5.1091052493208302</v>
      </c>
      <c r="V24" s="83">
        <v>1120</v>
      </c>
      <c r="W24" s="88">
        <v>9.7816593886462897</v>
      </c>
      <c r="X24" s="35">
        <v>1389</v>
      </c>
      <c r="Y24" s="36">
        <v>99.856011519078507</v>
      </c>
    </row>
    <row r="25" spans="1:25" s="33" customFormat="1" ht="15" customHeight="1" x14ac:dyDescent="0.2">
      <c r="A25" s="28" t="s">
        <v>82</v>
      </c>
      <c r="B25" s="37" t="s">
        <v>47</v>
      </c>
      <c r="C25" s="74">
        <v>23267</v>
      </c>
      <c r="D25" s="77">
        <v>179</v>
      </c>
      <c r="E25" s="76">
        <v>0.76932995229294698</v>
      </c>
      <c r="F25" s="77">
        <v>23088</v>
      </c>
      <c r="G25" s="76">
        <v>99.230670047707093</v>
      </c>
      <c r="H25" s="77">
        <v>27</v>
      </c>
      <c r="I25" s="78">
        <v>0.11694386694386701</v>
      </c>
      <c r="J25" s="79">
        <v>89</v>
      </c>
      <c r="K25" s="78">
        <v>0.385481635481636</v>
      </c>
      <c r="L25" s="79">
        <v>730</v>
      </c>
      <c r="M25" s="78">
        <v>3.1618156618156599</v>
      </c>
      <c r="N25" s="79">
        <v>5591</v>
      </c>
      <c r="O25" s="78">
        <v>24.216042966042998</v>
      </c>
      <c r="P25" s="79">
        <v>16108</v>
      </c>
      <c r="Q25" s="78">
        <v>69.767844767844807</v>
      </c>
      <c r="R25" s="79">
        <v>6</v>
      </c>
      <c r="S25" s="78">
        <v>2.5987525987525999E-2</v>
      </c>
      <c r="T25" s="80">
        <v>537</v>
      </c>
      <c r="U25" s="76">
        <v>2.3258835758835801</v>
      </c>
      <c r="V25" s="77">
        <v>368</v>
      </c>
      <c r="W25" s="81">
        <v>1.5816392315296299</v>
      </c>
      <c r="X25" s="30">
        <v>1417</v>
      </c>
      <c r="Y25" s="31">
        <v>100</v>
      </c>
    </row>
    <row r="26" spans="1:25" s="33" customFormat="1" ht="15" customHeight="1" x14ac:dyDescent="0.2">
      <c r="A26" s="28" t="s">
        <v>82</v>
      </c>
      <c r="B26" s="34" t="s">
        <v>48</v>
      </c>
      <c r="C26" s="82">
        <v>38465</v>
      </c>
      <c r="D26" s="83">
        <v>1790</v>
      </c>
      <c r="E26" s="84">
        <v>4.6535811776940097</v>
      </c>
      <c r="F26" s="83">
        <v>36675</v>
      </c>
      <c r="G26" s="84">
        <v>95.346418822306006</v>
      </c>
      <c r="H26" s="83">
        <v>298</v>
      </c>
      <c r="I26" s="85">
        <v>0.81254260395364697</v>
      </c>
      <c r="J26" s="86">
        <v>149</v>
      </c>
      <c r="K26" s="85">
        <v>0.40627130197682298</v>
      </c>
      <c r="L26" s="86">
        <v>943</v>
      </c>
      <c r="M26" s="85">
        <v>2.5712338104976098</v>
      </c>
      <c r="N26" s="86">
        <v>23107</v>
      </c>
      <c r="O26" s="85">
        <v>63.0047716428085</v>
      </c>
      <c r="P26" s="86">
        <v>11858</v>
      </c>
      <c r="Q26" s="85">
        <v>32.332651670075002</v>
      </c>
      <c r="R26" s="86">
        <v>12</v>
      </c>
      <c r="S26" s="85">
        <v>3.2719836400817999E-2</v>
      </c>
      <c r="T26" s="87">
        <v>308</v>
      </c>
      <c r="U26" s="84">
        <v>0.83980913428766202</v>
      </c>
      <c r="V26" s="83">
        <v>376</v>
      </c>
      <c r="W26" s="88">
        <v>0.97751202391784697</v>
      </c>
      <c r="X26" s="35">
        <v>1394</v>
      </c>
      <c r="Y26" s="36">
        <v>100</v>
      </c>
    </row>
    <row r="27" spans="1:25" s="33" customFormat="1" ht="15" customHeight="1" x14ac:dyDescent="0.2">
      <c r="A27" s="28" t="s">
        <v>82</v>
      </c>
      <c r="B27" s="37" t="s">
        <v>49</v>
      </c>
      <c r="C27" s="74">
        <v>4280</v>
      </c>
      <c r="D27" s="77">
        <v>62</v>
      </c>
      <c r="E27" s="76">
        <v>1.44859813084112</v>
      </c>
      <c r="F27" s="77">
        <v>4218</v>
      </c>
      <c r="G27" s="76">
        <v>98.551401869158894</v>
      </c>
      <c r="H27" s="77">
        <v>36</v>
      </c>
      <c r="I27" s="78">
        <v>0.85348506401138002</v>
      </c>
      <c r="J27" s="79">
        <v>33</v>
      </c>
      <c r="K27" s="78">
        <v>0.78236130867709797</v>
      </c>
      <c r="L27" s="79">
        <v>81</v>
      </c>
      <c r="M27" s="78">
        <v>1.9203413940256</v>
      </c>
      <c r="N27" s="79">
        <v>263</v>
      </c>
      <c r="O27" s="78">
        <v>6.23518255097202</v>
      </c>
      <c r="P27" s="79">
        <v>3753</v>
      </c>
      <c r="Q27" s="78">
        <v>88.975817923186298</v>
      </c>
      <c r="R27" s="79">
        <v>6</v>
      </c>
      <c r="S27" s="78">
        <v>0.142247510668563</v>
      </c>
      <c r="T27" s="80">
        <v>46</v>
      </c>
      <c r="U27" s="76">
        <v>1.0905642484589899</v>
      </c>
      <c r="V27" s="77">
        <v>169</v>
      </c>
      <c r="W27" s="81">
        <v>3.9485981308411202</v>
      </c>
      <c r="X27" s="30">
        <v>595</v>
      </c>
      <c r="Y27" s="31">
        <v>98.823529411764696</v>
      </c>
    </row>
    <row r="28" spans="1:25" s="33" customFormat="1" ht="15" customHeight="1" x14ac:dyDescent="0.2">
      <c r="A28" s="28" t="s">
        <v>82</v>
      </c>
      <c r="B28" s="34" t="s">
        <v>50</v>
      </c>
      <c r="C28" s="82">
        <v>32705</v>
      </c>
      <c r="D28" s="83">
        <v>475</v>
      </c>
      <c r="E28" s="84">
        <v>1.4523773123375601</v>
      </c>
      <c r="F28" s="83">
        <v>32230</v>
      </c>
      <c r="G28" s="84">
        <v>98.547622687662397</v>
      </c>
      <c r="H28" s="83">
        <v>106</v>
      </c>
      <c r="I28" s="85">
        <v>0.328886130933913</v>
      </c>
      <c r="J28" s="86">
        <v>419</v>
      </c>
      <c r="K28" s="85">
        <v>1.3000310269934801</v>
      </c>
      <c r="L28" s="86">
        <v>2672</v>
      </c>
      <c r="M28" s="85">
        <v>8.2904126590133398</v>
      </c>
      <c r="N28" s="86">
        <v>19656</v>
      </c>
      <c r="O28" s="85">
        <v>60.986658392801701</v>
      </c>
      <c r="P28" s="86">
        <v>8229</v>
      </c>
      <c r="Q28" s="85">
        <v>25.532112938256301</v>
      </c>
      <c r="R28" s="86">
        <v>142</v>
      </c>
      <c r="S28" s="85">
        <v>0.44058330747750502</v>
      </c>
      <c r="T28" s="87">
        <v>1006</v>
      </c>
      <c r="U28" s="84">
        <v>3.1213155445237399</v>
      </c>
      <c r="V28" s="83">
        <v>661</v>
      </c>
      <c r="W28" s="88">
        <v>2.02109769148448</v>
      </c>
      <c r="X28" s="35">
        <v>1444</v>
      </c>
      <c r="Y28" s="36">
        <v>100</v>
      </c>
    </row>
    <row r="29" spans="1:25" s="33" customFormat="1" ht="15" customHeight="1" x14ac:dyDescent="0.2">
      <c r="A29" s="28" t="s">
        <v>82</v>
      </c>
      <c r="B29" s="37" t="s">
        <v>51</v>
      </c>
      <c r="C29" s="74">
        <v>26964</v>
      </c>
      <c r="D29" s="77">
        <v>581</v>
      </c>
      <c r="E29" s="76">
        <v>2.15472481827622</v>
      </c>
      <c r="F29" s="77">
        <v>26383</v>
      </c>
      <c r="G29" s="76">
        <v>97.845275181723807</v>
      </c>
      <c r="H29" s="77">
        <v>103</v>
      </c>
      <c r="I29" s="78">
        <v>0.39040291096539398</v>
      </c>
      <c r="J29" s="79">
        <v>552</v>
      </c>
      <c r="K29" s="78">
        <v>2.0922563772126002</v>
      </c>
      <c r="L29" s="79">
        <v>7283</v>
      </c>
      <c r="M29" s="78">
        <v>27.604897092824899</v>
      </c>
      <c r="N29" s="79">
        <v>5010</v>
      </c>
      <c r="O29" s="78">
        <v>18.989500814918699</v>
      </c>
      <c r="P29" s="79">
        <v>12180</v>
      </c>
      <c r="Q29" s="78">
        <v>46.166091801538897</v>
      </c>
      <c r="R29" s="79">
        <v>24</v>
      </c>
      <c r="S29" s="78">
        <v>9.09676685744608E-2</v>
      </c>
      <c r="T29" s="80">
        <v>1231</v>
      </c>
      <c r="U29" s="76">
        <v>4.6658833339650503</v>
      </c>
      <c r="V29" s="77">
        <v>2552</v>
      </c>
      <c r="W29" s="81">
        <v>9.4644711467141391</v>
      </c>
      <c r="X29" s="30">
        <v>1834</v>
      </c>
      <c r="Y29" s="31">
        <v>100</v>
      </c>
    </row>
    <row r="30" spans="1:25" s="33" customFormat="1" ht="15" customHeight="1" x14ac:dyDescent="0.2">
      <c r="A30" s="28" t="s">
        <v>82</v>
      </c>
      <c r="B30" s="34" t="s">
        <v>52</v>
      </c>
      <c r="C30" s="82">
        <v>69800</v>
      </c>
      <c r="D30" s="83">
        <v>297</v>
      </c>
      <c r="E30" s="84">
        <v>0.42550143266475599</v>
      </c>
      <c r="F30" s="83">
        <v>69503</v>
      </c>
      <c r="G30" s="84">
        <v>99.574498567335198</v>
      </c>
      <c r="H30" s="83">
        <v>590</v>
      </c>
      <c r="I30" s="85">
        <v>0.84888422082500004</v>
      </c>
      <c r="J30" s="86">
        <v>600</v>
      </c>
      <c r="K30" s="85">
        <v>0.86327208897457697</v>
      </c>
      <c r="L30" s="86">
        <v>4025</v>
      </c>
      <c r="M30" s="85">
        <v>5.7911169302044501</v>
      </c>
      <c r="N30" s="86">
        <v>29177</v>
      </c>
      <c r="O30" s="85">
        <v>41.979482900018702</v>
      </c>
      <c r="P30" s="86">
        <v>33558</v>
      </c>
      <c r="Q30" s="85">
        <v>48.2828079363481</v>
      </c>
      <c r="R30" s="86">
        <v>30</v>
      </c>
      <c r="S30" s="85">
        <v>4.3163604448728798E-2</v>
      </c>
      <c r="T30" s="87">
        <v>1523</v>
      </c>
      <c r="U30" s="84">
        <v>2.1912723191804702</v>
      </c>
      <c r="V30" s="83">
        <v>2240</v>
      </c>
      <c r="W30" s="88">
        <v>3.2091690544412601</v>
      </c>
      <c r="X30" s="35">
        <v>3626</v>
      </c>
      <c r="Y30" s="36">
        <v>99.889685603971301</v>
      </c>
    </row>
    <row r="31" spans="1:25" s="33" customFormat="1" ht="15" customHeight="1" x14ac:dyDescent="0.2">
      <c r="A31" s="28" t="s">
        <v>82</v>
      </c>
      <c r="B31" s="37" t="s">
        <v>53</v>
      </c>
      <c r="C31" s="74">
        <v>19858</v>
      </c>
      <c r="D31" s="77">
        <v>89</v>
      </c>
      <c r="E31" s="76">
        <v>0.448182092859301</v>
      </c>
      <c r="F31" s="77">
        <v>19769</v>
      </c>
      <c r="G31" s="76">
        <v>99.551817907140702</v>
      </c>
      <c r="H31" s="77">
        <v>956</v>
      </c>
      <c r="I31" s="78">
        <v>4.8358541150285799</v>
      </c>
      <c r="J31" s="79">
        <v>592</v>
      </c>
      <c r="K31" s="78">
        <v>2.9945874854570298</v>
      </c>
      <c r="L31" s="79">
        <v>1949</v>
      </c>
      <c r="M31" s="78">
        <v>9.8588699478982207</v>
      </c>
      <c r="N31" s="79">
        <v>6449</v>
      </c>
      <c r="O31" s="78">
        <v>32.6217815772169</v>
      </c>
      <c r="P31" s="79">
        <v>9311</v>
      </c>
      <c r="Q31" s="78">
        <v>47.0989933734635</v>
      </c>
      <c r="R31" s="79">
        <v>12</v>
      </c>
      <c r="S31" s="78">
        <v>6.0701097678182998E-2</v>
      </c>
      <c r="T31" s="80">
        <v>500</v>
      </c>
      <c r="U31" s="76">
        <v>2.5292124032576302</v>
      </c>
      <c r="V31" s="77">
        <v>1305</v>
      </c>
      <c r="W31" s="81">
        <v>6.5716587773189703</v>
      </c>
      <c r="X31" s="30">
        <v>2077</v>
      </c>
      <c r="Y31" s="31">
        <v>99.085219065960501</v>
      </c>
    </row>
    <row r="32" spans="1:25" s="33" customFormat="1" ht="15" customHeight="1" x14ac:dyDescent="0.2">
      <c r="A32" s="28" t="s">
        <v>82</v>
      </c>
      <c r="B32" s="34" t="s">
        <v>54</v>
      </c>
      <c r="C32" s="82">
        <v>28877</v>
      </c>
      <c r="D32" s="83">
        <v>10</v>
      </c>
      <c r="E32" s="84">
        <v>3.4629636042525197E-2</v>
      </c>
      <c r="F32" s="83">
        <v>28867</v>
      </c>
      <c r="G32" s="84">
        <v>99.965370363957504</v>
      </c>
      <c r="H32" s="83">
        <v>24</v>
      </c>
      <c r="I32" s="85">
        <v>8.3139917552915096E-2</v>
      </c>
      <c r="J32" s="86">
        <v>76</v>
      </c>
      <c r="K32" s="85">
        <v>0.26327640558423099</v>
      </c>
      <c r="L32" s="86">
        <v>339</v>
      </c>
      <c r="M32" s="85">
        <v>1.17435133543493</v>
      </c>
      <c r="N32" s="86">
        <v>20644</v>
      </c>
      <c r="O32" s="85">
        <v>71.514185748432496</v>
      </c>
      <c r="P32" s="86">
        <v>7773</v>
      </c>
      <c r="Q32" s="85">
        <v>26.926940797450399</v>
      </c>
      <c r="R32" s="86">
        <v>4</v>
      </c>
      <c r="S32" s="85">
        <v>1.38566529254858E-2</v>
      </c>
      <c r="T32" s="87">
        <v>7</v>
      </c>
      <c r="U32" s="84">
        <v>2.4249142619600199E-2</v>
      </c>
      <c r="V32" s="83">
        <v>101</v>
      </c>
      <c r="W32" s="88">
        <v>0.34975932402950399</v>
      </c>
      <c r="X32" s="35">
        <v>973</v>
      </c>
      <c r="Y32" s="36">
        <v>99.383350462487201</v>
      </c>
    </row>
    <row r="33" spans="1:25" s="33" customFormat="1" ht="15" customHeight="1" x14ac:dyDescent="0.2">
      <c r="A33" s="28" t="s">
        <v>82</v>
      </c>
      <c r="B33" s="37" t="s">
        <v>55</v>
      </c>
      <c r="C33" s="74">
        <v>36074</v>
      </c>
      <c r="D33" s="77">
        <v>140</v>
      </c>
      <c r="E33" s="76">
        <v>0.38809114597771199</v>
      </c>
      <c r="F33" s="77">
        <v>35934</v>
      </c>
      <c r="G33" s="76">
        <v>99.611908854022303</v>
      </c>
      <c r="H33" s="77">
        <v>167</v>
      </c>
      <c r="I33" s="78">
        <v>0.464740913897701</v>
      </c>
      <c r="J33" s="79">
        <v>240</v>
      </c>
      <c r="K33" s="78">
        <v>0.66789113374519904</v>
      </c>
      <c r="L33" s="79">
        <v>1519</v>
      </c>
      <c r="M33" s="78">
        <v>4.2271943006623296</v>
      </c>
      <c r="N33" s="79">
        <v>14944</v>
      </c>
      <c r="O33" s="78">
        <v>41.587354594534403</v>
      </c>
      <c r="P33" s="79">
        <v>18420</v>
      </c>
      <c r="Q33" s="78">
        <v>51.260644514944097</v>
      </c>
      <c r="R33" s="79">
        <v>46</v>
      </c>
      <c r="S33" s="78">
        <v>0.128012467301163</v>
      </c>
      <c r="T33" s="80">
        <v>598</v>
      </c>
      <c r="U33" s="76">
        <v>1.66416207491512</v>
      </c>
      <c r="V33" s="77">
        <v>747</v>
      </c>
      <c r="W33" s="81">
        <v>2.0707434717525102</v>
      </c>
      <c r="X33" s="30">
        <v>2312</v>
      </c>
      <c r="Y33" s="31">
        <v>100</v>
      </c>
    </row>
    <row r="34" spans="1:25" s="33" customFormat="1" ht="15" customHeight="1" x14ac:dyDescent="0.2">
      <c r="A34" s="28" t="s">
        <v>82</v>
      </c>
      <c r="B34" s="34" t="s">
        <v>56</v>
      </c>
      <c r="C34" s="82">
        <v>3744</v>
      </c>
      <c r="D34" s="83">
        <v>14</v>
      </c>
      <c r="E34" s="84">
        <v>0.37393162393162399</v>
      </c>
      <c r="F34" s="83">
        <v>3730</v>
      </c>
      <c r="G34" s="84">
        <v>99.626068376068403</v>
      </c>
      <c r="H34" s="83">
        <v>1072</v>
      </c>
      <c r="I34" s="85">
        <v>28.739946380697099</v>
      </c>
      <c r="J34" s="86">
        <v>11</v>
      </c>
      <c r="K34" s="85">
        <v>0.29490616621983901</v>
      </c>
      <c r="L34" s="86">
        <v>121</v>
      </c>
      <c r="M34" s="85">
        <v>3.2439678284182301</v>
      </c>
      <c r="N34" s="86">
        <v>59</v>
      </c>
      <c r="O34" s="85">
        <v>1.5817694369973201</v>
      </c>
      <c r="P34" s="86">
        <v>2422</v>
      </c>
      <c r="Q34" s="85">
        <v>64.932975871313701</v>
      </c>
      <c r="R34" s="86">
        <v>9</v>
      </c>
      <c r="S34" s="85">
        <v>0.241286863270777</v>
      </c>
      <c r="T34" s="87">
        <v>36</v>
      </c>
      <c r="U34" s="84">
        <v>0.96514745308311001</v>
      </c>
      <c r="V34" s="83">
        <v>138</v>
      </c>
      <c r="W34" s="88">
        <v>3.6858974358974401</v>
      </c>
      <c r="X34" s="35">
        <v>781</v>
      </c>
      <c r="Y34" s="36">
        <v>99.231754161331594</v>
      </c>
    </row>
    <row r="35" spans="1:25" s="33" customFormat="1" ht="15" customHeight="1" x14ac:dyDescent="0.2">
      <c r="A35" s="28" t="s">
        <v>82</v>
      </c>
      <c r="B35" s="37" t="s">
        <v>57</v>
      </c>
      <c r="C35" s="74">
        <v>8283</v>
      </c>
      <c r="D35" s="77">
        <v>29</v>
      </c>
      <c r="E35" s="76">
        <v>0.350114692744175</v>
      </c>
      <c r="F35" s="77">
        <v>8254</v>
      </c>
      <c r="G35" s="76">
        <v>99.649885307255801</v>
      </c>
      <c r="H35" s="77">
        <v>262</v>
      </c>
      <c r="I35" s="78">
        <v>3.1742185606978399</v>
      </c>
      <c r="J35" s="79">
        <v>94</v>
      </c>
      <c r="K35" s="78">
        <v>1.1388417736854901</v>
      </c>
      <c r="L35" s="79">
        <v>1486</v>
      </c>
      <c r="M35" s="78">
        <v>18.003392294645</v>
      </c>
      <c r="N35" s="79">
        <v>1868</v>
      </c>
      <c r="O35" s="78">
        <v>22.6314514174945</v>
      </c>
      <c r="P35" s="79">
        <v>4285</v>
      </c>
      <c r="Q35" s="78">
        <v>51.914223406833102</v>
      </c>
      <c r="R35" s="79">
        <v>6</v>
      </c>
      <c r="S35" s="78">
        <v>7.2692028107584197E-2</v>
      </c>
      <c r="T35" s="80">
        <v>253</v>
      </c>
      <c r="U35" s="76">
        <v>3.06518051853647</v>
      </c>
      <c r="V35" s="77">
        <v>375</v>
      </c>
      <c r="W35" s="81">
        <v>4.52734516479536</v>
      </c>
      <c r="X35" s="30">
        <v>1073</v>
      </c>
      <c r="Y35" s="31">
        <v>100</v>
      </c>
    </row>
    <row r="36" spans="1:25" s="33" customFormat="1" ht="15" customHeight="1" x14ac:dyDescent="0.2">
      <c r="A36" s="28" t="s">
        <v>82</v>
      </c>
      <c r="B36" s="34" t="s">
        <v>58</v>
      </c>
      <c r="C36" s="82">
        <v>13530</v>
      </c>
      <c r="D36" s="83">
        <v>7</v>
      </c>
      <c r="E36" s="84">
        <v>5.17368810051737E-2</v>
      </c>
      <c r="F36" s="83">
        <v>13523</v>
      </c>
      <c r="G36" s="84">
        <v>99.948263118994802</v>
      </c>
      <c r="H36" s="83">
        <v>245</v>
      </c>
      <c r="I36" s="85">
        <v>1.8117281668268901</v>
      </c>
      <c r="J36" s="86">
        <v>302</v>
      </c>
      <c r="K36" s="85">
        <v>2.2332322709458001</v>
      </c>
      <c r="L36" s="86">
        <v>5612</v>
      </c>
      <c r="M36" s="85">
        <v>41.499667233601997</v>
      </c>
      <c r="N36" s="86">
        <v>2405</v>
      </c>
      <c r="O36" s="85">
        <v>17.784515270280298</v>
      </c>
      <c r="P36" s="86">
        <v>4145</v>
      </c>
      <c r="Q36" s="85">
        <v>30.651482659173301</v>
      </c>
      <c r="R36" s="86">
        <v>161</v>
      </c>
      <c r="S36" s="85">
        <v>1.19056422391481</v>
      </c>
      <c r="T36" s="87">
        <v>653</v>
      </c>
      <c r="U36" s="84">
        <v>4.8288101752569697</v>
      </c>
      <c r="V36" s="83">
        <v>1665</v>
      </c>
      <c r="W36" s="88">
        <v>12.305986696230599</v>
      </c>
      <c r="X36" s="35">
        <v>649</v>
      </c>
      <c r="Y36" s="36">
        <v>100</v>
      </c>
    </row>
    <row r="37" spans="1:25" s="33" customFormat="1" ht="15" customHeight="1" x14ac:dyDescent="0.2">
      <c r="A37" s="28" t="s">
        <v>82</v>
      </c>
      <c r="B37" s="37" t="s">
        <v>59</v>
      </c>
      <c r="C37" s="74">
        <v>5123</v>
      </c>
      <c r="D37" s="77">
        <v>190</v>
      </c>
      <c r="E37" s="76">
        <v>3.7087643958618002</v>
      </c>
      <c r="F37" s="77">
        <v>4933</v>
      </c>
      <c r="G37" s="76">
        <v>96.291235604138194</v>
      </c>
      <c r="H37" s="77">
        <v>10</v>
      </c>
      <c r="I37" s="78">
        <v>0.20271639975674</v>
      </c>
      <c r="J37" s="79">
        <v>52</v>
      </c>
      <c r="K37" s="78">
        <v>1.0541252787350499</v>
      </c>
      <c r="L37" s="79">
        <v>207</v>
      </c>
      <c r="M37" s="78">
        <v>4.1962294749645199</v>
      </c>
      <c r="N37" s="79">
        <v>227</v>
      </c>
      <c r="O37" s="78">
        <v>4.6016622744779996</v>
      </c>
      <c r="P37" s="79">
        <v>4393</v>
      </c>
      <c r="Q37" s="78">
        <v>89.053314413135993</v>
      </c>
      <c r="R37" s="79">
        <v>4</v>
      </c>
      <c r="S37" s="78">
        <v>8.1086559902696101E-2</v>
      </c>
      <c r="T37" s="80">
        <v>40</v>
      </c>
      <c r="U37" s="76">
        <v>0.81086559902696098</v>
      </c>
      <c r="V37" s="77">
        <v>106</v>
      </c>
      <c r="W37" s="81">
        <v>2.0691001366386899</v>
      </c>
      <c r="X37" s="30">
        <v>478</v>
      </c>
      <c r="Y37" s="31">
        <v>98.535564853556494</v>
      </c>
    </row>
    <row r="38" spans="1:25" s="33" customFormat="1" ht="15" customHeight="1" x14ac:dyDescent="0.2">
      <c r="A38" s="28" t="s">
        <v>82</v>
      </c>
      <c r="B38" s="34" t="s">
        <v>60</v>
      </c>
      <c r="C38" s="82">
        <v>34709</v>
      </c>
      <c r="D38" s="83">
        <v>210</v>
      </c>
      <c r="E38" s="84">
        <v>0.605030395574635</v>
      </c>
      <c r="F38" s="83">
        <v>34499</v>
      </c>
      <c r="G38" s="84">
        <v>99.394969604425398</v>
      </c>
      <c r="H38" s="83">
        <v>42</v>
      </c>
      <c r="I38" s="85">
        <v>0.121742659207513</v>
      </c>
      <c r="J38" s="86">
        <v>830</v>
      </c>
      <c r="K38" s="85">
        <v>2.4058668367199099</v>
      </c>
      <c r="L38" s="86">
        <v>8774</v>
      </c>
      <c r="M38" s="85">
        <v>25.432621235398098</v>
      </c>
      <c r="N38" s="86">
        <v>12760</v>
      </c>
      <c r="O38" s="85">
        <v>36.9865793211397</v>
      </c>
      <c r="P38" s="86">
        <v>11780</v>
      </c>
      <c r="Q38" s="85">
        <v>34.145917272964397</v>
      </c>
      <c r="R38" s="86">
        <v>40</v>
      </c>
      <c r="S38" s="85">
        <v>0.115945389721441</v>
      </c>
      <c r="T38" s="87">
        <v>273</v>
      </c>
      <c r="U38" s="84">
        <v>0.79132728484883597</v>
      </c>
      <c r="V38" s="83">
        <v>735</v>
      </c>
      <c r="W38" s="88">
        <v>2.1176063845112201</v>
      </c>
      <c r="X38" s="35">
        <v>2538</v>
      </c>
      <c r="Y38" s="36">
        <v>100</v>
      </c>
    </row>
    <row r="39" spans="1:25" s="33" customFormat="1" ht="15" customHeight="1" x14ac:dyDescent="0.2">
      <c r="A39" s="28" t="s">
        <v>82</v>
      </c>
      <c r="B39" s="37" t="s">
        <v>61</v>
      </c>
      <c r="C39" s="74">
        <v>13297</v>
      </c>
      <c r="D39" s="77">
        <v>27</v>
      </c>
      <c r="E39" s="76">
        <v>0.20305332029781201</v>
      </c>
      <c r="F39" s="77">
        <v>13270</v>
      </c>
      <c r="G39" s="76">
        <v>99.796946679702202</v>
      </c>
      <c r="H39" s="77">
        <v>1853</v>
      </c>
      <c r="I39" s="78">
        <v>13.9638281838734</v>
      </c>
      <c r="J39" s="79">
        <v>51</v>
      </c>
      <c r="K39" s="78">
        <v>0.38432554634513899</v>
      </c>
      <c r="L39" s="79">
        <v>8290</v>
      </c>
      <c r="M39" s="78">
        <v>62.471740768651102</v>
      </c>
      <c r="N39" s="79">
        <v>408</v>
      </c>
      <c r="O39" s="78">
        <v>3.0746043707611199</v>
      </c>
      <c r="P39" s="79">
        <v>2548</v>
      </c>
      <c r="Q39" s="78">
        <v>19.201205727204201</v>
      </c>
      <c r="R39" s="79">
        <v>6</v>
      </c>
      <c r="S39" s="78">
        <v>4.5214770158251698E-2</v>
      </c>
      <c r="T39" s="80">
        <v>114</v>
      </c>
      <c r="U39" s="76">
        <v>0.85908063300678195</v>
      </c>
      <c r="V39" s="77">
        <v>1873</v>
      </c>
      <c r="W39" s="81">
        <v>14.085884033992601</v>
      </c>
      <c r="X39" s="30">
        <v>853</v>
      </c>
      <c r="Y39" s="31">
        <v>98.827667057444302</v>
      </c>
    </row>
    <row r="40" spans="1:25" s="33" customFormat="1" ht="15" customHeight="1" x14ac:dyDescent="0.2">
      <c r="A40" s="28" t="s">
        <v>82</v>
      </c>
      <c r="B40" s="34" t="s">
        <v>62</v>
      </c>
      <c r="C40" s="82">
        <v>56099</v>
      </c>
      <c r="D40" s="83">
        <v>800</v>
      </c>
      <c r="E40" s="84">
        <v>1.4260503752295099</v>
      </c>
      <c r="F40" s="83">
        <v>55299</v>
      </c>
      <c r="G40" s="84">
        <v>98.573949624770506</v>
      </c>
      <c r="H40" s="83">
        <v>397</v>
      </c>
      <c r="I40" s="85">
        <v>0.71791533300782995</v>
      </c>
      <c r="J40" s="86">
        <v>877</v>
      </c>
      <c r="K40" s="85">
        <v>1.5859237960903501</v>
      </c>
      <c r="L40" s="86">
        <v>10222</v>
      </c>
      <c r="M40" s="85">
        <v>18.484963561728101</v>
      </c>
      <c r="N40" s="86">
        <v>19861</v>
      </c>
      <c r="O40" s="85">
        <v>35.915658511003798</v>
      </c>
      <c r="P40" s="86">
        <v>23292</v>
      </c>
      <c r="Q40" s="85">
        <v>42.120110671078997</v>
      </c>
      <c r="R40" s="86">
        <v>39</v>
      </c>
      <c r="S40" s="85">
        <v>7.0525687625454303E-2</v>
      </c>
      <c r="T40" s="87">
        <v>611</v>
      </c>
      <c r="U40" s="84">
        <v>1.1049024394654501</v>
      </c>
      <c r="V40" s="83">
        <v>2265</v>
      </c>
      <c r="W40" s="88">
        <v>4.0375051248685399</v>
      </c>
      <c r="X40" s="35">
        <v>4864</v>
      </c>
      <c r="Y40" s="36">
        <v>99.856085526315795</v>
      </c>
    </row>
    <row r="41" spans="1:25" s="33" customFormat="1" ht="15" customHeight="1" x14ac:dyDescent="0.2">
      <c r="A41" s="28" t="s">
        <v>82</v>
      </c>
      <c r="B41" s="37" t="s">
        <v>63</v>
      </c>
      <c r="C41" s="74">
        <v>69960</v>
      </c>
      <c r="D41" s="77">
        <v>421</v>
      </c>
      <c r="E41" s="76">
        <v>0.60177244139508301</v>
      </c>
      <c r="F41" s="77">
        <v>69539</v>
      </c>
      <c r="G41" s="76">
        <v>99.398227558604901</v>
      </c>
      <c r="H41" s="77">
        <v>1828</v>
      </c>
      <c r="I41" s="78">
        <v>2.62874070665382</v>
      </c>
      <c r="J41" s="79">
        <v>445</v>
      </c>
      <c r="K41" s="78">
        <v>0.63992867311868196</v>
      </c>
      <c r="L41" s="79">
        <v>7526</v>
      </c>
      <c r="M41" s="78">
        <v>10.822703806497101</v>
      </c>
      <c r="N41" s="79">
        <v>32810</v>
      </c>
      <c r="O41" s="78">
        <v>47.182156775334697</v>
      </c>
      <c r="P41" s="79">
        <v>24241</v>
      </c>
      <c r="Q41" s="78">
        <v>34.8595752024044</v>
      </c>
      <c r="R41" s="79">
        <v>49</v>
      </c>
      <c r="S41" s="78">
        <v>7.0464056141158193E-2</v>
      </c>
      <c r="T41" s="80">
        <v>2640</v>
      </c>
      <c r="U41" s="76">
        <v>3.79643077985016</v>
      </c>
      <c r="V41" s="77">
        <v>2657</v>
      </c>
      <c r="W41" s="81">
        <v>3.7978845054316799</v>
      </c>
      <c r="X41" s="30">
        <v>2535</v>
      </c>
      <c r="Y41" s="31">
        <v>99.921104536489196</v>
      </c>
    </row>
    <row r="42" spans="1:25" s="33" customFormat="1" ht="15" customHeight="1" x14ac:dyDescent="0.2">
      <c r="A42" s="28" t="s">
        <v>82</v>
      </c>
      <c r="B42" s="34" t="s">
        <v>64</v>
      </c>
      <c r="C42" s="82">
        <v>1314</v>
      </c>
      <c r="D42" s="83">
        <v>9</v>
      </c>
      <c r="E42" s="84">
        <v>0.68493150684931503</v>
      </c>
      <c r="F42" s="83">
        <v>1305</v>
      </c>
      <c r="G42" s="84">
        <v>99.315068493150704</v>
      </c>
      <c r="H42" s="83">
        <v>406</v>
      </c>
      <c r="I42" s="85">
        <v>31.1111111111111</v>
      </c>
      <c r="J42" s="86">
        <v>4</v>
      </c>
      <c r="K42" s="85">
        <v>0.30651340996168602</v>
      </c>
      <c r="L42" s="86">
        <v>38</v>
      </c>
      <c r="M42" s="85">
        <v>2.9118773946360199</v>
      </c>
      <c r="N42" s="86">
        <v>56</v>
      </c>
      <c r="O42" s="85">
        <v>4.2911877394636004</v>
      </c>
      <c r="P42" s="86">
        <v>793</v>
      </c>
      <c r="Q42" s="85">
        <v>60.766283524904203</v>
      </c>
      <c r="R42" s="86">
        <v>6</v>
      </c>
      <c r="S42" s="85">
        <v>0.45977011494252901</v>
      </c>
      <c r="T42" s="94" t="s">
        <v>91</v>
      </c>
      <c r="U42" s="84">
        <v>0.15325670498084301</v>
      </c>
      <c r="V42" s="83">
        <v>81</v>
      </c>
      <c r="W42" s="88">
        <v>6.1643835616438398</v>
      </c>
      <c r="X42" s="35">
        <v>468</v>
      </c>
      <c r="Y42" s="36">
        <v>99.572649572649595</v>
      </c>
    </row>
    <row r="43" spans="1:25" s="33" customFormat="1" ht="15" customHeight="1" x14ac:dyDescent="0.2">
      <c r="A43" s="28" t="s">
        <v>82</v>
      </c>
      <c r="B43" s="37" t="s">
        <v>65</v>
      </c>
      <c r="C43" s="74">
        <v>71038</v>
      </c>
      <c r="D43" s="77">
        <v>772</v>
      </c>
      <c r="E43" s="76">
        <v>1.0867423069343201</v>
      </c>
      <c r="F43" s="77">
        <v>70266</v>
      </c>
      <c r="G43" s="76">
        <v>98.913257693065702</v>
      </c>
      <c r="H43" s="77">
        <v>103</v>
      </c>
      <c r="I43" s="78">
        <v>0.14658583098511399</v>
      </c>
      <c r="J43" s="79">
        <v>349</v>
      </c>
      <c r="K43" s="78">
        <v>0.49668402926024002</v>
      </c>
      <c r="L43" s="79">
        <v>2767</v>
      </c>
      <c r="M43" s="78">
        <v>3.93789314889136</v>
      </c>
      <c r="N43" s="79">
        <v>25915</v>
      </c>
      <c r="O43" s="78">
        <v>36.881279708536098</v>
      </c>
      <c r="P43" s="79">
        <v>37321</v>
      </c>
      <c r="Q43" s="78">
        <v>53.113881535878001</v>
      </c>
      <c r="R43" s="79">
        <v>33</v>
      </c>
      <c r="S43" s="78">
        <v>4.6964392451541298E-2</v>
      </c>
      <c r="T43" s="80">
        <v>3778</v>
      </c>
      <c r="U43" s="76">
        <v>5.3767113539976696</v>
      </c>
      <c r="V43" s="77">
        <v>1227</v>
      </c>
      <c r="W43" s="81">
        <v>1.7272445733269499</v>
      </c>
      <c r="X43" s="30">
        <v>3702</v>
      </c>
      <c r="Y43" s="31">
        <v>99.891950297136702</v>
      </c>
    </row>
    <row r="44" spans="1:25" s="33" customFormat="1" ht="15" customHeight="1" x14ac:dyDescent="0.2">
      <c r="A44" s="28" t="s">
        <v>82</v>
      </c>
      <c r="B44" s="34" t="s">
        <v>66</v>
      </c>
      <c r="C44" s="82">
        <v>26837</v>
      </c>
      <c r="D44" s="83">
        <v>62</v>
      </c>
      <c r="E44" s="84">
        <v>0.23102433207884601</v>
      </c>
      <c r="F44" s="83">
        <v>26775</v>
      </c>
      <c r="G44" s="84">
        <v>99.768975667921197</v>
      </c>
      <c r="H44" s="83">
        <v>3545</v>
      </c>
      <c r="I44" s="85">
        <v>13.239962651727399</v>
      </c>
      <c r="J44" s="86">
        <v>180</v>
      </c>
      <c r="K44" s="85">
        <v>0.67226890756302504</v>
      </c>
      <c r="L44" s="86">
        <v>4635</v>
      </c>
      <c r="M44" s="85">
        <v>17.310924369747902</v>
      </c>
      <c r="N44" s="86">
        <v>6454</v>
      </c>
      <c r="O44" s="85">
        <v>24.1045751633987</v>
      </c>
      <c r="P44" s="86">
        <v>11236</v>
      </c>
      <c r="Q44" s="85">
        <v>41.964519140989701</v>
      </c>
      <c r="R44" s="86">
        <v>54</v>
      </c>
      <c r="S44" s="85">
        <v>0.20168067226890801</v>
      </c>
      <c r="T44" s="87">
        <v>671</v>
      </c>
      <c r="U44" s="84">
        <v>2.5060690943043902</v>
      </c>
      <c r="V44" s="83">
        <v>1906</v>
      </c>
      <c r="W44" s="88">
        <v>7.10213511197228</v>
      </c>
      <c r="X44" s="35">
        <v>1774</v>
      </c>
      <c r="Y44" s="36">
        <v>95.152198421646005</v>
      </c>
    </row>
    <row r="45" spans="1:25" s="33" customFormat="1" ht="15" customHeight="1" x14ac:dyDescent="0.2">
      <c r="A45" s="28" t="s">
        <v>82</v>
      </c>
      <c r="B45" s="37" t="s">
        <v>67</v>
      </c>
      <c r="C45" s="74">
        <v>18874</v>
      </c>
      <c r="D45" s="77">
        <v>150</v>
      </c>
      <c r="E45" s="76">
        <v>0.79474409240224697</v>
      </c>
      <c r="F45" s="77">
        <v>18724</v>
      </c>
      <c r="G45" s="76">
        <v>99.205255907597802</v>
      </c>
      <c r="H45" s="77">
        <v>544</v>
      </c>
      <c r="I45" s="78">
        <v>2.9053621021149301</v>
      </c>
      <c r="J45" s="79">
        <v>273</v>
      </c>
      <c r="K45" s="78">
        <v>1.4580217902157699</v>
      </c>
      <c r="L45" s="79">
        <v>4379</v>
      </c>
      <c r="M45" s="78">
        <v>23.387096774193498</v>
      </c>
      <c r="N45" s="79">
        <v>1009</v>
      </c>
      <c r="O45" s="78">
        <v>5.3888058107242003</v>
      </c>
      <c r="P45" s="79">
        <v>11448</v>
      </c>
      <c r="Q45" s="78">
        <v>61.140781884212799</v>
      </c>
      <c r="R45" s="79">
        <v>139</v>
      </c>
      <c r="S45" s="78">
        <v>0.74236274300363203</v>
      </c>
      <c r="T45" s="80">
        <v>932</v>
      </c>
      <c r="U45" s="76">
        <v>4.97756889553514</v>
      </c>
      <c r="V45" s="77">
        <v>1348</v>
      </c>
      <c r="W45" s="81">
        <v>7.1421002437215204</v>
      </c>
      <c r="X45" s="30">
        <v>1312</v>
      </c>
      <c r="Y45" s="31">
        <v>99.923780487804905</v>
      </c>
    </row>
    <row r="46" spans="1:25" s="33" customFormat="1" ht="15" customHeight="1" x14ac:dyDescent="0.2">
      <c r="A46" s="28" t="s">
        <v>82</v>
      </c>
      <c r="B46" s="34" t="s">
        <v>68</v>
      </c>
      <c r="C46" s="82">
        <v>60448</v>
      </c>
      <c r="D46" s="83">
        <v>382</v>
      </c>
      <c r="E46" s="84">
        <v>0.63194812069878203</v>
      </c>
      <c r="F46" s="83">
        <v>60066</v>
      </c>
      <c r="G46" s="84">
        <v>99.368051879301206</v>
      </c>
      <c r="H46" s="83">
        <v>71</v>
      </c>
      <c r="I46" s="85">
        <v>0.118203309692671</v>
      </c>
      <c r="J46" s="86">
        <v>561</v>
      </c>
      <c r="K46" s="85">
        <v>0.93397263010688203</v>
      </c>
      <c r="L46" s="86">
        <v>8283</v>
      </c>
      <c r="M46" s="85">
        <v>13.7898311856957</v>
      </c>
      <c r="N46" s="86">
        <v>23428</v>
      </c>
      <c r="O46" s="85">
        <v>39.003762527886003</v>
      </c>
      <c r="P46" s="86">
        <v>26410</v>
      </c>
      <c r="Q46" s="85">
        <v>43.968301534978202</v>
      </c>
      <c r="R46" s="86">
        <v>26</v>
      </c>
      <c r="S46" s="85">
        <v>4.3285719042386699E-2</v>
      </c>
      <c r="T46" s="87">
        <v>1287</v>
      </c>
      <c r="U46" s="84">
        <v>2.1426430925981399</v>
      </c>
      <c r="V46" s="83">
        <v>1189</v>
      </c>
      <c r="W46" s="88">
        <v>1.96697988353626</v>
      </c>
      <c r="X46" s="35">
        <v>3220</v>
      </c>
      <c r="Y46" s="36">
        <v>99.596273291925499</v>
      </c>
    </row>
    <row r="47" spans="1:25" s="33" customFormat="1" ht="15" customHeight="1" x14ac:dyDescent="0.2">
      <c r="A47" s="28" t="s">
        <v>82</v>
      </c>
      <c r="B47" s="37" t="s">
        <v>69</v>
      </c>
      <c r="C47" s="74">
        <v>6830</v>
      </c>
      <c r="D47" s="77">
        <v>37</v>
      </c>
      <c r="E47" s="76">
        <v>0.54172767203513905</v>
      </c>
      <c r="F47" s="77">
        <v>6793</v>
      </c>
      <c r="G47" s="76">
        <v>99.458272327964906</v>
      </c>
      <c r="H47" s="77">
        <v>73</v>
      </c>
      <c r="I47" s="78">
        <v>1.0746356543500699</v>
      </c>
      <c r="J47" s="79">
        <v>118</v>
      </c>
      <c r="K47" s="78">
        <v>1.7370822905932599</v>
      </c>
      <c r="L47" s="79">
        <v>1962</v>
      </c>
      <c r="M47" s="78">
        <v>28.882673340203201</v>
      </c>
      <c r="N47" s="79">
        <v>993</v>
      </c>
      <c r="O47" s="78">
        <v>14.6179891064331</v>
      </c>
      <c r="P47" s="79">
        <v>3392</v>
      </c>
      <c r="Q47" s="78">
        <v>49.933755336375697</v>
      </c>
      <c r="R47" s="79">
        <v>11</v>
      </c>
      <c r="S47" s="78">
        <v>0.161931399970558</v>
      </c>
      <c r="T47" s="80">
        <v>244</v>
      </c>
      <c r="U47" s="76">
        <v>3.5919328720741901</v>
      </c>
      <c r="V47" s="77">
        <v>401</v>
      </c>
      <c r="W47" s="81">
        <v>5.8711566617862401</v>
      </c>
      <c r="X47" s="30">
        <v>291</v>
      </c>
      <c r="Y47" s="31">
        <v>100</v>
      </c>
    </row>
    <row r="48" spans="1:25" s="33" customFormat="1" ht="15" customHeight="1" x14ac:dyDescent="0.2">
      <c r="A48" s="28" t="s">
        <v>82</v>
      </c>
      <c r="B48" s="34" t="s">
        <v>70</v>
      </c>
      <c r="C48" s="82">
        <v>38557</v>
      </c>
      <c r="D48" s="83">
        <v>349</v>
      </c>
      <c r="E48" s="84">
        <v>0.90515340923827103</v>
      </c>
      <c r="F48" s="83">
        <v>38208</v>
      </c>
      <c r="G48" s="84">
        <v>99.094846590761705</v>
      </c>
      <c r="H48" s="83">
        <v>111</v>
      </c>
      <c r="I48" s="85">
        <v>0.29051507537688398</v>
      </c>
      <c r="J48" s="86">
        <v>143</v>
      </c>
      <c r="K48" s="85">
        <v>0.37426716917922898</v>
      </c>
      <c r="L48" s="86">
        <v>1735</v>
      </c>
      <c r="M48" s="85">
        <v>4.5409338358458999</v>
      </c>
      <c r="N48" s="86">
        <v>21500</v>
      </c>
      <c r="O48" s="85">
        <v>56.270938023450597</v>
      </c>
      <c r="P48" s="86">
        <v>13803</v>
      </c>
      <c r="Q48" s="85">
        <v>36.125942211055303</v>
      </c>
      <c r="R48" s="86">
        <v>42</v>
      </c>
      <c r="S48" s="85">
        <v>0.109924623115578</v>
      </c>
      <c r="T48" s="87">
        <v>874</v>
      </c>
      <c r="U48" s="84">
        <v>2.2874790619765499</v>
      </c>
      <c r="V48" s="83">
        <v>1058</v>
      </c>
      <c r="W48" s="88">
        <v>2.7439894182638702</v>
      </c>
      <c r="X48" s="35">
        <v>1219</v>
      </c>
      <c r="Y48" s="36">
        <v>100</v>
      </c>
    </row>
    <row r="49" spans="1:26" s="33" customFormat="1" ht="15" customHeight="1" x14ac:dyDescent="0.2">
      <c r="A49" s="28" t="s">
        <v>82</v>
      </c>
      <c r="B49" s="37" t="s">
        <v>71</v>
      </c>
      <c r="C49" s="74">
        <v>2498</v>
      </c>
      <c r="D49" s="77">
        <v>6</v>
      </c>
      <c r="E49" s="76">
        <v>0.240192153722978</v>
      </c>
      <c r="F49" s="77">
        <v>2492</v>
      </c>
      <c r="G49" s="76">
        <v>99.759807846276999</v>
      </c>
      <c r="H49" s="77">
        <v>730</v>
      </c>
      <c r="I49" s="78">
        <v>29.293739967897299</v>
      </c>
      <c r="J49" s="79">
        <v>27</v>
      </c>
      <c r="K49" s="78">
        <v>1.08346709470305</v>
      </c>
      <c r="L49" s="79">
        <v>122</v>
      </c>
      <c r="M49" s="78">
        <v>4.8956661316211898</v>
      </c>
      <c r="N49" s="79">
        <v>138</v>
      </c>
      <c r="O49" s="78">
        <v>5.5377207062600302</v>
      </c>
      <c r="P49" s="79">
        <v>1417</v>
      </c>
      <c r="Q49" s="78">
        <v>56.861958266452604</v>
      </c>
      <c r="R49" s="79">
        <v>4</v>
      </c>
      <c r="S49" s="78">
        <v>0.16051364365971099</v>
      </c>
      <c r="T49" s="80">
        <v>54</v>
      </c>
      <c r="U49" s="76">
        <v>2.1669341894061001</v>
      </c>
      <c r="V49" s="77">
        <v>113</v>
      </c>
      <c r="W49" s="81">
        <v>4.5236188951160896</v>
      </c>
      <c r="X49" s="30">
        <v>668</v>
      </c>
      <c r="Y49" s="31">
        <v>100</v>
      </c>
    </row>
    <row r="50" spans="1:26" s="33" customFormat="1" ht="15" customHeight="1" x14ac:dyDescent="0.2">
      <c r="A50" s="28" t="s">
        <v>82</v>
      </c>
      <c r="B50" s="34" t="s">
        <v>72</v>
      </c>
      <c r="C50" s="82">
        <v>44644</v>
      </c>
      <c r="D50" s="83">
        <v>230</v>
      </c>
      <c r="E50" s="84">
        <v>0.51518681121763299</v>
      </c>
      <c r="F50" s="83">
        <v>44414</v>
      </c>
      <c r="G50" s="84">
        <v>99.484813188782397</v>
      </c>
      <c r="H50" s="83">
        <v>78</v>
      </c>
      <c r="I50" s="85">
        <v>0.17562029990543501</v>
      </c>
      <c r="J50" s="86">
        <v>276</v>
      </c>
      <c r="K50" s="85">
        <v>0.62142567658846304</v>
      </c>
      <c r="L50" s="86">
        <v>1371</v>
      </c>
      <c r="M50" s="85">
        <v>3.086864502184</v>
      </c>
      <c r="N50" s="86">
        <v>22868</v>
      </c>
      <c r="O50" s="85">
        <v>51.488269464583198</v>
      </c>
      <c r="P50" s="86">
        <v>19527</v>
      </c>
      <c r="Q50" s="85">
        <v>43.965866618633797</v>
      </c>
      <c r="R50" s="86">
        <v>27</v>
      </c>
      <c r="S50" s="85">
        <v>6.0791642274958299E-2</v>
      </c>
      <c r="T50" s="87">
        <v>267</v>
      </c>
      <c r="U50" s="84">
        <v>0.60116179583014395</v>
      </c>
      <c r="V50" s="83">
        <v>885</v>
      </c>
      <c r="W50" s="88">
        <v>1.9823492518591499</v>
      </c>
      <c r="X50" s="35">
        <v>1802</v>
      </c>
      <c r="Y50" s="36">
        <v>99.944506104328497</v>
      </c>
    </row>
    <row r="51" spans="1:26" s="33" customFormat="1" ht="15" customHeight="1" x14ac:dyDescent="0.2">
      <c r="A51" s="28" t="s">
        <v>82</v>
      </c>
      <c r="B51" s="37" t="s">
        <v>73</v>
      </c>
      <c r="C51" s="74">
        <v>162478</v>
      </c>
      <c r="D51" s="77">
        <v>4098</v>
      </c>
      <c r="E51" s="76">
        <v>2.5221876192469099</v>
      </c>
      <c r="F51" s="77">
        <v>158380</v>
      </c>
      <c r="G51" s="76">
        <v>97.477812380753093</v>
      </c>
      <c r="H51" s="77">
        <v>614</v>
      </c>
      <c r="I51" s="78">
        <v>0.387675211516606</v>
      </c>
      <c r="J51" s="79">
        <v>1517</v>
      </c>
      <c r="K51" s="78">
        <v>0.95782295744412205</v>
      </c>
      <c r="L51" s="79">
        <v>80981</v>
      </c>
      <c r="M51" s="78">
        <v>51.130824599065498</v>
      </c>
      <c r="N51" s="79">
        <v>45065</v>
      </c>
      <c r="O51" s="78">
        <v>28.453718903902001</v>
      </c>
      <c r="P51" s="79">
        <v>27641</v>
      </c>
      <c r="Q51" s="78">
        <v>17.452329839626199</v>
      </c>
      <c r="R51" s="79">
        <v>164</v>
      </c>
      <c r="S51" s="78">
        <v>0.103548427831797</v>
      </c>
      <c r="T51" s="80">
        <v>2398</v>
      </c>
      <c r="U51" s="76">
        <v>1.5140800606137099</v>
      </c>
      <c r="V51" s="77">
        <v>19251</v>
      </c>
      <c r="W51" s="81">
        <v>11.8483733182339</v>
      </c>
      <c r="X51" s="30">
        <v>8472</v>
      </c>
      <c r="Y51" s="31">
        <v>99.988196411709197</v>
      </c>
    </row>
    <row r="52" spans="1:26" s="33" customFormat="1" ht="15" customHeight="1" x14ac:dyDescent="0.2">
      <c r="A52" s="28" t="s">
        <v>82</v>
      </c>
      <c r="B52" s="34" t="s">
        <v>74</v>
      </c>
      <c r="C52" s="82">
        <v>8709</v>
      </c>
      <c r="D52" s="83">
        <v>35</v>
      </c>
      <c r="E52" s="84">
        <v>0.40188310942702898</v>
      </c>
      <c r="F52" s="83">
        <v>8674</v>
      </c>
      <c r="G52" s="84">
        <v>99.598116890572996</v>
      </c>
      <c r="H52" s="83">
        <v>264</v>
      </c>
      <c r="I52" s="85">
        <v>3.0435785104911202</v>
      </c>
      <c r="J52" s="86">
        <v>97</v>
      </c>
      <c r="K52" s="85">
        <v>1.11828452847591</v>
      </c>
      <c r="L52" s="86">
        <v>2027</v>
      </c>
      <c r="M52" s="85">
        <v>23.368688033202702</v>
      </c>
      <c r="N52" s="86">
        <v>284</v>
      </c>
      <c r="O52" s="85">
        <v>3.2741526400737802</v>
      </c>
      <c r="P52" s="86">
        <v>5629</v>
      </c>
      <c r="Q52" s="85">
        <v>64.895088771039894</v>
      </c>
      <c r="R52" s="86">
        <v>221</v>
      </c>
      <c r="S52" s="85">
        <v>2.5478441318884002</v>
      </c>
      <c r="T52" s="87">
        <v>152</v>
      </c>
      <c r="U52" s="84">
        <v>1.7523633848282201</v>
      </c>
      <c r="V52" s="83">
        <v>591</v>
      </c>
      <c r="W52" s="88">
        <v>6.7860833620392702</v>
      </c>
      <c r="X52" s="35">
        <v>981</v>
      </c>
      <c r="Y52" s="36">
        <v>100</v>
      </c>
    </row>
    <row r="53" spans="1:26" s="33" customFormat="1" ht="15" customHeight="1" x14ac:dyDescent="0.2">
      <c r="A53" s="28" t="s">
        <v>82</v>
      </c>
      <c r="B53" s="37" t="s">
        <v>75</v>
      </c>
      <c r="C53" s="74">
        <v>2049</v>
      </c>
      <c r="D53" s="77">
        <v>92</v>
      </c>
      <c r="E53" s="76">
        <v>4.4899951195705201</v>
      </c>
      <c r="F53" s="77">
        <v>1957</v>
      </c>
      <c r="G53" s="76">
        <v>95.510004880429506</v>
      </c>
      <c r="H53" s="77">
        <v>30</v>
      </c>
      <c r="I53" s="78">
        <v>1.5329586101175301</v>
      </c>
      <c r="J53" s="79">
        <v>9</v>
      </c>
      <c r="K53" s="78">
        <v>0.45988758303525801</v>
      </c>
      <c r="L53" s="79">
        <v>28</v>
      </c>
      <c r="M53" s="78">
        <v>1.4307613694430299</v>
      </c>
      <c r="N53" s="79">
        <v>74</v>
      </c>
      <c r="O53" s="78">
        <v>3.78129790495657</v>
      </c>
      <c r="P53" s="79">
        <v>1790</v>
      </c>
      <c r="Q53" s="78">
        <v>91.466530403679101</v>
      </c>
      <c r="R53" s="79">
        <v>4</v>
      </c>
      <c r="S53" s="78">
        <v>0.20439448134900401</v>
      </c>
      <c r="T53" s="80">
        <v>22</v>
      </c>
      <c r="U53" s="76">
        <v>1.12416964741952</v>
      </c>
      <c r="V53" s="77">
        <v>41</v>
      </c>
      <c r="W53" s="81">
        <v>2.0009760858955601</v>
      </c>
      <c r="X53" s="30">
        <v>295</v>
      </c>
      <c r="Y53" s="31">
        <v>100</v>
      </c>
    </row>
    <row r="54" spans="1:26" s="33" customFormat="1" ht="15" customHeight="1" x14ac:dyDescent="0.2">
      <c r="A54" s="28" t="s">
        <v>82</v>
      </c>
      <c r="B54" s="34" t="s">
        <v>76</v>
      </c>
      <c r="C54" s="82">
        <v>49614</v>
      </c>
      <c r="D54" s="83">
        <v>636</v>
      </c>
      <c r="E54" s="84">
        <v>1.2818962389648101</v>
      </c>
      <c r="F54" s="83">
        <v>48978</v>
      </c>
      <c r="G54" s="84">
        <v>98.718103761035195</v>
      </c>
      <c r="H54" s="83">
        <v>171</v>
      </c>
      <c r="I54" s="85">
        <v>0.34913634693127499</v>
      </c>
      <c r="J54" s="86">
        <v>573</v>
      </c>
      <c r="K54" s="85">
        <v>1.1699130221732199</v>
      </c>
      <c r="L54" s="86">
        <v>4091</v>
      </c>
      <c r="M54" s="85">
        <v>8.3527297970517402</v>
      </c>
      <c r="N54" s="86">
        <v>22952</v>
      </c>
      <c r="O54" s="85">
        <v>46.861856343664499</v>
      </c>
      <c r="P54" s="86">
        <v>19385</v>
      </c>
      <c r="Q54" s="85">
        <v>39.578994650659503</v>
      </c>
      <c r="R54" s="86">
        <v>45</v>
      </c>
      <c r="S54" s="85">
        <v>9.1877986034546097E-2</v>
      </c>
      <c r="T54" s="87">
        <v>1761</v>
      </c>
      <c r="U54" s="84">
        <v>3.5954918534852398</v>
      </c>
      <c r="V54" s="83">
        <v>1905</v>
      </c>
      <c r="W54" s="88">
        <v>3.8396420365219499</v>
      </c>
      <c r="X54" s="35">
        <v>1984</v>
      </c>
      <c r="Y54" s="36">
        <v>100</v>
      </c>
    </row>
    <row r="55" spans="1:26" s="33" customFormat="1" ht="15" customHeight="1" x14ac:dyDescent="0.2">
      <c r="A55" s="28" t="s">
        <v>82</v>
      </c>
      <c r="B55" s="37" t="s">
        <v>77</v>
      </c>
      <c r="C55" s="74">
        <v>35182</v>
      </c>
      <c r="D55" s="77">
        <v>823</v>
      </c>
      <c r="E55" s="76">
        <v>2.3392643965664299</v>
      </c>
      <c r="F55" s="77">
        <v>34359</v>
      </c>
      <c r="G55" s="76">
        <v>97.660735603433594</v>
      </c>
      <c r="H55" s="77">
        <v>900</v>
      </c>
      <c r="I55" s="78">
        <v>2.6194010302977402</v>
      </c>
      <c r="J55" s="79">
        <v>1067</v>
      </c>
      <c r="K55" s="78">
        <v>3.1054454436974299</v>
      </c>
      <c r="L55" s="79">
        <v>8082</v>
      </c>
      <c r="M55" s="78">
        <v>23.522221252073699</v>
      </c>
      <c r="N55" s="79">
        <v>3340</v>
      </c>
      <c r="O55" s="78">
        <v>9.7208882679938302</v>
      </c>
      <c r="P55" s="79">
        <v>18197</v>
      </c>
      <c r="Q55" s="78">
        <v>52.961378387031097</v>
      </c>
      <c r="R55" s="79">
        <v>468</v>
      </c>
      <c r="S55" s="78">
        <v>1.36208853575482</v>
      </c>
      <c r="T55" s="80">
        <v>2305</v>
      </c>
      <c r="U55" s="76">
        <v>6.7085770831514298</v>
      </c>
      <c r="V55" s="77">
        <v>2894</v>
      </c>
      <c r="W55" s="81">
        <v>8.2257972827013806</v>
      </c>
      <c r="X55" s="30">
        <v>2256</v>
      </c>
      <c r="Y55" s="31">
        <v>100</v>
      </c>
    </row>
    <row r="56" spans="1:26" s="33" customFormat="1" ht="15" customHeight="1" x14ac:dyDescent="0.2">
      <c r="A56" s="28" t="s">
        <v>82</v>
      </c>
      <c r="B56" s="34" t="s">
        <v>78</v>
      </c>
      <c r="C56" s="82">
        <v>13511</v>
      </c>
      <c r="D56" s="83">
        <v>44</v>
      </c>
      <c r="E56" s="84">
        <v>0.32566057286655298</v>
      </c>
      <c r="F56" s="83">
        <v>13467</v>
      </c>
      <c r="G56" s="84">
        <v>99.674339427133404</v>
      </c>
      <c r="H56" s="83">
        <v>11</v>
      </c>
      <c r="I56" s="85">
        <v>8.1681146506274602E-2</v>
      </c>
      <c r="J56" s="86">
        <v>25</v>
      </c>
      <c r="K56" s="85">
        <v>0.18563896933244201</v>
      </c>
      <c r="L56" s="86">
        <v>118</v>
      </c>
      <c r="M56" s="85">
        <v>0.876215935249127</v>
      </c>
      <c r="N56" s="86">
        <v>1257</v>
      </c>
      <c r="O56" s="85">
        <v>9.3339273780352006</v>
      </c>
      <c r="P56" s="86">
        <v>11906</v>
      </c>
      <c r="Q56" s="85">
        <v>88.408702754882299</v>
      </c>
      <c r="R56" s="86">
        <v>4</v>
      </c>
      <c r="S56" s="85">
        <v>2.9702235093190799E-2</v>
      </c>
      <c r="T56" s="87">
        <v>146</v>
      </c>
      <c r="U56" s="84">
        <v>1.08413158090146</v>
      </c>
      <c r="V56" s="83">
        <v>34</v>
      </c>
      <c r="W56" s="88">
        <v>0.25164680630597303</v>
      </c>
      <c r="X56" s="35">
        <v>733</v>
      </c>
      <c r="Y56" s="36">
        <v>100</v>
      </c>
    </row>
    <row r="57" spans="1:26" s="33" customFormat="1" ht="15" customHeight="1" x14ac:dyDescent="0.2">
      <c r="A57" s="28" t="s">
        <v>82</v>
      </c>
      <c r="B57" s="37" t="s">
        <v>79</v>
      </c>
      <c r="C57" s="74">
        <v>27452</v>
      </c>
      <c r="D57" s="77">
        <v>115</v>
      </c>
      <c r="E57" s="76">
        <v>0.41891301180241902</v>
      </c>
      <c r="F57" s="77">
        <v>27337</v>
      </c>
      <c r="G57" s="76">
        <v>99.581086988197598</v>
      </c>
      <c r="H57" s="77">
        <v>627</v>
      </c>
      <c r="I57" s="78">
        <v>2.2935947616783099</v>
      </c>
      <c r="J57" s="79">
        <v>325</v>
      </c>
      <c r="K57" s="78">
        <v>1.1888649083659499</v>
      </c>
      <c r="L57" s="79">
        <v>3267</v>
      </c>
      <c r="M57" s="78">
        <v>11.9508358634817</v>
      </c>
      <c r="N57" s="79">
        <v>10810</v>
      </c>
      <c r="O57" s="78">
        <v>39.543475875187497</v>
      </c>
      <c r="P57" s="79">
        <v>11706</v>
      </c>
      <c r="Q57" s="78">
        <v>42.821084976405601</v>
      </c>
      <c r="R57" s="79">
        <v>16</v>
      </c>
      <c r="S57" s="78">
        <v>5.8528733950323701E-2</v>
      </c>
      <c r="T57" s="80">
        <v>586</v>
      </c>
      <c r="U57" s="76">
        <v>2.1436148809306101</v>
      </c>
      <c r="V57" s="77">
        <v>1404</v>
      </c>
      <c r="W57" s="81">
        <v>5.1143814658312703</v>
      </c>
      <c r="X57" s="30">
        <v>2242</v>
      </c>
      <c r="Y57" s="31">
        <v>99.955396966993803</v>
      </c>
    </row>
    <row r="58" spans="1:26" s="33" customFormat="1" ht="15" customHeight="1" thickBot="1" x14ac:dyDescent="0.25">
      <c r="A58" s="28" t="s">
        <v>82</v>
      </c>
      <c r="B58" s="38" t="s">
        <v>80</v>
      </c>
      <c r="C58" s="97">
        <v>2249</v>
      </c>
      <c r="D58" s="98">
        <v>0</v>
      </c>
      <c r="E58" s="99">
        <v>0</v>
      </c>
      <c r="F58" s="98">
        <v>2249</v>
      </c>
      <c r="G58" s="99">
        <v>100</v>
      </c>
      <c r="H58" s="98">
        <v>127</v>
      </c>
      <c r="I58" s="100">
        <v>5.6469542018674996</v>
      </c>
      <c r="J58" s="101">
        <v>10</v>
      </c>
      <c r="K58" s="100">
        <v>0.44464206313917298</v>
      </c>
      <c r="L58" s="101">
        <v>347</v>
      </c>
      <c r="M58" s="100">
        <v>15.4290795909293</v>
      </c>
      <c r="N58" s="101">
        <v>73</v>
      </c>
      <c r="O58" s="100">
        <v>3.24588706091596</v>
      </c>
      <c r="P58" s="101">
        <v>1646</v>
      </c>
      <c r="Q58" s="100">
        <v>73.188083592707898</v>
      </c>
      <c r="R58" s="102" t="s">
        <v>91</v>
      </c>
      <c r="S58" s="100">
        <v>8.8928412627834602E-2</v>
      </c>
      <c r="T58" s="105">
        <v>44</v>
      </c>
      <c r="U58" s="99">
        <v>1.95642507781236</v>
      </c>
      <c r="V58" s="98">
        <v>41</v>
      </c>
      <c r="W58" s="104">
        <v>1.8230324588706099</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1,752,997 public school students who received only one out-of-school suspension, 17,566 (1.0%) were students with disabilities served solely under Section 504 and 1,735,431 (99.0%)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1,735,431 public school students without disabilities or with disabilities served under IDEA who received only one out-of-school suspension, 26,035 (1.5%)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1,752,997</v>
      </c>
      <c r="D69" s="111" t="str">
        <f>IF(ISTEXT(D7),LEFT(D7,3),TEXT(D7,"#,##0"))</f>
        <v>17,566</v>
      </c>
      <c r="E69" s="111"/>
      <c r="F69" s="111" t="str">
        <f>IF(ISTEXT(F7),LEFT(F7,3),TEXT(F7,"#,##0"))</f>
        <v>1,735,431</v>
      </c>
      <c r="G69" s="111"/>
      <c r="H69" s="111" t="str">
        <f>IF(ISTEXT(H7),LEFT(H7,3),TEXT(H7,"#,##0"))</f>
        <v>26,035</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83</v>
      </c>
      <c r="B7" s="29" t="s">
        <v>29</v>
      </c>
      <c r="C7" s="74">
        <v>1419690</v>
      </c>
      <c r="D7" s="75">
        <v>13544</v>
      </c>
      <c r="E7" s="76">
        <v>0.95401108692742798</v>
      </c>
      <c r="F7" s="75">
        <v>1406146</v>
      </c>
      <c r="G7" s="76">
        <v>99.045988913072605</v>
      </c>
      <c r="H7" s="77">
        <v>18492</v>
      </c>
      <c r="I7" s="78">
        <v>1.3150839244289001</v>
      </c>
      <c r="J7" s="79">
        <v>9999</v>
      </c>
      <c r="K7" s="78">
        <v>0.71109258924748897</v>
      </c>
      <c r="L7" s="79">
        <v>288672</v>
      </c>
      <c r="M7" s="78">
        <v>20.529304922817399</v>
      </c>
      <c r="N7" s="79">
        <v>604181</v>
      </c>
      <c r="O7" s="78">
        <v>42.967159882402001</v>
      </c>
      <c r="P7" s="79">
        <v>444670</v>
      </c>
      <c r="Q7" s="78">
        <v>31.623316497717902</v>
      </c>
      <c r="R7" s="79">
        <v>3045</v>
      </c>
      <c r="S7" s="78">
        <v>0.216549348360697</v>
      </c>
      <c r="T7" s="80">
        <v>37087</v>
      </c>
      <c r="U7" s="76">
        <v>2.6374928350256699</v>
      </c>
      <c r="V7" s="75">
        <v>76421</v>
      </c>
      <c r="W7" s="81">
        <v>5.38293571131726</v>
      </c>
      <c r="X7" s="30">
        <v>95635</v>
      </c>
      <c r="Y7" s="31">
        <v>99.789825900559407</v>
      </c>
    </row>
    <row r="8" spans="1:25" s="33" customFormat="1" ht="15" customHeight="1" x14ac:dyDescent="0.2">
      <c r="A8" s="28" t="s">
        <v>83</v>
      </c>
      <c r="B8" s="34" t="s">
        <v>30</v>
      </c>
      <c r="C8" s="82">
        <v>31334</v>
      </c>
      <c r="D8" s="83">
        <v>70</v>
      </c>
      <c r="E8" s="84">
        <v>0.22339950213825199</v>
      </c>
      <c r="F8" s="83">
        <v>31264</v>
      </c>
      <c r="G8" s="84">
        <v>99.776600497861807</v>
      </c>
      <c r="H8" s="83">
        <v>143</v>
      </c>
      <c r="I8" s="85">
        <v>0.45739508700102399</v>
      </c>
      <c r="J8" s="86">
        <v>84</v>
      </c>
      <c r="K8" s="85">
        <v>0.26867963152507701</v>
      </c>
      <c r="L8" s="86">
        <v>374</v>
      </c>
      <c r="M8" s="85">
        <v>1.1962640736949799</v>
      </c>
      <c r="N8" s="86">
        <v>22492</v>
      </c>
      <c r="O8" s="85">
        <v>71.942169907881294</v>
      </c>
      <c r="P8" s="86">
        <v>8004</v>
      </c>
      <c r="Q8" s="85">
        <v>25.601330603889501</v>
      </c>
      <c r="R8" s="86">
        <v>4</v>
      </c>
      <c r="S8" s="85">
        <v>1.2794268167860799E-2</v>
      </c>
      <c r="T8" s="87">
        <v>163</v>
      </c>
      <c r="U8" s="84">
        <v>0.52136642784032805</v>
      </c>
      <c r="V8" s="83">
        <v>107</v>
      </c>
      <c r="W8" s="88">
        <v>0.34148209612561398</v>
      </c>
      <c r="X8" s="35">
        <v>1432</v>
      </c>
      <c r="Y8" s="36">
        <v>100</v>
      </c>
    </row>
    <row r="9" spans="1:25" s="33" customFormat="1" ht="15" customHeight="1" x14ac:dyDescent="0.2">
      <c r="A9" s="28" t="s">
        <v>83</v>
      </c>
      <c r="B9" s="37" t="s">
        <v>31</v>
      </c>
      <c r="C9" s="74">
        <v>2474</v>
      </c>
      <c r="D9" s="77">
        <v>17</v>
      </c>
      <c r="E9" s="76">
        <v>0.68714632174615997</v>
      </c>
      <c r="F9" s="77">
        <v>2457</v>
      </c>
      <c r="G9" s="76">
        <v>99.312853678253802</v>
      </c>
      <c r="H9" s="77">
        <v>1158</v>
      </c>
      <c r="I9" s="78">
        <v>47.130647130647098</v>
      </c>
      <c r="J9" s="79">
        <v>34</v>
      </c>
      <c r="K9" s="78">
        <v>1.3838013838013801</v>
      </c>
      <c r="L9" s="79">
        <v>104</v>
      </c>
      <c r="M9" s="78">
        <v>4.2328042328042299</v>
      </c>
      <c r="N9" s="79">
        <v>138</v>
      </c>
      <c r="O9" s="78">
        <v>5.6166056166056197</v>
      </c>
      <c r="P9" s="79">
        <v>803</v>
      </c>
      <c r="Q9" s="78">
        <v>32.682132682132703</v>
      </c>
      <c r="R9" s="79">
        <v>62</v>
      </c>
      <c r="S9" s="78">
        <v>2.5234025234025199</v>
      </c>
      <c r="T9" s="80">
        <v>158</v>
      </c>
      <c r="U9" s="76">
        <v>6.4306064306064297</v>
      </c>
      <c r="V9" s="77">
        <v>733</v>
      </c>
      <c r="W9" s="81">
        <v>29.628132578819699</v>
      </c>
      <c r="X9" s="30">
        <v>493</v>
      </c>
      <c r="Y9" s="31">
        <v>100</v>
      </c>
    </row>
    <row r="10" spans="1:25" s="33" customFormat="1" ht="15" customHeight="1" x14ac:dyDescent="0.2">
      <c r="A10" s="28" t="s">
        <v>83</v>
      </c>
      <c r="B10" s="34" t="s">
        <v>32</v>
      </c>
      <c r="C10" s="82">
        <v>23737</v>
      </c>
      <c r="D10" s="83">
        <v>87</v>
      </c>
      <c r="E10" s="84">
        <v>0.36651640898175802</v>
      </c>
      <c r="F10" s="83">
        <v>23650</v>
      </c>
      <c r="G10" s="84">
        <v>99.633483591018205</v>
      </c>
      <c r="H10" s="83">
        <v>2396</v>
      </c>
      <c r="I10" s="85">
        <v>10.1310782241015</v>
      </c>
      <c r="J10" s="86">
        <v>168</v>
      </c>
      <c r="K10" s="85">
        <v>0.71035940803382702</v>
      </c>
      <c r="L10" s="86">
        <v>10756</v>
      </c>
      <c r="M10" s="85">
        <v>45.479915433403796</v>
      </c>
      <c r="N10" s="86">
        <v>2739</v>
      </c>
      <c r="O10" s="85">
        <v>11.5813953488372</v>
      </c>
      <c r="P10" s="86">
        <v>7038</v>
      </c>
      <c r="Q10" s="85">
        <v>29.7589852008457</v>
      </c>
      <c r="R10" s="86">
        <v>76</v>
      </c>
      <c r="S10" s="85">
        <v>0.32135306553911203</v>
      </c>
      <c r="T10" s="87">
        <v>477</v>
      </c>
      <c r="U10" s="84">
        <v>2.0169133192388999</v>
      </c>
      <c r="V10" s="83">
        <v>1208</v>
      </c>
      <c r="W10" s="88">
        <v>5.0891014028731503</v>
      </c>
      <c r="X10" s="35">
        <v>1920</v>
      </c>
      <c r="Y10" s="36">
        <v>99.7916666666667</v>
      </c>
    </row>
    <row r="11" spans="1:25" s="33" customFormat="1" ht="15" customHeight="1" x14ac:dyDescent="0.2">
      <c r="A11" s="28" t="s">
        <v>83</v>
      </c>
      <c r="B11" s="37" t="s">
        <v>33</v>
      </c>
      <c r="C11" s="74">
        <v>14471</v>
      </c>
      <c r="D11" s="77">
        <v>136</v>
      </c>
      <c r="E11" s="76">
        <v>0.93981065579434697</v>
      </c>
      <c r="F11" s="77">
        <v>14335</v>
      </c>
      <c r="G11" s="76">
        <v>99.060189344205696</v>
      </c>
      <c r="H11" s="77">
        <v>69</v>
      </c>
      <c r="I11" s="78">
        <v>0.48133937914196001</v>
      </c>
      <c r="J11" s="79">
        <v>60</v>
      </c>
      <c r="K11" s="78">
        <v>0.41855598186257398</v>
      </c>
      <c r="L11" s="79">
        <v>982</v>
      </c>
      <c r="M11" s="78">
        <v>6.8503662364841302</v>
      </c>
      <c r="N11" s="79">
        <v>7581</v>
      </c>
      <c r="O11" s="78">
        <v>52.8845483083362</v>
      </c>
      <c r="P11" s="79">
        <v>5386</v>
      </c>
      <c r="Q11" s="78">
        <v>37.572375305197099</v>
      </c>
      <c r="R11" s="79">
        <v>90</v>
      </c>
      <c r="S11" s="78">
        <v>0.62783397279386099</v>
      </c>
      <c r="T11" s="80">
        <v>167</v>
      </c>
      <c r="U11" s="76">
        <v>1.1649808161841599</v>
      </c>
      <c r="V11" s="77">
        <v>621</v>
      </c>
      <c r="W11" s="81">
        <v>4.2913413032962504</v>
      </c>
      <c r="X11" s="30">
        <v>1097</v>
      </c>
      <c r="Y11" s="31">
        <v>100</v>
      </c>
    </row>
    <row r="12" spans="1:25" s="33" customFormat="1" ht="15" customHeight="1" x14ac:dyDescent="0.2">
      <c r="A12" s="28" t="s">
        <v>83</v>
      </c>
      <c r="B12" s="34" t="s">
        <v>34</v>
      </c>
      <c r="C12" s="82">
        <v>130604</v>
      </c>
      <c r="D12" s="83">
        <v>1277</v>
      </c>
      <c r="E12" s="84">
        <v>0.97776484640592898</v>
      </c>
      <c r="F12" s="83">
        <v>129327</v>
      </c>
      <c r="G12" s="84">
        <v>99.022235153594096</v>
      </c>
      <c r="H12" s="83">
        <v>2227</v>
      </c>
      <c r="I12" s="85">
        <v>1.7219915408228801</v>
      </c>
      <c r="J12" s="86">
        <v>3054</v>
      </c>
      <c r="K12" s="85">
        <v>2.3614558444872298</v>
      </c>
      <c r="L12" s="86">
        <v>66521</v>
      </c>
      <c r="M12" s="85">
        <v>51.436281673587096</v>
      </c>
      <c r="N12" s="86">
        <v>25895</v>
      </c>
      <c r="O12" s="85">
        <v>20.022887718728501</v>
      </c>
      <c r="P12" s="86">
        <v>27467</v>
      </c>
      <c r="Q12" s="85">
        <v>21.238411159309301</v>
      </c>
      <c r="R12" s="86">
        <v>1028</v>
      </c>
      <c r="S12" s="85">
        <v>0.79488428557068502</v>
      </c>
      <c r="T12" s="87">
        <v>3135</v>
      </c>
      <c r="U12" s="84">
        <v>2.4240877774942602</v>
      </c>
      <c r="V12" s="83">
        <v>26292</v>
      </c>
      <c r="W12" s="88">
        <v>20.131083274631699</v>
      </c>
      <c r="X12" s="35">
        <v>9866</v>
      </c>
      <c r="Y12" s="36">
        <v>99.898641800121595</v>
      </c>
    </row>
    <row r="13" spans="1:25" s="33" customFormat="1" ht="15" customHeight="1" x14ac:dyDescent="0.2">
      <c r="A13" s="28" t="s">
        <v>83</v>
      </c>
      <c r="B13" s="37" t="s">
        <v>35</v>
      </c>
      <c r="C13" s="74">
        <v>13421</v>
      </c>
      <c r="D13" s="77">
        <v>82</v>
      </c>
      <c r="E13" s="76">
        <v>0.61098278816779705</v>
      </c>
      <c r="F13" s="77">
        <v>13339</v>
      </c>
      <c r="G13" s="76">
        <v>99.389017211832197</v>
      </c>
      <c r="H13" s="77">
        <v>185</v>
      </c>
      <c r="I13" s="78">
        <v>1.3869105630107199</v>
      </c>
      <c r="J13" s="79">
        <v>130</v>
      </c>
      <c r="K13" s="78">
        <v>0.97458580103456005</v>
      </c>
      <c r="L13" s="79">
        <v>5869</v>
      </c>
      <c r="M13" s="78">
        <v>43.998800509783301</v>
      </c>
      <c r="N13" s="79">
        <v>1778</v>
      </c>
      <c r="O13" s="78">
        <v>13.3293350326111</v>
      </c>
      <c r="P13" s="79">
        <v>4959</v>
      </c>
      <c r="Q13" s="78">
        <v>37.176699902541401</v>
      </c>
      <c r="R13" s="79">
        <v>19</v>
      </c>
      <c r="S13" s="78">
        <v>0.142439463228128</v>
      </c>
      <c r="T13" s="80">
        <v>399</v>
      </c>
      <c r="U13" s="76">
        <v>2.9912287277906899</v>
      </c>
      <c r="V13" s="77">
        <v>1546</v>
      </c>
      <c r="W13" s="81">
        <v>11.519260859846501</v>
      </c>
      <c r="X13" s="30">
        <v>1811</v>
      </c>
      <c r="Y13" s="31">
        <v>100</v>
      </c>
    </row>
    <row r="14" spans="1:25" s="33" customFormat="1" ht="15" customHeight="1" x14ac:dyDescent="0.2">
      <c r="A14" s="28" t="s">
        <v>83</v>
      </c>
      <c r="B14" s="34" t="s">
        <v>36</v>
      </c>
      <c r="C14" s="82">
        <v>10310</v>
      </c>
      <c r="D14" s="83">
        <v>178</v>
      </c>
      <c r="E14" s="84">
        <v>1.72647914645975</v>
      </c>
      <c r="F14" s="83">
        <v>10132</v>
      </c>
      <c r="G14" s="84">
        <v>98.273520853540205</v>
      </c>
      <c r="H14" s="83">
        <v>50</v>
      </c>
      <c r="I14" s="85">
        <v>0.49348598499802598</v>
      </c>
      <c r="J14" s="86">
        <v>54</v>
      </c>
      <c r="K14" s="85">
        <v>0.532964863797868</v>
      </c>
      <c r="L14" s="86">
        <v>3465</v>
      </c>
      <c r="M14" s="85">
        <v>34.198578760363198</v>
      </c>
      <c r="N14" s="86">
        <v>3730</v>
      </c>
      <c r="O14" s="85">
        <v>36.814054480852697</v>
      </c>
      <c r="P14" s="86">
        <v>2601</v>
      </c>
      <c r="Q14" s="85">
        <v>25.671140939597301</v>
      </c>
      <c r="R14" s="86">
        <v>4</v>
      </c>
      <c r="S14" s="85">
        <v>3.9478878799842097E-2</v>
      </c>
      <c r="T14" s="87">
        <v>228</v>
      </c>
      <c r="U14" s="84">
        <v>2.2502960915910002</v>
      </c>
      <c r="V14" s="83">
        <v>574</v>
      </c>
      <c r="W14" s="88">
        <v>5.5674102812803099</v>
      </c>
      <c r="X14" s="35">
        <v>1122</v>
      </c>
      <c r="Y14" s="36">
        <v>100</v>
      </c>
    </row>
    <row r="15" spans="1:25" s="33" customFormat="1" ht="15" customHeight="1" x14ac:dyDescent="0.2">
      <c r="A15" s="28" t="s">
        <v>83</v>
      </c>
      <c r="B15" s="37" t="s">
        <v>37</v>
      </c>
      <c r="C15" s="74">
        <v>6365</v>
      </c>
      <c r="D15" s="77">
        <v>129</v>
      </c>
      <c r="E15" s="76">
        <v>2.0267085624508998</v>
      </c>
      <c r="F15" s="77">
        <v>6236</v>
      </c>
      <c r="G15" s="76">
        <v>97.973291437549094</v>
      </c>
      <c r="H15" s="77">
        <v>12</v>
      </c>
      <c r="I15" s="78">
        <v>0.19243104554201401</v>
      </c>
      <c r="J15" s="79">
        <v>30</v>
      </c>
      <c r="K15" s="78">
        <v>0.481077613855035</v>
      </c>
      <c r="L15" s="79">
        <v>592</v>
      </c>
      <c r="M15" s="78">
        <v>9.4932649134060298</v>
      </c>
      <c r="N15" s="79">
        <v>4054</v>
      </c>
      <c r="O15" s="78">
        <v>65.009621552277096</v>
      </c>
      <c r="P15" s="79">
        <v>1486</v>
      </c>
      <c r="Q15" s="78">
        <v>23.8293778062861</v>
      </c>
      <c r="R15" s="90" t="s">
        <v>91</v>
      </c>
      <c r="S15" s="78">
        <v>3.2071840923669E-2</v>
      </c>
      <c r="T15" s="80">
        <v>60</v>
      </c>
      <c r="U15" s="76">
        <v>0.962155227710071</v>
      </c>
      <c r="V15" s="77">
        <v>177</v>
      </c>
      <c r="W15" s="81">
        <v>2.7808326787116999</v>
      </c>
      <c r="X15" s="30">
        <v>232</v>
      </c>
      <c r="Y15" s="31">
        <v>100</v>
      </c>
    </row>
    <row r="16" spans="1:25" s="33" customFormat="1" ht="15" customHeight="1" x14ac:dyDescent="0.2">
      <c r="A16" s="28" t="s">
        <v>83</v>
      </c>
      <c r="B16" s="34" t="s">
        <v>38</v>
      </c>
      <c r="C16" s="82">
        <v>4265</v>
      </c>
      <c r="D16" s="83">
        <v>7</v>
      </c>
      <c r="E16" s="84">
        <v>0.16412661195779599</v>
      </c>
      <c r="F16" s="83">
        <v>4258</v>
      </c>
      <c r="G16" s="84">
        <v>99.835873388042202</v>
      </c>
      <c r="H16" s="83">
        <v>0</v>
      </c>
      <c r="I16" s="85">
        <v>0</v>
      </c>
      <c r="J16" s="91" t="s">
        <v>91</v>
      </c>
      <c r="K16" s="85">
        <v>4.6970408642555202E-2</v>
      </c>
      <c r="L16" s="86">
        <v>144</v>
      </c>
      <c r="M16" s="85">
        <v>3.38186942226397</v>
      </c>
      <c r="N16" s="86">
        <v>4094</v>
      </c>
      <c r="O16" s="85">
        <v>96.148426491310502</v>
      </c>
      <c r="P16" s="86">
        <v>10</v>
      </c>
      <c r="Q16" s="85">
        <v>0.234852043212776</v>
      </c>
      <c r="R16" s="91" t="s">
        <v>91</v>
      </c>
      <c r="S16" s="85">
        <v>4.6970408642555202E-2</v>
      </c>
      <c r="T16" s="87">
        <v>6</v>
      </c>
      <c r="U16" s="84">
        <v>0.140911225927666</v>
      </c>
      <c r="V16" s="83">
        <v>73</v>
      </c>
      <c r="W16" s="88">
        <v>1.7116060961313</v>
      </c>
      <c r="X16" s="35">
        <v>211</v>
      </c>
      <c r="Y16" s="36">
        <v>99.526066350710906</v>
      </c>
    </row>
    <row r="17" spans="1:25" s="33" customFormat="1" ht="15" customHeight="1" x14ac:dyDescent="0.2">
      <c r="A17" s="28" t="s">
        <v>83</v>
      </c>
      <c r="B17" s="37" t="s">
        <v>39</v>
      </c>
      <c r="C17" s="74">
        <v>244290</v>
      </c>
      <c r="D17" s="77">
        <v>372</v>
      </c>
      <c r="E17" s="76">
        <v>0.152278030209996</v>
      </c>
      <c r="F17" s="77">
        <v>243918</v>
      </c>
      <c r="G17" s="76">
        <v>99.847721969790001</v>
      </c>
      <c r="H17" s="77">
        <v>898</v>
      </c>
      <c r="I17" s="78">
        <v>0.36815651161455898</v>
      </c>
      <c r="J17" s="79">
        <v>886</v>
      </c>
      <c r="K17" s="78">
        <v>0.36323682549053399</v>
      </c>
      <c r="L17" s="79">
        <v>59067</v>
      </c>
      <c r="M17" s="78">
        <v>24.215925023983502</v>
      </c>
      <c r="N17" s="79">
        <v>98558</v>
      </c>
      <c r="O17" s="78">
        <v>40.406202084306997</v>
      </c>
      <c r="P17" s="79">
        <v>76374</v>
      </c>
      <c r="Q17" s="78">
        <v>31.311342336358901</v>
      </c>
      <c r="R17" s="79">
        <v>142</v>
      </c>
      <c r="S17" s="78">
        <v>5.8216285800965897E-2</v>
      </c>
      <c r="T17" s="80">
        <v>7993</v>
      </c>
      <c r="U17" s="76">
        <v>3.2769209324445101</v>
      </c>
      <c r="V17" s="77">
        <v>5859</v>
      </c>
      <c r="W17" s="81">
        <v>2.3983789758074399</v>
      </c>
      <c r="X17" s="30">
        <v>3886</v>
      </c>
      <c r="Y17" s="31">
        <v>100</v>
      </c>
    </row>
    <row r="18" spans="1:25" s="33" customFormat="1" ht="15" customHeight="1" x14ac:dyDescent="0.2">
      <c r="A18" s="28" t="s">
        <v>83</v>
      </c>
      <c r="B18" s="34" t="s">
        <v>40</v>
      </c>
      <c r="C18" s="82">
        <v>73327</v>
      </c>
      <c r="D18" s="83">
        <v>208</v>
      </c>
      <c r="E18" s="84">
        <v>0.28366086161986698</v>
      </c>
      <c r="F18" s="83">
        <v>73119</v>
      </c>
      <c r="G18" s="84">
        <v>99.716339138380107</v>
      </c>
      <c r="H18" s="83">
        <v>113</v>
      </c>
      <c r="I18" s="85">
        <v>0.15454259494796199</v>
      </c>
      <c r="J18" s="86">
        <v>381</v>
      </c>
      <c r="K18" s="85">
        <v>0.52106839535551597</v>
      </c>
      <c r="L18" s="86">
        <v>4367</v>
      </c>
      <c r="M18" s="85">
        <v>5.9724558596260904</v>
      </c>
      <c r="N18" s="86">
        <v>53507</v>
      </c>
      <c r="O18" s="85">
        <v>73.177970158235198</v>
      </c>
      <c r="P18" s="86">
        <v>13071</v>
      </c>
      <c r="Q18" s="85">
        <v>17.876338571369999</v>
      </c>
      <c r="R18" s="86">
        <v>85</v>
      </c>
      <c r="S18" s="85">
        <v>0.11624885460687399</v>
      </c>
      <c r="T18" s="87">
        <v>1595</v>
      </c>
      <c r="U18" s="84">
        <v>2.1813755658584002</v>
      </c>
      <c r="V18" s="83">
        <v>1274</v>
      </c>
      <c r="W18" s="88">
        <v>1.7374227774216899</v>
      </c>
      <c r="X18" s="35">
        <v>2422</v>
      </c>
      <c r="Y18" s="36">
        <v>99.958711808422805</v>
      </c>
    </row>
    <row r="19" spans="1:25" s="33" customFormat="1" ht="15" customHeight="1" x14ac:dyDescent="0.2">
      <c r="A19" s="28" t="s">
        <v>83</v>
      </c>
      <c r="B19" s="37" t="s">
        <v>41</v>
      </c>
      <c r="C19" s="74">
        <v>1000</v>
      </c>
      <c r="D19" s="77">
        <v>109</v>
      </c>
      <c r="E19" s="76">
        <v>10.9</v>
      </c>
      <c r="F19" s="77">
        <v>891</v>
      </c>
      <c r="G19" s="76">
        <v>89.1</v>
      </c>
      <c r="H19" s="77">
        <v>8</v>
      </c>
      <c r="I19" s="78">
        <v>0.897867564534231</v>
      </c>
      <c r="J19" s="79">
        <v>100</v>
      </c>
      <c r="K19" s="78">
        <v>11.223344556677899</v>
      </c>
      <c r="L19" s="79">
        <v>71</v>
      </c>
      <c r="M19" s="78">
        <v>7.9685746352412998</v>
      </c>
      <c r="N19" s="79">
        <v>26</v>
      </c>
      <c r="O19" s="78">
        <v>2.9180695847362501</v>
      </c>
      <c r="P19" s="79">
        <v>120</v>
      </c>
      <c r="Q19" s="78">
        <v>13.468013468013501</v>
      </c>
      <c r="R19" s="79">
        <v>508</v>
      </c>
      <c r="S19" s="78">
        <v>57.014590347923701</v>
      </c>
      <c r="T19" s="80">
        <v>58</v>
      </c>
      <c r="U19" s="76">
        <v>6.5095398428731803</v>
      </c>
      <c r="V19" s="77">
        <v>67</v>
      </c>
      <c r="W19" s="81">
        <v>6.7</v>
      </c>
      <c r="X19" s="30">
        <v>286</v>
      </c>
      <c r="Y19" s="31">
        <v>100</v>
      </c>
    </row>
    <row r="20" spans="1:25" s="33" customFormat="1" ht="15" customHeight="1" x14ac:dyDescent="0.2">
      <c r="A20" s="28" t="s">
        <v>83</v>
      </c>
      <c r="B20" s="34" t="s">
        <v>42</v>
      </c>
      <c r="C20" s="82">
        <v>3291</v>
      </c>
      <c r="D20" s="83">
        <v>53</v>
      </c>
      <c r="E20" s="84">
        <v>1.61045274992404</v>
      </c>
      <c r="F20" s="83">
        <v>3238</v>
      </c>
      <c r="G20" s="84">
        <v>98.389547250076006</v>
      </c>
      <c r="H20" s="83">
        <v>95</v>
      </c>
      <c r="I20" s="85">
        <v>2.93390982087708</v>
      </c>
      <c r="J20" s="86">
        <v>20</v>
      </c>
      <c r="K20" s="85">
        <v>0.617665225447807</v>
      </c>
      <c r="L20" s="86">
        <v>721</v>
      </c>
      <c r="M20" s="85">
        <v>22.266831377393501</v>
      </c>
      <c r="N20" s="86">
        <v>85</v>
      </c>
      <c r="O20" s="85">
        <v>2.6250772081531801</v>
      </c>
      <c r="P20" s="86">
        <v>2249</v>
      </c>
      <c r="Q20" s="85">
        <v>69.456454601605898</v>
      </c>
      <c r="R20" s="86">
        <v>17</v>
      </c>
      <c r="S20" s="85">
        <v>0.52501544163063596</v>
      </c>
      <c r="T20" s="87">
        <v>51</v>
      </c>
      <c r="U20" s="84">
        <v>1.57504632489191</v>
      </c>
      <c r="V20" s="83">
        <v>174</v>
      </c>
      <c r="W20" s="88">
        <v>5.2871467639015499</v>
      </c>
      <c r="X20" s="35">
        <v>703</v>
      </c>
      <c r="Y20" s="36">
        <v>99.573257467994296</v>
      </c>
    </row>
    <row r="21" spans="1:25" s="33" customFormat="1" ht="15" customHeight="1" x14ac:dyDescent="0.2">
      <c r="A21" s="28" t="s">
        <v>83</v>
      </c>
      <c r="B21" s="37" t="s">
        <v>43</v>
      </c>
      <c r="C21" s="74">
        <v>43182</v>
      </c>
      <c r="D21" s="77">
        <v>353</v>
      </c>
      <c r="E21" s="76">
        <v>0.81747024223055897</v>
      </c>
      <c r="F21" s="77">
        <v>42829</v>
      </c>
      <c r="G21" s="76">
        <v>99.182529757769402</v>
      </c>
      <c r="H21" s="77">
        <v>98</v>
      </c>
      <c r="I21" s="78">
        <v>0.22881692311284399</v>
      </c>
      <c r="J21" s="79">
        <v>211</v>
      </c>
      <c r="K21" s="78">
        <v>0.49265684466132798</v>
      </c>
      <c r="L21" s="79">
        <v>7211</v>
      </c>
      <c r="M21" s="78">
        <v>16.836722781292998</v>
      </c>
      <c r="N21" s="79">
        <v>20720</v>
      </c>
      <c r="O21" s="78">
        <v>48.378435172429903</v>
      </c>
      <c r="P21" s="79">
        <v>13201</v>
      </c>
      <c r="Q21" s="78">
        <v>30.822573489925102</v>
      </c>
      <c r="R21" s="79">
        <v>24</v>
      </c>
      <c r="S21" s="78">
        <v>5.6036797497022998E-2</v>
      </c>
      <c r="T21" s="80">
        <v>1364</v>
      </c>
      <c r="U21" s="76">
        <v>3.1847579910808101</v>
      </c>
      <c r="V21" s="77">
        <v>1248</v>
      </c>
      <c r="W21" s="81">
        <v>2.8900930943448699</v>
      </c>
      <c r="X21" s="30">
        <v>4221</v>
      </c>
      <c r="Y21" s="31">
        <v>100</v>
      </c>
    </row>
    <row r="22" spans="1:25" s="33" customFormat="1" ht="15" customHeight="1" x14ac:dyDescent="0.2">
      <c r="A22" s="28" t="s">
        <v>83</v>
      </c>
      <c r="B22" s="34" t="s">
        <v>44</v>
      </c>
      <c r="C22" s="82">
        <v>32501</v>
      </c>
      <c r="D22" s="83">
        <v>183</v>
      </c>
      <c r="E22" s="84">
        <v>0.56305959816620998</v>
      </c>
      <c r="F22" s="83">
        <v>32318</v>
      </c>
      <c r="G22" s="84">
        <v>99.436940401833795</v>
      </c>
      <c r="H22" s="83">
        <v>83</v>
      </c>
      <c r="I22" s="85">
        <v>0.256822823194505</v>
      </c>
      <c r="J22" s="86">
        <v>90</v>
      </c>
      <c r="K22" s="85">
        <v>0.27848257936753501</v>
      </c>
      <c r="L22" s="86">
        <v>2552</v>
      </c>
      <c r="M22" s="85">
        <v>7.8965282505105501</v>
      </c>
      <c r="N22" s="86">
        <v>12385</v>
      </c>
      <c r="O22" s="85">
        <v>38.3222971718547</v>
      </c>
      <c r="P22" s="86">
        <v>15213</v>
      </c>
      <c r="Q22" s="85">
        <v>47.072838665759001</v>
      </c>
      <c r="R22" s="86">
        <v>12</v>
      </c>
      <c r="S22" s="85">
        <v>3.7131010582338003E-2</v>
      </c>
      <c r="T22" s="87">
        <v>1983</v>
      </c>
      <c r="U22" s="84">
        <v>6.1358994987313604</v>
      </c>
      <c r="V22" s="83">
        <v>1047</v>
      </c>
      <c r="W22" s="88">
        <v>3.22143934032799</v>
      </c>
      <c r="X22" s="35">
        <v>1875</v>
      </c>
      <c r="Y22" s="36">
        <v>99.84</v>
      </c>
    </row>
    <row r="23" spans="1:25" s="33" customFormat="1" ht="15" customHeight="1" x14ac:dyDescent="0.2">
      <c r="A23" s="28" t="s">
        <v>83</v>
      </c>
      <c r="B23" s="37" t="s">
        <v>45</v>
      </c>
      <c r="C23" s="74">
        <v>6665</v>
      </c>
      <c r="D23" s="77">
        <v>19</v>
      </c>
      <c r="E23" s="76">
        <v>0.28507126781695402</v>
      </c>
      <c r="F23" s="77">
        <v>6646</v>
      </c>
      <c r="G23" s="76">
        <v>99.714928732182997</v>
      </c>
      <c r="H23" s="77">
        <v>44</v>
      </c>
      <c r="I23" s="78">
        <v>0.66205236232320197</v>
      </c>
      <c r="J23" s="79">
        <v>26</v>
      </c>
      <c r="K23" s="78">
        <v>0.39121275955461898</v>
      </c>
      <c r="L23" s="79">
        <v>870</v>
      </c>
      <c r="M23" s="78">
        <v>13.090580800481501</v>
      </c>
      <c r="N23" s="79">
        <v>1711</v>
      </c>
      <c r="O23" s="78">
        <v>25.744808907613599</v>
      </c>
      <c r="P23" s="79">
        <v>3740</v>
      </c>
      <c r="Q23" s="78">
        <v>56.274450797472198</v>
      </c>
      <c r="R23" s="79">
        <v>8</v>
      </c>
      <c r="S23" s="78">
        <v>0.12037315678603699</v>
      </c>
      <c r="T23" s="80">
        <v>247</v>
      </c>
      <c r="U23" s="76">
        <v>3.7165212157688798</v>
      </c>
      <c r="V23" s="77">
        <v>226</v>
      </c>
      <c r="W23" s="81">
        <v>3.3908477119279801</v>
      </c>
      <c r="X23" s="30">
        <v>1458</v>
      </c>
      <c r="Y23" s="31">
        <v>100</v>
      </c>
    </row>
    <row r="24" spans="1:25" s="33" customFormat="1" ht="15" customHeight="1" x14ac:dyDescent="0.2">
      <c r="A24" s="28" t="s">
        <v>83</v>
      </c>
      <c r="B24" s="34" t="s">
        <v>46</v>
      </c>
      <c r="C24" s="82">
        <v>7888</v>
      </c>
      <c r="D24" s="83">
        <v>24</v>
      </c>
      <c r="E24" s="84">
        <v>0.30425963488843799</v>
      </c>
      <c r="F24" s="83">
        <v>7864</v>
      </c>
      <c r="G24" s="84">
        <v>99.695740365111604</v>
      </c>
      <c r="H24" s="83">
        <v>130</v>
      </c>
      <c r="I24" s="85">
        <v>1.65310274669379</v>
      </c>
      <c r="J24" s="86">
        <v>74</v>
      </c>
      <c r="K24" s="85">
        <v>0.94099694811800605</v>
      </c>
      <c r="L24" s="86">
        <v>1810</v>
      </c>
      <c r="M24" s="85">
        <v>23.016276703967399</v>
      </c>
      <c r="N24" s="86">
        <v>2320</v>
      </c>
      <c r="O24" s="85">
        <v>29.501525940996899</v>
      </c>
      <c r="P24" s="86">
        <v>3149</v>
      </c>
      <c r="Q24" s="85">
        <v>40.043234994913497</v>
      </c>
      <c r="R24" s="86">
        <v>4</v>
      </c>
      <c r="S24" s="85">
        <v>5.0864699898270603E-2</v>
      </c>
      <c r="T24" s="87">
        <v>377</v>
      </c>
      <c r="U24" s="84">
        <v>4.7939979654120002</v>
      </c>
      <c r="V24" s="83">
        <v>977</v>
      </c>
      <c r="W24" s="88">
        <v>12.3859026369168</v>
      </c>
      <c r="X24" s="35">
        <v>1389</v>
      </c>
      <c r="Y24" s="36">
        <v>99.856011519078507</v>
      </c>
    </row>
    <row r="25" spans="1:25" s="33" customFormat="1" ht="15" customHeight="1" x14ac:dyDescent="0.2">
      <c r="A25" s="28" t="s">
        <v>83</v>
      </c>
      <c r="B25" s="37" t="s">
        <v>47</v>
      </c>
      <c r="C25" s="74">
        <v>13595</v>
      </c>
      <c r="D25" s="77">
        <v>103</v>
      </c>
      <c r="E25" s="76">
        <v>0.75763148216256004</v>
      </c>
      <c r="F25" s="77">
        <v>13492</v>
      </c>
      <c r="G25" s="76">
        <v>99.242368517837406</v>
      </c>
      <c r="H25" s="77">
        <v>16</v>
      </c>
      <c r="I25" s="78">
        <v>0.118588793359028</v>
      </c>
      <c r="J25" s="79">
        <v>37</v>
      </c>
      <c r="K25" s="78">
        <v>0.27423658464275102</v>
      </c>
      <c r="L25" s="79">
        <v>372</v>
      </c>
      <c r="M25" s="78">
        <v>2.75718944559739</v>
      </c>
      <c r="N25" s="79">
        <v>4064</v>
      </c>
      <c r="O25" s="78">
        <v>30.121553513193</v>
      </c>
      <c r="P25" s="79">
        <v>8610</v>
      </c>
      <c r="Q25" s="78">
        <v>63.815594426326697</v>
      </c>
      <c r="R25" s="79">
        <v>6</v>
      </c>
      <c r="S25" s="78">
        <v>4.4470797509635299E-2</v>
      </c>
      <c r="T25" s="80">
        <v>387</v>
      </c>
      <c r="U25" s="76">
        <v>2.8683664393714801</v>
      </c>
      <c r="V25" s="77">
        <v>169</v>
      </c>
      <c r="W25" s="81">
        <v>1.24310408238323</v>
      </c>
      <c r="X25" s="30">
        <v>1417</v>
      </c>
      <c r="Y25" s="31">
        <v>100</v>
      </c>
    </row>
    <row r="26" spans="1:25" s="33" customFormat="1" ht="15" customHeight="1" x14ac:dyDescent="0.2">
      <c r="A26" s="28" t="s">
        <v>83</v>
      </c>
      <c r="B26" s="34" t="s">
        <v>48</v>
      </c>
      <c r="C26" s="82">
        <v>27123</v>
      </c>
      <c r="D26" s="83">
        <v>1535</v>
      </c>
      <c r="E26" s="84">
        <v>5.6594034583195096</v>
      </c>
      <c r="F26" s="83">
        <v>25588</v>
      </c>
      <c r="G26" s="84">
        <v>94.340596541680497</v>
      </c>
      <c r="H26" s="83">
        <v>160</v>
      </c>
      <c r="I26" s="85">
        <v>0.62529310614350497</v>
      </c>
      <c r="J26" s="86">
        <v>61</v>
      </c>
      <c r="K26" s="85">
        <v>0.23839299671721101</v>
      </c>
      <c r="L26" s="86">
        <v>444</v>
      </c>
      <c r="M26" s="85">
        <v>1.73518836954823</v>
      </c>
      <c r="N26" s="86">
        <v>18573</v>
      </c>
      <c r="O26" s="85">
        <v>72.584805377520695</v>
      </c>
      <c r="P26" s="86">
        <v>6172</v>
      </c>
      <c r="Q26" s="85">
        <v>24.120681569485701</v>
      </c>
      <c r="R26" s="86">
        <v>6</v>
      </c>
      <c r="S26" s="85">
        <v>2.34484914803814E-2</v>
      </c>
      <c r="T26" s="87">
        <v>172</v>
      </c>
      <c r="U26" s="84">
        <v>0.67219008910426803</v>
      </c>
      <c r="V26" s="83">
        <v>184</v>
      </c>
      <c r="W26" s="88">
        <v>0.67839103344025398</v>
      </c>
      <c r="X26" s="35">
        <v>1394</v>
      </c>
      <c r="Y26" s="36">
        <v>100</v>
      </c>
    </row>
    <row r="27" spans="1:25" s="33" customFormat="1" ht="15" customHeight="1" x14ac:dyDescent="0.2">
      <c r="A27" s="28" t="s">
        <v>83</v>
      </c>
      <c r="B27" s="37" t="s">
        <v>49</v>
      </c>
      <c r="C27" s="74">
        <v>2895</v>
      </c>
      <c r="D27" s="77">
        <v>42</v>
      </c>
      <c r="E27" s="76">
        <v>1.45077720207254</v>
      </c>
      <c r="F27" s="77">
        <v>2853</v>
      </c>
      <c r="G27" s="76">
        <v>98.549222797927499</v>
      </c>
      <c r="H27" s="77">
        <v>25</v>
      </c>
      <c r="I27" s="78">
        <v>0.87627059235892002</v>
      </c>
      <c r="J27" s="79">
        <v>10</v>
      </c>
      <c r="K27" s="78">
        <v>0.35050823694356797</v>
      </c>
      <c r="L27" s="79">
        <v>56</v>
      </c>
      <c r="M27" s="78">
        <v>1.9628461268839801</v>
      </c>
      <c r="N27" s="79">
        <v>181</v>
      </c>
      <c r="O27" s="78">
        <v>6.3441990886785797</v>
      </c>
      <c r="P27" s="79">
        <v>2549</v>
      </c>
      <c r="Q27" s="78">
        <v>89.344549596915499</v>
      </c>
      <c r="R27" s="79">
        <v>0</v>
      </c>
      <c r="S27" s="78">
        <v>0</v>
      </c>
      <c r="T27" s="80">
        <v>32</v>
      </c>
      <c r="U27" s="76">
        <v>1.1216263582194199</v>
      </c>
      <c r="V27" s="77">
        <v>106</v>
      </c>
      <c r="W27" s="81">
        <v>3.6614853195164101</v>
      </c>
      <c r="X27" s="30">
        <v>595</v>
      </c>
      <c r="Y27" s="31">
        <v>98.823529411764696</v>
      </c>
    </row>
    <row r="28" spans="1:25" s="33" customFormat="1" ht="15" customHeight="1" x14ac:dyDescent="0.2">
      <c r="A28" s="28" t="s">
        <v>83</v>
      </c>
      <c r="B28" s="34" t="s">
        <v>50</v>
      </c>
      <c r="C28" s="82">
        <v>15602</v>
      </c>
      <c r="D28" s="83">
        <v>292</v>
      </c>
      <c r="E28" s="84">
        <v>1.87155492885527</v>
      </c>
      <c r="F28" s="83">
        <v>15310</v>
      </c>
      <c r="G28" s="84">
        <v>98.128445071144696</v>
      </c>
      <c r="H28" s="83">
        <v>54</v>
      </c>
      <c r="I28" s="85">
        <v>0.35271064663618601</v>
      </c>
      <c r="J28" s="86">
        <v>104</v>
      </c>
      <c r="K28" s="85">
        <v>0.67929457870672805</v>
      </c>
      <c r="L28" s="86">
        <v>966</v>
      </c>
      <c r="M28" s="85">
        <v>6.3096015676028703</v>
      </c>
      <c r="N28" s="86">
        <v>10126</v>
      </c>
      <c r="O28" s="85">
        <v>66.1397779229262</v>
      </c>
      <c r="P28" s="86">
        <v>3467</v>
      </c>
      <c r="Q28" s="85">
        <v>22.6453298497714</v>
      </c>
      <c r="R28" s="86">
        <v>59</v>
      </c>
      <c r="S28" s="85">
        <v>0.38536903984324</v>
      </c>
      <c r="T28" s="87">
        <v>534</v>
      </c>
      <c r="U28" s="84">
        <v>3.4879163945133902</v>
      </c>
      <c r="V28" s="83">
        <v>213</v>
      </c>
      <c r="W28" s="88">
        <v>1.3652095885142901</v>
      </c>
      <c r="X28" s="35">
        <v>1444</v>
      </c>
      <c r="Y28" s="36">
        <v>100</v>
      </c>
    </row>
    <row r="29" spans="1:25" s="33" customFormat="1" ht="15" customHeight="1" x14ac:dyDescent="0.2">
      <c r="A29" s="28" t="s">
        <v>83</v>
      </c>
      <c r="B29" s="37" t="s">
        <v>51</v>
      </c>
      <c r="C29" s="74">
        <v>20641</v>
      </c>
      <c r="D29" s="77">
        <v>502</v>
      </c>
      <c r="E29" s="76">
        <v>2.43205271062449</v>
      </c>
      <c r="F29" s="77">
        <v>20139</v>
      </c>
      <c r="G29" s="76">
        <v>97.567947289375496</v>
      </c>
      <c r="H29" s="77">
        <v>86</v>
      </c>
      <c r="I29" s="78">
        <v>0.42703212671930102</v>
      </c>
      <c r="J29" s="79">
        <v>300</v>
      </c>
      <c r="K29" s="78">
        <v>1.4896469536719801</v>
      </c>
      <c r="L29" s="79">
        <v>6039</v>
      </c>
      <c r="M29" s="78">
        <v>29.986593177416999</v>
      </c>
      <c r="N29" s="79">
        <v>3697</v>
      </c>
      <c r="O29" s="78">
        <v>18.357415959084399</v>
      </c>
      <c r="P29" s="79">
        <v>9077</v>
      </c>
      <c r="Q29" s="78">
        <v>45.071751328268498</v>
      </c>
      <c r="R29" s="79">
        <v>16</v>
      </c>
      <c r="S29" s="78">
        <v>7.9447837529172297E-2</v>
      </c>
      <c r="T29" s="80">
        <v>924</v>
      </c>
      <c r="U29" s="76">
        <v>4.5881126173097</v>
      </c>
      <c r="V29" s="77">
        <v>1705</v>
      </c>
      <c r="W29" s="81">
        <v>8.2602587083959094</v>
      </c>
      <c r="X29" s="30">
        <v>1834</v>
      </c>
      <c r="Y29" s="31">
        <v>100</v>
      </c>
    </row>
    <row r="30" spans="1:25" s="33" customFormat="1" ht="15" customHeight="1" x14ac:dyDescent="0.2">
      <c r="A30" s="28" t="s">
        <v>83</v>
      </c>
      <c r="B30" s="34" t="s">
        <v>52</v>
      </c>
      <c r="C30" s="82">
        <v>63137</v>
      </c>
      <c r="D30" s="83">
        <v>304</v>
      </c>
      <c r="E30" s="84">
        <v>0.48149262714414698</v>
      </c>
      <c r="F30" s="83">
        <v>62833</v>
      </c>
      <c r="G30" s="84">
        <v>99.518507372855893</v>
      </c>
      <c r="H30" s="83">
        <v>541</v>
      </c>
      <c r="I30" s="85">
        <v>0.86101252526538596</v>
      </c>
      <c r="J30" s="86">
        <v>273</v>
      </c>
      <c r="K30" s="85">
        <v>0.43448506358123901</v>
      </c>
      <c r="L30" s="86">
        <v>3180</v>
      </c>
      <c r="M30" s="85">
        <v>5.0610348065507003</v>
      </c>
      <c r="N30" s="86">
        <v>31542</v>
      </c>
      <c r="O30" s="85">
        <v>50.199735807617003</v>
      </c>
      <c r="P30" s="86">
        <v>26009</v>
      </c>
      <c r="Q30" s="85">
        <v>41.3938535482947</v>
      </c>
      <c r="R30" s="86">
        <v>19</v>
      </c>
      <c r="S30" s="85">
        <v>3.02388872089507E-2</v>
      </c>
      <c r="T30" s="87">
        <v>1269</v>
      </c>
      <c r="U30" s="84">
        <v>2.0196393614820201</v>
      </c>
      <c r="V30" s="83">
        <v>1646</v>
      </c>
      <c r="W30" s="88">
        <v>2.6070291588133698</v>
      </c>
      <c r="X30" s="35">
        <v>3626</v>
      </c>
      <c r="Y30" s="36">
        <v>99.889685603971301</v>
      </c>
    </row>
    <row r="31" spans="1:25" s="33" customFormat="1" ht="15" customHeight="1" x14ac:dyDescent="0.2">
      <c r="A31" s="28" t="s">
        <v>83</v>
      </c>
      <c r="B31" s="37" t="s">
        <v>53</v>
      </c>
      <c r="C31" s="74">
        <v>12026</v>
      </c>
      <c r="D31" s="77">
        <v>23</v>
      </c>
      <c r="E31" s="76">
        <v>0.19125228671212399</v>
      </c>
      <c r="F31" s="77">
        <v>12003</v>
      </c>
      <c r="G31" s="76">
        <v>99.8087477132879</v>
      </c>
      <c r="H31" s="77">
        <v>754</v>
      </c>
      <c r="I31" s="78">
        <v>6.2817628926101801</v>
      </c>
      <c r="J31" s="79">
        <v>322</v>
      </c>
      <c r="K31" s="78">
        <v>2.68266266766642</v>
      </c>
      <c r="L31" s="79">
        <v>1011</v>
      </c>
      <c r="M31" s="78">
        <v>8.4228942764308901</v>
      </c>
      <c r="N31" s="79">
        <v>4923</v>
      </c>
      <c r="O31" s="78">
        <v>41.014746313421597</v>
      </c>
      <c r="P31" s="79">
        <v>4711</v>
      </c>
      <c r="Q31" s="78">
        <v>39.248521203032603</v>
      </c>
      <c r="R31" s="79">
        <v>6</v>
      </c>
      <c r="S31" s="78">
        <v>4.9987503124218902E-2</v>
      </c>
      <c r="T31" s="80">
        <v>276</v>
      </c>
      <c r="U31" s="76">
        <v>2.2994251437140698</v>
      </c>
      <c r="V31" s="77">
        <v>698</v>
      </c>
      <c r="W31" s="81">
        <v>5.8040911358722802</v>
      </c>
      <c r="X31" s="30">
        <v>2077</v>
      </c>
      <c r="Y31" s="31">
        <v>99.085219065960501</v>
      </c>
    </row>
    <row r="32" spans="1:25" s="33" customFormat="1" ht="15" customHeight="1" x14ac:dyDescent="0.2">
      <c r="A32" s="28" t="s">
        <v>83</v>
      </c>
      <c r="B32" s="34" t="s">
        <v>54</v>
      </c>
      <c r="C32" s="82">
        <v>22135</v>
      </c>
      <c r="D32" s="83">
        <v>4</v>
      </c>
      <c r="E32" s="84">
        <v>1.8070928393946199E-2</v>
      </c>
      <c r="F32" s="83">
        <v>22131</v>
      </c>
      <c r="G32" s="84">
        <v>99.981929071606103</v>
      </c>
      <c r="H32" s="83">
        <v>22</v>
      </c>
      <c r="I32" s="85">
        <v>9.9408070127874906E-2</v>
      </c>
      <c r="J32" s="86">
        <v>44</v>
      </c>
      <c r="K32" s="85">
        <v>0.19881614025575001</v>
      </c>
      <c r="L32" s="86">
        <v>206</v>
      </c>
      <c r="M32" s="85">
        <v>0.93082102028828295</v>
      </c>
      <c r="N32" s="86">
        <v>17234</v>
      </c>
      <c r="O32" s="85">
        <v>77.872667299263497</v>
      </c>
      <c r="P32" s="86">
        <v>4608</v>
      </c>
      <c r="Q32" s="85">
        <v>20.821472143147599</v>
      </c>
      <c r="R32" s="86">
        <v>11</v>
      </c>
      <c r="S32" s="85">
        <v>4.9704035063937502E-2</v>
      </c>
      <c r="T32" s="87">
        <v>6</v>
      </c>
      <c r="U32" s="84">
        <v>2.7111291853056801E-2</v>
      </c>
      <c r="V32" s="83">
        <v>56</v>
      </c>
      <c r="W32" s="88">
        <v>0.25299299751524701</v>
      </c>
      <c r="X32" s="35">
        <v>973</v>
      </c>
      <c r="Y32" s="36">
        <v>99.383350462487201</v>
      </c>
    </row>
    <row r="33" spans="1:25" s="33" customFormat="1" ht="15" customHeight="1" x14ac:dyDescent="0.2">
      <c r="A33" s="28" t="s">
        <v>83</v>
      </c>
      <c r="B33" s="37" t="s">
        <v>55</v>
      </c>
      <c r="C33" s="74">
        <v>29408</v>
      </c>
      <c r="D33" s="77">
        <v>135</v>
      </c>
      <c r="E33" s="76">
        <v>0.459058759521219</v>
      </c>
      <c r="F33" s="77">
        <v>29273</v>
      </c>
      <c r="G33" s="76">
        <v>99.540941240478801</v>
      </c>
      <c r="H33" s="77">
        <v>117</v>
      </c>
      <c r="I33" s="78">
        <v>0.39968571721381502</v>
      </c>
      <c r="J33" s="79">
        <v>99</v>
      </c>
      <c r="K33" s="78">
        <v>0.33819560687322803</v>
      </c>
      <c r="L33" s="79">
        <v>888</v>
      </c>
      <c r="M33" s="78">
        <v>3.0335121101356202</v>
      </c>
      <c r="N33" s="79">
        <v>15852</v>
      </c>
      <c r="O33" s="78">
        <v>54.1522905066102</v>
      </c>
      <c r="P33" s="79">
        <v>11848</v>
      </c>
      <c r="Q33" s="78">
        <v>40.4741570730707</v>
      </c>
      <c r="R33" s="79">
        <v>24</v>
      </c>
      <c r="S33" s="78">
        <v>8.1986813787449195E-2</v>
      </c>
      <c r="T33" s="80">
        <v>445</v>
      </c>
      <c r="U33" s="76">
        <v>1.5201721723089501</v>
      </c>
      <c r="V33" s="77">
        <v>432</v>
      </c>
      <c r="W33" s="81">
        <v>1.4689880304678999</v>
      </c>
      <c r="X33" s="30">
        <v>2312</v>
      </c>
      <c r="Y33" s="31">
        <v>100</v>
      </c>
    </row>
    <row r="34" spans="1:25" s="33" customFormat="1" ht="15" customHeight="1" x14ac:dyDescent="0.2">
      <c r="A34" s="28" t="s">
        <v>83</v>
      </c>
      <c r="B34" s="34" t="s">
        <v>56</v>
      </c>
      <c r="C34" s="82">
        <v>2446</v>
      </c>
      <c r="D34" s="83">
        <v>4</v>
      </c>
      <c r="E34" s="84">
        <v>0.16353229762878199</v>
      </c>
      <c r="F34" s="83">
        <v>2442</v>
      </c>
      <c r="G34" s="84">
        <v>99.836467702371195</v>
      </c>
      <c r="H34" s="83">
        <v>939</v>
      </c>
      <c r="I34" s="85">
        <v>38.452088452088503</v>
      </c>
      <c r="J34" s="86">
        <v>7</v>
      </c>
      <c r="K34" s="85">
        <v>0.28665028665028702</v>
      </c>
      <c r="L34" s="86">
        <v>85</v>
      </c>
      <c r="M34" s="85">
        <v>3.4807534807534801</v>
      </c>
      <c r="N34" s="86">
        <v>22</v>
      </c>
      <c r="O34" s="85">
        <v>0.90090090090090102</v>
      </c>
      <c r="P34" s="86">
        <v>1351</v>
      </c>
      <c r="Q34" s="85">
        <v>55.323505323505302</v>
      </c>
      <c r="R34" s="86">
        <v>6</v>
      </c>
      <c r="S34" s="85">
        <v>0.24570024570024601</v>
      </c>
      <c r="T34" s="87">
        <v>32</v>
      </c>
      <c r="U34" s="84">
        <v>1.3104013104013099</v>
      </c>
      <c r="V34" s="83">
        <v>127</v>
      </c>
      <c r="W34" s="88">
        <v>5.1921504497138198</v>
      </c>
      <c r="X34" s="35">
        <v>781</v>
      </c>
      <c r="Y34" s="36">
        <v>99.231754161331594</v>
      </c>
    </row>
    <row r="35" spans="1:25" s="33" customFormat="1" ht="15" customHeight="1" x14ac:dyDescent="0.2">
      <c r="A35" s="28" t="s">
        <v>83</v>
      </c>
      <c r="B35" s="37" t="s">
        <v>57</v>
      </c>
      <c r="C35" s="74">
        <v>5707</v>
      </c>
      <c r="D35" s="77">
        <v>7</v>
      </c>
      <c r="E35" s="76">
        <v>0.122656386893289</v>
      </c>
      <c r="F35" s="77">
        <v>5700</v>
      </c>
      <c r="G35" s="76">
        <v>99.877343613106703</v>
      </c>
      <c r="H35" s="77">
        <v>210</v>
      </c>
      <c r="I35" s="78">
        <v>3.6842105263157898</v>
      </c>
      <c r="J35" s="79">
        <v>48</v>
      </c>
      <c r="K35" s="78">
        <v>0.84210526315789502</v>
      </c>
      <c r="L35" s="79">
        <v>912</v>
      </c>
      <c r="M35" s="78">
        <v>16</v>
      </c>
      <c r="N35" s="79">
        <v>1843</v>
      </c>
      <c r="O35" s="78">
        <v>32.3333333333333</v>
      </c>
      <c r="P35" s="79">
        <v>2444</v>
      </c>
      <c r="Q35" s="78">
        <v>42.877192982456101</v>
      </c>
      <c r="R35" s="79">
        <v>8</v>
      </c>
      <c r="S35" s="78">
        <v>0.140350877192982</v>
      </c>
      <c r="T35" s="80">
        <v>235</v>
      </c>
      <c r="U35" s="76">
        <v>4.1228070175438596</v>
      </c>
      <c r="V35" s="77">
        <v>221</v>
      </c>
      <c r="W35" s="81">
        <v>3.8724373576309801</v>
      </c>
      <c r="X35" s="30">
        <v>1073</v>
      </c>
      <c r="Y35" s="31">
        <v>100</v>
      </c>
    </row>
    <row r="36" spans="1:25" s="33" customFormat="1" ht="15" customHeight="1" x14ac:dyDescent="0.2">
      <c r="A36" s="28" t="s">
        <v>83</v>
      </c>
      <c r="B36" s="34" t="s">
        <v>58</v>
      </c>
      <c r="C36" s="82">
        <v>11076</v>
      </c>
      <c r="D36" s="83">
        <v>4</v>
      </c>
      <c r="E36" s="84">
        <v>3.6114120621162898E-2</v>
      </c>
      <c r="F36" s="83">
        <v>11072</v>
      </c>
      <c r="G36" s="84">
        <v>99.963885879378793</v>
      </c>
      <c r="H36" s="83">
        <v>149</v>
      </c>
      <c r="I36" s="85">
        <v>1.34573699421965</v>
      </c>
      <c r="J36" s="86">
        <v>137</v>
      </c>
      <c r="K36" s="85">
        <v>1.23735549132948</v>
      </c>
      <c r="L36" s="86">
        <v>4473</v>
      </c>
      <c r="M36" s="85">
        <v>40.399205202312103</v>
      </c>
      <c r="N36" s="86">
        <v>2865</v>
      </c>
      <c r="O36" s="85">
        <v>25.876083815028899</v>
      </c>
      <c r="P36" s="86">
        <v>2837</v>
      </c>
      <c r="Q36" s="85">
        <v>25.623193641618499</v>
      </c>
      <c r="R36" s="86">
        <v>103</v>
      </c>
      <c r="S36" s="85">
        <v>0.93027456647398798</v>
      </c>
      <c r="T36" s="87">
        <v>508</v>
      </c>
      <c r="U36" s="84">
        <v>4.5881502890173396</v>
      </c>
      <c r="V36" s="83">
        <v>1680</v>
      </c>
      <c r="W36" s="88">
        <v>15.1679306608884</v>
      </c>
      <c r="X36" s="35">
        <v>649</v>
      </c>
      <c r="Y36" s="36">
        <v>100</v>
      </c>
    </row>
    <row r="37" spans="1:25" s="33" customFormat="1" ht="15" customHeight="1" x14ac:dyDescent="0.2">
      <c r="A37" s="28" t="s">
        <v>83</v>
      </c>
      <c r="B37" s="37" t="s">
        <v>59</v>
      </c>
      <c r="C37" s="74">
        <v>4881</v>
      </c>
      <c r="D37" s="77">
        <v>217</v>
      </c>
      <c r="E37" s="76">
        <v>4.4458102847777097</v>
      </c>
      <c r="F37" s="77">
        <v>4664</v>
      </c>
      <c r="G37" s="76">
        <v>95.554189715222293</v>
      </c>
      <c r="H37" s="77">
        <v>17</v>
      </c>
      <c r="I37" s="78">
        <v>0.36449399656946802</v>
      </c>
      <c r="J37" s="79">
        <v>46</v>
      </c>
      <c r="K37" s="78">
        <v>0.98627787307032599</v>
      </c>
      <c r="L37" s="79">
        <v>331</v>
      </c>
      <c r="M37" s="78">
        <v>7.09691252144082</v>
      </c>
      <c r="N37" s="79">
        <v>274</v>
      </c>
      <c r="O37" s="78">
        <v>5.8747855917667202</v>
      </c>
      <c r="P37" s="79">
        <v>3966</v>
      </c>
      <c r="Q37" s="78">
        <v>85.034305317324197</v>
      </c>
      <c r="R37" s="90" t="s">
        <v>91</v>
      </c>
      <c r="S37" s="78">
        <v>4.2881646655231601E-2</v>
      </c>
      <c r="T37" s="80">
        <v>28</v>
      </c>
      <c r="U37" s="76">
        <v>0.60034305317324199</v>
      </c>
      <c r="V37" s="77">
        <v>159</v>
      </c>
      <c r="W37" s="81">
        <v>3.2575291948371201</v>
      </c>
      <c r="X37" s="30">
        <v>478</v>
      </c>
      <c r="Y37" s="31">
        <v>98.535564853556494</v>
      </c>
    </row>
    <row r="38" spans="1:25" s="33" customFormat="1" ht="15" customHeight="1" x14ac:dyDescent="0.2">
      <c r="A38" s="28" t="s">
        <v>83</v>
      </c>
      <c r="B38" s="34" t="s">
        <v>60</v>
      </c>
      <c r="C38" s="82">
        <v>29046</v>
      </c>
      <c r="D38" s="83">
        <v>131</v>
      </c>
      <c r="E38" s="84">
        <v>0.45100874474970698</v>
      </c>
      <c r="F38" s="83">
        <v>28915</v>
      </c>
      <c r="G38" s="84">
        <v>99.5489912552503</v>
      </c>
      <c r="H38" s="83">
        <v>30</v>
      </c>
      <c r="I38" s="85">
        <v>0.103752377658655</v>
      </c>
      <c r="J38" s="86">
        <v>390</v>
      </c>
      <c r="K38" s="85">
        <v>1.3487809095625101</v>
      </c>
      <c r="L38" s="86">
        <v>7965</v>
      </c>
      <c r="M38" s="85">
        <v>27.546256268372801</v>
      </c>
      <c r="N38" s="86">
        <v>12716</v>
      </c>
      <c r="O38" s="85">
        <v>43.977174476915103</v>
      </c>
      <c r="P38" s="86">
        <v>7542</v>
      </c>
      <c r="Q38" s="85">
        <v>26.083347743385801</v>
      </c>
      <c r="R38" s="86">
        <v>27</v>
      </c>
      <c r="S38" s="85">
        <v>9.3377139892789202E-2</v>
      </c>
      <c r="T38" s="87">
        <v>245</v>
      </c>
      <c r="U38" s="84">
        <v>0.84731108421234702</v>
      </c>
      <c r="V38" s="83">
        <v>532</v>
      </c>
      <c r="W38" s="88">
        <v>1.8315774977621699</v>
      </c>
      <c r="X38" s="35">
        <v>2538</v>
      </c>
      <c r="Y38" s="36">
        <v>100</v>
      </c>
    </row>
    <row r="39" spans="1:25" s="33" customFormat="1" ht="15" customHeight="1" x14ac:dyDescent="0.2">
      <c r="A39" s="28" t="s">
        <v>83</v>
      </c>
      <c r="B39" s="37" t="s">
        <v>61</v>
      </c>
      <c r="C39" s="74">
        <v>10255</v>
      </c>
      <c r="D39" s="77">
        <v>31</v>
      </c>
      <c r="E39" s="76">
        <v>0.3022915650902</v>
      </c>
      <c r="F39" s="77">
        <v>10224</v>
      </c>
      <c r="G39" s="76">
        <v>99.697708434909799</v>
      </c>
      <c r="H39" s="77">
        <v>930</v>
      </c>
      <c r="I39" s="78">
        <v>9.0962441314553999</v>
      </c>
      <c r="J39" s="79">
        <v>49</v>
      </c>
      <c r="K39" s="78">
        <v>0.47926447574334902</v>
      </c>
      <c r="L39" s="79">
        <v>7176</v>
      </c>
      <c r="M39" s="78">
        <v>70.187793427230005</v>
      </c>
      <c r="N39" s="79">
        <v>331</v>
      </c>
      <c r="O39" s="78">
        <v>3.2374804381846598</v>
      </c>
      <c r="P39" s="79">
        <v>1555</v>
      </c>
      <c r="Q39" s="78">
        <v>15.2093114241002</v>
      </c>
      <c r="R39" s="79">
        <v>4</v>
      </c>
      <c r="S39" s="78">
        <v>3.9123630672926499E-2</v>
      </c>
      <c r="T39" s="80">
        <v>179</v>
      </c>
      <c r="U39" s="76">
        <v>1.75078247261346</v>
      </c>
      <c r="V39" s="77">
        <v>1430</v>
      </c>
      <c r="W39" s="81">
        <v>13.9444173573866</v>
      </c>
      <c r="X39" s="30">
        <v>853</v>
      </c>
      <c r="Y39" s="31">
        <v>98.827667057444302</v>
      </c>
    </row>
    <row r="40" spans="1:25" s="33" customFormat="1" ht="15" customHeight="1" x14ac:dyDescent="0.2">
      <c r="A40" s="28" t="s">
        <v>83</v>
      </c>
      <c r="B40" s="34" t="s">
        <v>62</v>
      </c>
      <c r="C40" s="82">
        <v>38078</v>
      </c>
      <c r="D40" s="83">
        <v>602</v>
      </c>
      <c r="E40" s="84">
        <v>1.58096538683754</v>
      </c>
      <c r="F40" s="83">
        <v>37476</v>
      </c>
      <c r="G40" s="84">
        <v>98.419034613162495</v>
      </c>
      <c r="H40" s="83">
        <v>297</v>
      </c>
      <c r="I40" s="85">
        <v>0.79250720461095103</v>
      </c>
      <c r="J40" s="86">
        <v>323</v>
      </c>
      <c r="K40" s="85">
        <v>0.86188493969473801</v>
      </c>
      <c r="L40" s="86">
        <v>5189</v>
      </c>
      <c r="M40" s="85">
        <v>13.8461948980681</v>
      </c>
      <c r="N40" s="86">
        <v>14266</v>
      </c>
      <c r="O40" s="85">
        <v>38.067029565588598</v>
      </c>
      <c r="P40" s="86">
        <v>16933</v>
      </c>
      <c r="Q40" s="85">
        <v>45.183584160529399</v>
      </c>
      <c r="R40" s="86">
        <v>12</v>
      </c>
      <c r="S40" s="85">
        <v>3.2020493115593997E-2</v>
      </c>
      <c r="T40" s="87">
        <v>456</v>
      </c>
      <c r="U40" s="84">
        <v>1.2167787383925699</v>
      </c>
      <c r="V40" s="83">
        <v>916</v>
      </c>
      <c r="W40" s="88">
        <v>2.40558852880929</v>
      </c>
      <c r="X40" s="35">
        <v>4864</v>
      </c>
      <c r="Y40" s="36">
        <v>99.856085526315795</v>
      </c>
    </row>
    <row r="41" spans="1:25" s="33" customFormat="1" ht="15" customHeight="1" x14ac:dyDescent="0.2">
      <c r="A41" s="28" t="s">
        <v>83</v>
      </c>
      <c r="B41" s="37" t="s">
        <v>63</v>
      </c>
      <c r="C41" s="74">
        <v>59137</v>
      </c>
      <c r="D41" s="77">
        <v>386</v>
      </c>
      <c r="E41" s="76">
        <v>0.652721646346619</v>
      </c>
      <c r="F41" s="77">
        <v>58751</v>
      </c>
      <c r="G41" s="76">
        <v>99.347278353653394</v>
      </c>
      <c r="H41" s="77">
        <v>1400</v>
      </c>
      <c r="I41" s="78">
        <v>2.3829381627546802</v>
      </c>
      <c r="J41" s="79">
        <v>186</v>
      </c>
      <c r="K41" s="78">
        <v>0.316590355908836</v>
      </c>
      <c r="L41" s="79">
        <v>5323</v>
      </c>
      <c r="M41" s="78">
        <v>9.0602713145308194</v>
      </c>
      <c r="N41" s="79">
        <v>33082</v>
      </c>
      <c r="O41" s="78">
        <v>56.308828785892999</v>
      </c>
      <c r="P41" s="79">
        <v>16694</v>
      </c>
      <c r="Q41" s="78">
        <v>28.414835492161799</v>
      </c>
      <c r="R41" s="79">
        <v>31</v>
      </c>
      <c r="S41" s="78">
        <v>5.2765059318139303E-2</v>
      </c>
      <c r="T41" s="80">
        <v>2035</v>
      </c>
      <c r="U41" s="76">
        <v>3.4637708294326899</v>
      </c>
      <c r="V41" s="77">
        <v>1784</v>
      </c>
      <c r="W41" s="81">
        <v>3.0167238784517298</v>
      </c>
      <c r="X41" s="30">
        <v>2535</v>
      </c>
      <c r="Y41" s="31">
        <v>99.921104536489196</v>
      </c>
    </row>
    <row r="42" spans="1:25" s="33" customFormat="1" ht="15" customHeight="1" x14ac:dyDescent="0.2">
      <c r="A42" s="28" t="s">
        <v>83</v>
      </c>
      <c r="B42" s="34" t="s">
        <v>64</v>
      </c>
      <c r="C42" s="82">
        <v>637</v>
      </c>
      <c r="D42" s="83">
        <v>6</v>
      </c>
      <c r="E42" s="84">
        <v>0.94191522762951296</v>
      </c>
      <c r="F42" s="83">
        <v>631</v>
      </c>
      <c r="G42" s="84">
        <v>99.058084772370506</v>
      </c>
      <c r="H42" s="83">
        <v>237</v>
      </c>
      <c r="I42" s="85">
        <v>37.559429477020601</v>
      </c>
      <c r="J42" s="91" t="s">
        <v>91</v>
      </c>
      <c r="K42" s="85">
        <v>0.31695721077654498</v>
      </c>
      <c r="L42" s="86">
        <v>27</v>
      </c>
      <c r="M42" s="85">
        <v>4.2789223454833598</v>
      </c>
      <c r="N42" s="86">
        <v>27</v>
      </c>
      <c r="O42" s="85">
        <v>4.2789223454833598</v>
      </c>
      <c r="P42" s="86">
        <v>332</v>
      </c>
      <c r="Q42" s="85">
        <v>52.614896988906501</v>
      </c>
      <c r="R42" s="86">
        <v>4</v>
      </c>
      <c r="S42" s="85">
        <v>0.63391442155308997</v>
      </c>
      <c r="T42" s="94" t="s">
        <v>91</v>
      </c>
      <c r="U42" s="84">
        <v>0.31695721077654498</v>
      </c>
      <c r="V42" s="83">
        <v>32</v>
      </c>
      <c r="W42" s="88">
        <v>5.0235478806907397</v>
      </c>
      <c r="X42" s="35">
        <v>468</v>
      </c>
      <c r="Y42" s="36">
        <v>99.572649572649595</v>
      </c>
    </row>
    <row r="43" spans="1:25" s="33" customFormat="1" ht="15" customHeight="1" x14ac:dyDescent="0.2">
      <c r="A43" s="28" t="s">
        <v>83</v>
      </c>
      <c r="B43" s="37" t="s">
        <v>65</v>
      </c>
      <c r="C43" s="74">
        <v>50644</v>
      </c>
      <c r="D43" s="77">
        <v>551</v>
      </c>
      <c r="E43" s="76">
        <v>1.0879867309059299</v>
      </c>
      <c r="F43" s="77">
        <v>50093</v>
      </c>
      <c r="G43" s="76">
        <v>98.912013269094103</v>
      </c>
      <c r="H43" s="77">
        <v>53</v>
      </c>
      <c r="I43" s="78">
        <v>0.105803206036772</v>
      </c>
      <c r="J43" s="79">
        <v>132</v>
      </c>
      <c r="K43" s="78">
        <v>0.263509871638752</v>
      </c>
      <c r="L43" s="79">
        <v>1724</v>
      </c>
      <c r="M43" s="78">
        <v>3.4415986265546099</v>
      </c>
      <c r="N43" s="79">
        <v>25349</v>
      </c>
      <c r="O43" s="78">
        <v>50.603876789172098</v>
      </c>
      <c r="P43" s="79">
        <v>19943</v>
      </c>
      <c r="Q43" s="78">
        <v>39.811949773421397</v>
      </c>
      <c r="R43" s="79">
        <v>14</v>
      </c>
      <c r="S43" s="78">
        <v>2.79480166889585E-2</v>
      </c>
      <c r="T43" s="80">
        <v>2878</v>
      </c>
      <c r="U43" s="76">
        <v>5.7453137164873302</v>
      </c>
      <c r="V43" s="77">
        <v>797</v>
      </c>
      <c r="W43" s="81">
        <v>1.5737303530526801</v>
      </c>
      <c r="X43" s="30">
        <v>3702</v>
      </c>
      <c r="Y43" s="31">
        <v>99.891950297136702</v>
      </c>
    </row>
    <row r="44" spans="1:25" s="33" customFormat="1" ht="15" customHeight="1" x14ac:dyDescent="0.2">
      <c r="A44" s="28" t="s">
        <v>83</v>
      </c>
      <c r="B44" s="34" t="s">
        <v>66</v>
      </c>
      <c r="C44" s="82">
        <v>12153</v>
      </c>
      <c r="D44" s="83">
        <v>30</v>
      </c>
      <c r="E44" s="84">
        <v>0.24685262898049901</v>
      </c>
      <c r="F44" s="83">
        <v>12123</v>
      </c>
      <c r="G44" s="84">
        <v>99.753147371019494</v>
      </c>
      <c r="H44" s="83">
        <v>1583</v>
      </c>
      <c r="I44" s="85">
        <v>13.0578239709643</v>
      </c>
      <c r="J44" s="86">
        <v>63</v>
      </c>
      <c r="K44" s="85">
        <v>0.51967334818114297</v>
      </c>
      <c r="L44" s="86">
        <v>1701</v>
      </c>
      <c r="M44" s="85">
        <v>14.0311804008909</v>
      </c>
      <c r="N44" s="86">
        <v>3219</v>
      </c>
      <c r="O44" s="85">
        <v>26.552833457065098</v>
      </c>
      <c r="P44" s="86">
        <v>5209</v>
      </c>
      <c r="Q44" s="85">
        <v>42.967912232945601</v>
      </c>
      <c r="R44" s="86">
        <v>36</v>
      </c>
      <c r="S44" s="85">
        <v>0.29695619896065301</v>
      </c>
      <c r="T44" s="87">
        <v>312</v>
      </c>
      <c r="U44" s="84">
        <v>2.5736203909923301</v>
      </c>
      <c r="V44" s="83">
        <v>678</v>
      </c>
      <c r="W44" s="88">
        <v>5.5788694149592697</v>
      </c>
      <c r="X44" s="35">
        <v>1774</v>
      </c>
      <c r="Y44" s="36">
        <v>95.152198421646005</v>
      </c>
    </row>
    <row r="45" spans="1:25" s="33" customFormat="1" ht="15" customHeight="1" x14ac:dyDescent="0.2">
      <c r="A45" s="28" t="s">
        <v>83</v>
      </c>
      <c r="B45" s="37" t="s">
        <v>67</v>
      </c>
      <c r="C45" s="74">
        <v>10476</v>
      </c>
      <c r="D45" s="77">
        <v>104</v>
      </c>
      <c r="E45" s="76">
        <v>0.99274532264223003</v>
      </c>
      <c r="F45" s="77">
        <v>10372</v>
      </c>
      <c r="G45" s="76">
        <v>99.007254677357807</v>
      </c>
      <c r="H45" s="77">
        <v>318</v>
      </c>
      <c r="I45" s="78">
        <v>3.0659467797917501</v>
      </c>
      <c r="J45" s="79">
        <v>114</v>
      </c>
      <c r="K45" s="78">
        <v>1.09911299652912</v>
      </c>
      <c r="L45" s="79">
        <v>2539</v>
      </c>
      <c r="M45" s="78">
        <v>24.479367527959901</v>
      </c>
      <c r="N45" s="79">
        <v>708</v>
      </c>
      <c r="O45" s="78">
        <v>6.8260701889703004</v>
      </c>
      <c r="P45" s="79">
        <v>6058</v>
      </c>
      <c r="Q45" s="78">
        <v>58.407250289240302</v>
      </c>
      <c r="R45" s="79">
        <v>61</v>
      </c>
      <c r="S45" s="78">
        <v>0.58812186656382603</v>
      </c>
      <c r="T45" s="80">
        <v>574</v>
      </c>
      <c r="U45" s="76">
        <v>5.5341303509448503</v>
      </c>
      <c r="V45" s="77">
        <v>852</v>
      </c>
      <c r="W45" s="81">
        <v>8.1328751431844193</v>
      </c>
      <c r="X45" s="30">
        <v>1312</v>
      </c>
      <c r="Y45" s="31">
        <v>99.923780487804905</v>
      </c>
    </row>
    <row r="46" spans="1:25" s="33" customFormat="1" ht="15" customHeight="1" x14ac:dyDescent="0.2">
      <c r="A46" s="28" t="s">
        <v>83</v>
      </c>
      <c r="B46" s="34" t="s">
        <v>68</v>
      </c>
      <c r="C46" s="82">
        <v>46412</v>
      </c>
      <c r="D46" s="83">
        <v>203</v>
      </c>
      <c r="E46" s="84">
        <v>0.437386882702749</v>
      </c>
      <c r="F46" s="83">
        <v>46209</v>
      </c>
      <c r="G46" s="84">
        <v>99.562613117297204</v>
      </c>
      <c r="H46" s="83">
        <v>58</v>
      </c>
      <c r="I46" s="85">
        <v>0.12551667424094901</v>
      </c>
      <c r="J46" s="86">
        <v>267</v>
      </c>
      <c r="K46" s="85">
        <v>0.57780951762643595</v>
      </c>
      <c r="L46" s="86">
        <v>5897</v>
      </c>
      <c r="M46" s="85">
        <v>12.761583241359901</v>
      </c>
      <c r="N46" s="86">
        <v>22088</v>
      </c>
      <c r="O46" s="85">
        <v>47.800212079897904</v>
      </c>
      <c r="P46" s="86">
        <v>16656</v>
      </c>
      <c r="Q46" s="85">
        <v>36.044926313055903</v>
      </c>
      <c r="R46" s="86">
        <v>12</v>
      </c>
      <c r="S46" s="85">
        <v>2.5968967084334198E-2</v>
      </c>
      <c r="T46" s="87">
        <v>1231</v>
      </c>
      <c r="U46" s="84">
        <v>2.6639832067346201</v>
      </c>
      <c r="V46" s="83">
        <v>1183</v>
      </c>
      <c r="W46" s="88">
        <v>2.5489097647160199</v>
      </c>
      <c r="X46" s="35">
        <v>3220</v>
      </c>
      <c r="Y46" s="36">
        <v>99.596273291925499</v>
      </c>
    </row>
    <row r="47" spans="1:25" s="33" customFormat="1" ht="15" customHeight="1" x14ac:dyDescent="0.2">
      <c r="A47" s="28" t="s">
        <v>83</v>
      </c>
      <c r="B47" s="37" t="s">
        <v>69</v>
      </c>
      <c r="C47" s="74">
        <v>5209</v>
      </c>
      <c r="D47" s="77">
        <v>24</v>
      </c>
      <c r="E47" s="76">
        <v>0.46074102514878101</v>
      </c>
      <c r="F47" s="77">
        <v>5185</v>
      </c>
      <c r="G47" s="76">
        <v>99.539258974851194</v>
      </c>
      <c r="H47" s="77">
        <v>66</v>
      </c>
      <c r="I47" s="78">
        <v>1.27290260366442</v>
      </c>
      <c r="J47" s="79">
        <v>73</v>
      </c>
      <c r="K47" s="78">
        <v>1.40790742526519</v>
      </c>
      <c r="L47" s="79">
        <v>1819</v>
      </c>
      <c r="M47" s="78">
        <v>35.081967213114801</v>
      </c>
      <c r="N47" s="79">
        <v>901</v>
      </c>
      <c r="O47" s="78">
        <v>17.377049180327901</v>
      </c>
      <c r="P47" s="79">
        <v>2119</v>
      </c>
      <c r="Q47" s="78">
        <v>40.867888138862099</v>
      </c>
      <c r="R47" s="79">
        <v>8</v>
      </c>
      <c r="S47" s="78">
        <v>0.15429122468659601</v>
      </c>
      <c r="T47" s="80">
        <v>199</v>
      </c>
      <c r="U47" s="76">
        <v>3.8379942140790702</v>
      </c>
      <c r="V47" s="77">
        <v>243</v>
      </c>
      <c r="W47" s="81">
        <v>4.6650028796314098</v>
      </c>
      <c r="X47" s="30">
        <v>291</v>
      </c>
      <c r="Y47" s="31">
        <v>100</v>
      </c>
    </row>
    <row r="48" spans="1:25" s="33" customFormat="1" ht="15" customHeight="1" x14ac:dyDescent="0.2">
      <c r="A48" s="28" t="s">
        <v>83</v>
      </c>
      <c r="B48" s="34" t="s">
        <v>70</v>
      </c>
      <c r="C48" s="82">
        <v>38017</v>
      </c>
      <c r="D48" s="83">
        <v>467</v>
      </c>
      <c r="E48" s="84">
        <v>1.22839782202699</v>
      </c>
      <c r="F48" s="83">
        <v>37550</v>
      </c>
      <c r="G48" s="84">
        <v>98.771602177972994</v>
      </c>
      <c r="H48" s="83">
        <v>135</v>
      </c>
      <c r="I48" s="85">
        <v>0.35952063914780302</v>
      </c>
      <c r="J48" s="86">
        <v>84</v>
      </c>
      <c r="K48" s="85">
        <v>0.2237017310253</v>
      </c>
      <c r="L48" s="86">
        <v>1255</v>
      </c>
      <c r="M48" s="85">
        <v>3.3422103861518</v>
      </c>
      <c r="N48" s="86">
        <v>24001</v>
      </c>
      <c r="O48" s="85">
        <v>63.917443408788301</v>
      </c>
      <c r="P48" s="86">
        <v>11321</v>
      </c>
      <c r="Q48" s="85">
        <v>30.149134487350199</v>
      </c>
      <c r="R48" s="86">
        <v>26</v>
      </c>
      <c r="S48" s="85">
        <v>6.92410119840213E-2</v>
      </c>
      <c r="T48" s="87">
        <v>728</v>
      </c>
      <c r="U48" s="84">
        <v>1.9387483355526001</v>
      </c>
      <c r="V48" s="83">
        <v>700</v>
      </c>
      <c r="W48" s="88">
        <v>1.8412815319462299</v>
      </c>
      <c r="X48" s="35">
        <v>1219</v>
      </c>
      <c r="Y48" s="36">
        <v>100</v>
      </c>
    </row>
    <row r="49" spans="1:26" s="33" customFormat="1" ht="15" customHeight="1" x14ac:dyDescent="0.2">
      <c r="A49" s="28" t="s">
        <v>83</v>
      </c>
      <c r="B49" s="37" t="s">
        <v>71</v>
      </c>
      <c r="C49" s="74">
        <v>1845</v>
      </c>
      <c r="D49" s="77">
        <v>4</v>
      </c>
      <c r="E49" s="76">
        <v>0.21680216802168001</v>
      </c>
      <c r="F49" s="77">
        <v>1841</v>
      </c>
      <c r="G49" s="76">
        <v>99.783197831978299</v>
      </c>
      <c r="H49" s="77">
        <v>725</v>
      </c>
      <c r="I49" s="78">
        <v>39.380771319934802</v>
      </c>
      <c r="J49" s="79">
        <v>19</v>
      </c>
      <c r="K49" s="78">
        <v>1.0320478001086399</v>
      </c>
      <c r="L49" s="79">
        <v>110</v>
      </c>
      <c r="M49" s="78">
        <v>5.97501357957632</v>
      </c>
      <c r="N49" s="79">
        <v>142</v>
      </c>
      <c r="O49" s="78">
        <v>7.71319934818034</v>
      </c>
      <c r="P49" s="79">
        <v>812</v>
      </c>
      <c r="Q49" s="78">
        <v>44.106463878326998</v>
      </c>
      <c r="R49" s="79">
        <v>0</v>
      </c>
      <c r="S49" s="78">
        <v>0</v>
      </c>
      <c r="T49" s="80">
        <v>33</v>
      </c>
      <c r="U49" s="76">
        <v>1.7925040738728999</v>
      </c>
      <c r="V49" s="77">
        <v>123</v>
      </c>
      <c r="W49" s="81">
        <v>6.6666666666666696</v>
      </c>
      <c r="X49" s="30">
        <v>668</v>
      </c>
      <c r="Y49" s="31">
        <v>100</v>
      </c>
    </row>
    <row r="50" spans="1:26" s="33" customFormat="1" ht="15" customHeight="1" x14ac:dyDescent="0.2">
      <c r="A50" s="28" t="s">
        <v>83</v>
      </c>
      <c r="B50" s="34" t="s">
        <v>72</v>
      </c>
      <c r="C50" s="82">
        <v>32964</v>
      </c>
      <c r="D50" s="83">
        <v>184</v>
      </c>
      <c r="E50" s="84">
        <v>0.55818468632447504</v>
      </c>
      <c r="F50" s="83">
        <v>32780</v>
      </c>
      <c r="G50" s="84">
        <v>99.441815313675505</v>
      </c>
      <c r="H50" s="83">
        <v>39</v>
      </c>
      <c r="I50" s="85">
        <v>0.11897498474679701</v>
      </c>
      <c r="J50" s="86">
        <v>106</v>
      </c>
      <c r="K50" s="85">
        <v>0.323367907260525</v>
      </c>
      <c r="L50" s="86">
        <v>1062</v>
      </c>
      <c r="M50" s="85">
        <v>3.23978035387431</v>
      </c>
      <c r="N50" s="86">
        <v>21619</v>
      </c>
      <c r="O50" s="85">
        <v>65.951799877974395</v>
      </c>
      <c r="P50" s="86">
        <v>9769</v>
      </c>
      <c r="Q50" s="85">
        <v>29.801708358755299</v>
      </c>
      <c r="R50" s="86">
        <v>11</v>
      </c>
      <c r="S50" s="85">
        <v>3.35570469798658E-2</v>
      </c>
      <c r="T50" s="87">
        <v>174</v>
      </c>
      <c r="U50" s="84">
        <v>0.53081147040878596</v>
      </c>
      <c r="V50" s="83">
        <v>584</v>
      </c>
      <c r="W50" s="88">
        <v>1.77162965659507</v>
      </c>
      <c r="X50" s="35">
        <v>1802</v>
      </c>
      <c r="Y50" s="36">
        <v>99.944506104328497</v>
      </c>
    </row>
    <row r="51" spans="1:26" s="33" customFormat="1" ht="15" customHeight="1" x14ac:dyDescent="0.2">
      <c r="A51" s="28" t="s">
        <v>83</v>
      </c>
      <c r="B51" s="37" t="s">
        <v>73</v>
      </c>
      <c r="C51" s="74">
        <v>107349</v>
      </c>
      <c r="D51" s="77">
        <v>2974</v>
      </c>
      <c r="E51" s="76">
        <v>2.7704030778116202</v>
      </c>
      <c r="F51" s="77">
        <v>104375</v>
      </c>
      <c r="G51" s="76">
        <v>97.229596922188406</v>
      </c>
      <c r="H51" s="77">
        <v>313</v>
      </c>
      <c r="I51" s="78">
        <v>0.29988023952095799</v>
      </c>
      <c r="J51" s="79">
        <v>536</v>
      </c>
      <c r="K51" s="78">
        <v>0.51353293413173695</v>
      </c>
      <c r="L51" s="79">
        <v>51095</v>
      </c>
      <c r="M51" s="78">
        <v>48.953293413173697</v>
      </c>
      <c r="N51" s="79">
        <v>37175</v>
      </c>
      <c r="O51" s="78">
        <v>35.616766467065901</v>
      </c>
      <c r="P51" s="79">
        <v>13706</v>
      </c>
      <c r="Q51" s="78">
        <v>13.131497005988001</v>
      </c>
      <c r="R51" s="79">
        <v>90</v>
      </c>
      <c r="S51" s="78">
        <v>8.6227544910179602E-2</v>
      </c>
      <c r="T51" s="80">
        <v>1460</v>
      </c>
      <c r="U51" s="76">
        <v>1.3988023952095801</v>
      </c>
      <c r="V51" s="77">
        <v>12873</v>
      </c>
      <c r="W51" s="81">
        <v>11.9917279154906</v>
      </c>
      <c r="X51" s="30">
        <v>8472</v>
      </c>
      <c r="Y51" s="31">
        <v>99.988196411709197</v>
      </c>
    </row>
    <row r="52" spans="1:26" s="33" customFormat="1" ht="15" customHeight="1" x14ac:dyDescent="0.2">
      <c r="A52" s="28" t="s">
        <v>83</v>
      </c>
      <c r="B52" s="34" t="s">
        <v>74</v>
      </c>
      <c r="C52" s="82">
        <v>5917</v>
      </c>
      <c r="D52" s="83">
        <v>26</v>
      </c>
      <c r="E52" s="84">
        <v>0.43941186412033101</v>
      </c>
      <c r="F52" s="83">
        <v>5891</v>
      </c>
      <c r="G52" s="84">
        <v>99.560588135879698</v>
      </c>
      <c r="H52" s="83">
        <v>181</v>
      </c>
      <c r="I52" s="85">
        <v>3.0724834493294901</v>
      </c>
      <c r="J52" s="86">
        <v>60</v>
      </c>
      <c r="K52" s="85">
        <v>1.0185028008827</v>
      </c>
      <c r="L52" s="86">
        <v>1704</v>
      </c>
      <c r="M52" s="85">
        <v>28.9254795450688</v>
      </c>
      <c r="N52" s="86">
        <v>266</v>
      </c>
      <c r="O52" s="85">
        <v>4.5153624172466502</v>
      </c>
      <c r="P52" s="86">
        <v>3472</v>
      </c>
      <c r="Q52" s="85">
        <v>58.937362077745703</v>
      </c>
      <c r="R52" s="86">
        <v>116</v>
      </c>
      <c r="S52" s="85">
        <v>1.9691054150398899</v>
      </c>
      <c r="T52" s="87">
        <v>92</v>
      </c>
      <c r="U52" s="84">
        <v>1.56170429468681</v>
      </c>
      <c r="V52" s="83">
        <v>532</v>
      </c>
      <c r="W52" s="88">
        <v>8.9910427581544692</v>
      </c>
      <c r="X52" s="35">
        <v>981</v>
      </c>
      <c r="Y52" s="36">
        <v>100</v>
      </c>
    </row>
    <row r="53" spans="1:26" s="33" customFormat="1" ht="15" customHeight="1" x14ac:dyDescent="0.2">
      <c r="A53" s="28" t="s">
        <v>83</v>
      </c>
      <c r="B53" s="37" t="s">
        <v>75</v>
      </c>
      <c r="C53" s="74">
        <v>1558</v>
      </c>
      <c r="D53" s="77">
        <v>75</v>
      </c>
      <c r="E53" s="76">
        <v>4.81386392811297</v>
      </c>
      <c r="F53" s="77">
        <v>1483</v>
      </c>
      <c r="G53" s="76">
        <v>95.186136071887006</v>
      </c>
      <c r="H53" s="77">
        <v>34</v>
      </c>
      <c r="I53" s="78">
        <v>2.2926500337154399</v>
      </c>
      <c r="J53" s="79">
        <v>6</v>
      </c>
      <c r="K53" s="78">
        <v>0.40458530006743099</v>
      </c>
      <c r="L53" s="79">
        <v>20</v>
      </c>
      <c r="M53" s="78">
        <v>1.34861766689144</v>
      </c>
      <c r="N53" s="79">
        <v>52</v>
      </c>
      <c r="O53" s="78">
        <v>3.5064059339177298</v>
      </c>
      <c r="P53" s="79">
        <v>1350</v>
      </c>
      <c r="Q53" s="78">
        <v>91.031692515171997</v>
      </c>
      <c r="R53" s="79">
        <v>0</v>
      </c>
      <c r="S53" s="78">
        <v>0</v>
      </c>
      <c r="T53" s="80">
        <v>21</v>
      </c>
      <c r="U53" s="76">
        <v>1.4160485502360101</v>
      </c>
      <c r="V53" s="77">
        <v>18</v>
      </c>
      <c r="W53" s="81">
        <v>1.15532734274711</v>
      </c>
      <c r="X53" s="30">
        <v>295</v>
      </c>
      <c r="Y53" s="31">
        <v>100</v>
      </c>
    </row>
    <row r="54" spans="1:26" s="33" customFormat="1" ht="15" customHeight="1" x14ac:dyDescent="0.2">
      <c r="A54" s="28" t="s">
        <v>83</v>
      </c>
      <c r="B54" s="34" t="s">
        <v>76</v>
      </c>
      <c r="C54" s="82">
        <v>36612</v>
      </c>
      <c r="D54" s="83">
        <v>524</v>
      </c>
      <c r="E54" s="84">
        <v>1.43122473505954</v>
      </c>
      <c r="F54" s="83">
        <v>36088</v>
      </c>
      <c r="G54" s="84">
        <v>98.568775264940498</v>
      </c>
      <c r="H54" s="83">
        <v>110</v>
      </c>
      <c r="I54" s="85">
        <v>0.30481046331190398</v>
      </c>
      <c r="J54" s="86">
        <v>216</v>
      </c>
      <c r="K54" s="85">
        <v>0.59853690977610297</v>
      </c>
      <c r="L54" s="86">
        <v>2377</v>
      </c>
      <c r="M54" s="85">
        <v>6.5866770117490603</v>
      </c>
      <c r="N54" s="86">
        <v>20069</v>
      </c>
      <c r="O54" s="85">
        <v>55.611283529151002</v>
      </c>
      <c r="P54" s="86">
        <v>12091</v>
      </c>
      <c r="Q54" s="85">
        <v>33.5042119264021</v>
      </c>
      <c r="R54" s="86">
        <v>24</v>
      </c>
      <c r="S54" s="85">
        <v>6.6504101086233697E-2</v>
      </c>
      <c r="T54" s="87">
        <v>1201</v>
      </c>
      <c r="U54" s="84">
        <v>3.32797605852361</v>
      </c>
      <c r="V54" s="83">
        <v>964</v>
      </c>
      <c r="W54" s="88">
        <v>2.6330164973232799</v>
      </c>
      <c r="X54" s="35">
        <v>1984</v>
      </c>
      <c r="Y54" s="36">
        <v>100</v>
      </c>
    </row>
    <row r="55" spans="1:26" s="33" customFormat="1" ht="15" customHeight="1" x14ac:dyDescent="0.2">
      <c r="A55" s="28" t="s">
        <v>83</v>
      </c>
      <c r="B55" s="37" t="s">
        <v>77</v>
      </c>
      <c r="C55" s="74">
        <v>22095</v>
      </c>
      <c r="D55" s="77">
        <v>610</v>
      </c>
      <c r="E55" s="76">
        <v>2.76080561212944</v>
      </c>
      <c r="F55" s="77">
        <v>21485</v>
      </c>
      <c r="G55" s="76">
        <v>97.239194387870597</v>
      </c>
      <c r="H55" s="77">
        <v>696</v>
      </c>
      <c r="I55" s="78">
        <v>3.2394693972539002</v>
      </c>
      <c r="J55" s="79">
        <v>353</v>
      </c>
      <c r="K55" s="78">
        <v>1.6430067488945801</v>
      </c>
      <c r="L55" s="79">
        <v>5012</v>
      </c>
      <c r="M55" s="78">
        <v>23.327903188270898</v>
      </c>
      <c r="N55" s="79">
        <v>2574</v>
      </c>
      <c r="O55" s="78">
        <v>11.980451477775199</v>
      </c>
      <c r="P55" s="79">
        <v>11177</v>
      </c>
      <c r="Q55" s="78">
        <v>52.022341168256901</v>
      </c>
      <c r="R55" s="79">
        <v>230</v>
      </c>
      <c r="S55" s="78">
        <v>1.07051431231091</v>
      </c>
      <c r="T55" s="80">
        <v>1443</v>
      </c>
      <c r="U55" s="76">
        <v>6.7163137072376102</v>
      </c>
      <c r="V55" s="77">
        <v>1820</v>
      </c>
      <c r="W55" s="81">
        <v>8.2371577279927592</v>
      </c>
      <c r="X55" s="30">
        <v>2256</v>
      </c>
      <c r="Y55" s="31">
        <v>100</v>
      </c>
    </row>
    <row r="56" spans="1:26" s="33" customFormat="1" ht="15" customHeight="1" x14ac:dyDescent="0.2">
      <c r="A56" s="28" t="s">
        <v>83</v>
      </c>
      <c r="B56" s="34" t="s">
        <v>78</v>
      </c>
      <c r="C56" s="82">
        <v>10533</v>
      </c>
      <c r="D56" s="83">
        <v>46</v>
      </c>
      <c r="E56" s="84">
        <v>0.43672268109750301</v>
      </c>
      <c r="F56" s="83">
        <v>10487</v>
      </c>
      <c r="G56" s="84">
        <v>99.563277318902493</v>
      </c>
      <c r="H56" s="83">
        <v>6</v>
      </c>
      <c r="I56" s="85">
        <v>5.7213693143892401E-2</v>
      </c>
      <c r="J56" s="86">
        <v>12</v>
      </c>
      <c r="K56" s="85">
        <v>0.114427386287785</v>
      </c>
      <c r="L56" s="86">
        <v>109</v>
      </c>
      <c r="M56" s="85">
        <v>1.03938209211405</v>
      </c>
      <c r="N56" s="86">
        <v>1313</v>
      </c>
      <c r="O56" s="85">
        <v>12.520263182988501</v>
      </c>
      <c r="P56" s="86">
        <v>8928</v>
      </c>
      <c r="Q56" s="85">
        <v>85.1339753981119</v>
      </c>
      <c r="R56" s="91" t="s">
        <v>91</v>
      </c>
      <c r="S56" s="85">
        <v>1.9071231047964099E-2</v>
      </c>
      <c r="T56" s="87">
        <v>117</v>
      </c>
      <c r="U56" s="84">
        <v>1.1156670163058999</v>
      </c>
      <c r="V56" s="83">
        <v>23</v>
      </c>
      <c r="W56" s="88">
        <v>0.218361340548752</v>
      </c>
      <c r="X56" s="35">
        <v>733</v>
      </c>
      <c r="Y56" s="36">
        <v>100</v>
      </c>
    </row>
    <row r="57" spans="1:26" s="33" customFormat="1" ht="15" customHeight="1" x14ac:dyDescent="0.2">
      <c r="A57" s="28" t="s">
        <v>83</v>
      </c>
      <c r="B57" s="37" t="s">
        <v>79</v>
      </c>
      <c r="C57" s="74">
        <v>19805</v>
      </c>
      <c r="D57" s="77">
        <v>88</v>
      </c>
      <c r="E57" s="76">
        <v>0.44433223933350202</v>
      </c>
      <c r="F57" s="77">
        <v>19717</v>
      </c>
      <c r="G57" s="76">
        <v>99.555667760666495</v>
      </c>
      <c r="H57" s="77">
        <v>383</v>
      </c>
      <c r="I57" s="78">
        <v>1.94248617943906</v>
      </c>
      <c r="J57" s="79">
        <v>119</v>
      </c>
      <c r="K57" s="78">
        <v>0.60354009230613204</v>
      </c>
      <c r="L57" s="79">
        <v>1946</v>
      </c>
      <c r="M57" s="78">
        <v>9.8696556271237998</v>
      </c>
      <c r="N57" s="79">
        <v>11234</v>
      </c>
      <c r="O57" s="78">
        <v>56.976213419891501</v>
      </c>
      <c r="P57" s="79">
        <v>5656</v>
      </c>
      <c r="Q57" s="78">
        <v>28.685905563726699</v>
      </c>
      <c r="R57" s="79">
        <v>4</v>
      </c>
      <c r="S57" s="78">
        <v>2.0287061926256501E-2</v>
      </c>
      <c r="T57" s="80">
        <v>375</v>
      </c>
      <c r="U57" s="76">
        <v>1.9019120555865501</v>
      </c>
      <c r="V57" s="77">
        <v>715</v>
      </c>
      <c r="W57" s="81">
        <v>3.6101994445846999</v>
      </c>
      <c r="X57" s="30">
        <v>2242</v>
      </c>
      <c r="Y57" s="31">
        <v>99.955396966993803</v>
      </c>
    </row>
    <row r="58" spans="1:26" s="33" customFormat="1" ht="15" customHeight="1" thickBot="1" x14ac:dyDescent="0.25">
      <c r="A58" s="28" t="s">
        <v>83</v>
      </c>
      <c r="B58" s="38" t="s">
        <v>80</v>
      </c>
      <c r="C58" s="97">
        <v>1169</v>
      </c>
      <c r="D58" s="98">
        <v>0</v>
      </c>
      <c r="E58" s="99">
        <v>0</v>
      </c>
      <c r="F58" s="98">
        <v>1169</v>
      </c>
      <c r="G58" s="99">
        <v>100</v>
      </c>
      <c r="H58" s="98">
        <v>94</v>
      </c>
      <c r="I58" s="100">
        <v>8.0410607356715094</v>
      </c>
      <c r="J58" s="101">
        <v>4</v>
      </c>
      <c r="K58" s="100">
        <v>0.34217279726261801</v>
      </c>
      <c r="L58" s="101">
        <v>184</v>
      </c>
      <c r="M58" s="100">
        <v>15.7399486740804</v>
      </c>
      <c r="N58" s="101">
        <v>37</v>
      </c>
      <c r="O58" s="100">
        <v>3.1650983746792098</v>
      </c>
      <c r="P58" s="101">
        <v>827</v>
      </c>
      <c r="Q58" s="100">
        <v>70.744225834046205</v>
      </c>
      <c r="R58" s="102" t="s">
        <v>91</v>
      </c>
      <c r="S58" s="100">
        <v>0.17108639863130901</v>
      </c>
      <c r="T58" s="105">
        <v>21</v>
      </c>
      <c r="U58" s="99">
        <v>1.79640718562874</v>
      </c>
      <c r="V58" s="98">
        <v>20</v>
      </c>
      <c r="W58" s="104">
        <v>1.7108639863130899</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1,419,690 public school students who received more than one out-of-school suspension, 13,544 (1.0%) were students with disabilities served solely under Section 504 and 1,406,146 (99.0%)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1,406,146 public school students without disabilities or with disabilities served under IDEA who received more than one out-of-school suspension, 18,492 (1.3%)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1,419,690</v>
      </c>
      <c r="D69" s="111" t="str">
        <f>IF(ISTEXT(D7),LEFT(D7,3),TEXT(D7,"#,##0"))</f>
        <v>13,544</v>
      </c>
      <c r="E69" s="111"/>
      <c r="F69" s="111" t="str">
        <f>IF(ISTEXT(F7),LEFT(F7,3),TEXT(F7,"#,##0"))</f>
        <v>1,406,146</v>
      </c>
      <c r="G69" s="111"/>
      <c r="H69" s="111" t="str">
        <f>IF(ISTEXT(H7),LEFT(H7,3),TEXT(H7,"#,##0"))</f>
        <v>18,492</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89</v>
      </c>
      <c r="B7" s="29" t="s">
        <v>29</v>
      </c>
      <c r="C7" s="74">
        <v>3172403</v>
      </c>
      <c r="D7" s="75">
        <v>31109</v>
      </c>
      <c r="E7" s="76">
        <v>0.98061311882506697</v>
      </c>
      <c r="F7" s="75">
        <v>3141294</v>
      </c>
      <c r="G7" s="76">
        <v>99.019386881174896</v>
      </c>
      <c r="H7" s="77">
        <v>44549</v>
      </c>
      <c r="I7" s="78">
        <v>1.41817352976194</v>
      </c>
      <c r="J7" s="79">
        <v>34526</v>
      </c>
      <c r="K7" s="78">
        <v>1.0991011984233201</v>
      </c>
      <c r="L7" s="79">
        <v>688774</v>
      </c>
      <c r="M7" s="78">
        <v>21.9264417784518</v>
      </c>
      <c r="N7" s="79">
        <v>1200401</v>
      </c>
      <c r="O7" s="78">
        <v>38.213583319485501</v>
      </c>
      <c r="P7" s="79">
        <v>1084048</v>
      </c>
      <c r="Q7" s="78">
        <v>34.509600183873303</v>
      </c>
      <c r="R7" s="79">
        <v>8258</v>
      </c>
      <c r="S7" s="78">
        <v>0.26288529504083302</v>
      </c>
      <c r="T7" s="80">
        <v>80738</v>
      </c>
      <c r="U7" s="76">
        <v>2.57021469496329</v>
      </c>
      <c r="V7" s="75">
        <v>199652</v>
      </c>
      <c r="W7" s="81">
        <v>6.29339967210975</v>
      </c>
      <c r="X7" s="30">
        <v>95635</v>
      </c>
      <c r="Y7" s="31">
        <v>99.789825900559407</v>
      </c>
    </row>
    <row r="8" spans="1:25" s="33" customFormat="1" ht="15" customHeight="1" x14ac:dyDescent="0.2">
      <c r="A8" s="28" t="s">
        <v>89</v>
      </c>
      <c r="B8" s="34" t="s">
        <v>30</v>
      </c>
      <c r="C8" s="82">
        <v>71851</v>
      </c>
      <c r="D8" s="83">
        <v>134</v>
      </c>
      <c r="E8" s="84">
        <v>0.186497056408401</v>
      </c>
      <c r="F8" s="83">
        <v>71717</v>
      </c>
      <c r="G8" s="84">
        <v>99.813502943591601</v>
      </c>
      <c r="H8" s="83">
        <v>394</v>
      </c>
      <c r="I8" s="85">
        <v>0.54938159711086598</v>
      </c>
      <c r="J8" s="86">
        <v>189</v>
      </c>
      <c r="K8" s="85">
        <v>0.26353584226891802</v>
      </c>
      <c r="L8" s="86">
        <v>1294</v>
      </c>
      <c r="M8" s="85">
        <v>1.80431417934381</v>
      </c>
      <c r="N8" s="86">
        <v>45750</v>
      </c>
      <c r="O8" s="85">
        <v>63.792406263507999</v>
      </c>
      <c r="P8" s="86">
        <v>23638</v>
      </c>
      <c r="Q8" s="85">
        <v>32.960107087580298</v>
      </c>
      <c r="R8" s="86">
        <v>22</v>
      </c>
      <c r="S8" s="85">
        <v>3.0676129787916399E-2</v>
      </c>
      <c r="T8" s="87">
        <v>430</v>
      </c>
      <c r="U8" s="84">
        <v>0.59957890040018402</v>
      </c>
      <c r="V8" s="83">
        <v>392</v>
      </c>
      <c r="W8" s="88">
        <v>0.54557347844845605</v>
      </c>
      <c r="X8" s="35">
        <v>1432</v>
      </c>
      <c r="Y8" s="36">
        <v>100</v>
      </c>
    </row>
    <row r="9" spans="1:25" s="33" customFormat="1" ht="15" customHeight="1" x14ac:dyDescent="0.2">
      <c r="A9" s="28" t="s">
        <v>89</v>
      </c>
      <c r="B9" s="37" t="s">
        <v>31</v>
      </c>
      <c r="C9" s="74">
        <v>6677</v>
      </c>
      <c r="D9" s="77">
        <v>48</v>
      </c>
      <c r="E9" s="76">
        <v>0.71888572712295895</v>
      </c>
      <c r="F9" s="77">
        <v>6629</v>
      </c>
      <c r="G9" s="76">
        <v>99.281114272877005</v>
      </c>
      <c r="H9" s="77">
        <v>2511</v>
      </c>
      <c r="I9" s="78">
        <v>37.879016442902397</v>
      </c>
      <c r="J9" s="79">
        <v>165</v>
      </c>
      <c r="K9" s="78">
        <v>2.4890632071202301</v>
      </c>
      <c r="L9" s="79">
        <v>389</v>
      </c>
      <c r="M9" s="78">
        <v>5.86815507618042</v>
      </c>
      <c r="N9" s="79">
        <v>422</v>
      </c>
      <c r="O9" s="78">
        <v>6.3659677176044704</v>
      </c>
      <c r="P9" s="79">
        <v>2474</v>
      </c>
      <c r="Q9" s="78">
        <v>37.320862875245098</v>
      </c>
      <c r="R9" s="79">
        <v>191</v>
      </c>
      <c r="S9" s="78">
        <v>2.8812792276361399</v>
      </c>
      <c r="T9" s="80">
        <v>477</v>
      </c>
      <c r="U9" s="76">
        <v>7.1956554533112103</v>
      </c>
      <c r="V9" s="77">
        <v>1483</v>
      </c>
      <c r="W9" s="81">
        <v>22.210573610903101</v>
      </c>
      <c r="X9" s="30">
        <v>493</v>
      </c>
      <c r="Y9" s="31">
        <v>100</v>
      </c>
    </row>
    <row r="10" spans="1:25" s="33" customFormat="1" ht="15" customHeight="1" x14ac:dyDescent="0.2">
      <c r="A10" s="28" t="s">
        <v>89</v>
      </c>
      <c r="B10" s="34" t="s">
        <v>32</v>
      </c>
      <c r="C10" s="82">
        <v>66746</v>
      </c>
      <c r="D10" s="83">
        <v>419</v>
      </c>
      <c r="E10" s="84">
        <v>0.62775297396098595</v>
      </c>
      <c r="F10" s="83">
        <v>66327</v>
      </c>
      <c r="G10" s="84">
        <v>99.372247026039005</v>
      </c>
      <c r="H10" s="83">
        <v>5766</v>
      </c>
      <c r="I10" s="85">
        <v>8.6932923243927807</v>
      </c>
      <c r="J10" s="86">
        <v>615</v>
      </c>
      <c r="K10" s="85">
        <v>0.927224207336379</v>
      </c>
      <c r="L10" s="86">
        <v>29877</v>
      </c>
      <c r="M10" s="85">
        <v>45.045004296892699</v>
      </c>
      <c r="N10" s="86">
        <v>7183</v>
      </c>
      <c r="O10" s="85">
        <v>10.8296772053613</v>
      </c>
      <c r="P10" s="86">
        <v>21371</v>
      </c>
      <c r="Q10" s="85">
        <v>32.220664284529697</v>
      </c>
      <c r="R10" s="86">
        <v>188</v>
      </c>
      <c r="S10" s="85">
        <v>0.28344414793372202</v>
      </c>
      <c r="T10" s="87">
        <v>1327</v>
      </c>
      <c r="U10" s="84">
        <v>2.0006935335534499</v>
      </c>
      <c r="V10" s="83">
        <v>3356</v>
      </c>
      <c r="W10" s="88">
        <v>5.0280166601743899</v>
      </c>
      <c r="X10" s="35">
        <v>1920</v>
      </c>
      <c r="Y10" s="36">
        <v>99.7916666666667</v>
      </c>
    </row>
    <row r="11" spans="1:25" s="33" customFormat="1" ht="15" customHeight="1" x14ac:dyDescent="0.2">
      <c r="A11" s="28" t="s">
        <v>89</v>
      </c>
      <c r="B11" s="37" t="s">
        <v>33</v>
      </c>
      <c r="C11" s="74">
        <v>36461</v>
      </c>
      <c r="D11" s="77">
        <v>324</v>
      </c>
      <c r="E11" s="76">
        <v>0.88862071802748099</v>
      </c>
      <c r="F11" s="77">
        <v>36137</v>
      </c>
      <c r="G11" s="76">
        <v>99.111379281972503</v>
      </c>
      <c r="H11" s="77">
        <v>147</v>
      </c>
      <c r="I11" s="78">
        <v>0.40678528931565999</v>
      </c>
      <c r="J11" s="79">
        <v>138</v>
      </c>
      <c r="K11" s="78">
        <v>0.38188006752082398</v>
      </c>
      <c r="L11" s="79">
        <v>2302</v>
      </c>
      <c r="M11" s="78">
        <v>6.3702022857459104</v>
      </c>
      <c r="N11" s="79">
        <v>18185</v>
      </c>
      <c r="O11" s="78">
        <v>50.322384259899799</v>
      </c>
      <c r="P11" s="79">
        <v>14912</v>
      </c>
      <c r="Q11" s="78">
        <v>41.265185267177699</v>
      </c>
      <c r="R11" s="79">
        <v>162</v>
      </c>
      <c r="S11" s="78">
        <v>0.44829399230705402</v>
      </c>
      <c r="T11" s="80">
        <v>291</v>
      </c>
      <c r="U11" s="76">
        <v>0.80526883803304095</v>
      </c>
      <c r="V11" s="77">
        <v>1297</v>
      </c>
      <c r="W11" s="81">
        <v>3.55722552864705</v>
      </c>
      <c r="X11" s="30">
        <v>1097</v>
      </c>
      <c r="Y11" s="31">
        <v>100</v>
      </c>
    </row>
    <row r="12" spans="1:25" s="33" customFormat="1" ht="15" customHeight="1" x14ac:dyDescent="0.2">
      <c r="A12" s="28" t="s">
        <v>89</v>
      </c>
      <c r="B12" s="34" t="s">
        <v>34</v>
      </c>
      <c r="C12" s="82">
        <v>360158</v>
      </c>
      <c r="D12" s="83">
        <v>3110</v>
      </c>
      <c r="E12" s="84">
        <v>0.863509903986584</v>
      </c>
      <c r="F12" s="83">
        <v>357048</v>
      </c>
      <c r="G12" s="84">
        <v>99.136490096013404</v>
      </c>
      <c r="H12" s="83">
        <v>5089</v>
      </c>
      <c r="I12" s="85">
        <v>1.4252985592973499</v>
      </c>
      <c r="J12" s="86">
        <v>12449</v>
      </c>
      <c r="K12" s="85">
        <v>3.48664605319173</v>
      </c>
      <c r="L12" s="86">
        <v>190473</v>
      </c>
      <c r="M12" s="85">
        <v>53.346608859313001</v>
      </c>
      <c r="N12" s="86">
        <v>59639</v>
      </c>
      <c r="O12" s="85">
        <v>16.703356411462899</v>
      </c>
      <c r="P12" s="86">
        <v>78290</v>
      </c>
      <c r="Q12" s="85">
        <v>21.9270238175259</v>
      </c>
      <c r="R12" s="86">
        <v>2996</v>
      </c>
      <c r="S12" s="85">
        <v>0.83910286572113602</v>
      </c>
      <c r="T12" s="87">
        <v>8112</v>
      </c>
      <c r="U12" s="84">
        <v>2.27196343348793</v>
      </c>
      <c r="V12" s="83">
        <v>73856</v>
      </c>
      <c r="W12" s="88">
        <v>20.5065554562164</v>
      </c>
      <c r="X12" s="35">
        <v>9866</v>
      </c>
      <c r="Y12" s="36">
        <v>99.898641800121595</v>
      </c>
    </row>
    <row r="13" spans="1:25" s="33" customFormat="1" ht="15" customHeight="1" x14ac:dyDescent="0.2">
      <c r="A13" s="28" t="s">
        <v>89</v>
      </c>
      <c r="B13" s="37" t="s">
        <v>35</v>
      </c>
      <c r="C13" s="74">
        <v>42071</v>
      </c>
      <c r="D13" s="77">
        <v>217</v>
      </c>
      <c r="E13" s="76">
        <v>0.51579472795987702</v>
      </c>
      <c r="F13" s="77">
        <v>41854</v>
      </c>
      <c r="G13" s="76">
        <v>99.4842052720401</v>
      </c>
      <c r="H13" s="77">
        <v>618</v>
      </c>
      <c r="I13" s="78">
        <v>1.4765613800353601</v>
      </c>
      <c r="J13" s="79">
        <v>564</v>
      </c>
      <c r="K13" s="78">
        <v>1.3475414536245001</v>
      </c>
      <c r="L13" s="79">
        <v>18119</v>
      </c>
      <c r="M13" s="78">
        <v>43.290963826635398</v>
      </c>
      <c r="N13" s="79">
        <v>4605</v>
      </c>
      <c r="O13" s="78">
        <v>11.002532613370301</v>
      </c>
      <c r="P13" s="79">
        <v>16574</v>
      </c>
      <c r="Q13" s="78">
        <v>39.599560376546997</v>
      </c>
      <c r="R13" s="79">
        <v>76</v>
      </c>
      <c r="S13" s="78">
        <v>0.18158360013379801</v>
      </c>
      <c r="T13" s="80">
        <v>1298</v>
      </c>
      <c r="U13" s="76">
        <v>3.1012567496535599</v>
      </c>
      <c r="V13" s="77">
        <v>5113</v>
      </c>
      <c r="W13" s="81">
        <v>12.1532647191652</v>
      </c>
      <c r="X13" s="30">
        <v>1811</v>
      </c>
      <c r="Y13" s="31">
        <v>100</v>
      </c>
    </row>
    <row r="14" spans="1:25" s="33" customFormat="1" ht="15" customHeight="1" x14ac:dyDescent="0.2">
      <c r="A14" s="28" t="s">
        <v>89</v>
      </c>
      <c r="B14" s="34" t="s">
        <v>36</v>
      </c>
      <c r="C14" s="82">
        <v>25890</v>
      </c>
      <c r="D14" s="83">
        <v>411</v>
      </c>
      <c r="E14" s="84">
        <v>1.58748551564311</v>
      </c>
      <c r="F14" s="83">
        <v>25479</v>
      </c>
      <c r="G14" s="84">
        <v>98.412514484356905</v>
      </c>
      <c r="H14" s="83">
        <v>135</v>
      </c>
      <c r="I14" s="85">
        <v>0.52984811020840705</v>
      </c>
      <c r="J14" s="86">
        <v>206</v>
      </c>
      <c r="K14" s="85">
        <v>0.80850896816986495</v>
      </c>
      <c r="L14" s="86">
        <v>8587</v>
      </c>
      <c r="M14" s="85">
        <v>33.702264610070998</v>
      </c>
      <c r="N14" s="86">
        <v>8709</v>
      </c>
      <c r="O14" s="85">
        <v>34.1810903096668</v>
      </c>
      <c r="P14" s="86">
        <v>7284</v>
      </c>
      <c r="Q14" s="85">
        <v>28.5882491463558</v>
      </c>
      <c r="R14" s="86">
        <v>18</v>
      </c>
      <c r="S14" s="85">
        <v>7.0646414694454304E-2</v>
      </c>
      <c r="T14" s="87">
        <v>540</v>
      </c>
      <c r="U14" s="84">
        <v>2.11939244083363</v>
      </c>
      <c r="V14" s="83">
        <v>1508</v>
      </c>
      <c r="W14" s="88">
        <v>5.8246427191965999</v>
      </c>
      <c r="X14" s="35">
        <v>1122</v>
      </c>
      <c r="Y14" s="36">
        <v>100</v>
      </c>
    </row>
    <row r="15" spans="1:25" s="33" customFormat="1" ht="15" customHeight="1" x14ac:dyDescent="0.2">
      <c r="A15" s="28" t="s">
        <v>89</v>
      </c>
      <c r="B15" s="37" t="s">
        <v>37</v>
      </c>
      <c r="C15" s="74">
        <v>13683</v>
      </c>
      <c r="D15" s="77">
        <v>265</v>
      </c>
      <c r="E15" s="76">
        <v>1.9367097858656701</v>
      </c>
      <c r="F15" s="77">
        <v>13418</v>
      </c>
      <c r="G15" s="76">
        <v>98.063290214134298</v>
      </c>
      <c r="H15" s="77">
        <v>34</v>
      </c>
      <c r="I15" s="78">
        <v>0.25339096735728101</v>
      </c>
      <c r="J15" s="79">
        <v>90</v>
      </c>
      <c r="K15" s="78">
        <v>0.67074079594574498</v>
      </c>
      <c r="L15" s="79">
        <v>1414</v>
      </c>
      <c r="M15" s="78">
        <v>10.5380831718587</v>
      </c>
      <c r="N15" s="79">
        <v>7903</v>
      </c>
      <c r="O15" s="78">
        <v>58.898494559546897</v>
      </c>
      <c r="P15" s="79">
        <v>3824</v>
      </c>
      <c r="Q15" s="78">
        <v>28.499031152183601</v>
      </c>
      <c r="R15" s="79">
        <v>6</v>
      </c>
      <c r="S15" s="78">
        <v>4.4716053063049599E-2</v>
      </c>
      <c r="T15" s="80">
        <v>147</v>
      </c>
      <c r="U15" s="76">
        <v>1.0955433000447199</v>
      </c>
      <c r="V15" s="77">
        <v>386</v>
      </c>
      <c r="W15" s="81">
        <v>2.82101878243075</v>
      </c>
      <c r="X15" s="30">
        <v>232</v>
      </c>
      <c r="Y15" s="31">
        <v>100</v>
      </c>
    </row>
    <row r="16" spans="1:25" s="33" customFormat="1" ht="15" customHeight="1" x14ac:dyDescent="0.2">
      <c r="A16" s="28" t="s">
        <v>89</v>
      </c>
      <c r="B16" s="34" t="s">
        <v>38</v>
      </c>
      <c r="C16" s="82">
        <v>9610</v>
      </c>
      <c r="D16" s="83">
        <v>12</v>
      </c>
      <c r="E16" s="84">
        <v>0.124869927159209</v>
      </c>
      <c r="F16" s="83">
        <v>9598</v>
      </c>
      <c r="G16" s="84">
        <v>99.875130072840804</v>
      </c>
      <c r="H16" s="83">
        <v>4</v>
      </c>
      <c r="I16" s="85">
        <v>4.1675349031048102E-2</v>
      </c>
      <c r="J16" s="86">
        <v>17</v>
      </c>
      <c r="K16" s="85">
        <v>0.17712023338195501</v>
      </c>
      <c r="L16" s="86">
        <v>459</v>
      </c>
      <c r="M16" s="85">
        <v>4.7822463013127701</v>
      </c>
      <c r="N16" s="86">
        <v>9047</v>
      </c>
      <c r="O16" s="85">
        <v>94.259220670973093</v>
      </c>
      <c r="P16" s="86">
        <v>49</v>
      </c>
      <c r="Q16" s="85">
        <v>0.51052302563034002</v>
      </c>
      <c r="R16" s="91" t="s">
        <v>91</v>
      </c>
      <c r="S16" s="85">
        <v>2.08376745155241E-2</v>
      </c>
      <c r="T16" s="87">
        <v>20</v>
      </c>
      <c r="U16" s="84">
        <v>0.20837674515524099</v>
      </c>
      <c r="V16" s="83">
        <v>247</v>
      </c>
      <c r="W16" s="88">
        <v>2.5702393340270602</v>
      </c>
      <c r="X16" s="35">
        <v>211</v>
      </c>
      <c r="Y16" s="36">
        <v>99.526066350710906</v>
      </c>
    </row>
    <row r="17" spans="1:25" s="33" customFormat="1" ht="15" customHeight="1" x14ac:dyDescent="0.2">
      <c r="A17" s="28" t="s">
        <v>89</v>
      </c>
      <c r="B17" s="37" t="s">
        <v>39</v>
      </c>
      <c r="C17" s="74">
        <v>309927</v>
      </c>
      <c r="D17" s="77">
        <v>573</v>
      </c>
      <c r="E17" s="76">
        <v>0.18488224646449</v>
      </c>
      <c r="F17" s="77">
        <v>309354</v>
      </c>
      <c r="G17" s="76">
        <v>99.815117753535503</v>
      </c>
      <c r="H17" s="77">
        <v>1126</v>
      </c>
      <c r="I17" s="78">
        <v>0.36398430277287502</v>
      </c>
      <c r="J17" s="79">
        <v>1390</v>
      </c>
      <c r="K17" s="78">
        <v>0.44932342882264298</v>
      </c>
      <c r="L17" s="79">
        <v>75768</v>
      </c>
      <c r="M17" s="78">
        <v>24.492329176283501</v>
      </c>
      <c r="N17" s="79">
        <v>121468</v>
      </c>
      <c r="O17" s="78">
        <v>39.265049102322898</v>
      </c>
      <c r="P17" s="79">
        <v>99330</v>
      </c>
      <c r="Q17" s="78">
        <v>32.108846176225299</v>
      </c>
      <c r="R17" s="79">
        <v>205</v>
      </c>
      <c r="S17" s="78">
        <v>6.6267124394706403E-2</v>
      </c>
      <c r="T17" s="80">
        <v>10067</v>
      </c>
      <c r="U17" s="76">
        <v>3.2542006891780901</v>
      </c>
      <c r="V17" s="77">
        <v>10299</v>
      </c>
      <c r="W17" s="81">
        <v>3.3230405869769299</v>
      </c>
      <c r="X17" s="30">
        <v>3886</v>
      </c>
      <c r="Y17" s="31">
        <v>100</v>
      </c>
    </row>
    <row r="18" spans="1:25" s="33" customFormat="1" ht="15" customHeight="1" x14ac:dyDescent="0.2">
      <c r="A18" s="28" t="s">
        <v>89</v>
      </c>
      <c r="B18" s="34" t="s">
        <v>40</v>
      </c>
      <c r="C18" s="82">
        <v>151879</v>
      </c>
      <c r="D18" s="83">
        <v>462</v>
      </c>
      <c r="E18" s="84">
        <v>0.30418951928838101</v>
      </c>
      <c r="F18" s="83">
        <v>151417</v>
      </c>
      <c r="G18" s="84">
        <v>99.6958104807116</v>
      </c>
      <c r="H18" s="83">
        <v>255</v>
      </c>
      <c r="I18" s="85">
        <v>0.16840909541200799</v>
      </c>
      <c r="J18" s="86">
        <v>1131</v>
      </c>
      <c r="K18" s="85">
        <v>0.74694387023914099</v>
      </c>
      <c r="L18" s="86">
        <v>11353</v>
      </c>
      <c r="M18" s="85">
        <v>7.4978370988726502</v>
      </c>
      <c r="N18" s="86">
        <v>101813</v>
      </c>
      <c r="O18" s="85">
        <v>67.240138161500994</v>
      </c>
      <c r="P18" s="86">
        <v>33081</v>
      </c>
      <c r="Q18" s="85">
        <v>21.847612883625999</v>
      </c>
      <c r="R18" s="86">
        <v>151</v>
      </c>
      <c r="S18" s="85">
        <v>9.97246015969145E-2</v>
      </c>
      <c r="T18" s="87">
        <v>3633</v>
      </c>
      <c r="U18" s="84">
        <v>2.3993342887522502</v>
      </c>
      <c r="V18" s="83">
        <v>3205</v>
      </c>
      <c r="W18" s="88">
        <v>2.1102324877040299</v>
      </c>
      <c r="X18" s="35">
        <v>2422</v>
      </c>
      <c r="Y18" s="36">
        <v>99.958711808422805</v>
      </c>
    </row>
    <row r="19" spans="1:25" s="33" customFormat="1" ht="15" customHeight="1" x14ac:dyDescent="0.2">
      <c r="A19" s="28" t="s">
        <v>89</v>
      </c>
      <c r="B19" s="37" t="s">
        <v>41</v>
      </c>
      <c r="C19" s="74">
        <v>2510</v>
      </c>
      <c r="D19" s="77">
        <v>264</v>
      </c>
      <c r="E19" s="76">
        <v>10.5179282868526</v>
      </c>
      <c r="F19" s="77">
        <v>2246</v>
      </c>
      <c r="G19" s="76">
        <v>89.482071713147405</v>
      </c>
      <c r="H19" s="77">
        <v>17</v>
      </c>
      <c r="I19" s="78">
        <v>0.75690115761353505</v>
      </c>
      <c r="J19" s="79">
        <v>280</v>
      </c>
      <c r="K19" s="78">
        <v>12.466607301870001</v>
      </c>
      <c r="L19" s="79">
        <v>178</v>
      </c>
      <c r="M19" s="78">
        <v>7.92520035618878</v>
      </c>
      <c r="N19" s="79">
        <v>66</v>
      </c>
      <c r="O19" s="78">
        <v>2.9385574354407802</v>
      </c>
      <c r="P19" s="79">
        <v>296</v>
      </c>
      <c r="Q19" s="78">
        <v>13.178984861976801</v>
      </c>
      <c r="R19" s="79">
        <v>1245</v>
      </c>
      <c r="S19" s="78">
        <v>55.431878895814798</v>
      </c>
      <c r="T19" s="80">
        <v>164</v>
      </c>
      <c r="U19" s="76">
        <v>7.3018699910952796</v>
      </c>
      <c r="V19" s="77">
        <v>194</v>
      </c>
      <c r="W19" s="81">
        <v>7.7290836653386501</v>
      </c>
      <c r="X19" s="30">
        <v>286</v>
      </c>
      <c r="Y19" s="31">
        <v>100</v>
      </c>
    </row>
    <row r="20" spans="1:25" s="33" customFormat="1" ht="15" customHeight="1" x14ac:dyDescent="0.2">
      <c r="A20" s="28" t="s">
        <v>89</v>
      </c>
      <c r="B20" s="34" t="s">
        <v>42</v>
      </c>
      <c r="C20" s="82">
        <v>9301</v>
      </c>
      <c r="D20" s="83">
        <v>146</v>
      </c>
      <c r="E20" s="84">
        <v>1.5697236856251999</v>
      </c>
      <c r="F20" s="83">
        <v>9155</v>
      </c>
      <c r="G20" s="84">
        <v>98.430276314374794</v>
      </c>
      <c r="H20" s="83">
        <v>258</v>
      </c>
      <c r="I20" s="85">
        <v>2.8181321682140901</v>
      </c>
      <c r="J20" s="86">
        <v>48</v>
      </c>
      <c r="K20" s="85">
        <v>0.52430365920262201</v>
      </c>
      <c r="L20" s="86">
        <v>1916</v>
      </c>
      <c r="M20" s="85">
        <v>20.928454396504598</v>
      </c>
      <c r="N20" s="86">
        <v>183</v>
      </c>
      <c r="O20" s="85">
        <v>1.99890770070999</v>
      </c>
      <c r="P20" s="86">
        <v>6547</v>
      </c>
      <c r="Q20" s="85">
        <v>71.512834516657605</v>
      </c>
      <c r="R20" s="86">
        <v>38</v>
      </c>
      <c r="S20" s="85">
        <v>0.415073730202075</v>
      </c>
      <c r="T20" s="87">
        <v>165</v>
      </c>
      <c r="U20" s="84">
        <v>1.80229382850901</v>
      </c>
      <c r="V20" s="83">
        <v>409</v>
      </c>
      <c r="W20" s="88">
        <v>4.3973766261692298</v>
      </c>
      <c r="X20" s="35">
        <v>703</v>
      </c>
      <c r="Y20" s="36">
        <v>99.573257467994296</v>
      </c>
    </row>
    <row r="21" spans="1:25" s="33" customFormat="1" ht="15" customHeight="1" x14ac:dyDescent="0.2">
      <c r="A21" s="28" t="s">
        <v>89</v>
      </c>
      <c r="B21" s="37" t="s">
        <v>43</v>
      </c>
      <c r="C21" s="74">
        <v>122860</v>
      </c>
      <c r="D21" s="77">
        <v>799</v>
      </c>
      <c r="E21" s="76">
        <v>0.65033371316946098</v>
      </c>
      <c r="F21" s="77">
        <v>122061</v>
      </c>
      <c r="G21" s="76">
        <v>99.349666286830498</v>
      </c>
      <c r="H21" s="77">
        <v>314</v>
      </c>
      <c r="I21" s="78">
        <v>0.257248424967844</v>
      </c>
      <c r="J21" s="79">
        <v>993</v>
      </c>
      <c r="K21" s="78">
        <v>0.81352766239830898</v>
      </c>
      <c r="L21" s="79">
        <v>24281</v>
      </c>
      <c r="M21" s="78">
        <v>19.8925127600134</v>
      </c>
      <c r="N21" s="79">
        <v>57246</v>
      </c>
      <c r="O21" s="78">
        <v>46.8995010691376</v>
      </c>
      <c r="P21" s="79">
        <v>35786</v>
      </c>
      <c r="Q21" s="78">
        <v>29.318127821335199</v>
      </c>
      <c r="R21" s="79">
        <v>70</v>
      </c>
      <c r="S21" s="78">
        <v>5.7348374992831498E-2</v>
      </c>
      <c r="T21" s="80">
        <v>3371</v>
      </c>
      <c r="U21" s="76">
        <v>2.7617338871547799</v>
      </c>
      <c r="V21" s="77">
        <v>5198</v>
      </c>
      <c r="W21" s="81">
        <v>4.2308318411199703</v>
      </c>
      <c r="X21" s="30">
        <v>4221</v>
      </c>
      <c r="Y21" s="31">
        <v>100</v>
      </c>
    </row>
    <row r="22" spans="1:25" s="33" customFormat="1" ht="15" customHeight="1" x14ac:dyDescent="0.2">
      <c r="A22" s="28" t="s">
        <v>89</v>
      </c>
      <c r="B22" s="34" t="s">
        <v>44</v>
      </c>
      <c r="C22" s="82">
        <v>77747</v>
      </c>
      <c r="D22" s="83">
        <v>420</v>
      </c>
      <c r="E22" s="84">
        <v>0.54021377030624995</v>
      </c>
      <c r="F22" s="83">
        <v>77327</v>
      </c>
      <c r="G22" s="84">
        <v>99.459786229693705</v>
      </c>
      <c r="H22" s="83">
        <v>210</v>
      </c>
      <c r="I22" s="85">
        <v>0.271573965109212</v>
      </c>
      <c r="J22" s="86">
        <v>353</v>
      </c>
      <c r="K22" s="85">
        <v>0.45650290325500797</v>
      </c>
      <c r="L22" s="86">
        <v>6739</v>
      </c>
      <c r="M22" s="85">
        <v>8.7149378612903607</v>
      </c>
      <c r="N22" s="86">
        <v>25775</v>
      </c>
      <c r="O22" s="85">
        <v>33.332471193761599</v>
      </c>
      <c r="P22" s="86">
        <v>39672</v>
      </c>
      <c r="Q22" s="85">
        <v>51.3042016372031</v>
      </c>
      <c r="R22" s="86">
        <v>38</v>
      </c>
      <c r="S22" s="85">
        <v>4.9141955591190702E-2</v>
      </c>
      <c r="T22" s="87">
        <v>4540</v>
      </c>
      <c r="U22" s="84">
        <v>5.8711704837896201</v>
      </c>
      <c r="V22" s="83">
        <v>2923</v>
      </c>
      <c r="W22" s="88">
        <v>3.7596305966789698</v>
      </c>
      <c r="X22" s="35">
        <v>1875</v>
      </c>
      <c r="Y22" s="36">
        <v>99.84</v>
      </c>
    </row>
    <row r="23" spans="1:25" s="33" customFormat="1" ht="15" customHeight="1" x14ac:dyDescent="0.2">
      <c r="A23" s="28" t="s">
        <v>89</v>
      </c>
      <c r="B23" s="37" t="s">
        <v>45</v>
      </c>
      <c r="C23" s="74">
        <v>17999</v>
      </c>
      <c r="D23" s="77">
        <v>50</v>
      </c>
      <c r="E23" s="76">
        <v>0.27779321073392998</v>
      </c>
      <c r="F23" s="77">
        <v>17949</v>
      </c>
      <c r="G23" s="76">
        <v>99.722206789266096</v>
      </c>
      <c r="H23" s="77">
        <v>125</v>
      </c>
      <c r="I23" s="78">
        <v>0.69641762772299298</v>
      </c>
      <c r="J23" s="79">
        <v>144</v>
      </c>
      <c r="K23" s="78">
        <v>0.80227310713688804</v>
      </c>
      <c r="L23" s="79">
        <v>2335</v>
      </c>
      <c r="M23" s="78">
        <v>13.0090812858655</v>
      </c>
      <c r="N23" s="79">
        <v>3997</v>
      </c>
      <c r="O23" s="78">
        <v>22.2686500640704</v>
      </c>
      <c r="P23" s="79">
        <v>10626</v>
      </c>
      <c r="Q23" s="78">
        <v>59.2010696974762</v>
      </c>
      <c r="R23" s="79">
        <v>26</v>
      </c>
      <c r="S23" s="78">
        <v>0.14485486656638299</v>
      </c>
      <c r="T23" s="80">
        <v>696</v>
      </c>
      <c r="U23" s="76">
        <v>3.8776533511616198</v>
      </c>
      <c r="V23" s="77">
        <v>781</v>
      </c>
      <c r="W23" s="81">
        <v>4.3391299516639803</v>
      </c>
      <c r="X23" s="30">
        <v>1458</v>
      </c>
      <c r="Y23" s="31">
        <v>100</v>
      </c>
    </row>
    <row r="24" spans="1:25" s="33" customFormat="1" ht="15" customHeight="1" x14ac:dyDescent="0.2">
      <c r="A24" s="28" t="s">
        <v>89</v>
      </c>
      <c r="B24" s="34" t="s">
        <v>46</v>
      </c>
      <c r="C24" s="82">
        <v>19332</v>
      </c>
      <c r="D24" s="83">
        <v>63</v>
      </c>
      <c r="E24" s="84">
        <v>0.325884543761639</v>
      </c>
      <c r="F24" s="83">
        <v>19269</v>
      </c>
      <c r="G24" s="84">
        <v>99.674115456238397</v>
      </c>
      <c r="H24" s="83">
        <v>322</v>
      </c>
      <c r="I24" s="85">
        <v>1.6710778971404801</v>
      </c>
      <c r="J24" s="86">
        <v>196</v>
      </c>
      <c r="K24" s="85">
        <v>1.01717785043334</v>
      </c>
      <c r="L24" s="86">
        <v>4133</v>
      </c>
      <c r="M24" s="85">
        <v>21.448959468576501</v>
      </c>
      <c r="N24" s="86">
        <v>4588</v>
      </c>
      <c r="O24" s="85">
        <v>23.810265192796699</v>
      </c>
      <c r="P24" s="86">
        <v>9052</v>
      </c>
      <c r="Q24" s="85">
        <v>46.977009704707001</v>
      </c>
      <c r="R24" s="86">
        <v>19</v>
      </c>
      <c r="S24" s="85">
        <v>9.8603975297109306E-2</v>
      </c>
      <c r="T24" s="87">
        <v>959</v>
      </c>
      <c r="U24" s="84">
        <v>4.9769059110488403</v>
      </c>
      <c r="V24" s="83">
        <v>2099</v>
      </c>
      <c r="W24" s="88">
        <v>10.857645354852099</v>
      </c>
      <c r="X24" s="35">
        <v>1389</v>
      </c>
      <c r="Y24" s="36">
        <v>99.856011519078507</v>
      </c>
    </row>
    <row r="25" spans="1:25" s="33" customFormat="1" ht="15" customHeight="1" x14ac:dyDescent="0.2">
      <c r="A25" s="28" t="s">
        <v>89</v>
      </c>
      <c r="B25" s="37" t="s">
        <v>47</v>
      </c>
      <c r="C25" s="74">
        <v>36842</v>
      </c>
      <c r="D25" s="77">
        <v>282</v>
      </c>
      <c r="E25" s="76">
        <v>0.76543075837359498</v>
      </c>
      <c r="F25" s="77">
        <v>36560</v>
      </c>
      <c r="G25" s="76">
        <v>99.234569241626403</v>
      </c>
      <c r="H25" s="77">
        <v>44</v>
      </c>
      <c r="I25" s="78">
        <v>0.12035010940919</v>
      </c>
      <c r="J25" s="79">
        <v>126</v>
      </c>
      <c r="K25" s="78">
        <v>0.344638949671772</v>
      </c>
      <c r="L25" s="79">
        <v>1103</v>
      </c>
      <c r="M25" s="78">
        <v>3.0169584245076599</v>
      </c>
      <c r="N25" s="79">
        <v>9656</v>
      </c>
      <c r="O25" s="78">
        <v>26.411378555798699</v>
      </c>
      <c r="P25" s="79">
        <v>24706</v>
      </c>
      <c r="Q25" s="78">
        <v>67.576586433260402</v>
      </c>
      <c r="R25" s="79">
        <v>11</v>
      </c>
      <c r="S25" s="78">
        <v>3.00875273522976E-2</v>
      </c>
      <c r="T25" s="80">
        <v>914</v>
      </c>
      <c r="U25" s="76">
        <v>2.5</v>
      </c>
      <c r="V25" s="77">
        <v>537</v>
      </c>
      <c r="W25" s="81">
        <v>1.45757559307312</v>
      </c>
      <c r="X25" s="30">
        <v>1417</v>
      </c>
      <c r="Y25" s="31">
        <v>100</v>
      </c>
    </row>
    <row r="26" spans="1:25" s="33" customFormat="1" ht="15" customHeight="1" x14ac:dyDescent="0.2">
      <c r="A26" s="28" t="s">
        <v>89</v>
      </c>
      <c r="B26" s="34" t="s">
        <v>48</v>
      </c>
      <c r="C26" s="82">
        <v>65595</v>
      </c>
      <c r="D26" s="83">
        <v>3326</v>
      </c>
      <c r="E26" s="84">
        <v>5.0705084228980901</v>
      </c>
      <c r="F26" s="83">
        <v>62269</v>
      </c>
      <c r="G26" s="84">
        <v>94.929491577101899</v>
      </c>
      <c r="H26" s="83">
        <v>457</v>
      </c>
      <c r="I26" s="85">
        <v>0.73391254075061396</v>
      </c>
      <c r="J26" s="86">
        <v>215</v>
      </c>
      <c r="K26" s="85">
        <v>0.34527614061571599</v>
      </c>
      <c r="L26" s="86">
        <v>1388</v>
      </c>
      <c r="M26" s="85">
        <v>2.2290385263935502</v>
      </c>
      <c r="N26" s="86">
        <v>41689</v>
      </c>
      <c r="O26" s="85">
        <v>66.949846633156099</v>
      </c>
      <c r="P26" s="86">
        <v>18025</v>
      </c>
      <c r="Q26" s="85">
        <v>28.946988067898999</v>
      </c>
      <c r="R26" s="86">
        <v>15</v>
      </c>
      <c r="S26" s="85">
        <v>2.4089033066212701E-2</v>
      </c>
      <c r="T26" s="87">
        <v>480</v>
      </c>
      <c r="U26" s="84">
        <v>0.770849058118807</v>
      </c>
      <c r="V26" s="83">
        <v>560</v>
      </c>
      <c r="W26" s="88">
        <v>0.85372360698223904</v>
      </c>
      <c r="X26" s="35">
        <v>1394</v>
      </c>
      <c r="Y26" s="36">
        <v>100</v>
      </c>
    </row>
    <row r="27" spans="1:25" s="33" customFormat="1" ht="15" customHeight="1" x14ac:dyDescent="0.2">
      <c r="A27" s="28" t="s">
        <v>89</v>
      </c>
      <c r="B27" s="37" t="s">
        <v>49</v>
      </c>
      <c r="C27" s="74">
        <v>7176</v>
      </c>
      <c r="D27" s="77">
        <v>105</v>
      </c>
      <c r="E27" s="76">
        <v>1.46321070234114</v>
      </c>
      <c r="F27" s="77">
        <v>7071</v>
      </c>
      <c r="G27" s="76">
        <v>98.536789297658899</v>
      </c>
      <c r="H27" s="77">
        <v>62</v>
      </c>
      <c r="I27" s="78">
        <v>0.876820817423278</v>
      </c>
      <c r="J27" s="79">
        <v>44</v>
      </c>
      <c r="K27" s="78">
        <v>0.62225993494555198</v>
      </c>
      <c r="L27" s="79">
        <v>137</v>
      </c>
      <c r="M27" s="78">
        <v>1.9374911610804699</v>
      </c>
      <c r="N27" s="79">
        <v>445</v>
      </c>
      <c r="O27" s="78">
        <v>6.2933107056993398</v>
      </c>
      <c r="P27" s="79">
        <v>6298</v>
      </c>
      <c r="Q27" s="78">
        <v>89.068024324706499</v>
      </c>
      <c r="R27" s="79">
        <v>6</v>
      </c>
      <c r="S27" s="78">
        <v>8.4853627492575301E-2</v>
      </c>
      <c r="T27" s="80">
        <v>79</v>
      </c>
      <c r="U27" s="76">
        <v>1.11723942865224</v>
      </c>
      <c r="V27" s="77">
        <v>275</v>
      </c>
      <c r="W27" s="81">
        <v>3.8322185061315501</v>
      </c>
      <c r="X27" s="30">
        <v>595</v>
      </c>
      <c r="Y27" s="31">
        <v>98.823529411764696</v>
      </c>
    </row>
    <row r="28" spans="1:25" s="33" customFormat="1" ht="15" customHeight="1" x14ac:dyDescent="0.2">
      <c r="A28" s="28" t="s">
        <v>89</v>
      </c>
      <c r="B28" s="34" t="s">
        <v>50</v>
      </c>
      <c r="C28" s="82">
        <v>48316</v>
      </c>
      <c r="D28" s="83">
        <v>766</v>
      </c>
      <c r="E28" s="84">
        <v>1.58539614206474</v>
      </c>
      <c r="F28" s="83">
        <v>47550</v>
      </c>
      <c r="G28" s="84">
        <v>98.414603857935305</v>
      </c>
      <c r="H28" s="83">
        <v>160</v>
      </c>
      <c r="I28" s="85">
        <v>0.33648790746582502</v>
      </c>
      <c r="J28" s="86">
        <v>521</v>
      </c>
      <c r="K28" s="85">
        <v>1.09568874868559</v>
      </c>
      <c r="L28" s="86">
        <v>3631</v>
      </c>
      <c r="M28" s="85">
        <v>7.6361724500525803</v>
      </c>
      <c r="N28" s="86">
        <v>29795</v>
      </c>
      <c r="O28" s="85">
        <v>62.660357518401703</v>
      </c>
      <c r="P28" s="86">
        <v>11706</v>
      </c>
      <c r="Q28" s="85">
        <v>24.6182965299685</v>
      </c>
      <c r="R28" s="86">
        <v>199</v>
      </c>
      <c r="S28" s="85">
        <v>0.41850683491062002</v>
      </c>
      <c r="T28" s="87">
        <v>1538</v>
      </c>
      <c r="U28" s="84">
        <v>3.2344900105152501</v>
      </c>
      <c r="V28" s="83">
        <v>869</v>
      </c>
      <c r="W28" s="88">
        <v>1.7985760410630001</v>
      </c>
      <c r="X28" s="35">
        <v>1444</v>
      </c>
      <c r="Y28" s="36">
        <v>100</v>
      </c>
    </row>
    <row r="29" spans="1:25" s="33" customFormat="1" ht="15" customHeight="1" x14ac:dyDescent="0.2">
      <c r="A29" s="28" t="s">
        <v>89</v>
      </c>
      <c r="B29" s="37" t="s">
        <v>51</v>
      </c>
      <c r="C29" s="74">
        <v>47595</v>
      </c>
      <c r="D29" s="77">
        <v>1087</v>
      </c>
      <c r="E29" s="76">
        <v>2.2838533459397001</v>
      </c>
      <c r="F29" s="77">
        <v>46508</v>
      </c>
      <c r="G29" s="76">
        <v>97.716146654060296</v>
      </c>
      <c r="H29" s="77">
        <v>188</v>
      </c>
      <c r="I29" s="78">
        <v>0.40423153005934498</v>
      </c>
      <c r="J29" s="79">
        <v>854</v>
      </c>
      <c r="K29" s="78">
        <v>1.8362432269716999</v>
      </c>
      <c r="L29" s="79">
        <v>13322</v>
      </c>
      <c r="M29" s="78">
        <v>28.644534273673301</v>
      </c>
      <c r="N29" s="79">
        <v>8701</v>
      </c>
      <c r="O29" s="78">
        <v>18.708609271523201</v>
      </c>
      <c r="P29" s="79">
        <v>21251</v>
      </c>
      <c r="Q29" s="78">
        <v>45.693214070697501</v>
      </c>
      <c r="R29" s="79">
        <v>38</v>
      </c>
      <c r="S29" s="78">
        <v>8.1706373097101603E-2</v>
      </c>
      <c r="T29" s="80">
        <v>2154</v>
      </c>
      <c r="U29" s="76">
        <v>4.6314612539778102</v>
      </c>
      <c r="V29" s="77">
        <v>4262</v>
      </c>
      <c r="W29" s="81">
        <v>8.9547221346780095</v>
      </c>
      <c r="X29" s="30">
        <v>1834</v>
      </c>
      <c r="Y29" s="31">
        <v>100</v>
      </c>
    </row>
    <row r="30" spans="1:25" s="33" customFormat="1" ht="15" customHeight="1" x14ac:dyDescent="0.2">
      <c r="A30" s="28" t="s">
        <v>89</v>
      </c>
      <c r="B30" s="34" t="s">
        <v>52</v>
      </c>
      <c r="C30" s="82">
        <v>132949</v>
      </c>
      <c r="D30" s="83">
        <v>601</v>
      </c>
      <c r="E30" s="84">
        <v>0.45205304289614801</v>
      </c>
      <c r="F30" s="83">
        <v>132348</v>
      </c>
      <c r="G30" s="84">
        <v>99.547946957103804</v>
      </c>
      <c r="H30" s="83">
        <v>1134</v>
      </c>
      <c r="I30" s="85">
        <v>0.85683198839423302</v>
      </c>
      <c r="J30" s="86">
        <v>871</v>
      </c>
      <c r="K30" s="85">
        <v>0.65811345845800495</v>
      </c>
      <c r="L30" s="86">
        <v>7218</v>
      </c>
      <c r="M30" s="85">
        <v>5.4538036086680597</v>
      </c>
      <c r="N30" s="86">
        <v>60728</v>
      </c>
      <c r="O30" s="85">
        <v>45.885090821168397</v>
      </c>
      <c r="P30" s="86">
        <v>59552</v>
      </c>
      <c r="Q30" s="85">
        <v>44.996524314685502</v>
      </c>
      <c r="R30" s="86">
        <v>50</v>
      </c>
      <c r="S30" s="85">
        <v>3.77791882008039E-2</v>
      </c>
      <c r="T30" s="87">
        <v>2795</v>
      </c>
      <c r="U30" s="84">
        <v>2.1118566204249398</v>
      </c>
      <c r="V30" s="83">
        <v>3881</v>
      </c>
      <c r="W30" s="88">
        <v>2.91916449164717</v>
      </c>
      <c r="X30" s="35">
        <v>3626</v>
      </c>
      <c r="Y30" s="36">
        <v>99.889685603971301</v>
      </c>
    </row>
    <row r="31" spans="1:25" s="33" customFormat="1" ht="15" customHeight="1" x14ac:dyDescent="0.2">
      <c r="A31" s="28" t="s">
        <v>89</v>
      </c>
      <c r="B31" s="37" t="s">
        <v>53</v>
      </c>
      <c r="C31" s="74">
        <v>31880</v>
      </c>
      <c r="D31" s="77">
        <v>113</v>
      </c>
      <c r="E31" s="76">
        <v>0.35445420326223298</v>
      </c>
      <c r="F31" s="77">
        <v>31767</v>
      </c>
      <c r="G31" s="76">
        <v>99.645545796737807</v>
      </c>
      <c r="H31" s="77">
        <v>1709</v>
      </c>
      <c r="I31" s="78">
        <v>5.3797966443164302</v>
      </c>
      <c r="J31" s="79">
        <v>913</v>
      </c>
      <c r="K31" s="78">
        <v>2.87405168885951</v>
      </c>
      <c r="L31" s="79">
        <v>2951</v>
      </c>
      <c r="M31" s="78">
        <v>9.2895142758208191</v>
      </c>
      <c r="N31" s="79">
        <v>11393</v>
      </c>
      <c r="O31" s="78">
        <v>35.864261655176797</v>
      </c>
      <c r="P31" s="79">
        <v>14005</v>
      </c>
      <c r="Q31" s="78">
        <v>44.086630780369603</v>
      </c>
      <c r="R31" s="79">
        <v>18</v>
      </c>
      <c r="S31" s="78">
        <v>5.6662574369628897E-2</v>
      </c>
      <c r="T31" s="80">
        <v>778</v>
      </c>
      <c r="U31" s="76">
        <v>2.4490823810872899</v>
      </c>
      <c r="V31" s="77">
        <v>2013</v>
      </c>
      <c r="W31" s="81">
        <v>6.3143036386449198</v>
      </c>
      <c r="X31" s="30">
        <v>2077</v>
      </c>
      <c r="Y31" s="31">
        <v>99.085219065960501</v>
      </c>
    </row>
    <row r="32" spans="1:25" s="33" customFormat="1" ht="15" customHeight="1" x14ac:dyDescent="0.2">
      <c r="A32" s="28" t="s">
        <v>89</v>
      </c>
      <c r="B32" s="34" t="s">
        <v>54</v>
      </c>
      <c r="C32" s="82">
        <v>51030</v>
      </c>
      <c r="D32" s="83">
        <v>15</v>
      </c>
      <c r="E32" s="84">
        <v>2.93944738389183E-2</v>
      </c>
      <c r="F32" s="83">
        <v>51015</v>
      </c>
      <c r="G32" s="84">
        <v>99.970605526161094</v>
      </c>
      <c r="H32" s="83">
        <v>46</v>
      </c>
      <c r="I32" s="85">
        <v>9.0169557973145201E-2</v>
      </c>
      <c r="J32" s="86">
        <v>122</v>
      </c>
      <c r="K32" s="85">
        <v>0.23914534940703699</v>
      </c>
      <c r="L32" s="86">
        <v>546</v>
      </c>
      <c r="M32" s="85">
        <v>1.0702734489855901</v>
      </c>
      <c r="N32" s="86">
        <v>37897</v>
      </c>
      <c r="O32" s="85">
        <v>74.285994315397403</v>
      </c>
      <c r="P32" s="86">
        <v>12375</v>
      </c>
      <c r="Q32" s="85">
        <v>24.257571302558102</v>
      </c>
      <c r="R32" s="86">
        <v>15</v>
      </c>
      <c r="S32" s="85">
        <v>2.9403116730373401E-2</v>
      </c>
      <c r="T32" s="87">
        <v>14</v>
      </c>
      <c r="U32" s="84">
        <v>2.7442908948348499E-2</v>
      </c>
      <c r="V32" s="83">
        <v>157</v>
      </c>
      <c r="W32" s="88">
        <v>0.30766215951401099</v>
      </c>
      <c r="X32" s="35">
        <v>973</v>
      </c>
      <c r="Y32" s="36">
        <v>99.383350462487201</v>
      </c>
    </row>
    <row r="33" spans="1:25" s="33" customFormat="1" ht="15" customHeight="1" x14ac:dyDescent="0.2">
      <c r="A33" s="28" t="s">
        <v>89</v>
      </c>
      <c r="B33" s="37" t="s">
        <v>55</v>
      </c>
      <c r="C33" s="74">
        <v>65463</v>
      </c>
      <c r="D33" s="77">
        <v>275</v>
      </c>
      <c r="E33" s="76">
        <v>0.42008462795777801</v>
      </c>
      <c r="F33" s="77">
        <v>65188</v>
      </c>
      <c r="G33" s="76">
        <v>99.579915372042194</v>
      </c>
      <c r="H33" s="77">
        <v>285</v>
      </c>
      <c r="I33" s="78">
        <v>0.43719703012824401</v>
      </c>
      <c r="J33" s="79">
        <v>341</v>
      </c>
      <c r="K33" s="78">
        <v>0.52310241148677705</v>
      </c>
      <c r="L33" s="79">
        <v>2412</v>
      </c>
      <c r="M33" s="78">
        <v>3.70006749708535</v>
      </c>
      <c r="N33" s="79">
        <v>30767</v>
      </c>
      <c r="O33" s="78">
        <v>47.197336933177901</v>
      </c>
      <c r="P33" s="79">
        <v>30273</v>
      </c>
      <c r="Q33" s="78">
        <v>46.439528747622298</v>
      </c>
      <c r="R33" s="79">
        <v>69</v>
      </c>
      <c r="S33" s="78">
        <v>0.105847702031049</v>
      </c>
      <c r="T33" s="80">
        <v>1041</v>
      </c>
      <c r="U33" s="76">
        <v>1.5969196784684301</v>
      </c>
      <c r="V33" s="77">
        <v>1182</v>
      </c>
      <c r="W33" s="81">
        <v>1.8056001099857899</v>
      </c>
      <c r="X33" s="30">
        <v>2312</v>
      </c>
      <c r="Y33" s="31">
        <v>100</v>
      </c>
    </row>
    <row r="34" spans="1:25" s="33" customFormat="1" ht="15" customHeight="1" x14ac:dyDescent="0.2">
      <c r="A34" s="28" t="s">
        <v>89</v>
      </c>
      <c r="B34" s="34" t="s">
        <v>56</v>
      </c>
      <c r="C34" s="82">
        <v>6187</v>
      </c>
      <c r="D34" s="83">
        <v>18</v>
      </c>
      <c r="E34" s="84">
        <v>0.29093260061419102</v>
      </c>
      <c r="F34" s="83">
        <v>6169</v>
      </c>
      <c r="G34" s="84">
        <v>99.709067399385802</v>
      </c>
      <c r="H34" s="83">
        <v>2015</v>
      </c>
      <c r="I34" s="85">
        <v>32.663316582914597</v>
      </c>
      <c r="J34" s="86">
        <v>18</v>
      </c>
      <c r="K34" s="85">
        <v>0.29178148808558901</v>
      </c>
      <c r="L34" s="86">
        <v>207</v>
      </c>
      <c r="M34" s="85">
        <v>3.3554871129842798</v>
      </c>
      <c r="N34" s="86">
        <v>81</v>
      </c>
      <c r="O34" s="85">
        <v>1.31301669638515</v>
      </c>
      <c r="P34" s="86">
        <v>3767</v>
      </c>
      <c r="Q34" s="85">
        <v>61.063381423245303</v>
      </c>
      <c r="R34" s="86">
        <v>13</v>
      </c>
      <c r="S34" s="85">
        <v>0.21073107472848099</v>
      </c>
      <c r="T34" s="87">
        <v>68</v>
      </c>
      <c r="U34" s="84">
        <v>1.1022856216566701</v>
      </c>
      <c r="V34" s="83">
        <v>266</v>
      </c>
      <c r="W34" s="88">
        <v>4.2993373201874903</v>
      </c>
      <c r="X34" s="35">
        <v>781</v>
      </c>
      <c r="Y34" s="36">
        <v>99.231754161331594</v>
      </c>
    </row>
    <row r="35" spans="1:25" s="33" customFormat="1" ht="15" customHeight="1" x14ac:dyDescent="0.2">
      <c r="A35" s="28" t="s">
        <v>89</v>
      </c>
      <c r="B35" s="37" t="s">
        <v>57</v>
      </c>
      <c r="C35" s="74">
        <v>14002</v>
      </c>
      <c r="D35" s="77">
        <v>36</v>
      </c>
      <c r="E35" s="76">
        <v>0.25710612769604302</v>
      </c>
      <c r="F35" s="77">
        <v>13966</v>
      </c>
      <c r="G35" s="76">
        <v>99.742893872303995</v>
      </c>
      <c r="H35" s="77">
        <v>476</v>
      </c>
      <c r="I35" s="78">
        <v>3.4082772447372198</v>
      </c>
      <c r="J35" s="79">
        <v>141</v>
      </c>
      <c r="K35" s="78">
        <v>1.00959473005871</v>
      </c>
      <c r="L35" s="79">
        <v>2401</v>
      </c>
      <c r="M35" s="78">
        <v>17.191751396248002</v>
      </c>
      <c r="N35" s="79">
        <v>3711</v>
      </c>
      <c r="O35" s="78">
        <v>26.571674065587899</v>
      </c>
      <c r="P35" s="79">
        <v>6733</v>
      </c>
      <c r="Q35" s="78">
        <v>48.209938421881702</v>
      </c>
      <c r="R35" s="79">
        <v>14</v>
      </c>
      <c r="S35" s="78">
        <v>0.100243448374624</v>
      </c>
      <c r="T35" s="80">
        <v>490</v>
      </c>
      <c r="U35" s="76">
        <v>3.5085206931118398</v>
      </c>
      <c r="V35" s="77">
        <v>594</v>
      </c>
      <c r="W35" s="81">
        <v>4.2422511069847202</v>
      </c>
      <c r="X35" s="30">
        <v>1073</v>
      </c>
      <c r="Y35" s="31">
        <v>100</v>
      </c>
    </row>
    <row r="36" spans="1:25" s="33" customFormat="1" ht="15" customHeight="1" x14ac:dyDescent="0.2">
      <c r="A36" s="28" t="s">
        <v>89</v>
      </c>
      <c r="B36" s="34" t="s">
        <v>58</v>
      </c>
      <c r="C36" s="82">
        <v>24573</v>
      </c>
      <c r="D36" s="83">
        <v>11</v>
      </c>
      <c r="E36" s="84">
        <v>4.47645790094819E-2</v>
      </c>
      <c r="F36" s="83">
        <v>24562</v>
      </c>
      <c r="G36" s="84">
        <v>99.955235420990505</v>
      </c>
      <c r="H36" s="83">
        <v>387</v>
      </c>
      <c r="I36" s="85">
        <v>1.5756045924599</v>
      </c>
      <c r="J36" s="86">
        <v>443</v>
      </c>
      <c r="K36" s="85">
        <v>1.80359905545151</v>
      </c>
      <c r="L36" s="86">
        <v>10071</v>
      </c>
      <c r="M36" s="85">
        <v>41.002361371223799</v>
      </c>
      <c r="N36" s="86">
        <v>5274</v>
      </c>
      <c r="O36" s="85">
        <v>21.472192818174399</v>
      </c>
      <c r="P36" s="86">
        <v>6970</v>
      </c>
      <c r="Q36" s="85">
        <v>28.377167983063298</v>
      </c>
      <c r="R36" s="86">
        <v>260</v>
      </c>
      <c r="S36" s="85">
        <v>1.05854572103249</v>
      </c>
      <c r="T36" s="87">
        <v>1157</v>
      </c>
      <c r="U36" s="84">
        <v>4.7105284585945801</v>
      </c>
      <c r="V36" s="83">
        <v>3341</v>
      </c>
      <c r="W36" s="88">
        <v>13.596223497334501</v>
      </c>
      <c r="X36" s="35">
        <v>649</v>
      </c>
      <c r="Y36" s="36">
        <v>100</v>
      </c>
    </row>
    <row r="37" spans="1:25" s="33" customFormat="1" ht="15" customHeight="1" x14ac:dyDescent="0.2">
      <c r="A37" s="28" t="s">
        <v>89</v>
      </c>
      <c r="B37" s="37" t="s">
        <v>59</v>
      </c>
      <c r="C37" s="74">
        <v>10011</v>
      </c>
      <c r="D37" s="77">
        <v>403</v>
      </c>
      <c r="E37" s="76">
        <v>4.0255718709419597</v>
      </c>
      <c r="F37" s="77">
        <v>9608</v>
      </c>
      <c r="G37" s="76">
        <v>95.974428129057998</v>
      </c>
      <c r="H37" s="77">
        <v>27</v>
      </c>
      <c r="I37" s="78">
        <v>0.28101582014987497</v>
      </c>
      <c r="J37" s="79">
        <v>98</v>
      </c>
      <c r="K37" s="78">
        <v>1.0199833472106601</v>
      </c>
      <c r="L37" s="79">
        <v>543</v>
      </c>
      <c r="M37" s="78">
        <v>5.6515403830141597</v>
      </c>
      <c r="N37" s="79">
        <v>507</v>
      </c>
      <c r="O37" s="78">
        <v>5.27685262281432</v>
      </c>
      <c r="P37" s="79">
        <v>8360</v>
      </c>
      <c r="Q37" s="78">
        <v>87.010824313072405</v>
      </c>
      <c r="R37" s="79">
        <v>4</v>
      </c>
      <c r="S37" s="78">
        <v>4.1631973355537102E-2</v>
      </c>
      <c r="T37" s="80">
        <v>69</v>
      </c>
      <c r="U37" s="76">
        <v>0.71815154038301399</v>
      </c>
      <c r="V37" s="77">
        <v>266</v>
      </c>
      <c r="W37" s="81">
        <v>2.6570772150634299</v>
      </c>
      <c r="X37" s="30">
        <v>478</v>
      </c>
      <c r="Y37" s="31">
        <v>98.535564853556494</v>
      </c>
    </row>
    <row r="38" spans="1:25" s="33" customFormat="1" ht="15" customHeight="1" x14ac:dyDescent="0.2">
      <c r="A38" s="28" t="s">
        <v>89</v>
      </c>
      <c r="B38" s="34" t="s">
        <v>60</v>
      </c>
      <c r="C38" s="82">
        <v>63780</v>
      </c>
      <c r="D38" s="83">
        <v>343</v>
      </c>
      <c r="E38" s="84">
        <v>0.53778613985575396</v>
      </c>
      <c r="F38" s="83">
        <v>63437</v>
      </c>
      <c r="G38" s="84">
        <v>99.462213860144203</v>
      </c>
      <c r="H38" s="83">
        <v>71</v>
      </c>
      <c r="I38" s="85">
        <v>0.11192206441036</v>
      </c>
      <c r="J38" s="86">
        <v>1221</v>
      </c>
      <c r="K38" s="85">
        <v>1.92474423443732</v>
      </c>
      <c r="L38" s="86">
        <v>16737</v>
      </c>
      <c r="M38" s="85">
        <v>26.383656225861898</v>
      </c>
      <c r="N38" s="86">
        <v>25481</v>
      </c>
      <c r="O38" s="85">
        <v>40.167410186484197</v>
      </c>
      <c r="P38" s="86">
        <v>19342</v>
      </c>
      <c r="Q38" s="85">
        <v>30.490092532748999</v>
      </c>
      <c r="R38" s="86">
        <v>68</v>
      </c>
      <c r="S38" s="85">
        <v>0.10719296309724601</v>
      </c>
      <c r="T38" s="87">
        <v>517</v>
      </c>
      <c r="U38" s="84">
        <v>0.814981792959945</v>
      </c>
      <c r="V38" s="83">
        <v>1261</v>
      </c>
      <c r="W38" s="88">
        <v>1.97710881153967</v>
      </c>
      <c r="X38" s="35">
        <v>2538</v>
      </c>
      <c r="Y38" s="36">
        <v>100</v>
      </c>
    </row>
    <row r="39" spans="1:25" s="33" customFormat="1" ht="15" customHeight="1" x14ac:dyDescent="0.2">
      <c r="A39" s="28" t="s">
        <v>89</v>
      </c>
      <c r="B39" s="37" t="s">
        <v>61</v>
      </c>
      <c r="C39" s="74">
        <v>23577</v>
      </c>
      <c r="D39" s="77">
        <v>58</v>
      </c>
      <c r="E39" s="76">
        <v>0.24600246002459999</v>
      </c>
      <c r="F39" s="77">
        <v>23519</v>
      </c>
      <c r="G39" s="76">
        <v>99.753997539975401</v>
      </c>
      <c r="H39" s="77">
        <v>2796</v>
      </c>
      <c r="I39" s="78">
        <v>11.8882605552957</v>
      </c>
      <c r="J39" s="79">
        <v>101</v>
      </c>
      <c r="K39" s="78">
        <v>0.429440027212041</v>
      </c>
      <c r="L39" s="79">
        <v>15477</v>
      </c>
      <c r="M39" s="78">
        <v>65.806369318423407</v>
      </c>
      <c r="N39" s="79">
        <v>735</v>
      </c>
      <c r="O39" s="78">
        <v>3.1251328712955502</v>
      </c>
      <c r="P39" s="79">
        <v>4108</v>
      </c>
      <c r="Q39" s="78">
        <v>17.466729027594699</v>
      </c>
      <c r="R39" s="79">
        <v>9</v>
      </c>
      <c r="S39" s="78">
        <v>3.8266933117904703E-2</v>
      </c>
      <c r="T39" s="80">
        <v>293</v>
      </c>
      <c r="U39" s="76">
        <v>1.24580126706067</v>
      </c>
      <c r="V39" s="77">
        <v>3293</v>
      </c>
      <c r="W39" s="81">
        <v>13.9670017389829</v>
      </c>
      <c r="X39" s="30">
        <v>853</v>
      </c>
      <c r="Y39" s="31">
        <v>98.827667057444302</v>
      </c>
    </row>
    <row r="40" spans="1:25" s="33" customFormat="1" ht="15" customHeight="1" x14ac:dyDescent="0.2">
      <c r="A40" s="28" t="s">
        <v>89</v>
      </c>
      <c r="B40" s="34" t="s">
        <v>62</v>
      </c>
      <c r="C40" s="82">
        <v>94191</v>
      </c>
      <c r="D40" s="83">
        <v>1413</v>
      </c>
      <c r="E40" s="84">
        <v>1.5001433257954599</v>
      </c>
      <c r="F40" s="83">
        <v>92778</v>
      </c>
      <c r="G40" s="84">
        <v>98.499856674204494</v>
      </c>
      <c r="H40" s="83">
        <v>697</v>
      </c>
      <c r="I40" s="85">
        <v>0.75125568561512401</v>
      </c>
      <c r="J40" s="86">
        <v>1202</v>
      </c>
      <c r="K40" s="85">
        <v>1.29556575912393</v>
      </c>
      <c r="L40" s="86">
        <v>15413</v>
      </c>
      <c r="M40" s="85">
        <v>16.612774580180599</v>
      </c>
      <c r="N40" s="86">
        <v>34129</v>
      </c>
      <c r="O40" s="85">
        <v>36.785660393627801</v>
      </c>
      <c r="P40" s="86">
        <v>40213</v>
      </c>
      <c r="Q40" s="85">
        <v>43.3432494772468</v>
      </c>
      <c r="R40" s="86">
        <v>51</v>
      </c>
      <c r="S40" s="85">
        <v>5.4969928215740801E-2</v>
      </c>
      <c r="T40" s="87">
        <v>1073</v>
      </c>
      <c r="U40" s="84">
        <v>1.15652417599</v>
      </c>
      <c r="V40" s="83">
        <v>3166</v>
      </c>
      <c r="W40" s="88">
        <v>3.3612553216337</v>
      </c>
      <c r="X40" s="35">
        <v>4864</v>
      </c>
      <c r="Y40" s="36">
        <v>99.856085526315795</v>
      </c>
    </row>
    <row r="41" spans="1:25" s="33" customFormat="1" ht="15" customHeight="1" x14ac:dyDescent="0.2">
      <c r="A41" s="28" t="s">
        <v>89</v>
      </c>
      <c r="B41" s="37" t="s">
        <v>63</v>
      </c>
      <c r="C41" s="74">
        <v>129068</v>
      </c>
      <c r="D41" s="77">
        <v>806</v>
      </c>
      <c r="E41" s="76">
        <v>0.62447701986549697</v>
      </c>
      <c r="F41" s="77">
        <v>128262</v>
      </c>
      <c r="G41" s="76">
        <v>99.375522980134505</v>
      </c>
      <c r="H41" s="77">
        <v>3228</v>
      </c>
      <c r="I41" s="78">
        <v>2.5167235814192801</v>
      </c>
      <c r="J41" s="79">
        <v>632</v>
      </c>
      <c r="K41" s="78">
        <v>0.49274141990613002</v>
      </c>
      <c r="L41" s="79">
        <v>12837</v>
      </c>
      <c r="M41" s="78">
        <v>10.0084202647705</v>
      </c>
      <c r="N41" s="79">
        <v>65897</v>
      </c>
      <c r="O41" s="78">
        <v>51.376869220813603</v>
      </c>
      <c r="P41" s="79">
        <v>40904</v>
      </c>
      <c r="Q41" s="78">
        <v>31.890973164304299</v>
      </c>
      <c r="R41" s="79">
        <v>82</v>
      </c>
      <c r="S41" s="78">
        <v>6.3931639924529493E-2</v>
      </c>
      <c r="T41" s="80">
        <v>4682</v>
      </c>
      <c r="U41" s="76">
        <v>3.6503407088615498</v>
      </c>
      <c r="V41" s="77">
        <v>4439</v>
      </c>
      <c r="W41" s="81">
        <v>3.4392723215669299</v>
      </c>
      <c r="X41" s="30">
        <v>2535</v>
      </c>
      <c r="Y41" s="31">
        <v>99.921104536489196</v>
      </c>
    </row>
    <row r="42" spans="1:25" s="33" customFormat="1" ht="15" customHeight="1" x14ac:dyDescent="0.2">
      <c r="A42" s="28" t="s">
        <v>89</v>
      </c>
      <c r="B42" s="34" t="s">
        <v>64</v>
      </c>
      <c r="C42" s="82">
        <v>1951</v>
      </c>
      <c r="D42" s="83">
        <v>17</v>
      </c>
      <c r="E42" s="84">
        <v>0.87134802665299804</v>
      </c>
      <c r="F42" s="83">
        <v>1934</v>
      </c>
      <c r="G42" s="84">
        <v>99.128651973347004</v>
      </c>
      <c r="H42" s="83">
        <v>650</v>
      </c>
      <c r="I42" s="85">
        <v>33.6091003102378</v>
      </c>
      <c r="J42" s="86">
        <v>5</v>
      </c>
      <c r="K42" s="85">
        <v>0.25853154084798302</v>
      </c>
      <c r="L42" s="86">
        <v>66</v>
      </c>
      <c r="M42" s="85">
        <v>3.4126163391933799</v>
      </c>
      <c r="N42" s="86">
        <v>86</v>
      </c>
      <c r="O42" s="85">
        <v>4.4467425025853196</v>
      </c>
      <c r="P42" s="86">
        <v>1117</v>
      </c>
      <c r="Q42" s="85">
        <v>57.755946225439502</v>
      </c>
      <c r="R42" s="86">
        <v>8</v>
      </c>
      <c r="S42" s="85">
        <v>0.41365046535677402</v>
      </c>
      <c r="T42" s="94" t="s">
        <v>91</v>
      </c>
      <c r="U42" s="84">
        <v>0.10341261633919301</v>
      </c>
      <c r="V42" s="83">
        <v>114</v>
      </c>
      <c r="W42" s="88">
        <v>5.84315735520246</v>
      </c>
      <c r="X42" s="35">
        <v>468</v>
      </c>
      <c r="Y42" s="36">
        <v>99.572649572649595</v>
      </c>
    </row>
    <row r="43" spans="1:25" s="33" customFormat="1" ht="15" customHeight="1" x14ac:dyDescent="0.2">
      <c r="A43" s="28" t="s">
        <v>89</v>
      </c>
      <c r="B43" s="37" t="s">
        <v>65</v>
      </c>
      <c r="C43" s="74">
        <v>121658</v>
      </c>
      <c r="D43" s="77">
        <v>1319</v>
      </c>
      <c r="E43" s="76">
        <v>1.08418681878709</v>
      </c>
      <c r="F43" s="77">
        <v>120339</v>
      </c>
      <c r="G43" s="76">
        <v>98.915813181212897</v>
      </c>
      <c r="H43" s="77">
        <v>153</v>
      </c>
      <c r="I43" s="78">
        <v>0.127140827163264</v>
      </c>
      <c r="J43" s="79">
        <v>479</v>
      </c>
      <c r="K43" s="78">
        <v>0.398042197458845</v>
      </c>
      <c r="L43" s="79">
        <v>4474</v>
      </c>
      <c r="M43" s="78">
        <v>3.7178304622774001</v>
      </c>
      <c r="N43" s="79">
        <v>51261</v>
      </c>
      <c r="O43" s="78">
        <v>42.597163014484103</v>
      </c>
      <c r="P43" s="79">
        <v>57275</v>
      </c>
      <c r="Q43" s="78">
        <v>47.594711606378603</v>
      </c>
      <c r="R43" s="79">
        <v>47</v>
      </c>
      <c r="S43" s="78">
        <v>3.9056332527277103E-2</v>
      </c>
      <c r="T43" s="80">
        <v>6650</v>
      </c>
      <c r="U43" s="76">
        <v>5.5260555597104801</v>
      </c>
      <c r="V43" s="77">
        <v>2025</v>
      </c>
      <c r="W43" s="81">
        <v>1.66450212891877</v>
      </c>
      <c r="X43" s="30">
        <v>3702</v>
      </c>
      <c r="Y43" s="31">
        <v>99.891950297136702</v>
      </c>
    </row>
    <row r="44" spans="1:25" s="33" customFormat="1" ht="15" customHeight="1" x14ac:dyDescent="0.2">
      <c r="A44" s="28" t="s">
        <v>89</v>
      </c>
      <c r="B44" s="34" t="s">
        <v>66</v>
      </c>
      <c r="C44" s="82">
        <v>39013</v>
      </c>
      <c r="D44" s="83">
        <v>92</v>
      </c>
      <c r="E44" s="84">
        <v>0.23581882962089601</v>
      </c>
      <c r="F44" s="83">
        <v>38921</v>
      </c>
      <c r="G44" s="84">
        <v>99.764181170379103</v>
      </c>
      <c r="H44" s="83">
        <v>5144</v>
      </c>
      <c r="I44" s="85">
        <v>13.216515505768101</v>
      </c>
      <c r="J44" s="86">
        <v>243</v>
      </c>
      <c r="K44" s="85">
        <v>0.62434161506641705</v>
      </c>
      <c r="L44" s="86">
        <v>6329</v>
      </c>
      <c r="M44" s="85">
        <v>16.261144369363599</v>
      </c>
      <c r="N44" s="86">
        <v>9679</v>
      </c>
      <c r="O44" s="85">
        <v>24.868323013283302</v>
      </c>
      <c r="P44" s="86">
        <v>16452</v>
      </c>
      <c r="Q44" s="85">
        <v>42.270239716348499</v>
      </c>
      <c r="R44" s="86">
        <v>90</v>
      </c>
      <c r="S44" s="85">
        <v>0.23123763520978399</v>
      </c>
      <c r="T44" s="87">
        <v>984</v>
      </c>
      <c r="U44" s="84">
        <v>2.5281981449602999</v>
      </c>
      <c r="V44" s="83">
        <v>2587</v>
      </c>
      <c r="W44" s="88">
        <v>6.63112295901366</v>
      </c>
      <c r="X44" s="35">
        <v>1774</v>
      </c>
      <c r="Y44" s="36">
        <v>95.152198421646005</v>
      </c>
    </row>
    <row r="45" spans="1:25" s="33" customFormat="1" ht="15" customHeight="1" x14ac:dyDescent="0.2">
      <c r="A45" s="28" t="s">
        <v>89</v>
      </c>
      <c r="B45" s="37" t="s">
        <v>67</v>
      </c>
      <c r="C45" s="74">
        <v>29337</v>
      </c>
      <c r="D45" s="77">
        <v>253</v>
      </c>
      <c r="E45" s="76">
        <v>0.86239220097487801</v>
      </c>
      <c r="F45" s="77">
        <v>29084</v>
      </c>
      <c r="G45" s="76">
        <v>99.137607799025105</v>
      </c>
      <c r="H45" s="77">
        <v>859</v>
      </c>
      <c r="I45" s="78">
        <v>2.9535139595654001</v>
      </c>
      <c r="J45" s="79">
        <v>385</v>
      </c>
      <c r="K45" s="78">
        <v>1.3237518910741299</v>
      </c>
      <c r="L45" s="79">
        <v>6921</v>
      </c>
      <c r="M45" s="78">
        <v>23.7965891899326</v>
      </c>
      <c r="N45" s="79">
        <v>1713</v>
      </c>
      <c r="O45" s="78">
        <v>5.8898363361298296</v>
      </c>
      <c r="P45" s="79">
        <v>17499</v>
      </c>
      <c r="Q45" s="78">
        <v>60.167102186769398</v>
      </c>
      <c r="R45" s="79">
        <v>201</v>
      </c>
      <c r="S45" s="78">
        <v>0.69110163663870205</v>
      </c>
      <c r="T45" s="80">
        <v>1506</v>
      </c>
      <c r="U45" s="76">
        <v>5.1781047998899696</v>
      </c>
      <c r="V45" s="77">
        <v>2211</v>
      </c>
      <c r="W45" s="81">
        <v>7.53655793025872</v>
      </c>
      <c r="X45" s="30">
        <v>1312</v>
      </c>
      <c r="Y45" s="31">
        <v>99.923780487804905</v>
      </c>
    </row>
    <row r="46" spans="1:25" s="33" customFormat="1" ht="15" customHeight="1" x14ac:dyDescent="0.2">
      <c r="A46" s="28" t="s">
        <v>89</v>
      </c>
      <c r="B46" s="34" t="s">
        <v>68</v>
      </c>
      <c r="C46" s="82">
        <v>106859</v>
      </c>
      <c r="D46" s="83">
        <v>582</v>
      </c>
      <c r="E46" s="84">
        <v>0.54464294069755503</v>
      </c>
      <c r="F46" s="83">
        <v>106277</v>
      </c>
      <c r="G46" s="84">
        <v>99.455357059302401</v>
      </c>
      <c r="H46" s="83">
        <v>129</v>
      </c>
      <c r="I46" s="85">
        <v>0.121380919672177</v>
      </c>
      <c r="J46" s="86">
        <v>822</v>
      </c>
      <c r="K46" s="85">
        <v>0.77345051139945598</v>
      </c>
      <c r="L46" s="86">
        <v>14166</v>
      </c>
      <c r="M46" s="85">
        <v>13.329318667256301</v>
      </c>
      <c r="N46" s="86">
        <v>45520</v>
      </c>
      <c r="O46" s="85">
        <v>42.831468709128004</v>
      </c>
      <c r="P46" s="86">
        <v>43092</v>
      </c>
      <c r="Q46" s="85">
        <v>40.546872794678102</v>
      </c>
      <c r="R46" s="86">
        <v>39</v>
      </c>
      <c r="S46" s="85">
        <v>3.6696557110193199E-2</v>
      </c>
      <c r="T46" s="87">
        <v>2509</v>
      </c>
      <c r="U46" s="84">
        <v>2.3608118407557601</v>
      </c>
      <c r="V46" s="83">
        <v>2367</v>
      </c>
      <c r="W46" s="88">
        <v>2.2150684546926298</v>
      </c>
      <c r="X46" s="35">
        <v>3220</v>
      </c>
      <c r="Y46" s="36">
        <v>99.596273291925499</v>
      </c>
    </row>
    <row r="47" spans="1:25" s="33" customFormat="1" ht="15" customHeight="1" x14ac:dyDescent="0.2">
      <c r="A47" s="28" t="s">
        <v>89</v>
      </c>
      <c r="B47" s="37" t="s">
        <v>69</v>
      </c>
      <c r="C47" s="74">
        <v>12035</v>
      </c>
      <c r="D47" s="77">
        <v>65</v>
      </c>
      <c r="E47" s="76">
        <v>0.54009140008309098</v>
      </c>
      <c r="F47" s="77">
        <v>11970</v>
      </c>
      <c r="G47" s="76">
        <v>99.459908599916901</v>
      </c>
      <c r="H47" s="77">
        <v>138</v>
      </c>
      <c r="I47" s="78">
        <v>1.15288220551378</v>
      </c>
      <c r="J47" s="79">
        <v>192</v>
      </c>
      <c r="K47" s="78">
        <v>1.6040100250626601</v>
      </c>
      <c r="L47" s="79">
        <v>3773</v>
      </c>
      <c r="M47" s="78">
        <v>31.5204678362573</v>
      </c>
      <c r="N47" s="79">
        <v>1898</v>
      </c>
      <c r="O47" s="78">
        <v>15.8563074352548</v>
      </c>
      <c r="P47" s="79">
        <v>5503</v>
      </c>
      <c r="Q47" s="78">
        <v>45.973266499582301</v>
      </c>
      <c r="R47" s="79">
        <v>19</v>
      </c>
      <c r="S47" s="78">
        <v>0.158730158730159</v>
      </c>
      <c r="T47" s="80">
        <v>447</v>
      </c>
      <c r="U47" s="76">
        <v>3.7343358395989998</v>
      </c>
      <c r="V47" s="77">
        <v>642</v>
      </c>
      <c r="W47" s="81">
        <v>5.3344412131283798</v>
      </c>
      <c r="X47" s="30">
        <v>291</v>
      </c>
      <c r="Y47" s="31">
        <v>100</v>
      </c>
    </row>
    <row r="48" spans="1:25" s="33" customFormat="1" ht="15" customHeight="1" x14ac:dyDescent="0.2">
      <c r="A48" s="28" t="s">
        <v>89</v>
      </c>
      <c r="B48" s="34" t="s">
        <v>70</v>
      </c>
      <c r="C48" s="82">
        <v>76560</v>
      </c>
      <c r="D48" s="83">
        <v>823</v>
      </c>
      <c r="E48" s="84">
        <v>1.0749738766980099</v>
      </c>
      <c r="F48" s="83">
        <v>75737</v>
      </c>
      <c r="G48" s="84">
        <v>98.925026123302004</v>
      </c>
      <c r="H48" s="83">
        <v>245</v>
      </c>
      <c r="I48" s="85">
        <v>0.323487859302587</v>
      </c>
      <c r="J48" s="86">
        <v>226</v>
      </c>
      <c r="K48" s="85">
        <v>0.29840104572401899</v>
      </c>
      <c r="L48" s="86">
        <v>2992</v>
      </c>
      <c r="M48" s="85">
        <v>3.9505129593197501</v>
      </c>
      <c r="N48" s="86">
        <v>45494</v>
      </c>
      <c r="O48" s="85">
        <v>60.068394575966799</v>
      </c>
      <c r="P48" s="86">
        <v>25116</v>
      </c>
      <c r="Q48" s="85">
        <v>33.162126833648003</v>
      </c>
      <c r="R48" s="86">
        <v>66</v>
      </c>
      <c r="S48" s="85">
        <v>8.71436682202886E-2</v>
      </c>
      <c r="T48" s="87">
        <v>1598</v>
      </c>
      <c r="U48" s="84">
        <v>2.1099330578185</v>
      </c>
      <c r="V48" s="83">
        <v>1760</v>
      </c>
      <c r="W48" s="88">
        <v>2.29885057471264</v>
      </c>
      <c r="X48" s="35">
        <v>1219</v>
      </c>
      <c r="Y48" s="36">
        <v>100</v>
      </c>
    </row>
    <row r="49" spans="1:26" s="33" customFormat="1" ht="15" customHeight="1" x14ac:dyDescent="0.2">
      <c r="A49" s="28" t="s">
        <v>89</v>
      </c>
      <c r="B49" s="37" t="s">
        <v>71</v>
      </c>
      <c r="C49" s="74">
        <v>4327</v>
      </c>
      <c r="D49" s="77">
        <v>8</v>
      </c>
      <c r="E49" s="76">
        <v>0.18488560203374199</v>
      </c>
      <c r="F49" s="77">
        <v>4319</v>
      </c>
      <c r="G49" s="76">
        <v>99.815114397966298</v>
      </c>
      <c r="H49" s="77">
        <v>1454</v>
      </c>
      <c r="I49" s="78">
        <v>33.665200277842096</v>
      </c>
      <c r="J49" s="79">
        <v>44</v>
      </c>
      <c r="K49" s="78">
        <v>1.0187543412827</v>
      </c>
      <c r="L49" s="79">
        <v>236</v>
      </c>
      <c r="M49" s="78">
        <v>5.4642278305163199</v>
      </c>
      <c r="N49" s="79">
        <v>277</v>
      </c>
      <c r="O49" s="78">
        <v>6.4135216485297502</v>
      </c>
      <c r="P49" s="79">
        <v>2220</v>
      </c>
      <c r="Q49" s="78">
        <v>51.400787219263698</v>
      </c>
      <c r="R49" s="79">
        <v>4</v>
      </c>
      <c r="S49" s="78">
        <v>9.26140310257004E-2</v>
      </c>
      <c r="T49" s="80">
        <v>84</v>
      </c>
      <c r="U49" s="76">
        <v>1.9448946515397101</v>
      </c>
      <c r="V49" s="77">
        <v>238</v>
      </c>
      <c r="W49" s="81">
        <v>5.5003466605038103</v>
      </c>
      <c r="X49" s="30">
        <v>668</v>
      </c>
      <c r="Y49" s="31">
        <v>100</v>
      </c>
    </row>
    <row r="50" spans="1:26" s="33" customFormat="1" ht="15" customHeight="1" x14ac:dyDescent="0.2">
      <c r="A50" s="28" t="s">
        <v>89</v>
      </c>
      <c r="B50" s="34" t="s">
        <v>72</v>
      </c>
      <c r="C50" s="82">
        <v>77603</v>
      </c>
      <c r="D50" s="83">
        <v>416</v>
      </c>
      <c r="E50" s="84">
        <v>0.53606175019006996</v>
      </c>
      <c r="F50" s="83">
        <v>77187</v>
      </c>
      <c r="G50" s="84">
        <v>99.4639382498099</v>
      </c>
      <c r="H50" s="83">
        <v>115</v>
      </c>
      <c r="I50" s="85">
        <v>0.14898881936077299</v>
      </c>
      <c r="J50" s="86">
        <v>377</v>
      </c>
      <c r="K50" s="85">
        <v>0.48842421651314299</v>
      </c>
      <c r="L50" s="86">
        <v>2432</v>
      </c>
      <c r="M50" s="85">
        <v>3.1507896407426101</v>
      </c>
      <c r="N50" s="86">
        <v>44498</v>
      </c>
      <c r="O50" s="85">
        <v>57.649604207962497</v>
      </c>
      <c r="P50" s="86">
        <v>29288</v>
      </c>
      <c r="Q50" s="85">
        <v>37.944213403811503</v>
      </c>
      <c r="R50" s="86">
        <v>38</v>
      </c>
      <c r="S50" s="85">
        <v>4.9231088136603297E-2</v>
      </c>
      <c r="T50" s="87">
        <v>439</v>
      </c>
      <c r="U50" s="84">
        <v>0.56874862347286503</v>
      </c>
      <c r="V50" s="83">
        <v>1465</v>
      </c>
      <c r="W50" s="88">
        <v>1.8878136154530101</v>
      </c>
      <c r="X50" s="35">
        <v>1802</v>
      </c>
      <c r="Y50" s="36">
        <v>99.944506104328497</v>
      </c>
    </row>
    <row r="51" spans="1:26" s="33" customFormat="1" ht="15" customHeight="1" x14ac:dyDescent="0.2">
      <c r="A51" s="28" t="s">
        <v>89</v>
      </c>
      <c r="B51" s="37" t="s">
        <v>73</v>
      </c>
      <c r="C51" s="74">
        <v>269760</v>
      </c>
      <c r="D51" s="77">
        <v>7052</v>
      </c>
      <c r="E51" s="76">
        <v>2.61417556346382</v>
      </c>
      <c r="F51" s="77">
        <v>262708</v>
      </c>
      <c r="G51" s="76">
        <v>97.385824436536197</v>
      </c>
      <c r="H51" s="77">
        <v>926</v>
      </c>
      <c r="I51" s="78">
        <v>0.35248260426024303</v>
      </c>
      <c r="J51" s="79">
        <v>2054</v>
      </c>
      <c r="K51" s="78">
        <v>0.78185666214961103</v>
      </c>
      <c r="L51" s="79">
        <v>132040</v>
      </c>
      <c r="M51" s="78">
        <v>50.261126421730602</v>
      </c>
      <c r="N51" s="79">
        <v>82231</v>
      </c>
      <c r="O51" s="78">
        <v>31.301292689982802</v>
      </c>
      <c r="P51" s="79">
        <v>41336</v>
      </c>
      <c r="Q51" s="78">
        <v>15.7345798376905</v>
      </c>
      <c r="R51" s="79">
        <v>253</v>
      </c>
      <c r="S51" s="78">
        <v>9.6304642416675607E-2</v>
      </c>
      <c r="T51" s="80">
        <v>3868</v>
      </c>
      <c r="U51" s="76">
        <v>1.47235714176957</v>
      </c>
      <c r="V51" s="77">
        <v>32117</v>
      </c>
      <c r="W51" s="81">
        <v>11.905768090154201</v>
      </c>
      <c r="X51" s="30">
        <v>8472</v>
      </c>
      <c r="Y51" s="31">
        <v>99.988196411709197</v>
      </c>
    </row>
    <row r="52" spans="1:26" s="33" customFormat="1" ht="15" customHeight="1" x14ac:dyDescent="0.2">
      <c r="A52" s="28" t="s">
        <v>89</v>
      </c>
      <c r="B52" s="34" t="s">
        <v>74</v>
      </c>
      <c r="C52" s="82">
        <v>14644</v>
      </c>
      <c r="D52" s="83">
        <v>60</v>
      </c>
      <c r="E52" s="84">
        <v>0.40972411909314399</v>
      </c>
      <c r="F52" s="83">
        <v>14584</v>
      </c>
      <c r="G52" s="84">
        <v>99.590275880906901</v>
      </c>
      <c r="H52" s="83">
        <v>443</v>
      </c>
      <c r="I52" s="85">
        <v>3.0375754251234199</v>
      </c>
      <c r="J52" s="86">
        <v>159</v>
      </c>
      <c r="K52" s="85">
        <v>1.09023587493143</v>
      </c>
      <c r="L52" s="86">
        <v>3743</v>
      </c>
      <c r="M52" s="85">
        <v>25.665112452002202</v>
      </c>
      <c r="N52" s="86">
        <v>548</v>
      </c>
      <c r="O52" s="85">
        <v>3.7575425123422899</v>
      </c>
      <c r="P52" s="86">
        <v>9111</v>
      </c>
      <c r="Q52" s="85">
        <v>62.4725726823917</v>
      </c>
      <c r="R52" s="86">
        <v>335</v>
      </c>
      <c r="S52" s="85">
        <v>2.2970378496983002</v>
      </c>
      <c r="T52" s="87">
        <v>245</v>
      </c>
      <c r="U52" s="84">
        <v>1.6799232035106999</v>
      </c>
      <c r="V52" s="83">
        <v>1129</v>
      </c>
      <c r="W52" s="88">
        <v>7.7096421742693302</v>
      </c>
      <c r="X52" s="35">
        <v>981</v>
      </c>
      <c r="Y52" s="36">
        <v>100</v>
      </c>
    </row>
    <row r="53" spans="1:26" s="33" customFormat="1" ht="15" customHeight="1" x14ac:dyDescent="0.2">
      <c r="A53" s="28" t="s">
        <v>89</v>
      </c>
      <c r="B53" s="37" t="s">
        <v>75</v>
      </c>
      <c r="C53" s="74">
        <v>3603</v>
      </c>
      <c r="D53" s="77">
        <v>170</v>
      </c>
      <c r="E53" s="76">
        <v>4.7182903136275298</v>
      </c>
      <c r="F53" s="77">
        <v>3433</v>
      </c>
      <c r="G53" s="76">
        <v>95.281709686372494</v>
      </c>
      <c r="H53" s="77">
        <v>66</v>
      </c>
      <c r="I53" s="78">
        <v>1.9225167491989501</v>
      </c>
      <c r="J53" s="79">
        <v>13</v>
      </c>
      <c r="K53" s="78">
        <v>0.378677541508884</v>
      </c>
      <c r="L53" s="79">
        <v>46</v>
      </c>
      <c r="M53" s="78">
        <v>1.3399359161083599</v>
      </c>
      <c r="N53" s="79">
        <v>123</v>
      </c>
      <c r="O53" s="78">
        <v>3.5828721235071401</v>
      </c>
      <c r="P53" s="79">
        <v>3139</v>
      </c>
      <c r="Q53" s="78">
        <v>91.436061753568296</v>
      </c>
      <c r="R53" s="79">
        <v>4</v>
      </c>
      <c r="S53" s="78">
        <v>0.11651616661811801</v>
      </c>
      <c r="T53" s="80">
        <v>42</v>
      </c>
      <c r="U53" s="76">
        <v>1.2234197494902399</v>
      </c>
      <c r="V53" s="77">
        <v>58</v>
      </c>
      <c r="W53" s="81">
        <v>1.6097696364141001</v>
      </c>
      <c r="X53" s="30">
        <v>295</v>
      </c>
      <c r="Y53" s="31">
        <v>100</v>
      </c>
    </row>
    <row r="54" spans="1:26" s="33" customFormat="1" ht="15" customHeight="1" x14ac:dyDescent="0.2">
      <c r="A54" s="28" t="s">
        <v>89</v>
      </c>
      <c r="B54" s="34" t="s">
        <v>76</v>
      </c>
      <c r="C54" s="82">
        <v>86196</v>
      </c>
      <c r="D54" s="83">
        <v>1158</v>
      </c>
      <c r="E54" s="84">
        <v>1.3434498120562399</v>
      </c>
      <c r="F54" s="83">
        <v>85038</v>
      </c>
      <c r="G54" s="84">
        <v>98.656550187943793</v>
      </c>
      <c r="H54" s="83">
        <v>282</v>
      </c>
      <c r="I54" s="85">
        <v>0.33161645382064497</v>
      </c>
      <c r="J54" s="86">
        <v>793</v>
      </c>
      <c r="K54" s="85">
        <v>0.93252428326160097</v>
      </c>
      <c r="L54" s="86">
        <v>6467</v>
      </c>
      <c r="M54" s="85">
        <v>7.6048354853124502</v>
      </c>
      <c r="N54" s="86">
        <v>42999</v>
      </c>
      <c r="O54" s="85">
        <v>50.5644535384181</v>
      </c>
      <c r="P54" s="86">
        <v>31465</v>
      </c>
      <c r="Q54" s="85">
        <v>37.001105388179397</v>
      </c>
      <c r="R54" s="86">
        <v>71</v>
      </c>
      <c r="S54" s="85">
        <v>8.3492085891013396E-2</v>
      </c>
      <c r="T54" s="87">
        <v>2961</v>
      </c>
      <c r="U54" s="84">
        <v>3.4819727651167698</v>
      </c>
      <c r="V54" s="83">
        <v>2871</v>
      </c>
      <c r="W54" s="88">
        <v>3.33078101071975</v>
      </c>
      <c r="X54" s="35">
        <v>1984</v>
      </c>
      <c r="Y54" s="36">
        <v>100</v>
      </c>
    </row>
    <row r="55" spans="1:26" s="33" customFormat="1" ht="15" customHeight="1" x14ac:dyDescent="0.2">
      <c r="A55" s="28" t="s">
        <v>89</v>
      </c>
      <c r="B55" s="37" t="s">
        <v>77</v>
      </c>
      <c r="C55" s="74">
        <v>57230</v>
      </c>
      <c r="D55" s="77">
        <v>1425</v>
      </c>
      <c r="E55" s="76">
        <v>2.4899528219465301</v>
      </c>
      <c r="F55" s="77">
        <v>55805</v>
      </c>
      <c r="G55" s="76">
        <v>97.510047178053497</v>
      </c>
      <c r="H55" s="77">
        <v>1591</v>
      </c>
      <c r="I55" s="78">
        <v>2.8509990144252302</v>
      </c>
      <c r="J55" s="79">
        <v>1408</v>
      </c>
      <c r="K55" s="78">
        <v>2.5230714093719202</v>
      </c>
      <c r="L55" s="79">
        <v>13102</v>
      </c>
      <c r="M55" s="78">
        <v>23.4781829585163</v>
      </c>
      <c r="N55" s="79">
        <v>5906</v>
      </c>
      <c r="O55" s="78">
        <v>10.5832810680047</v>
      </c>
      <c r="P55" s="79">
        <v>29360</v>
      </c>
      <c r="Q55" s="78">
        <v>52.611773138607703</v>
      </c>
      <c r="R55" s="79">
        <v>700</v>
      </c>
      <c r="S55" s="78">
        <v>1.2543678881820599</v>
      </c>
      <c r="T55" s="80">
        <v>3738</v>
      </c>
      <c r="U55" s="76">
        <v>6.6983245228922099</v>
      </c>
      <c r="V55" s="77">
        <v>4721</v>
      </c>
      <c r="W55" s="81">
        <v>8.2491700157260208</v>
      </c>
      <c r="X55" s="30">
        <v>2256</v>
      </c>
      <c r="Y55" s="31">
        <v>100</v>
      </c>
    </row>
    <row r="56" spans="1:26" s="33" customFormat="1" ht="15" customHeight="1" x14ac:dyDescent="0.2">
      <c r="A56" s="28" t="s">
        <v>89</v>
      </c>
      <c r="B56" s="34" t="s">
        <v>78</v>
      </c>
      <c r="C56" s="82">
        <v>24057</v>
      </c>
      <c r="D56" s="83">
        <v>90</v>
      </c>
      <c r="E56" s="84">
        <v>0.37411148522259602</v>
      </c>
      <c r="F56" s="83">
        <v>23967</v>
      </c>
      <c r="G56" s="84">
        <v>99.625888514777401</v>
      </c>
      <c r="H56" s="83">
        <v>12</v>
      </c>
      <c r="I56" s="85">
        <v>5.0068844661409401E-2</v>
      </c>
      <c r="J56" s="86">
        <v>37</v>
      </c>
      <c r="K56" s="85">
        <v>0.15437893770601199</v>
      </c>
      <c r="L56" s="86">
        <v>225</v>
      </c>
      <c r="M56" s="85">
        <v>0.93879083740142699</v>
      </c>
      <c r="N56" s="86">
        <v>2570</v>
      </c>
      <c r="O56" s="85">
        <v>10.7230775649852</v>
      </c>
      <c r="P56" s="86">
        <v>20856</v>
      </c>
      <c r="Q56" s="85">
        <v>87.019652021529595</v>
      </c>
      <c r="R56" s="86">
        <v>4</v>
      </c>
      <c r="S56" s="85">
        <v>1.6689614887136502E-2</v>
      </c>
      <c r="T56" s="87">
        <v>263</v>
      </c>
      <c r="U56" s="84">
        <v>1.0973421788292199</v>
      </c>
      <c r="V56" s="83">
        <v>58</v>
      </c>
      <c r="W56" s="88">
        <v>0.24109406825456201</v>
      </c>
      <c r="X56" s="35">
        <v>733</v>
      </c>
      <c r="Y56" s="36">
        <v>100</v>
      </c>
    </row>
    <row r="57" spans="1:26" s="33" customFormat="1" ht="15" customHeight="1" x14ac:dyDescent="0.2">
      <c r="A57" s="28" t="s">
        <v>89</v>
      </c>
      <c r="B57" s="37" t="s">
        <v>79</v>
      </c>
      <c r="C57" s="74">
        <v>47231</v>
      </c>
      <c r="D57" s="77">
        <v>203</v>
      </c>
      <c r="E57" s="76">
        <v>0.429802460248566</v>
      </c>
      <c r="F57" s="77">
        <v>47028</v>
      </c>
      <c r="G57" s="76">
        <v>99.570197539751405</v>
      </c>
      <c r="H57" s="77">
        <v>1011</v>
      </c>
      <c r="I57" s="78">
        <v>2.1497831079357002</v>
      </c>
      <c r="J57" s="79">
        <v>446</v>
      </c>
      <c r="K57" s="78">
        <v>0.94837118312494695</v>
      </c>
      <c r="L57" s="79">
        <v>5220</v>
      </c>
      <c r="M57" s="78">
        <v>11.099770349579</v>
      </c>
      <c r="N57" s="79">
        <v>22023</v>
      </c>
      <c r="O57" s="78">
        <v>46.829548354171997</v>
      </c>
      <c r="P57" s="79">
        <v>17354</v>
      </c>
      <c r="Q57" s="78">
        <v>36.901420430381897</v>
      </c>
      <c r="R57" s="79">
        <v>20</v>
      </c>
      <c r="S57" s="78">
        <v>4.25278557455133E-2</v>
      </c>
      <c r="T57" s="80">
        <v>954</v>
      </c>
      <c r="U57" s="76">
        <v>2.0285787190609899</v>
      </c>
      <c r="V57" s="77">
        <v>2118</v>
      </c>
      <c r="W57" s="81">
        <v>4.4843429103766601</v>
      </c>
      <c r="X57" s="30">
        <v>2242</v>
      </c>
      <c r="Y57" s="31">
        <v>99.955396966993803</v>
      </c>
    </row>
    <row r="58" spans="1:26" s="33" customFormat="1" ht="15" customHeight="1" thickBot="1" x14ac:dyDescent="0.25">
      <c r="A58" s="28" t="s">
        <v>89</v>
      </c>
      <c r="B58" s="38" t="s">
        <v>80</v>
      </c>
      <c r="C58" s="97">
        <v>3416</v>
      </c>
      <c r="D58" s="98">
        <v>0</v>
      </c>
      <c r="E58" s="99">
        <v>0</v>
      </c>
      <c r="F58" s="98">
        <v>3416</v>
      </c>
      <c r="G58" s="99">
        <v>100</v>
      </c>
      <c r="H58" s="98">
        <v>224</v>
      </c>
      <c r="I58" s="100">
        <v>6.5573770491803298</v>
      </c>
      <c r="J58" s="101">
        <v>10</v>
      </c>
      <c r="K58" s="100">
        <v>0.29274004683840699</v>
      </c>
      <c r="L58" s="101">
        <v>531</v>
      </c>
      <c r="M58" s="100">
        <v>15.5444964871194</v>
      </c>
      <c r="N58" s="101">
        <v>111</v>
      </c>
      <c r="O58" s="100">
        <v>3.24941451990632</v>
      </c>
      <c r="P58" s="101">
        <v>2471</v>
      </c>
      <c r="Q58" s="100">
        <v>72.336065573770497</v>
      </c>
      <c r="R58" s="101">
        <v>4</v>
      </c>
      <c r="S58" s="100">
        <v>0.117096018735363</v>
      </c>
      <c r="T58" s="105">
        <v>65</v>
      </c>
      <c r="U58" s="99">
        <v>1.90281030444965</v>
      </c>
      <c r="V58" s="98">
        <v>62</v>
      </c>
      <c r="W58" s="104">
        <v>1.81498829039813</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3,172,403 public school students who received one or more out-of-school suspensions, 31,109 (1.0%) were students with disabilities served solely under Section 504 and 3,141,294 (99.0%)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3,141,294 public school students without disabilities or with disabilities served under IDEA who received one or more out-of-school suspensions, 44,549 (1.4%)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3,172,403</v>
      </c>
      <c r="D69" s="111" t="str">
        <f>IF(ISTEXT(D7),LEFT(D7,3),TEXT(D7,"#,##0"))</f>
        <v>31,109</v>
      </c>
      <c r="E69" s="111"/>
      <c r="F69" s="111" t="str">
        <f>IF(ISTEXT(F7),LEFT(F7,3),TEXT(F7,"#,##0"))</f>
        <v>3,141,294</v>
      </c>
      <c r="G69" s="111"/>
      <c r="H69" s="111" t="str">
        <f>IF(ISTEXT(H7),LEFT(H7,3),TEXT(H7,"#,##0"))</f>
        <v>44,549</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84</v>
      </c>
      <c r="B7" s="29" t="s">
        <v>29</v>
      </c>
      <c r="C7" s="74">
        <v>69995</v>
      </c>
      <c r="D7" s="75">
        <v>1130</v>
      </c>
      <c r="E7" s="76">
        <v>1.6144010286449</v>
      </c>
      <c r="F7" s="75">
        <v>68865</v>
      </c>
      <c r="G7" s="76">
        <v>98.385598971355094</v>
      </c>
      <c r="H7" s="77">
        <v>1340</v>
      </c>
      <c r="I7" s="78">
        <v>1.9458360560517001</v>
      </c>
      <c r="J7" s="79">
        <v>816</v>
      </c>
      <c r="K7" s="78">
        <v>1.1849270311479001</v>
      </c>
      <c r="L7" s="79">
        <v>17551</v>
      </c>
      <c r="M7" s="78">
        <v>25.486095984898</v>
      </c>
      <c r="N7" s="79">
        <v>22544</v>
      </c>
      <c r="O7" s="78">
        <v>32.736513468380203</v>
      </c>
      <c r="P7" s="79">
        <v>24812</v>
      </c>
      <c r="Q7" s="78">
        <v>36.029913599070603</v>
      </c>
      <c r="R7" s="79">
        <v>179</v>
      </c>
      <c r="S7" s="78">
        <v>0.25992884629347301</v>
      </c>
      <c r="T7" s="80">
        <v>1623</v>
      </c>
      <c r="U7" s="76">
        <v>2.3567850141581399</v>
      </c>
      <c r="V7" s="75">
        <v>4440</v>
      </c>
      <c r="W7" s="81">
        <v>6.3433102364454603</v>
      </c>
      <c r="X7" s="30">
        <v>95635</v>
      </c>
      <c r="Y7" s="31">
        <v>99.872431641135606</v>
      </c>
    </row>
    <row r="8" spans="1:25" s="33" customFormat="1" ht="15" customHeight="1" x14ac:dyDescent="0.2">
      <c r="A8" s="28" t="s">
        <v>84</v>
      </c>
      <c r="B8" s="34" t="s">
        <v>30</v>
      </c>
      <c r="C8" s="82">
        <v>637</v>
      </c>
      <c r="D8" s="83">
        <v>4</v>
      </c>
      <c r="E8" s="84">
        <v>0.62794348508634201</v>
      </c>
      <c r="F8" s="83">
        <v>633</v>
      </c>
      <c r="G8" s="84">
        <v>99.372056514913695</v>
      </c>
      <c r="H8" s="83">
        <v>4</v>
      </c>
      <c r="I8" s="85">
        <v>0.63191153238546605</v>
      </c>
      <c r="J8" s="86">
        <v>4</v>
      </c>
      <c r="K8" s="85">
        <v>0.63191153238546605</v>
      </c>
      <c r="L8" s="86">
        <v>16</v>
      </c>
      <c r="M8" s="85">
        <v>2.5276461295418602</v>
      </c>
      <c r="N8" s="86">
        <v>363</v>
      </c>
      <c r="O8" s="85">
        <v>57.345971563981003</v>
      </c>
      <c r="P8" s="86">
        <v>232</v>
      </c>
      <c r="Q8" s="85">
        <v>36.650868878357002</v>
      </c>
      <c r="R8" s="86">
        <v>4</v>
      </c>
      <c r="S8" s="85">
        <v>0.63191153238546605</v>
      </c>
      <c r="T8" s="87">
        <v>10</v>
      </c>
      <c r="U8" s="84">
        <v>1.57977883096367</v>
      </c>
      <c r="V8" s="83">
        <v>6</v>
      </c>
      <c r="W8" s="88">
        <v>0.94191522762951296</v>
      </c>
      <c r="X8" s="35">
        <v>1432</v>
      </c>
      <c r="Y8" s="36">
        <v>100</v>
      </c>
    </row>
    <row r="9" spans="1:25" s="33" customFormat="1" ht="15" customHeight="1" x14ac:dyDescent="0.2">
      <c r="A9" s="28" t="s">
        <v>84</v>
      </c>
      <c r="B9" s="37" t="s">
        <v>31</v>
      </c>
      <c r="C9" s="74">
        <v>62</v>
      </c>
      <c r="D9" s="77">
        <v>4</v>
      </c>
      <c r="E9" s="76">
        <v>6.4516129032258096</v>
      </c>
      <c r="F9" s="77">
        <v>58</v>
      </c>
      <c r="G9" s="76">
        <v>93.548387096774206</v>
      </c>
      <c r="H9" s="77">
        <v>8</v>
      </c>
      <c r="I9" s="78">
        <v>13.7931034482759</v>
      </c>
      <c r="J9" s="79">
        <v>4</v>
      </c>
      <c r="K9" s="78">
        <v>6.8965517241379297</v>
      </c>
      <c r="L9" s="79">
        <v>6</v>
      </c>
      <c r="M9" s="78">
        <v>10.3448275862069</v>
      </c>
      <c r="N9" s="79">
        <v>7</v>
      </c>
      <c r="O9" s="78">
        <v>12.0689655172414</v>
      </c>
      <c r="P9" s="79">
        <v>21</v>
      </c>
      <c r="Q9" s="78">
        <v>36.2068965517241</v>
      </c>
      <c r="R9" s="79">
        <v>6</v>
      </c>
      <c r="S9" s="78">
        <v>10.3448275862069</v>
      </c>
      <c r="T9" s="80">
        <v>6</v>
      </c>
      <c r="U9" s="76">
        <v>10.3448275862069</v>
      </c>
      <c r="V9" s="77">
        <v>8</v>
      </c>
      <c r="W9" s="81">
        <v>12.9032258064516</v>
      </c>
      <c r="X9" s="30">
        <v>493</v>
      </c>
      <c r="Y9" s="31">
        <v>100</v>
      </c>
    </row>
    <row r="10" spans="1:25" s="33" customFormat="1" ht="15" customHeight="1" x14ac:dyDescent="0.2">
      <c r="A10" s="28" t="s">
        <v>84</v>
      </c>
      <c r="B10" s="34" t="s">
        <v>32</v>
      </c>
      <c r="C10" s="82">
        <v>195</v>
      </c>
      <c r="D10" s="83">
        <v>4</v>
      </c>
      <c r="E10" s="84">
        <v>2.0512820512820502</v>
      </c>
      <c r="F10" s="83">
        <v>191</v>
      </c>
      <c r="G10" s="84">
        <v>97.948717948717899</v>
      </c>
      <c r="H10" s="83">
        <v>64</v>
      </c>
      <c r="I10" s="85">
        <v>33.507853403141397</v>
      </c>
      <c r="J10" s="91" t="s">
        <v>91</v>
      </c>
      <c r="K10" s="85">
        <v>1.04712041884817</v>
      </c>
      <c r="L10" s="86">
        <v>49</v>
      </c>
      <c r="M10" s="85">
        <v>25.654450261780099</v>
      </c>
      <c r="N10" s="86">
        <v>15</v>
      </c>
      <c r="O10" s="85">
        <v>7.8534031413612597</v>
      </c>
      <c r="P10" s="86">
        <v>57</v>
      </c>
      <c r="Q10" s="85">
        <v>29.8429319371728</v>
      </c>
      <c r="R10" s="86">
        <v>0</v>
      </c>
      <c r="S10" s="85">
        <v>0</v>
      </c>
      <c r="T10" s="87">
        <v>4</v>
      </c>
      <c r="U10" s="84">
        <v>2.09424083769634</v>
      </c>
      <c r="V10" s="83">
        <v>7</v>
      </c>
      <c r="W10" s="88">
        <v>3.5897435897435899</v>
      </c>
      <c r="X10" s="35">
        <v>1920</v>
      </c>
      <c r="Y10" s="36">
        <v>99.7916666666667</v>
      </c>
    </row>
    <row r="11" spans="1:25" s="33" customFormat="1" ht="15" customHeight="1" x14ac:dyDescent="0.2">
      <c r="A11" s="28" t="s">
        <v>84</v>
      </c>
      <c r="B11" s="37" t="s">
        <v>33</v>
      </c>
      <c r="C11" s="74">
        <v>285</v>
      </c>
      <c r="D11" s="77">
        <v>11</v>
      </c>
      <c r="E11" s="76">
        <v>3.8596491228070202</v>
      </c>
      <c r="F11" s="77">
        <v>274</v>
      </c>
      <c r="G11" s="76">
        <v>96.140350877193001</v>
      </c>
      <c r="H11" s="77">
        <v>4</v>
      </c>
      <c r="I11" s="78">
        <v>1.4598540145985399</v>
      </c>
      <c r="J11" s="90" t="s">
        <v>91</v>
      </c>
      <c r="K11" s="78">
        <v>0.72992700729926996</v>
      </c>
      <c r="L11" s="79">
        <v>10</v>
      </c>
      <c r="M11" s="78">
        <v>3.6496350364963499</v>
      </c>
      <c r="N11" s="79">
        <v>95</v>
      </c>
      <c r="O11" s="78">
        <v>34.671532846715301</v>
      </c>
      <c r="P11" s="79">
        <v>157</v>
      </c>
      <c r="Q11" s="78">
        <v>57.299270072992698</v>
      </c>
      <c r="R11" s="90" t="s">
        <v>91</v>
      </c>
      <c r="S11" s="78">
        <v>0.72992700729926996</v>
      </c>
      <c r="T11" s="80">
        <v>4</v>
      </c>
      <c r="U11" s="76">
        <v>1.4598540145985399</v>
      </c>
      <c r="V11" s="77">
        <v>4</v>
      </c>
      <c r="W11" s="81">
        <v>1.40350877192982</v>
      </c>
      <c r="X11" s="30">
        <v>1097</v>
      </c>
      <c r="Y11" s="31">
        <v>100</v>
      </c>
    </row>
    <row r="12" spans="1:25" s="33" customFormat="1" ht="15" customHeight="1" x14ac:dyDescent="0.2">
      <c r="A12" s="28" t="s">
        <v>84</v>
      </c>
      <c r="B12" s="34" t="s">
        <v>34</v>
      </c>
      <c r="C12" s="82">
        <v>12624</v>
      </c>
      <c r="D12" s="83">
        <v>83</v>
      </c>
      <c r="E12" s="84">
        <v>0.65747782002534805</v>
      </c>
      <c r="F12" s="83">
        <v>12541</v>
      </c>
      <c r="G12" s="84">
        <v>99.342522179974694</v>
      </c>
      <c r="H12" s="83">
        <v>227</v>
      </c>
      <c r="I12" s="85">
        <v>1.8100629933817101</v>
      </c>
      <c r="J12" s="86">
        <v>493</v>
      </c>
      <c r="K12" s="85">
        <v>3.93110597241049</v>
      </c>
      <c r="L12" s="86">
        <v>6406</v>
      </c>
      <c r="M12" s="85">
        <v>51.080456103978896</v>
      </c>
      <c r="N12" s="86">
        <v>1943</v>
      </c>
      <c r="O12" s="85">
        <v>15.493182361853099</v>
      </c>
      <c r="P12" s="86">
        <v>3080</v>
      </c>
      <c r="Q12" s="85">
        <v>24.5594450203333</v>
      </c>
      <c r="R12" s="86">
        <v>102</v>
      </c>
      <c r="S12" s="85">
        <v>0.81333227015389498</v>
      </c>
      <c r="T12" s="87">
        <v>290</v>
      </c>
      <c r="U12" s="84">
        <v>2.3124152778885301</v>
      </c>
      <c r="V12" s="83">
        <v>2215</v>
      </c>
      <c r="W12" s="88">
        <v>17.545944233206601</v>
      </c>
      <c r="X12" s="35">
        <v>9866</v>
      </c>
      <c r="Y12" s="36">
        <v>99.898641800121595</v>
      </c>
    </row>
    <row r="13" spans="1:25" s="33" customFormat="1" ht="15" customHeight="1" x14ac:dyDescent="0.2">
      <c r="A13" s="28" t="s">
        <v>84</v>
      </c>
      <c r="B13" s="37" t="s">
        <v>35</v>
      </c>
      <c r="C13" s="74">
        <v>1504</v>
      </c>
      <c r="D13" s="77">
        <v>8</v>
      </c>
      <c r="E13" s="76">
        <v>0.53191489361702105</v>
      </c>
      <c r="F13" s="77">
        <v>1496</v>
      </c>
      <c r="G13" s="76">
        <v>99.468085106383</v>
      </c>
      <c r="H13" s="77">
        <v>41</v>
      </c>
      <c r="I13" s="78">
        <v>2.7406417112299502</v>
      </c>
      <c r="J13" s="79">
        <v>16</v>
      </c>
      <c r="K13" s="78">
        <v>1.0695187165775399</v>
      </c>
      <c r="L13" s="79">
        <v>629</v>
      </c>
      <c r="M13" s="78">
        <v>42.045454545454497</v>
      </c>
      <c r="N13" s="79">
        <v>181</v>
      </c>
      <c r="O13" s="78">
        <v>12.0989304812834</v>
      </c>
      <c r="P13" s="79">
        <v>589</v>
      </c>
      <c r="Q13" s="78">
        <v>39.371657754010698</v>
      </c>
      <c r="R13" s="79">
        <v>4</v>
      </c>
      <c r="S13" s="78">
        <v>0.26737967914438499</v>
      </c>
      <c r="T13" s="80">
        <v>36</v>
      </c>
      <c r="U13" s="76">
        <v>2.40641711229947</v>
      </c>
      <c r="V13" s="77">
        <v>152</v>
      </c>
      <c r="W13" s="81">
        <v>10.106382978723399</v>
      </c>
      <c r="X13" s="30">
        <v>1811</v>
      </c>
      <c r="Y13" s="31">
        <v>100</v>
      </c>
    </row>
    <row r="14" spans="1:25" s="33" customFormat="1" ht="15" customHeight="1" x14ac:dyDescent="0.2">
      <c r="A14" s="28" t="s">
        <v>84</v>
      </c>
      <c r="B14" s="34" t="s">
        <v>36</v>
      </c>
      <c r="C14" s="82">
        <v>1237</v>
      </c>
      <c r="D14" s="83">
        <v>18</v>
      </c>
      <c r="E14" s="84">
        <v>1.4551333872271599</v>
      </c>
      <c r="F14" s="83">
        <v>1219</v>
      </c>
      <c r="G14" s="84">
        <v>98.544866612772793</v>
      </c>
      <c r="H14" s="83">
        <v>6</v>
      </c>
      <c r="I14" s="85">
        <v>0.492206726825267</v>
      </c>
      <c r="J14" s="86">
        <v>10</v>
      </c>
      <c r="K14" s="85">
        <v>0.82034454470877805</v>
      </c>
      <c r="L14" s="86">
        <v>354</v>
      </c>
      <c r="M14" s="85">
        <v>29.040196882690701</v>
      </c>
      <c r="N14" s="86">
        <v>342</v>
      </c>
      <c r="O14" s="85">
        <v>28.055783429040201</v>
      </c>
      <c r="P14" s="86">
        <v>486</v>
      </c>
      <c r="Q14" s="85">
        <v>39.868744872846598</v>
      </c>
      <c r="R14" s="86">
        <v>0</v>
      </c>
      <c r="S14" s="85">
        <v>0</v>
      </c>
      <c r="T14" s="87">
        <v>21</v>
      </c>
      <c r="U14" s="84">
        <v>1.7227235438884301</v>
      </c>
      <c r="V14" s="83">
        <v>51</v>
      </c>
      <c r="W14" s="88">
        <v>4.1228779304769603</v>
      </c>
      <c r="X14" s="35">
        <v>1122</v>
      </c>
      <c r="Y14" s="36">
        <v>100</v>
      </c>
    </row>
    <row r="15" spans="1:25" s="33" customFormat="1" ht="15" customHeight="1" x14ac:dyDescent="0.2">
      <c r="A15" s="28" t="s">
        <v>84</v>
      </c>
      <c r="B15" s="37" t="s">
        <v>37</v>
      </c>
      <c r="C15" s="74">
        <v>147</v>
      </c>
      <c r="D15" s="89" t="s">
        <v>91</v>
      </c>
      <c r="E15" s="76">
        <v>1.3605442176870699</v>
      </c>
      <c r="F15" s="77">
        <v>145</v>
      </c>
      <c r="G15" s="76">
        <v>98.639455782312893</v>
      </c>
      <c r="H15" s="77">
        <v>6</v>
      </c>
      <c r="I15" s="78">
        <v>4.1379310344827598</v>
      </c>
      <c r="J15" s="90" t="s">
        <v>91</v>
      </c>
      <c r="K15" s="78">
        <v>1.3793103448275901</v>
      </c>
      <c r="L15" s="79">
        <v>9</v>
      </c>
      <c r="M15" s="78">
        <v>6.2068965517241397</v>
      </c>
      <c r="N15" s="79">
        <v>73</v>
      </c>
      <c r="O15" s="78">
        <v>50.344827586206897</v>
      </c>
      <c r="P15" s="79">
        <v>53</v>
      </c>
      <c r="Q15" s="78">
        <v>36.551724137930997</v>
      </c>
      <c r="R15" s="79">
        <v>0</v>
      </c>
      <c r="S15" s="78">
        <v>0</v>
      </c>
      <c r="T15" s="93" t="s">
        <v>91</v>
      </c>
      <c r="U15" s="76">
        <v>1.3793103448275901</v>
      </c>
      <c r="V15" s="89" t="s">
        <v>91</v>
      </c>
      <c r="W15" s="81">
        <v>1.3605442176870699</v>
      </c>
      <c r="X15" s="30">
        <v>232</v>
      </c>
      <c r="Y15" s="31">
        <v>100</v>
      </c>
    </row>
    <row r="16" spans="1:25" s="33" customFormat="1" ht="15" customHeight="1" x14ac:dyDescent="0.2">
      <c r="A16" s="28" t="s">
        <v>84</v>
      </c>
      <c r="B16" s="34" t="s">
        <v>38</v>
      </c>
      <c r="C16" s="82">
        <v>92</v>
      </c>
      <c r="D16" s="92" t="s">
        <v>91</v>
      </c>
      <c r="E16" s="84">
        <v>2.1739130434782599</v>
      </c>
      <c r="F16" s="83">
        <v>90</v>
      </c>
      <c r="G16" s="84">
        <v>97.826086956521706</v>
      </c>
      <c r="H16" s="83">
        <v>0</v>
      </c>
      <c r="I16" s="85">
        <v>0</v>
      </c>
      <c r="J16" s="86">
        <v>0</v>
      </c>
      <c r="K16" s="85">
        <v>0</v>
      </c>
      <c r="L16" s="91" t="s">
        <v>91</v>
      </c>
      <c r="M16" s="85">
        <v>2.2222222222222201</v>
      </c>
      <c r="N16" s="86">
        <v>86</v>
      </c>
      <c r="O16" s="85">
        <v>95.5555555555556</v>
      </c>
      <c r="P16" s="91" t="s">
        <v>91</v>
      </c>
      <c r="Q16" s="85">
        <v>2.2222222222222201</v>
      </c>
      <c r="R16" s="86">
        <v>0</v>
      </c>
      <c r="S16" s="85">
        <v>0</v>
      </c>
      <c r="T16" s="87">
        <v>0</v>
      </c>
      <c r="U16" s="84">
        <v>0</v>
      </c>
      <c r="V16" s="83">
        <v>0</v>
      </c>
      <c r="W16" s="88">
        <v>0</v>
      </c>
      <c r="X16" s="35">
        <v>211</v>
      </c>
      <c r="Y16" s="36">
        <v>99.526066350710906</v>
      </c>
    </row>
    <row r="17" spans="1:25" s="33" customFormat="1" ht="15" customHeight="1" x14ac:dyDescent="0.2">
      <c r="A17" s="28" t="s">
        <v>84</v>
      </c>
      <c r="B17" s="37" t="s">
        <v>39</v>
      </c>
      <c r="C17" s="74">
        <v>479</v>
      </c>
      <c r="D17" s="77">
        <v>13</v>
      </c>
      <c r="E17" s="76">
        <v>2.7139874739039702</v>
      </c>
      <c r="F17" s="77">
        <v>466</v>
      </c>
      <c r="G17" s="76">
        <v>97.286012526096002</v>
      </c>
      <c r="H17" s="77">
        <v>4</v>
      </c>
      <c r="I17" s="78">
        <v>0.85836909871244604</v>
      </c>
      <c r="J17" s="90" t="s">
        <v>91</v>
      </c>
      <c r="K17" s="78">
        <v>0.42918454935622302</v>
      </c>
      <c r="L17" s="79">
        <v>131</v>
      </c>
      <c r="M17" s="78">
        <v>28.111587982832599</v>
      </c>
      <c r="N17" s="79">
        <v>89</v>
      </c>
      <c r="O17" s="78">
        <v>19.0987124463519</v>
      </c>
      <c r="P17" s="79">
        <v>216</v>
      </c>
      <c r="Q17" s="78">
        <v>46.351931330472098</v>
      </c>
      <c r="R17" s="79">
        <v>0</v>
      </c>
      <c r="S17" s="78">
        <v>0</v>
      </c>
      <c r="T17" s="80">
        <v>24</v>
      </c>
      <c r="U17" s="76">
        <v>5.15021459227468</v>
      </c>
      <c r="V17" s="77">
        <v>4</v>
      </c>
      <c r="W17" s="81">
        <v>0.83507306889352795</v>
      </c>
      <c r="X17" s="30">
        <v>3886</v>
      </c>
      <c r="Y17" s="31">
        <v>100</v>
      </c>
    </row>
    <row r="18" spans="1:25" s="33" customFormat="1" ht="15" customHeight="1" x14ac:dyDescent="0.2">
      <c r="A18" s="28" t="s">
        <v>84</v>
      </c>
      <c r="B18" s="34" t="s">
        <v>40</v>
      </c>
      <c r="C18" s="82">
        <v>2327</v>
      </c>
      <c r="D18" s="83">
        <v>7</v>
      </c>
      <c r="E18" s="84">
        <v>0.30081650193381998</v>
      </c>
      <c r="F18" s="83">
        <v>2320</v>
      </c>
      <c r="G18" s="84">
        <v>99.699183498066205</v>
      </c>
      <c r="H18" s="92" t="s">
        <v>91</v>
      </c>
      <c r="I18" s="85">
        <v>8.6206896551724102E-2</v>
      </c>
      <c r="J18" s="86">
        <v>5</v>
      </c>
      <c r="K18" s="85">
        <v>0.21551724137931</v>
      </c>
      <c r="L18" s="86">
        <v>106</v>
      </c>
      <c r="M18" s="85">
        <v>4.5689655172413799</v>
      </c>
      <c r="N18" s="86">
        <v>1457</v>
      </c>
      <c r="O18" s="85">
        <v>62.801724137930997</v>
      </c>
      <c r="P18" s="86">
        <v>670</v>
      </c>
      <c r="Q18" s="85">
        <v>28.879310344827601</v>
      </c>
      <c r="R18" s="86">
        <v>6</v>
      </c>
      <c r="S18" s="85">
        <v>0.25862068965517199</v>
      </c>
      <c r="T18" s="87">
        <v>74</v>
      </c>
      <c r="U18" s="84">
        <v>3.18965517241379</v>
      </c>
      <c r="V18" s="83">
        <v>15</v>
      </c>
      <c r="W18" s="88">
        <v>0.64460678985818698</v>
      </c>
      <c r="X18" s="35">
        <v>2422</v>
      </c>
      <c r="Y18" s="36">
        <v>99.958711808422805</v>
      </c>
    </row>
    <row r="19" spans="1:25" s="33" customFormat="1" ht="15" customHeight="1" x14ac:dyDescent="0.2">
      <c r="A19" s="28" t="s">
        <v>84</v>
      </c>
      <c r="B19" s="37" t="s">
        <v>41</v>
      </c>
      <c r="C19" s="74">
        <v>22</v>
      </c>
      <c r="D19" s="89" t="s">
        <v>91</v>
      </c>
      <c r="E19" s="76">
        <v>9.0909090909090899</v>
      </c>
      <c r="F19" s="77">
        <v>20</v>
      </c>
      <c r="G19" s="76">
        <v>90.909090909090907</v>
      </c>
      <c r="H19" s="77">
        <v>0</v>
      </c>
      <c r="I19" s="78">
        <v>0</v>
      </c>
      <c r="J19" s="90" t="s">
        <v>91</v>
      </c>
      <c r="K19" s="78">
        <v>10</v>
      </c>
      <c r="L19" s="79">
        <v>4</v>
      </c>
      <c r="M19" s="78">
        <v>20</v>
      </c>
      <c r="N19" s="79">
        <v>0</v>
      </c>
      <c r="O19" s="78">
        <v>0</v>
      </c>
      <c r="P19" s="79">
        <v>4</v>
      </c>
      <c r="Q19" s="78">
        <v>20</v>
      </c>
      <c r="R19" s="79">
        <v>10</v>
      </c>
      <c r="S19" s="78">
        <v>50</v>
      </c>
      <c r="T19" s="80">
        <v>0</v>
      </c>
      <c r="U19" s="76">
        <v>0</v>
      </c>
      <c r="V19" s="89" t="s">
        <v>91</v>
      </c>
      <c r="W19" s="81">
        <v>9.0909090909090899</v>
      </c>
      <c r="X19" s="30">
        <v>286</v>
      </c>
      <c r="Y19" s="31">
        <v>100</v>
      </c>
    </row>
    <row r="20" spans="1:25" s="33" customFormat="1" ht="15" customHeight="1" x14ac:dyDescent="0.2">
      <c r="A20" s="28" t="s">
        <v>84</v>
      </c>
      <c r="B20" s="34" t="s">
        <v>42</v>
      </c>
      <c r="C20" s="82">
        <v>278</v>
      </c>
      <c r="D20" s="83">
        <v>11</v>
      </c>
      <c r="E20" s="84">
        <v>3.9568345323741001</v>
      </c>
      <c r="F20" s="83">
        <v>267</v>
      </c>
      <c r="G20" s="84">
        <v>96.043165467625897</v>
      </c>
      <c r="H20" s="83">
        <v>6</v>
      </c>
      <c r="I20" s="85">
        <v>2.2471910112359601</v>
      </c>
      <c r="J20" s="86">
        <v>4</v>
      </c>
      <c r="K20" s="85">
        <v>1.4981273408239699</v>
      </c>
      <c r="L20" s="86">
        <v>93</v>
      </c>
      <c r="M20" s="85">
        <v>34.831460674157299</v>
      </c>
      <c r="N20" s="91" t="s">
        <v>91</v>
      </c>
      <c r="O20" s="85">
        <v>0.74906367041198496</v>
      </c>
      <c r="P20" s="86">
        <v>160</v>
      </c>
      <c r="Q20" s="85">
        <v>59.925093632958799</v>
      </c>
      <c r="R20" s="91" t="s">
        <v>91</v>
      </c>
      <c r="S20" s="85">
        <v>0.74906367041198496</v>
      </c>
      <c r="T20" s="87">
        <v>0</v>
      </c>
      <c r="U20" s="84">
        <v>0</v>
      </c>
      <c r="V20" s="83">
        <v>37</v>
      </c>
      <c r="W20" s="88">
        <v>13.3093525179856</v>
      </c>
      <c r="X20" s="35">
        <v>703</v>
      </c>
      <c r="Y20" s="36">
        <v>99.573257467994296</v>
      </c>
    </row>
    <row r="21" spans="1:25" s="33" customFormat="1" ht="15" customHeight="1" x14ac:dyDescent="0.2">
      <c r="A21" s="28" t="s">
        <v>84</v>
      </c>
      <c r="B21" s="37" t="s">
        <v>43</v>
      </c>
      <c r="C21" s="74">
        <v>2571</v>
      </c>
      <c r="D21" s="77">
        <v>25</v>
      </c>
      <c r="E21" s="76">
        <v>0.97238428626993401</v>
      </c>
      <c r="F21" s="77">
        <v>2546</v>
      </c>
      <c r="G21" s="76">
        <v>99.0276157137301</v>
      </c>
      <c r="H21" s="77">
        <v>15</v>
      </c>
      <c r="I21" s="78">
        <v>0.58915946582875101</v>
      </c>
      <c r="J21" s="79">
        <v>9</v>
      </c>
      <c r="K21" s="78">
        <v>0.35349567949725103</v>
      </c>
      <c r="L21" s="79">
        <v>438</v>
      </c>
      <c r="M21" s="78">
        <v>17.2034564021995</v>
      </c>
      <c r="N21" s="79">
        <v>972</v>
      </c>
      <c r="O21" s="78">
        <v>38.1775333857031</v>
      </c>
      <c r="P21" s="79">
        <v>1024</v>
      </c>
      <c r="Q21" s="78">
        <v>40.219952867242696</v>
      </c>
      <c r="R21" s="79">
        <v>0</v>
      </c>
      <c r="S21" s="78">
        <v>0</v>
      </c>
      <c r="T21" s="80">
        <v>88</v>
      </c>
      <c r="U21" s="76">
        <v>3.4564021995286698</v>
      </c>
      <c r="V21" s="77">
        <v>78</v>
      </c>
      <c r="W21" s="81">
        <v>3.0338389731621902</v>
      </c>
      <c r="X21" s="30">
        <v>4221</v>
      </c>
      <c r="Y21" s="31">
        <v>100</v>
      </c>
    </row>
    <row r="22" spans="1:25" s="33" customFormat="1" ht="15" customHeight="1" x14ac:dyDescent="0.2">
      <c r="A22" s="28" t="s">
        <v>84</v>
      </c>
      <c r="B22" s="34" t="s">
        <v>44</v>
      </c>
      <c r="C22" s="82">
        <v>2496</v>
      </c>
      <c r="D22" s="83">
        <v>16</v>
      </c>
      <c r="E22" s="84">
        <v>0.64102564102564097</v>
      </c>
      <c r="F22" s="83">
        <v>2480</v>
      </c>
      <c r="G22" s="84">
        <v>99.358974358974393</v>
      </c>
      <c r="H22" s="83">
        <v>6</v>
      </c>
      <c r="I22" s="85">
        <v>0.241935483870968</v>
      </c>
      <c r="J22" s="86">
        <v>6</v>
      </c>
      <c r="K22" s="85">
        <v>0.241935483870968</v>
      </c>
      <c r="L22" s="86">
        <v>154</v>
      </c>
      <c r="M22" s="85">
        <v>6.2096774193548399</v>
      </c>
      <c r="N22" s="86">
        <v>953</v>
      </c>
      <c r="O22" s="85">
        <v>38.427419354838698</v>
      </c>
      <c r="P22" s="86">
        <v>1260</v>
      </c>
      <c r="Q22" s="85">
        <v>50.806451612903203</v>
      </c>
      <c r="R22" s="86">
        <v>0</v>
      </c>
      <c r="S22" s="85">
        <v>0</v>
      </c>
      <c r="T22" s="87">
        <v>101</v>
      </c>
      <c r="U22" s="84">
        <v>4.07258064516129</v>
      </c>
      <c r="V22" s="83">
        <v>59</v>
      </c>
      <c r="W22" s="88">
        <v>2.3637820512820502</v>
      </c>
      <c r="X22" s="35">
        <v>1875</v>
      </c>
      <c r="Y22" s="36">
        <v>99.84</v>
      </c>
    </row>
    <row r="23" spans="1:25" s="33" customFormat="1" ht="15" customHeight="1" x14ac:dyDescent="0.2">
      <c r="A23" s="28" t="s">
        <v>84</v>
      </c>
      <c r="B23" s="37" t="s">
        <v>45</v>
      </c>
      <c r="C23" s="74">
        <v>115</v>
      </c>
      <c r="D23" s="77">
        <v>0</v>
      </c>
      <c r="E23" s="76">
        <v>0</v>
      </c>
      <c r="F23" s="77">
        <v>115</v>
      </c>
      <c r="G23" s="76">
        <v>100</v>
      </c>
      <c r="H23" s="89" t="s">
        <v>91</v>
      </c>
      <c r="I23" s="78">
        <v>1.73913043478261</v>
      </c>
      <c r="J23" s="90" t="s">
        <v>91</v>
      </c>
      <c r="K23" s="78">
        <v>1.73913043478261</v>
      </c>
      <c r="L23" s="79">
        <v>18</v>
      </c>
      <c r="M23" s="78">
        <v>15.6521739130435</v>
      </c>
      <c r="N23" s="79">
        <v>10</v>
      </c>
      <c r="O23" s="78">
        <v>8.6956521739130395</v>
      </c>
      <c r="P23" s="79">
        <v>81</v>
      </c>
      <c r="Q23" s="78">
        <v>70.434782608695699</v>
      </c>
      <c r="R23" s="79">
        <v>0</v>
      </c>
      <c r="S23" s="78">
        <v>0</v>
      </c>
      <c r="T23" s="93" t="s">
        <v>91</v>
      </c>
      <c r="U23" s="76">
        <v>1.73913043478261</v>
      </c>
      <c r="V23" s="77">
        <v>6</v>
      </c>
      <c r="W23" s="81">
        <v>5.2173913043478297</v>
      </c>
      <c r="X23" s="30">
        <v>1458</v>
      </c>
      <c r="Y23" s="31">
        <v>100</v>
      </c>
    </row>
    <row r="24" spans="1:25" s="33" customFormat="1" ht="15" customHeight="1" x14ac:dyDescent="0.2">
      <c r="A24" s="28" t="s">
        <v>84</v>
      </c>
      <c r="B24" s="34" t="s">
        <v>46</v>
      </c>
      <c r="C24" s="82">
        <v>404</v>
      </c>
      <c r="D24" s="83">
        <v>0</v>
      </c>
      <c r="E24" s="84">
        <v>0</v>
      </c>
      <c r="F24" s="83">
        <v>404</v>
      </c>
      <c r="G24" s="84">
        <v>100</v>
      </c>
      <c r="H24" s="83">
        <v>19</v>
      </c>
      <c r="I24" s="85">
        <v>4.7029702970297</v>
      </c>
      <c r="J24" s="86">
        <v>6</v>
      </c>
      <c r="K24" s="85">
        <v>1.48514851485149</v>
      </c>
      <c r="L24" s="86">
        <v>46</v>
      </c>
      <c r="M24" s="85">
        <v>11.3861386138614</v>
      </c>
      <c r="N24" s="86">
        <v>89</v>
      </c>
      <c r="O24" s="85">
        <v>22.029702970296999</v>
      </c>
      <c r="P24" s="86">
        <v>221</v>
      </c>
      <c r="Q24" s="85">
        <v>54.702970297029701</v>
      </c>
      <c r="R24" s="86">
        <v>0</v>
      </c>
      <c r="S24" s="85">
        <v>0</v>
      </c>
      <c r="T24" s="87">
        <v>23</v>
      </c>
      <c r="U24" s="84">
        <v>5.6930693069306901</v>
      </c>
      <c r="V24" s="83">
        <v>11</v>
      </c>
      <c r="W24" s="88">
        <v>2.7227722772277199</v>
      </c>
      <c r="X24" s="35">
        <v>1389</v>
      </c>
      <c r="Y24" s="36">
        <v>99.856011519078507</v>
      </c>
    </row>
    <row r="25" spans="1:25" s="33" customFormat="1" ht="15" customHeight="1" x14ac:dyDescent="0.2">
      <c r="A25" s="28" t="s">
        <v>84</v>
      </c>
      <c r="B25" s="37" t="s">
        <v>47</v>
      </c>
      <c r="C25" s="74">
        <v>209</v>
      </c>
      <c r="D25" s="77">
        <v>0</v>
      </c>
      <c r="E25" s="76">
        <v>0</v>
      </c>
      <c r="F25" s="77">
        <v>209</v>
      </c>
      <c r="G25" s="76">
        <v>100</v>
      </c>
      <c r="H25" s="77">
        <v>0</v>
      </c>
      <c r="I25" s="78">
        <v>0</v>
      </c>
      <c r="J25" s="79">
        <v>0</v>
      </c>
      <c r="K25" s="78">
        <v>0</v>
      </c>
      <c r="L25" s="79">
        <v>8</v>
      </c>
      <c r="M25" s="78">
        <v>3.8277511961722501</v>
      </c>
      <c r="N25" s="79">
        <v>25</v>
      </c>
      <c r="O25" s="78">
        <v>11.9617224880383</v>
      </c>
      <c r="P25" s="79">
        <v>170</v>
      </c>
      <c r="Q25" s="78">
        <v>81.339712918660297</v>
      </c>
      <c r="R25" s="79">
        <v>0</v>
      </c>
      <c r="S25" s="78">
        <v>0</v>
      </c>
      <c r="T25" s="80">
        <v>6</v>
      </c>
      <c r="U25" s="76">
        <v>2.87081339712919</v>
      </c>
      <c r="V25" s="77">
        <v>4</v>
      </c>
      <c r="W25" s="81">
        <v>1.91387559808612</v>
      </c>
      <c r="X25" s="30">
        <v>1417</v>
      </c>
      <c r="Y25" s="31">
        <v>100</v>
      </c>
    </row>
    <row r="26" spans="1:25" s="33" customFormat="1" ht="15" customHeight="1" x14ac:dyDescent="0.2">
      <c r="A26" s="28" t="s">
        <v>84</v>
      </c>
      <c r="B26" s="34" t="s">
        <v>48</v>
      </c>
      <c r="C26" s="82">
        <v>4736</v>
      </c>
      <c r="D26" s="83">
        <v>279</v>
      </c>
      <c r="E26" s="84">
        <v>5.8910472972973</v>
      </c>
      <c r="F26" s="83">
        <v>4457</v>
      </c>
      <c r="G26" s="84">
        <v>94.108952702702695</v>
      </c>
      <c r="H26" s="83">
        <v>53</v>
      </c>
      <c r="I26" s="85">
        <v>1.18914067758582</v>
      </c>
      <c r="J26" s="86">
        <v>10</v>
      </c>
      <c r="K26" s="85">
        <v>0.22436616558222999</v>
      </c>
      <c r="L26" s="86">
        <v>61</v>
      </c>
      <c r="M26" s="85">
        <v>1.3686336100515999</v>
      </c>
      <c r="N26" s="86">
        <v>3175</v>
      </c>
      <c r="O26" s="85">
        <v>71.236257572358099</v>
      </c>
      <c r="P26" s="86">
        <v>1138</v>
      </c>
      <c r="Q26" s="85">
        <v>25.532869643257801</v>
      </c>
      <c r="R26" s="86">
        <v>0</v>
      </c>
      <c r="S26" s="85">
        <v>0</v>
      </c>
      <c r="T26" s="87">
        <v>20</v>
      </c>
      <c r="U26" s="84">
        <v>0.44873233116445999</v>
      </c>
      <c r="V26" s="83">
        <v>16</v>
      </c>
      <c r="W26" s="88">
        <v>0.337837837837838</v>
      </c>
      <c r="X26" s="35">
        <v>1394</v>
      </c>
      <c r="Y26" s="36">
        <v>100</v>
      </c>
    </row>
    <row r="27" spans="1:25" s="33" customFormat="1" ht="15" customHeight="1" x14ac:dyDescent="0.2">
      <c r="A27" s="28" t="s">
        <v>84</v>
      </c>
      <c r="B27" s="37" t="s">
        <v>49</v>
      </c>
      <c r="C27" s="74">
        <v>49</v>
      </c>
      <c r="D27" s="89" t="s">
        <v>91</v>
      </c>
      <c r="E27" s="76">
        <v>4.0816326530612201</v>
      </c>
      <c r="F27" s="77">
        <v>47</v>
      </c>
      <c r="G27" s="76">
        <v>95.918367346938794</v>
      </c>
      <c r="H27" s="77">
        <v>0</v>
      </c>
      <c r="I27" s="78">
        <v>0</v>
      </c>
      <c r="J27" s="90" t="s">
        <v>91</v>
      </c>
      <c r="K27" s="78">
        <v>4.2553191489361701</v>
      </c>
      <c r="L27" s="90" t="s">
        <v>91</v>
      </c>
      <c r="M27" s="78">
        <v>4.2553191489361701</v>
      </c>
      <c r="N27" s="79">
        <v>6</v>
      </c>
      <c r="O27" s="78">
        <v>12.7659574468085</v>
      </c>
      <c r="P27" s="79">
        <v>37</v>
      </c>
      <c r="Q27" s="78">
        <v>78.723404255319195</v>
      </c>
      <c r="R27" s="79">
        <v>0</v>
      </c>
      <c r="S27" s="78">
        <v>0</v>
      </c>
      <c r="T27" s="80">
        <v>0</v>
      </c>
      <c r="U27" s="76">
        <v>0</v>
      </c>
      <c r="V27" s="77">
        <v>4</v>
      </c>
      <c r="W27" s="81">
        <v>8.1632653061224492</v>
      </c>
      <c r="X27" s="30">
        <v>595</v>
      </c>
      <c r="Y27" s="31">
        <v>98.823529411764696</v>
      </c>
    </row>
    <row r="28" spans="1:25" s="33" customFormat="1" ht="15" customHeight="1" x14ac:dyDescent="0.2">
      <c r="A28" s="28" t="s">
        <v>84</v>
      </c>
      <c r="B28" s="34" t="s">
        <v>50</v>
      </c>
      <c r="C28" s="82">
        <v>1254</v>
      </c>
      <c r="D28" s="83">
        <v>12</v>
      </c>
      <c r="E28" s="84">
        <v>0.95693779904306198</v>
      </c>
      <c r="F28" s="83">
        <v>1242</v>
      </c>
      <c r="G28" s="84">
        <v>99.043062200956896</v>
      </c>
      <c r="H28" s="83">
        <v>9</v>
      </c>
      <c r="I28" s="85">
        <v>0.72463768115941996</v>
      </c>
      <c r="J28" s="91" t="s">
        <v>91</v>
      </c>
      <c r="K28" s="85">
        <v>0.161030595813205</v>
      </c>
      <c r="L28" s="86">
        <v>33</v>
      </c>
      <c r="M28" s="85">
        <v>2.6570048309178702</v>
      </c>
      <c r="N28" s="86">
        <v>1018</v>
      </c>
      <c r="O28" s="85">
        <v>81.9645732689211</v>
      </c>
      <c r="P28" s="86">
        <v>153</v>
      </c>
      <c r="Q28" s="85">
        <v>12.3188405797101</v>
      </c>
      <c r="R28" s="86">
        <v>0</v>
      </c>
      <c r="S28" s="85">
        <v>0</v>
      </c>
      <c r="T28" s="87">
        <v>27</v>
      </c>
      <c r="U28" s="84">
        <v>2.1739130434782599</v>
      </c>
      <c r="V28" s="83">
        <v>4</v>
      </c>
      <c r="W28" s="88">
        <v>0.31897926634768697</v>
      </c>
      <c r="X28" s="35">
        <v>1444</v>
      </c>
      <c r="Y28" s="36">
        <v>100</v>
      </c>
    </row>
    <row r="29" spans="1:25" s="33" customFormat="1" ht="15" customHeight="1" x14ac:dyDescent="0.2">
      <c r="A29" s="28" t="s">
        <v>84</v>
      </c>
      <c r="B29" s="37" t="s">
        <v>51</v>
      </c>
      <c r="C29" s="74">
        <v>266</v>
      </c>
      <c r="D29" s="77">
        <v>6</v>
      </c>
      <c r="E29" s="76">
        <v>2.2556390977443601</v>
      </c>
      <c r="F29" s="77">
        <v>260</v>
      </c>
      <c r="G29" s="76">
        <v>97.744360902255593</v>
      </c>
      <c r="H29" s="77">
        <v>4</v>
      </c>
      <c r="I29" s="78">
        <v>1.5384615384615401</v>
      </c>
      <c r="J29" s="79">
        <v>8</v>
      </c>
      <c r="K29" s="78">
        <v>3.0769230769230802</v>
      </c>
      <c r="L29" s="79">
        <v>78</v>
      </c>
      <c r="M29" s="78">
        <v>30</v>
      </c>
      <c r="N29" s="79">
        <v>75</v>
      </c>
      <c r="O29" s="78">
        <v>28.846153846153801</v>
      </c>
      <c r="P29" s="79">
        <v>89</v>
      </c>
      <c r="Q29" s="78">
        <v>34.230769230769198</v>
      </c>
      <c r="R29" s="79">
        <v>0</v>
      </c>
      <c r="S29" s="78">
        <v>0</v>
      </c>
      <c r="T29" s="80">
        <v>6</v>
      </c>
      <c r="U29" s="76">
        <v>2.3076923076923102</v>
      </c>
      <c r="V29" s="77">
        <v>25</v>
      </c>
      <c r="W29" s="81">
        <v>9.3984962406014994</v>
      </c>
      <c r="X29" s="30">
        <v>1834</v>
      </c>
      <c r="Y29" s="31">
        <v>100</v>
      </c>
    </row>
    <row r="30" spans="1:25" s="33" customFormat="1" ht="15" customHeight="1" x14ac:dyDescent="0.2">
      <c r="A30" s="28" t="s">
        <v>84</v>
      </c>
      <c r="B30" s="34" t="s">
        <v>52</v>
      </c>
      <c r="C30" s="82">
        <v>1829</v>
      </c>
      <c r="D30" s="83">
        <v>10</v>
      </c>
      <c r="E30" s="84">
        <v>0.54674685620557695</v>
      </c>
      <c r="F30" s="83">
        <v>1819</v>
      </c>
      <c r="G30" s="84">
        <v>99.453253143794399</v>
      </c>
      <c r="H30" s="83">
        <v>23</v>
      </c>
      <c r="I30" s="85">
        <v>1.2644310060472801</v>
      </c>
      <c r="J30" s="86">
        <v>9</v>
      </c>
      <c r="K30" s="85">
        <v>0.49477735019241298</v>
      </c>
      <c r="L30" s="86">
        <v>95</v>
      </c>
      <c r="M30" s="85">
        <v>5.2226498075865901</v>
      </c>
      <c r="N30" s="86">
        <v>618</v>
      </c>
      <c r="O30" s="85">
        <v>33.974711379879103</v>
      </c>
      <c r="P30" s="86">
        <v>1032</v>
      </c>
      <c r="Q30" s="85">
        <v>56.734469488730099</v>
      </c>
      <c r="R30" s="86">
        <v>0</v>
      </c>
      <c r="S30" s="85">
        <v>0</v>
      </c>
      <c r="T30" s="87">
        <v>42</v>
      </c>
      <c r="U30" s="84">
        <v>2.3089609675645999</v>
      </c>
      <c r="V30" s="83">
        <v>19</v>
      </c>
      <c r="W30" s="88">
        <v>1.0388190267905999</v>
      </c>
      <c r="X30" s="35">
        <v>3626</v>
      </c>
      <c r="Y30" s="36">
        <v>99.889685603971301</v>
      </c>
    </row>
    <row r="31" spans="1:25" s="33" customFormat="1" ht="15" customHeight="1" x14ac:dyDescent="0.2">
      <c r="A31" s="28" t="s">
        <v>84</v>
      </c>
      <c r="B31" s="37" t="s">
        <v>53</v>
      </c>
      <c r="C31" s="74">
        <v>1372</v>
      </c>
      <c r="D31" s="77">
        <v>8</v>
      </c>
      <c r="E31" s="76">
        <v>0.58309037900874605</v>
      </c>
      <c r="F31" s="77">
        <v>1364</v>
      </c>
      <c r="G31" s="76">
        <v>99.416909620991206</v>
      </c>
      <c r="H31" s="77">
        <v>51</v>
      </c>
      <c r="I31" s="78">
        <v>3.7390029325513199</v>
      </c>
      <c r="J31" s="79">
        <v>6</v>
      </c>
      <c r="K31" s="78">
        <v>0.43988269794721402</v>
      </c>
      <c r="L31" s="79">
        <v>75</v>
      </c>
      <c r="M31" s="78">
        <v>5.49853372434018</v>
      </c>
      <c r="N31" s="79">
        <v>894</v>
      </c>
      <c r="O31" s="78">
        <v>65.542521994134901</v>
      </c>
      <c r="P31" s="79">
        <v>325</v>
      </c>
      <c r="Q31" s="78">
        <v>23.826979472140799</v>
      </c>
      <c r="R31" s="79">
        <v>0</v>
      </c>
      <c r="S31" s="78">
        <v>0</v>
      </c>
      <c r="T31" s="80">
        <v>13</v>
      </c>
      <c r="U31" s="76">
        <v>0.95307917888563098</v>
      </c>
      <c r="V31" s="77">
        <v>32</v>
      </c>
      <c r="W31" s="81">
        <v>2.33236151603499</v>
      </c>
      <c r="X31" s="30">
        <v>2077</v>
      </c>
      <c r="Y31" s="31">
        <v>99.085219065960501</v>
      </c>
    </row>
    <row r="32" spans="1:25" s="33" customFormat="1" ht="15" customHeight="1" x14ac:dyDescent="0.2">
      <c r="A32" s="28" t="s">
        <v>84</v>
      </c>
      <c r="B32" s="34" t="s">
        <v>54</v>
      </c>
      <c r="C32" s="82">
        <v>507</v>
      </c>
      <c r="D32" s="83">
        <v>0</v>
      </c>
      <c r="E32" s="84">
        <v>0</v>
      </c>
      <c r="F32" s="83">
        <v>507</v>
      </c>
      <c r="G32" s="84">
        <v>100</v>
      </c>
      <c r="H32" s="83">
        <v>0</v>
      </c>
      <c r="I32" s="85">
        <v>0</v>
      </c>
      <c r="J32" s="86">
        <v>0</v>
      </c>
      <c r="K32" s="85">
        <v>0</v>
      </c>
      <c r="L32" s="86">
        <v>4</v>
      </c>
      <c r="M32" s="85">
        <v>0.78895463510848096</v>
      </c>
      <c r="N32" s="86">
        <v>352</v>
      </c>
      <c r="O32" s="85">
        <v>69.428007889546393</v>
      </c>
      <c r="P32" s="86">
        <v>147</v>
      </c>
      <c r="Q32" s="85">
        <v>28.9940828402367</v>
      </c>
      <c r="R32" s="86">
        <v>0</v>
      </c>
      <c r="S32" s="85">
        <v>0</v>
      </c>
      <c r="T32" s="87">
        <v>4</v>
      </c>
      <c r="U32" s="84">
        <v>0.78895463510848096</v>
      </c>
      <c r="V32" s="92" t="s">
        <v>91</v>
      </c>
      <c r="W32" s="88">
        <v>0.39447731755424098</v>
      </c>
      <c r="X32" s="35">
        <v>973</v>
      </c>
      <c r="Y32" s="36">
        <v>99.383350462487201</v>
      </c>
    </row>
    <row r="33" spans="1:25" s="33" customFormat="1" ht="15" customHeight="1" x14ac:dyDescent="0.2">
      <c r="A33" s="28" t="s">
        <v>84</v>
      </c>
      <c r="B33" s="37" t="s">
        <v>55</v>
      </c>
      <c r="C33" s="74">
        <v>741</v>
      </c>
      <c r="D33" s="89" t="s">
        <v>91</v>
      </c>
      <c r="E33" s="76">
        <v>0.26990553306342802</v>
      </c>
      <c r="F33" s="77">
        <v>739</v>
      </c>
      <c r="G33" s="76">
        <v>99.730094466936606</v>
      </c>
      <c r="H33" s="77">
        <v>16</v>
      </c>
      <c r="I33" s="78">
        <v>2.1650879566982399</v>
      </c>
      <c r="J33" s="79">
        <v>6</v>
      </c>
      <c r="K33" s="78">
        <v>0.81190798376184004</v>
      </c>
      <c r="L33" s="79">
        <v>31</v>
      </c>
      <c r="M33" s="78">
        <v>4.1948579161028396</v>
      </c>
      <c r="N33" s="79">
        <v>162</v>
      </c>
      <c r="O33" s="78">
        <v>21.921515561569699</v>
      </c>
      <c r="P33" s="79">
        <v>501</v>
      </c>
      <c r="Q33" s="78">
        <v>67.794316644113707</v>
      </c>
      <c r="R33" s="79">
        <v>0</v>
      </c>
      <c r="S33" s="78">
        <v>0</v>
      </c>
      <c r="T33" s="80">
        <v>23</v>
      </c>
      <c r="U33" s="76">
        <v>3.1123139377537199</v>
      </c>
      <c r="V33" s="89" t="s">
        <v>91</v>
      </c>
      <c r="W33" s="81">
        <v>0.26990553306342802</v>
      </c>
      <c r="X33" s="30">
        <v>2312</v>
      </c>
      <c r="Y33" s="31">
        <v>100</v>
      </c>
    </row>
    <row r="34" spans="1:25" s="33" customFormat="1" ht="15" customHeight="1" x14ac:dyDescent="0.2">
      <c r="A34" s="28" t="s">
        <v>84</v>
      </c>
      <c r="B34" s="34" t="s">
        <v>56</v>
      </c>
      <c r="C34" s="82">
        <v>66</v>
      </c>
      <c r="D34" s="83">
        <v>0</v>
      </c>
      <c r="E34" s="84">
        <v>0</v>
      </c>
      <c r="F34" s="83">
        <v>66</v>
      </c>
      <c r="G34" s="84">
        <v>100</v>
      </c>
      <c r="H34" s="83">
        <v>27</v>
      </c>
      <c r="I34" s="85">
        <v>40.909090909090899</v>
      </c>
      <c r="J34" s="86">
        <v>0</v>
      </c>
      <c r="K34" s="85">
        <v>0</v>
      </c>
      <c r="L34" s="86">
        <v>4</v>
      </c>
      <c r="M34" s="85">
        <v>6.0606060606060597</v>
      </c>
      <c r="N34" s="86">
        <v>0</v>
      </c>
      <c r="O34" s="85">
        <v>0</v>
      </c>
      <c r="P34" s="86">
        <v>35</v>
      </c>
      <c r="Q34" s="85">
        <v>53.030303030303003</v>
      </c>
      <c r="R34" s="86">
        <v>0</v>
      </c>
      <c r="S34" s="85">
        <v>0</v>
      </c>
      <c r="T34" s="87">
        <v>0</v>
      </c>
      <c r="U34" s="84">
        <v>0</v>
      </c>
      <c r="V34" s="83">
        <v>4</v>
      </c>
      <c r="W34" s="88">
        <v>6.0606060606060597</v>
      </c>
      <c r="X34" s="35">
        <v>781</v>
      </c>
      <c r="Y34" s="36">
        <v>99.231754161331594</v>
      </c>
    </row>
    <row r="35" spans="1:25" s="33" customFormat="1" ht="15" customHeight="1" x14ac:dyDescent="0.2">
      <c r="A35" s="28" t="s">
        <v>84</v>
      </c>
      <c r="B35" s="37" t="s">
        <v>57</v>
      </c>
      <c r="C35" s="74">
        <v>612</v>
      </c>
      <c r="D35" s="89" t="s">
        <v>91</v>
      </c>
      <c r="E35" s="76">
        <v>0.32679738562091498</v>
      </c>
      <c r="F35" s="77">
        <v>610</v>
      </c>
      <c r="G35" s="76">
        <v>99.673202614379093</v>
      </c>
      <c r="H35" s="77">
        <v>17</v>
      </c>
      <c r="I35" s="78">
        <v>2.7868852459016402</v>
      </c>
      <c r="J35" s="79">
        <v>8</v>
      </c>
      <c r="K35" s="78">
        <v>1.3114754098360699</v>
      </c>
      <c r="L35" s="79">
        <v>94</v>
      </c>
      <c r="M35" s="78">
        <v>15.409836065573799</v>
      </c>
      <c r="N35" s="79">
        <v>174</v>
      </c>
      <c r="O35" s="78">
        <v>28.524590163934398</v>
      </c>
      <c r="P35" s="79">
        <v>287</v>
      </c>
      <c r="Q35" s="78">
        <v>47.049180327868903</v>
      </c>
      <c r="R35" s="90" t="s">
        <v>91</v>
      </c>
      <c r="S35" s="78">
        <v>0.32786885245901598</v>
      </c>
      <c r="T35" s="80">
        <v>28</v>
      </c>
      <c r="U35" s="76">
        <v>4.5901639344262302</v>
      </c>
      <c r="V35" s="77">
        <v>13</v>
      </c>
      <c r="W35" s="81">
        <v>2.1241830065359499</v>
      </c>
      <c r="X35" s="30">
        <v>1073</v>
      </c>
      <c r="Y35" s="31">
        <v>100</v>
      </c>
    </row>
    <row r="36" spans="1:25" s="33" customFormat="1" ht="15" customHeight="1" x14ac:dyDescent="0.2">
      <c r="A36" s="28" t="s">
        <v>84</v>
      </c>
      <c r="B36" s="34" t="s">
        <v>58</v>
      </c>
      <c r="C36" s="82">
        <v>41</v>
      </c>
      <c r="D36" s="92" t="s">
        <v>91</v>
      </c>
      <c r="E36" s="84">
        <v>4.8780487804878003</v>
      </c>
      <c r="F36" s="83">
        <v>39</v>
      </c>
      <c r="G36" s="84">
        <v>95.121951219512198</v>
      </c>
      <c r="H36" s="83">
        <v>4</v>
      </c>
      <c r="I36" s="85">
        <v>10.2564102564103</v>
      </c>
      <c r="J36" s="86">
        <v>0</v>
      </c>
      <c r="K36" s="85">
        <v>0</v>
      </c>
      <c r="L36" s="86">
        <v>9</v>
      </c>
      <c r="M36" s="85">
        <v>23.076923076923102</v>
      </c>
      <c r="N36" s="86">
        <v>0</v>
      </c>
      <c r="O36" s="85">
        <v>0</v>
      </c>
      <c r="P36" s="86">
        <v>24</v>
      </c>
      <c r="Q36" s="85">
        <v>61.538461538461497</v>
      </c>
      <c r="R36" s="86">
        <v>0</v>
      </c>
      <c r="S36" s="85">
        <v>0</v>
      </c>
      <c r="T36" s="94" t="s">
        <v>91</v>
      </c>
      <c r="U36" s="84">
        <v>5.1282051282051304</v>
      </c>
      <c r="V36" s="83">
        <v>0</v>
      </c>
      <c r="W36" s="88">
        <v>0</v>
      </c>
      <c r="X36" s="35">
        <v>649</v>
      </c>
      <c r="Y36" s="36">
        <v>100</v>
      </c>
    </row>
    <row r="37" spans="1:25" s="33" customFormat="1" ht="15" customHeight="1" x14ac:dyDescent="0.2">
      <c r="A37" s="28" t="s">
        <v>84</v>
      </c>
      <c r="B37" s="37" t="s">
        <v>59</v>
      </c>
      <c r="C37" s="74">
        <v>27</v>
      </c>
      <c r="D37" s="77">
        <v>0</v>
      </c>
      <c r="E37" s="76">
        <v>0</v>
      </c>
      <c r="F37" s="77">
        <v>27</v>
      </c>
      <c r="G37" s="76">
        <v>100</v>
      </c>
      <c r="H37" s="77">
        <v>0</v>
      </c>
      <c r="I37" s="78">
        <v>0</v>
      </c>
      <c r="J37" s="90" t="s">
        <v>91</v>
      </c>
      <c r="K37" s="78">
        <v>7.4074074074074101</v>
      </c>
      <c r="L37" s="79">
        <v>4</v>
      </c>
      <c r="M37" s="78">
        <v>14.814814814814801</v>
      </c>
      <c r="N37" s="90" t="s">
        <v>91</v>
      </c>
      <c r="O37" s="78">
        <v>7.4074074074074101</v>
      </c>
      <c r="P37" s="79">
        <v>19</v>
      </c>
      <c r="Q37" s="78">
        <v>70.370370370370395</v>
      </c>
      <c r="R37" s="79">
        <v>0</v>
      </c>
      <c r="S37" s="78">
        <v>0</v>
      </c>
      <c r="T37" s="80">
        <v>0</v>
      </c>
      <c r="U37" s="76">
        <v>0</v>
      </c>
      <c r="V37" s="89" t="s">
        <v>91</v>
      </c>
      <c r="W37" s="81">
        <v>7.4074074074074101</v>
      </c>
      <c r="X37" s="30">
        <v>478</v>
      </c>
      <c r="Y37" s="31">
        <v>98.535564853556494</v>
      </c>
    </row>
    <row r="38" spans="1:25" s="33" customFormat="1" ht="15" customHeight="1" x14ac:dyDescent="0.2">
      <c r="A38" s="28" t="s">
        <v>84</v>
      </c>
      <c r="B38" s="34" t="s">
        <v>60</v>
      </c>
      <c r="C38" s="82">
        <v>299</v>
      </c>
      <c r="D38" s="92" t="s">
        <v>91</v>
      </c>
      <c r="E38" s="84">
        <v>0.668896321070234</v>
      </c>
      <c r="F38" s="83">
        <v>297</v>
      </c>
      <c r="G38" s="84">
        <v>99.331103678929793</v>
      </c>
      <c r="H38" s="83">
        <v>0</v>
      </c>
      <c r="I38" s="85">
        <v>0</v>
      </c>
      <c r="J38" s="86">
        <v>0</v>
      </c>
      <c r="K38" s="85">
        <v>0</v>
      </c>
      <c r="L38" s="86">
        <v>66</v>
      </c>
      <c r="M38" s="85">
        <v>22.2222222222222</v>
      </c>
      <c r="N38" s="86">
        <v>201</v>
      </c>
      <c r="O38" s="85">
        <v>67.676767676767696</v>
      </c>
      <c r="P38" s="86">
        <v>24</v>
      </c>
      <c r="Q38" s="85">
        <v>8.0808080808080796</v>
      </c>
      <c r="R38" s="86">
        <v>0</v>
      </c>
      <c r="S38" s="85">
        <v>0</v>
      </c>
      <c r="T38" s="87">
        <v>6</v>
      </c>
      <c r="U38" s="84">
        <v>2.0202020202020199</v>
      </c>
      <c r="V38" s="83">
        <v>4</v>
      </c>
      <c r="W38" s="88">
        <v>1.33779264214047</v>
      </c>
      <c r="X38" s="35">
        <v>2538</v>
      </c>
      <c r="Y38" s="36">
        <v>100</v>
      </c>
    </row>
    <row r="39" spans="1:25" s="33" customFormat="1" ht="15" customHeight="1" x14ac:dyDescent="0.2">
      <c r="A39" s="28" t="s">
        <v>84</v>
      </c>
      <c r="B39" s="37" t="s">
        <v>61</v>
      </c>
      <c r="C39" s="74">
        <v>162</v>
      </c>
      <c r="D39" s="89" t="s">
        <v>91</v>
      </c>
      <c r="E39" s="76">
        <v>1.2345679012345701</v>
      </c>
      <c r="F39" s="77">
        <v>160</v>
      </c>
      <c r="G39" s="76">
        <v>98.765432098765402</v>
      </c>
      <c r="H39" s="77">
        <v>26</v>
      </c>
      <c r="I39" s="78">
        <v>16.25</v>
      </c>
      <c r="J39" s="90" t="s">
        <v>91</v>
      </c>
      <c r="K39" s="78">
        <v>1.25</v>
      </c>
      <c r="L39" s="79">
        <v>94</v>
      </c>
      <c r="M39" s="78">
        <v>58.75</v>
      </c>
      <c r="N39" s="79">
        <v>6</v>
      </c>
      <c r="O39" s="78">
        <v>3.75</v>
      </c>
      <c r="P39" s="79">
        <v>28</v>
      </c>
      <c r="Q39" s="78">
        <v>17.5</v>
      </c>
      <c r="R39" s="79">
        <v>0</v>
      </c>
      <c r="S39" s="78">
        <v>0</v>
      </c>
      <c r="T39" s="80">
        <v>4</v>
      </c>
      <c r="U39" s="76">
        <v>2.5</v>
      </c>
      <c r="V39" s="77">
        <v>26</v>
      </c>
      <c r="W39" s="81">
        <v>16.049382716049401</v>
      </c>
      <c r="X39" s="30">
        <v>853</v>
      </c>
      <c r="Y39" s="31">
        <v>98.827667057444302</v>
      </c>
    </row>
    <row r="40" spans="1:25" s="33" customFormat="1" ht="15" customHeight="1" x14ac:dyDescent="0.2">
      <c r="A40" s="28" t="s">
        <v>84</v>
      </c>
      <c r="B40" s="34" t="s">
        <v>62</v>
      </c>
      <c r="C40" s="82">
        <v>2031</v>
      </c>
      <c r="D40" s="83">
        <v>25</v>
      </c>
      <c r="E40" s="84">
        <v>1.2309207287050701</v>
      </c>
      <c r="F40" s="83">
        <v>2006</v>
      </c>
      <c r="G40" s="84">
        <v>98.769079271294899</v>
      </c>
      <c r="H40" s="83">
        <v>37</v>
      </c>
      <c r="I40" s="85">
        <v>1.8444666001993999</v>
      </c>
      <c r="J40" s="86">
        <v>16</v>
      </c>
      <c r="K40" s="85">
        <v>0.79760717846460605</v>
      </c>
      <c r="L40" s="86">
        <v>211</v>
      </c>
      <c r="M40" s="85">
        <v>10.518444666002001</v>
      </c>
      <c r="N40" s="86">
        <v>643</v>
      </c>
      <c r="O40" s="85">
        <v>32.053838484546397</v>
      </c>
      <c r="P40" s="86">
        <v>1048</v>
      </c>
      <c r="Q40" s="85">
        <v>52.243270189431698</v>
      </c>
      <c r="R40" s="91" t="s">
        <v>91</v>
      </c>
      <c r="S40" s="85">
        <v>9.9700897308075798E-2</v>
      </c>
      <c r="T40" s="87">
        <v>49</v>
      </c>
      <c r="U40" s="84">
        <v>2.4426719840478599</v>
      </c>
      <c r="V40" s="83">
        <v>32</v>
      </c>
      <c r="W40" s="88">
        <v>1.57557853274249</v>
      </c>
      <c r="X40" s="35">
        <v>4864</v>
      </c>
      <c r="Y40" s="36">
        <v>99.856085526315795</v>
      </c>
    </row>
    <row r="41" spans="1:25" s="33" customFormat="1" ht="15" customHeight="1" x14ac:dyDescent="0.2">
      <c r="A41" s="28" t="s">
        <v>84</v>
      </c>
      <c r="B41" s="37" t="s">
        <v>63</v>
      </c>
      <c r="C41" s="74">
        <v>321</v>
      </c>
      <c r="D41" s="77">
        <v>4</v>
      </c>
      <c r="E41" s="76">
        <v>1.2461059190031201</v>
      </c>
      <c r="F41" s="77">
        <v>317</v>
      </c>
      <c r="G41" s="76">
        <v>98.753894080996901</v>
      </c>
      <c r="H41" s="77">
        <v>8</v>
      </c>
      <c r="I41" s="78">
        <v>2.5236593059936898</v>
      </c>
      <c r="J41" s="79">
        <v>0</v>
      </c>
      <c r="K41" s="78">
        <v>0</v>
      </c>
      <c r="L41" s="79">
        <v>29</v>
      </c>
      <c r="M41" s="78">
        <v>9.1482649842271293</v>
      </c>
      <c r="N41" s="79">
        <v>116</v>
      </c>
      <c r="O41" s="78">
        <v>36.593059936908503</v>
      </c>
      <c r="P41" s="79">
        <v>151</v>
      </c>
      <c r="Q41" s="78">
        <v>47.634069400630899</v>
      </c>
      <c r="R41" s="90" t="s">
        <v>91</v>
      </c>
      <c r="S41" s="78">
        <v>0.63091482649842301</v>
      </c>
      <c r="T41" s="80">
        <v>11</v>
      </c>
      <c r="U41" s="76">
        <v>3.47003154574133</v>
      </c>
      <c r="V41" s="77">
        <v>10</v>
      </c>
      <c r="W41" s="81">
        <v>3.1152647975077898</v>
      </c>
      <c r="X41" s="30">
        <v>2535</v>
      </c>
      <c r="Y41" s="31">
        <v>99.921104536489196</v>
      </c>
    </row>
    <row r="42" spans="1:25" s="33" customFormat="1" ht="15" customHeight="1" x14ac:dyDescent="0.2">
      <c r="A42" s="28" t="s">
        <v>84</v>
      </c>
      <c r="B42" s="34" t="s">
        <v>64</v>
      </c>
      <c r="C42" s="82">
        <v>29</v>
      </c>
      <c r="D42" s="83">
        <v>0</v>
      </c>
      <c r="E42" s="84">
        <v>0</v>
      </c>
      <c r="F42" s="83">
        <v>29</v>
      </c>
      <c r="G42" s="84">
        <v>100</v>
      </c>
      <c r="H42" s="83">
        <v>9</v>
      </c>
      <c r="I42" s="85">
        <v>31.034482758620701</v>
      </c>
      <c r="J42" s="86">
        <v>0</v>
      </c>
      <c r="K42" s="85">
        <v>0</v>
      </c>
      <c r="L42" s="86">
        <v>0</v>
      </c>
      <c r="M42" s="85">
        <v>0</v>
      </c>
      <c r="N42" s="91" t="s">
        <v>91</v>
      </c>
      <c r="O42" s="85">
        <v>6.8965517241379297</v>
      </c>
      <c r="P42" s="86">
        <v>18</v>
      </c>
      <c r="Q42" s="85">
        <v>62.068965517241402</v>
      </c>
      <c r="R42" s="86">
        <v>0</v>
      </c>
      <c r="S42" s="85">
        <v>0</v>
      </c>
      <c r="T42" s="87">
        <v>0</v>
      </c>
      <c r="U42" s="84">
        <v>0</v>
      </c>
      <c r="V42" s="83">
        <v>0</v>
      </c>
      <c r="W42" s="88">
        <v>0</v>
      </c>
      <c r="X42" s="35">
        <v>468</v>
      </c>
      <c r="Y42" s="36">
        <v>99.572649572649595</v>
      </c>
    </row>
    <row r="43" spans="1:25" s="33" customFormat="1" ht="15" customHeight="1" x14ac:dyDescent="0.2">
      <c r="A43" s="28" t="s">
        <v>84</v>
      </c>
      <c r="B43" s="37" t="s">
        <v>65</v>
      </c>
      <c r="C43" s="74">
        <v>1621</v>
      </c>
      <c r="D43" s="77">
        <v>17</v>
      </c>
      <c r="E43" s="76">
        <v>1.0487353485502799</v>
      </c>
      <c r="F43" s="77">
        <v>1604</v>
      </c>
      <c r="G43" s="76">
        <v>98.951264651449705</v>
      </c>
      <c r="H43" s="77">
        <v>0</v>
      </c>
      <c r="I43" s="78">
        <v>0</v>
      </c>
      <c r="J43" s="79">
        <v>4</v>
      </c>
      <c r="K43" s="78">
        <v>0.24937655860349101</v>
      </c>
      <c r="L43" s="79">
        <v>24</v>
      </c>
      <c r="M43" s="78">
        <v>1.4962593516209499</v>
      </c>
      <c r="N43" s="79">
        <v>998</v>
      </c>
      <c r="O43" s="78">
        <v>62.219451371571097</v>
      </c>
      <c r="P43" s="79">
        <v>525</v>
      </c>
      <c r="Q43" s="78">
        <v>32.730673316708199</v>
      </c>
      <c r="R43" s="79">
        <v>0</v>
      </c>
      <c r="S43" s="78">
        <v>0</v>
      </c>
      <c r="T43" s="80">
        <v>53</v>
      </c>
      <c r="U43" s="76">
        <v>3.3042394014962602</v>
      </c>
      <c r="V43" s="77">
        <v>11</v>
      </c>
      <c r="W43" s="81">
        <v>0.67859346082664995</v>
      </c>
      <c r="X43" s="30">
        <v>3702</v>
      </c>
      <c r="Y43" s="31">
        <v>99.891950297136702</v>
      </c>
    </row>
    <row r="44" spans="1:25" s="33" customFormat="1" ht="15" customHeight="1" x14ac:dyDescent="0.2">
      <c r="A44" s="28" t="s">
        <v>84</v>
      </c>
      <c r="B44" s="34" t="s">
        <v>66</v>
      </c>
      <c r="C44" s="82">
        <v>2739</v>
      </c>
      <c r="D44" s="83">
        <v>10</v>
      </c>
      <c r="E44" s="84">
        <v>0.365096750638919</v>
      </c>
      <c r="F44" s="83">
        <v>2729</v>
      </c>
      <c r="G44" s="84">
        <v>99.634903249361102</v>
      </c>
      <c r="H44" s="83">
        <v>443</v>
      </c>
      <c r="I44" s="85">
        <v>16.233052400146601</v>
      </c>
      <c r="J44" s="86">
        <v>11</v>
      </c>
      <c r="K44" s="85">
        <v>0.40307805056797402</v>
      </c>
      <c r="L44" s="86">
        <v>256</v>
      </c>
      <c r="M44" s="85">
        <v>9.3807255404910208</v>
      </c>
      <c r="N44" s="86">
        <v>737</v>
      </c>
      <c r="O44" s="85">
        <v>27.006229388054201</v>
      </c>
      <c r="P44" s="86">
        <v>1163</v>
      </c>
      <c r="Q44" s="85">
        <v>42.616342982777603</v>
      </c>
      <c r="R44" s="86">
        <v>6</v>
      </c>
      <c r="S44" s="85">
        <v>0.21986075485525799</v>
      </c>
      <c r="T44" s="87">
        <v>113</v>
      </c>
      <c r="U44" s="84">
        <v>4.1407108831073698</v>
      </c>
      <c r="V44" s="83">
        <v>57</v>
      </c>
      <c r="W44" s="88">
        <v>2.0810514786418399</v>
      </c>
      <c r="X44" s="35">
        <v>1774</v>
      </c>
      <c r="Y44" s="36">
        <v>99.6054114994363</v>
      </c>
    </row>
    <row r="45" spans="1:25" s="33" customFormat="1" ht="15" customHeight="1" x14ac:dyDescent="0.2">
      <c r="A45" s="28" t="s">
        <v>84</v>
      </c>
      <c r="B45" s="37" t="s">
        <v>67</v>
      </c>
      <c r="C45" s="74">
        <v>1736</v>
      </c>
      <c r="D45" s="77">
        <v>20</v>
      </c>
      <c r="E45" s="76">
        <v>1.1520737327188899</v>
      </c>
      <c r="F45" s="77">
        <v>1716</v>
      </c>
      <c r="G45" s="76">
        <v>98.847926267281096</v>
      </c>
      <c r="H45" s="77">
        <v>73</v>
      </c>
      <c r="I45" s="78">
        <v>4.25407925407925</v>
      </c>
      <c r="J45" s="79">
        <v>10</v>
      </c>
      <c r="K45" s="78">
        <v>0.582750582750583</v>
      </c>
      <c r="L45" s="79">
        <v>433</v>
      </c>
      <c r="M45" s="78">
        <v>25.233100233100199</v>
      </c>
      <c r="N45" s="79">
        <v>61</v>
      </c>
      <c r="O45" s="78">
        <v>3.55477855477855</v>
      </c>
      <c r="P45" s="79">
        <v>1052</v>
      </c>
      <c r="Q45" s="78">
        <v>61.305361305361302</v>
      </c>
      <c r="R45" s="79">
        <v>13</v>
      </c>
      <c r="S45" s="78">
        <v>0.75757575757575801</v>
      </c>
      <c r="T45" s="80">
        <v>74</v>
      </c>
      <c r="U45" s="76">
        <v>4.3123543123543104</v>
      </c>
      <c r="V45" s="77">
        <v>115</v>
      </c>
      <c r="W45" s="81">
        <v>6.6244239631336397</v>
      </c>
      <c r="X45" s="30">
        <v>1312</v>
      </c>
      <c r="Y45" s="31">
        <v>99.923780487804905</v>
      </c>
    </row>
    <row r="46" spans="1:25" s="33" customFormat="1" ht="15" customHeight="1" x14ac:dyDescent="0.2">
      <c r="A46" s="28" t="s">
        <v>84</v>
      </c>
      <c r="B46" s="34" t="s">
        <v>68</v>
      </c>
      <c r="C46" s="82">
        <v>2625</v>
      </c>
      <c r="D46" s="83">
        <v>34</v>
      </c>
      <c r="E46" s="84">
        <v>1.2952380952381</v>
      </c>
      <c r="F46" s="83">
        <v>2591</v>
      </c>
      <c r="G46" s="84">
        <v>98.704761904761895</v>
      </c>
      <c r="H46" s="83">
        <v>4</v>
      </c>
      <c r="I46" s="85">
        <v>0.154380548050946</v>
      </c>
      <c r="J46" s="86">
        <v>9</v>
      </c>
      <c r="K46" s="85">
        <v>0.34735623311462799</v>
      </c>
      <c r="L46" s="86">
        <v>449</v>
      </c>
      <c r="M46" s="85">
        <v>17.329216518718599</v>
      </c>
      <c r="N46" s="86">
        <v>717</v>
      </c>
      <c r="O46" s="85">
        <v>27.672713238132001</v>
      </c>
      <c r="P46" s="86">
        <v>1370</v>
      </c>
      <c r="Q46" s="85">
        <v>52.875337707448899</v>
      </c>
      <c r="R46" s="86">
        <v>4</v>
      </c>
      <c r="S46" s="85">
        <v>0.154380548050946</v>
      </c>
      <c r="T46" s="87">
        <v>38</v>
      </c>
      <c r="U46" s="84">
        <v>1.4666152064839799</v>
      </c>
      <c r="V46" s="83">
        <v>57</v>
      </c>
      <c r="W46" s="88">
        <v>2.1714285714285699</v>
      </c>
      <c r="X46" s="35">
        <v>3220</v>
      </c>
      <c r="Y46" s="36">
        <v>99.596273291925499</v>
      </c>
    </row>
    <row r="47" spans="1:25" s="33" customFormat="1" ht="15" customHeight="1" x14ac:dyDescent="0.2">
      <c r="A47" s="28" t="s">
        <v>84</v>
      </c>
      <c r="B47" s="37" t="s">
        <v>69</v>
      </c>
      <c r="C47" s="74">
        <v>6</v>
      </c>
      <c r="D47" s="77">
        <v>0</v>
      </c>
      <c r="E47" s="76">
        <v>0</v>
      </c>
      <c r="F47" s="77">
        <v>6</v>
      </c>
      <c r="G47" s="76">
        <v>100</v>
      </c>
      <c r="H47" s="89" t="s">
        <v>91</v>
      </c>
      <c r="I47" s="78">
        <v>33.3333333333333</v>
      </c>
      <c r="J47" s="79">
        <v>0</v>
      </c>
      <c r="K47" s="78">
        <v>0</v>
      </c>
      <c r="L47" s="79">
        <v>0</v>
      </c>
      <c r="M47" s="78">
        <v>0</v>
      </c>
      <c r="N47" s="79">
        <v>0</v>
      </c>
      <c r="O47" s="78">
        <v>0</v>
      </c>
      <c r="P47" s="79">
        <v>4</v>
      </c>
      <c r="Q47" s="78">
        <v>66.6666666666667</v>
      </c>
      <c r="R47" s="79">
        <v>0</v>
      </c>
      <c r="S47" s="78">
        <v>0</v>
      </c>
      <c r="T47" s="80">
        <v>0</v>
      </c>
      <c r="U47" s="76">
        <v>0</v>
      </c>
      <c r="V47" s="77">
        <v>0</v>
      </c>
      <c r="W47" s="81">
        <v>0</v>
      </c>
      <c r="X47" s="30">
        <v>291</v>
      </c>
      <c r="Y47" s="31">
        <v>100</v>
      </c>
    </row>
    <row r="48" spans="1:25" s="33" customFormat="1" ht="15" customHeight="1" x14ac:dyDescent="0.2">
      <c r="A48" s="28" t="s">
        <v>84</v>
      </c>
      <c r="B48" s="34" t="s">
        <v>70</v>
      </c>
      <c r="C48" s="82">
        <v>1299</v>
      </c>
      <c r="D48" s="83">
        <v>15</v>
      </c>
      <c r="E48" s="84">
        <v>1.1547344110854501</v>
      </c>
      <c r="F48" s="83">
        <v>1284</v>
      </c>
      <c r="G48" s="84">
        <v>98.845265588914501</v>
      </c>
      <c r="H48" s="83">
        <v>8</v>
      </c>
      <c r="I48" s="85">
        <v>0.62305295950155803</v>
      </c>
      <c r="J48" s="91" t="s">
        <v>91</v>
      </c>
      <c r="K48" s="85">
        <v>0.15576323987538901</v>
      </c>
      <c r="L48" s="86">
        <v>34</v>
      </c>
      <c r="M48" s="85">
        <v>2.64797507788162</v>
      </c>
      <c r="N48" s="86">
        <v>808</v>
      </c>
      <c r="O48" s="85">
        <v>62.928348909657302</v>
      </c>
      <c r="P48" s="86">
        <v>400</v>
      </c>
      <c r="Q48" s="85">
        <v>31.152647975077901</v>
      </c>
      <c r="R48" s="86">
        <v>0</v>
      </c>
      <c r="S48" s="85">
        <v>0</v>
      </c>
      <c r="T48" s="87">
        <v>32</v>
      </c>
      <c r="U48" s="84">
        <v>2.4922118380062299</v>
      </c>
      <c r="V48" s="83">
        <v>14</v>
      </c>
      <c r="W48" s="88">
        <v>1.0777521170130899</v>
      </c>
      <c r="X48" s="35">
        <v>1219</v>
      </c>
      <c r="Y48" s="36">
        <v>100</v>
      </c>
    </row>
    <row r="49" spans="1:26" s="33" customFormat="1" ht="15" customHeight="1" x14ac:dyDescent="0.2">
      <c r="A49" s="28" t="s">
        <v>84</v>
      </c>
      <c r="B49" s="37" t="s">
        <v>71</v>
      </c>
      <c r="C49" s="74">
        <v>34</v>
      </c>
      <c r="D49" s="77">
        <v>0</v>
      </c>
      <c r="E49" s="76">
        <v>0</v>
      </c>
      <c r="F49" s="77">
        <v>34</v>
      </c>
      <c r="G49" s="76">
        <v>100</v>
      </c>
      <c r="H49" s="77">
        <v>8</v>
      </c>
      <c r="I49" s="78">
        <v>23.529411764705898</v>
      </c>
      <c r="J49" s="79">
        <v>0</v>
      </c>
      <c r="K49" s="78">
        <v>0</v>
      </c>
      <c r="L49" s="79">
        <v>4</v>
      </c>
      <c r="M49" s="78">
        <v>11.764705882352899</v>
      </c>
      <c r="N49" s="90" t="s">
        <v>91</v>
      </c>
      <c r="O49" s="78">
        <v>5.8823529411764701</v>
      </c>
      <c r="P49" s="79">
        <v>20</v>
      </c>
      <c r="Q49" s="78">
        <v>58.823529411764703</v>
      </c>
      <c r="R49" s="79">
        <v>0</v>
      </c>
      <c r="S49" s="78">
        <v>0</v>
      </c>
      <c r="T49" s="80">
        <v>0</v>
      </c>
      <c r="U49" s="76">
        <v>0</v>
      </c>
      <c r="V49" s="77">
        <v>4</v>
      </c>
      <c r="W49" s="81">
        <v>11.764705882352899</v>
      </c>
      <c r="X49" s="30">
        <v>668</v>
      </c>
      <c r="Y49" s="31">
        <v>100</v>
      </c>
    </row>
    <row r="50" spans="1:26" s="33" customFormat="1" ht="15" customHeight="1" x14ac:dyDescent="0.2">
      <c r="A50" s="28" t="s">
        <v>84</v>
      </c>
      <c r="B50" s="34" t="s">
        <v>72</v>
      </c>
      <c r="C50" s="82">
        <v>3228</v>
      </c>
      <c r="D50" s="83">
        <v>35</v>
      </c>
      <c r="E50" s="84">
        <v>1.0842627013630699</v>
      </c>
      <c r="F50" s="83">
        <v>3193</v>
      </c>
      <c r="G50" s="84">
        <v>98.915737298636898</v>
      </c>
      <c r="H50" s="83">
        <v>6</v>
      </c>
      <c r="I50" s="85">
        <v>0.18791105543376099</v>
      </c>
      <c r="J50" s="86">
        <v>9</v>
      </c>
      <c r="K50" s="85">
        <v>0.281866583150642</v>
      </c>
      <c r="L50" s="86">
        <v>108</v>
      </c>
      <c r="M50" s="85">
        <v>3.3823989978076998</v>
      </c>
      <c r="N50" s="86">
        <v>1607</v>
      </c>
      <c r="O50" s="85">
        <v>50.328844347009102</v>
      </c>
      <c r="P50" s="86">
        <v>1443</v>
      </c>
      <c r="Q50" s="85">
        <v>45.192608831819598</v>
      </c>
      <c r="R50" s="91" t="s">
        <v>91</v>
      </c>
      <c r="S50" s="85">
        <v>6.2637018477920497E-2</v>
      </c>
      <c r="T50" s="87">
        <v>18</v>
      </c>
      <c r="U50" s="84">
        <v>0.56373316630128401</v>
      </c>
      <c r="V50" s="83">
        <v>28</v>
      </c>
      <c r="W50" s="88">
        <v>0.86741016109045899</v>
      </c>
      <c r="X50" s="35">
        <v>1802</v>
      </c>
      <c r="Y50" s="36">
        <v>99.944506104328497</v>
      </c>
    </row>
    <row r="51" spans="1:26" s="33" customFormat="1" ht="15" customHeight="1" x14ac:dyDescent="0.2">
      <c r="A51" s="28" t="s">
        <v>84</v>
      </c>
      <c r="B51" s="37" t="s">
        <v>73</v>
      </c>
      <c r="C51" s="74">
        <v>12378</v>
      </c>
      <c r="D51" s="77">
        <v>372</v>
      </c>
      <c r="E51" s="76">
        <v>3.0053320407173998</v>
      </c>
      <c r="F51" s="77">
        <v>12006</v>
      </c>
      <c r="G51" s="76">
        <v>96.994667959282594</v>
      </c>
      <c r="H51" s="77">
        <v>45</v>
      </c>
      <c r="I51" s="78">
        <v>0.37481259370314801</v>
      </c>
      <c r="J51" s="79">
        <v>76</v>
      </c>
      <c r="K51" s="78">
        <v>0.63301682492087297</v>
      </c>
      <c r="L51" s="79">
        <v>6183</v>
      </c>
      <c r="M51" s="78">
        <v>51.499250374812597</v>
      </c>
      <c r="N51" s="79">
        <v>2714</v>
      </c>
      <c r="O51" s="78">
        <v>22.605363984674302</v>
      </c>
      <c r="P51" s="79">
        <v>2737</v>
      </c>
      <c r="Q51" s="78">
        <v>22.796934865900401</v>
      </c>
      <c r="R51" s="79">
        <v>13</v>
      </c>
      <c r="S51" s="78">
        <v>0.108279193736465</v>
      </c>
      <c r="T51" s="80">
        <v>238</v>
      </c>
      <c r="U51" s="76">
        <v>1.9823421622522099</v>
      </c>
      <c r="V51" s="77">
        <v>1062</v>
      </c>
      <c r="W51" s="81">
        <v>8.5797382452738695</v>
      </c>
      <c r="X51" s="30">
        <v>8472</v>
      </c>
      <c r="Y51" s="31">
        <v>99.988196411709197</v>
      </c>
    </row>
    <row r="52" spans="1:26" s="33" customFormat="1" ht="15" customHeight="1" x14ac:dyDescent="0.2">
      <c r="A52" s="28" t="s">
        <v>84</v>
      </c>
      <c r="B52" s="34" t="s">
        <v>74</v>
      </c>
      <c r="C52" s="82">
        <v>131</v>
      </c>
      <c r="D52" s="83">
        <v>4</v>
      </c>
      <c r="E52" s="84">
        <v>3.0534351145038201</v>
      </c>
      <c r="F52" s="83">
        <v>127</v>
      </c>
      <c r="G52" s="84">
        <v>96.946564885496201</v>
      </c>
      <c r="H52" s="83">
        <v>13</v>
      </c>
      <c r="I52" s="85">
        <v>10.2362204724409</v>
      </c>
      <c r="J52" s="86">
        <v>0</v>
      </c>
      <c r="K52" s="85">
        <v>0</v>
      </c>
      <c r="L52" s="86">
        <v>19</v>
      </c>
      <c r="M52" s="85">
        <v>14.9606299212598</v>
      </c>
      <c r="N52" s="86">
        <v>6</v>
      </c>
      <c r="O52" s="85">
        <v>4.7244094488188999</v>
      </c>
      <c r="P52" s="86">
        <v>83</v>
      </c>
      <c r="Q52" s="85">
        <v>65.354330708661394</v>
      </c>
      <c r="R52" s="91" t="s">
        <v>91</v>
      </c>
      <c r="S52" s="85">
        <v>1.5748031496063</v>
      </c>
      <c r="T52" s="87">
        <v>4</v>
      </c>
      <c r="U52" s="84">
        <v>3.1496062992125999</v>
      </c>
      <c r="V52" s="92" t="s">
        <v>91</v>
      </c>
      <c r="W52" s="88">
        <v>1.5267175572519101</v>
      </c>
      <c r="X52" s="35">
        <v>981</v>
      </c>
      <c r="Y52" s="36">
        <v>100</v>
      </c>
    </row>
    <row r="53" spans="1:26" s="33" customFormat="1" ht="15" customHeight="1" x14ac:dyDescent="0.2">
      <c r="A53" s="28" t="s">
        <v>84</v>
      </c>
      <c r="B53" s="37" t="s">
        <v>75</v>
      </c>
      <c r="C53" s="74">
        <v>40</v>
      </c>
      <c r="D53" s="89" t="s">
        <v>91</v>
      </c>
      <c r="E53" s="76">
        <v>5</v>
      </c>
      <c r="F53" s="77">
        <v>38</v>
      </c>
      <c r="G53" s="76">
        <v>95</v>
      </c>
      <c r="H53" s="77">
        <v>0</v>
      </c>
      <c r="I53" s="78">
        <v>0</v>
      </c>
      <c r="J53" s="79">
        <v>0</v>
      </c>
      <c r="K53" s="78">
        <v>0</v>
      </c>
      <c r="L53" s="79">
        <v>0</v>
      </c>
      <c r="M53" s="78">
        <v>0</v>
      </c>
      <c r="N53" s="79">
        <v>0</v>
      </c>
      <c r="O53" s="78">
        <v>0</v>
      </c>
      <c r="P53" s="79">
        <v>38</v>
      </c>
      <c r="Q53" s="78">
        <v>100</v>
      </c>
      <c r="R53" s="79">
        <v>0</v>
      </c>
      <c r="S53" s="78">
        <v>0</v>
      </c>
      <c r="T53" s="80">
        <v>0</v>
      </c>
      <c r="U53" s="76">
        <v>0</v>
      </c>
      <c r="V53" s="77">
        <v>0</v>
      </c>
      <c r="W53" s="81">
        <v>0</v>
      </c>
      <c r="X53" s="30">
        <v>295</v>
      </c>
      <c r="Y53" s="31">
        <v>100</v>
      </c>
    </row>
    <row r="54" spans="1:26" s="33" customFormat="1" ht="15" customHeight="1" x14ac:dyDescent="0.2">
      <c r="A54" s="28" t="s">
        <v>84</v>
      </c>
      <c r="B54" s="34" t="s">
        <v>76</v>
      </c>
      <c r="C54" s="82">
        <v>1077</v>
      </c>
      <c r="D54" s="83">
        <v>12</v>
      </c>
      <c r="E54" s="84">
        <v>1.1142061281336999</v>
      </c>
      <c r="F54" s="83">
        <v>1065</v>
      </c>
      <c r="G54" s="84">
        <v>98.885793871866298</v>
      </c>
      <c r="H54" s="83">
        <v>4</v>
      </c>
      <c r="I54" s="85">
        <v>0.37558685446009399</v>
      </c>
      <c r="J54" s="86">
        <v>37</v>
      </c>
      <c r="K54" s="85">
        <v>3.4741784037558698</v>
      </c>
      <c r="L54" s="86">
        <v>161</v>
      </c>
      <c r="M54" s="85">
        <v>15.117370892018799</v>
      </c>
      <c r="N54" s="86">
        <v>412</v>
      </c>
      <c r="O54" s="85">
        <v>38.6854460093897</v>
      </c>
      <c r="P54" s="86">
        <v>415</v>
      </c>
      <c r="Q54" s="85">
        <v>38.967136150234701</v>
      </c>
      <c r="R54" s="91" t="s">
        <v>91</v>
      </c>
      <c r="S54" s="85">
        <v>0.18779342723004699</v>
      </c>
      <c r="T54" s="87">
        <v>34</v>
      </c>
      <c r="U54" s="84">
        <v>3.1924882629107998</v>
      </c>
      <c r="V54" s="83">
        <v>88</v>
      </c>
      <c r="W54" s="88">
        <v>8.1708449396471696</v>
      </c>
      <c r="X54" s="35">
        <v>1984</v>
      </c>
      <c r="Y54" s="36">
        <v>100</v>
      </c>
    </row>
    <row r="55" spans="1:26" s="33" customFormat="1" ht="15" customHeight="1" x14ac:dyDescent="0.2">
      <c r="A55" s="28" t="s">
        <v>84</v>
      </c>
      <c r="B55" s="37" t="s">
        <v>77</v>
      </c>
      <c r="C55" s="74">
        <v>1340</v>
      </c>
      <c r="D55" s="77">
        <v>55</v>
      </c>
      <c r="E55" s="76">
        <v>4.1044776119403004</v>
      </c>
      <c r="F55" s="77">
        <v>1285</v>
      </c>
      <c r="G55" s="76">
        <v>95.895522388059703</v>
      </c>
      <c r="H55" s="77">
        <v>27</v>
      </c>
      <c r="I55" s="78">
        <v>2.1011673151751</v>
      </c>
      <c r="J55" s="79">
        <v>21</v>
      </c>
      <c r="K55" s="78">
        <v>1.6342412451361901</v>
      </c>
      <c r="L55" s="79">
        <v>389</v>
      </c>
      <c r="M55" s="78">
        <v>30.272373540856002</v>
      </c>
      <c r="N55" s="79">
        <v>77</v>
      </c>
      <c r="O55" s="78">
        <v>5.9922178988326804</v>
      </c>
      <c r="P55" s="79">
        <v>679</v>
      </c>
      <c r="Q55" s="78">
        <v>52.84046692607</v>
      </c>
      <c r="R55" s="79">
        <v>10</v>
      </c>
      <c r="S55" s="78">
        <v>0.77821011673151796</v>
      </c>
      <c r="T55" s="80">
        <v>82</v>
      </c>
      <c r="U55" s="76">
        <v>6.3813229571984396</v>
      </c>
      <c r="V55" s="77">
        <v>122</v>
      </c>
      <c r="W55" s="81">
        <v>9.1044776119403004</v>
      </c>
      <c r="X55" s="30">
        <v>2256</v>
      </c>
      <c r="Y55" s="31">
        <v>100</v>
      </c>
    </row>
    <row r="56" spans="1:26" s="33" customFormat="1" ht="15" customHeight="1" x14ac:dyDescent="0.2">
      <c r="A56" s="28" t="s">
        <v>84</v>
      </c>
      <c r="B56" s="34" t="s">
        <v>78</v>
      </c>
      <c r="C56" s="82">
        <v>656</v>
      </c>
      <c r="D56" s="92" t="s">
        <v>91</v>
      </c>
      <c r="E56" s="84">
        <v>0.30487804878048802</v>
      </c>
      <c r="F56" s="83">
        <v>654</v>
      </c>
      <c r="G56" s="84">
        <v>99.695121951219505</v>
      </c>
      <c r="H56" s="83">
        <v>0</v>
      </c>
      <c r="I56" s="85">
        <v>0</v>
      </c>
      <c r="J56" s="91" t="s">
        <v>91</v>
      </c>
      <c r="K56" s="85">
        <v>0.30581039755351702</v>
      </c>
      <c r="L56" s="86">
        <v>9</v>
      </c>
      <c r="M56" s="85">
        <v>1.3761467889908301</v>
      </c>
      <c r="N56" s="86">
        <v>54</v>
      </c>
      <c r="O56" s="85">
        <v>8.2568807339449499</v>
      </c>
      <c r="P56" s="86">
        <v>585</v>
      </c>
      <c r="Q56" s="85">
        <v>89.449541284403693</v>
      </c>
      <c r="R56" s="86">
        <v>0</v>
      </c>
      <c r="S56" s="85">
        <v>0</v>
      </c>
      <c r="T56" s="87">
        <v>4</v>
      </c>
      <c r="U56" s="84">
        <v>0.61162079510703404</v>
      </c>
      <c r="V56" s="92" t="s">
        <v>91</v>
      </c>
      <c r="W56" s="88">
        <v>0.30487804878048802</v>
      </c>
      <c r="X56" s="35">
        <v>733</v>
      </c>
      <c r="Y56" s="36">
        <v>100</v>
      </c>
    </row>
    <row r="57" spans="1:26" s="33" customFormat="1" ht="15" customHeight="1" x14ac:dyDescent="0.2">
      <c r="A57" s="28" t="s">
        <v>84</v>
      </c>
      <c r="B57" s="37" t="s">
        <v>79</v>
      </c>
      <c r="C57" s="74">
        <v>992</v>
      </c>
      <c r="D57" s="77">
        <v>0</v>
      </c>
      <c r="E57" s="76">
        <v>0</v>
      </c>
      <c r="F57" s="77">
        <v>992</v>
      </c>
      <c r="G57" s="76">
        <v>100</v>
      </c>
      <c r="H57" s="77">
        <v>20</v>
      </c>
      <c r="I57" s="78">
        <v>2.0161290322580601</v>
      </c>
      <c r="J57" s="79">
        <v>4</v>
      </c>
      <c r="K57" s="78">
        <v>0.40322580645161299</v>
      </c>
      <c r="L57" s="79">
        <v>82</v>
      </c>
      <c r="M57" s="78">
        <v>8.2661290322580605</v>
      </c>
      <c r="N57" s="79">
        <v>199</v>
      </c>
      <c r="O57" s="78">
        <v>20.060483870967701</v>
      </c>
      <c r="P57" s="79">
        <v>666</v>
      </c>
      <c r="Q57" s="78">
        <v>67.137096774193594</v>
      </c>
      <c r="R57" s="90" t="s">
        <v>91</v>
      </c>
      <c r="S57" s="78">
        <v>0.20161290322580599</v>
      </c>
      <c r="T57" s="80">
        <v>19</v>
      </c>
      <c r="U57" s="76">
        <v>1.9153225806451599</v>
      </c>
      <c r="V57" s="77">
        <v>34</v>
      </c>
      <c r="W57" s="81">
        <v>3.42741935483871</v>
      </c>
      <c r="X57" s="30">
        <v>2242</v>
      </c>
      <c r="Y57" s="31">
        <v>99.955396966993803</v>
      </c>
    </row>
    <row r="58" spans="1:26" s="33" customFormat="1" ht="15" customHeight="1" thickBot="1" x14ac:dyDescent="0.25">
      <c r="A58" s="28" t="s">
        <v>84</v>
      </c>
      <c r="B58" s="38" t="s">
        <v>80</v>
      </c>
      <c r="C58" s="97">
        <v>149</v>
      </c>
      <c r="D58" s="98">
        <v>0</v>
      </c>
      <c r="E58" s="99">
        <v>0</v>
      </c>
      <c r="F58" s="98">
        <v>149</v>
      </c>
      <c r="G58" s="99">
        <v>100</v>
      </c>
      <c r="H58" s="98">
        <v>10</v>
      </c>
      <c r="I58" s="100">
        <v>6.71140939597315</v>
      </c>
      <c r="J58" s="101">
        <v>0</v>
      </c>
      <c r="K58" s="100">
        <v>0</v>
      </c>
      <c r="L58" s="101">
        <v>33</v>
      </c>
      <c r="M58" s="100">
        <v>22.147651006711399</v>
      </c>
      <c r="N58" s="101">
        <v>6</v>
      </c>
      <c r="O58" s="100">
        <v>4.0268456375838904</v>
      </c>
      <c r="P58" s="101">
        <v>98</v>
      </c>
      <c r="Q58" s="100">
        <v>65.771812080536904</v>
      </c>
      <c r="R58" s="101">
        <v>0</v>
      </c>
      <c r="S58" s="100">
        <v>0</v>
      </c>
      <c r="T58" s="103" t="s">
        <v>91</v>
      </c>
      <c r="U58" s="99">
        <v>1.34228187919463</v>
      </c>
      <c r="V58" s="98">
        <v>4</v>
      </c>
      <c r="W58" s="104">
        <v>2.6845637583892601</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69,995 public school students who received expulsions with educational services, 1,130 (1.6%) were students with disabilities served solely under Section 504 and 68,865 (98.4%)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68,865 public school students without disabilities or with disabilities served under IDEA who received expulsions with educational services, 1,340 (1.9%)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69,995</v>
      </c>
      <c r="D69" s="111" t="str">
        <f>IF(ISTEXT(D7),LEFT(D7,3),TEXT(D7,"#,##0"))</f>
        <v>1,130</v>
      </c>
      <c r="E69" s="111"/>
      <c r="F69" s="111" t="str">
        <f>IF(ISTEXT(F7),LEFT(F7,3),TEXT(F7,"#,##0"))</f>
        <v>68,865</v>
      </c>
      <c r="G69" s="111"/>
      <c r="H69" s="111" t="str">
        <f>IF(ISTEXT(H7),LEFT(H7,3),TEXT(H7,"#,##0"))</f>
        <v>1,340</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85</v>
      </c>
      <c r="B7" s="29" t="s">
        <v>29</v>
      </c>
      <c r="C7" s="74">
        <v>40989</v>
      </c>
      <c r="D7" s="75">
        <v>320</v>
      </c>
      <c r="E7" s="76">
        <v>0.78069726024055197</v>
      </c>
      <c r="F7" s="75">
        <v>40669</v>
      </c>
      <c r="G7" s="76">
        <v>99.219302739759399</v>
      </c>
      <c r="H7" s="77">
        <v>1104</v>
      </c>
      <c r="I7" s="78">
        <v>2.7145983427180398</v>
      </c>
      <c r="J7" s="79">
        <v>282</v>
      </c>
      <c r="K7" s="78">
        <v>0.69340283754210796</v>
      </c>
      <c r="L7" s="79">
        <v>6130</v>
      </c>
      <c r="M7" s="78">
        <v>15.072905652954301</v>
      </c>
      <c r="N7" s="79">
        <v>16895</v>
      </c>
      <c r="O7" s="78">
        <v>41.542698369765702</v>
      </c>
      <c r="P7" s="79">
        <v>14947</v>
      </c>
      <c r="Q7" s="78">
        <v>36.752809265042202</v>
      </c>
      <c r="R7" s="79">
        <v>87</v>
      </c>
      <c r="S7" s="78">
        <v>0.21392215200767201</v>
      </c>
      <c r="T7" s="80">
        <v>1224</v>
      </c>
      <c r="U7" s="76">
        <v>3.0096633799700001</v>
      </c>
      <c r="V7" s="75">
        <v>1596</v>
      </c>
      <c r="W7" s="81">
        <v>3.8937275854497502</v>
      </c>
      <c r="X7" s="30">
        <v>95635</v>
      </c>
      <c r="Y7" s="31">
        <v>99.872431641135606</v>
      </c>
    </row>
    <row r="8" spans="1:25" s="33" customFormat="1" ht="15" customHeight="1" x14ac:dyDescent="0.2">
      <c r="A8" s="28" t="s">
        <v>85</v>
      </c>
      <c r="B8" s="34" t="s">
        <v>30</v>
      </c>
      <c r="C8" s="82">
        <v>429</v>
      </c>
      <c r="D8" s="83">
        <v>0</v>
      </c>
      <c r="E8" s="84">
        <v>0</v>
      </c>
      <c r="F8" s="83">
        <v>429</v>
      </c>
      <c r="G8" s="84">
        <v>100</v>
      </c>
      <c r="H8" s="92" t="s">
        <v>91</v>
      </c>
      <c r="I8" s="85">
        <v>0.46620046620046601</v>
      </c>
      <c r="J8" s="86">
        <v>0</v>
      </c>
      <c r="K8" s="85">
        <v>0</v>
      </c>
      <c r="L8" s="86">
        <v>6</v>
      </c>
      <c r="M8" s="85">
        <v>1.3986013986014001</v>
      </c>
      <c r="N8" s="86">
        <v>247</v>
      </c>
      <c r="O8" s="85">
        <v>57.575757575757599</v>
      </c>
      <c r="P8" s="86">
        <v>170</v>
      </c>
      <c r="Q8" s="85">
        <v>39.627039627039601</v>
      </c>
      <c r="R8" s="86">
        <v>0</v>
      </c>
      <c r="S8" s="85">
        <v>0</v>
      </c>
      <c r="T8" s="87">
        <v>4</v>
      </c>
      <c r="U8" s="84">
        <v>0.93240093240093203</v>
      </c>
      <c r="V8" s="92" t="s">
        <v>91</v>
      </c>
      <c r="W8" s="88">
        <v>0.46620046620046601</v>
      </c>
      <c r="X8" s="35">
        <v>1432</v>
      </c>
      <c r="Y8" s="36">
        <v>100</v>
      </c>
    </row>
    <row r="9" spans="1:25" s="33" customFormat="1" ht="15" customHeight="1" x14ac:dyDescent="0.2">
      <c r="A9" s="28" t="s">
        <v>85</v>
      </c>
      <c r="B9" s="37" t="s">
        <v>31</v>
      </c>
      <c r="C9" s="74">
        <v>39</v>
      </c>
      <c r="D9" s="77">
        <v>0</v>
      </c>
      <c r="E9" s="76">
        <v>0</v>
      </c>
      <c r="F9" s="77">
        <v>39</v>
      </c>
      <c r="G9" s="76">
        <v>100</v>
      </c>
      <c r="H9" s="77">
        <v>12</v>
      </c>
      <c r="I9" s="78">
        <v>30.769230769230798</v>
      </c>
      <c r="J9" s="79">
        <v>0</v>
      </c>
      <c r="K9" s="78">
        <v>0</v>
      </c>
      <c r="L9" s="79">
        <v>4</v>
      </c>
      <c r="M9" s="78">
        <v>10.2564102564103</v>
      </c>
      <c r="N9" s="79">
        <v>6</v>
      </c>
      <c r="O9" s="78">
        <v>15.384615384615399</v>
      </c>
      <c r="P9" s="79">
        <v>17</v>
      </c>
      <c r="Q9" s="78">
        <v>43.589743589743598</v>
      </c>
      <c r="R9" s="79">
        <v>0</v>
      </c>
      <c r="S9" s="78">
        <v>0</v>
      </c>
      <c r="T9" s="80">
        <v>0</v>
      </c>
      <c r="U9" s="76">
        <v>0</v>
      </c>
      <c r="V9" s="77">
        <v>6</v>
      </c>
      <c r="W9" s="81">
        <v>15.384615384615399</v>
      </c>
      <c r="X9" s="30">
        <v>493</v>
      </c>
      <c r="Y9" s="31">
        <v>100</v>
      </c>
    </row>
    <row r="10" spans="1:25" s="33" customFormat="1" ht="15" customHeight="1" x14ac:dyDescent="0.2">
      <c r="A10" s="28" t="s">
        <v>85</v>
      </c>
      <c r="B10" s="34" t="s">
        <v>32</v>
      </c>
      <c r="C10" s="82">
        <v>515</v>
      </c>
      <c r="D10" s="83">
        <v>4</v>
      </c>
      <c r="E10" s="84">
        <v>0.77669902912621402</v>
      </c>
      <c r="F10" s="83">
        <v>511</v>
      </c>
      <c r="G10" s="84">
        <v>99.223300970873794</v>
      </c>
      <c r="H10" s="83">
        <v>71</v>
      </c>
      <c r="I10" s="85">
        <v>13.894324853229</v>
      </c>
      <c r="J10" s="91" t="s">
        <v>91</v>
      </c>
      <c r="K10" s="85">
        <v>0.39138943248532299</v>
      </c>
      <c r="L10" s="86">
        <v>205</v>
      </c>
      <c r="M10" s="85">
        <v>40.117416829745601</v>
      </c>
      <c r="N10" s="86">
        <v>36</v>
      </c>
      <c r="O10" s="85">
        <v>7.04500978473581</v>
      </c>
      <c r="P10" s="86">
        <v>189</v>
      </c>
      <c r="Q10" s="85">
        <v>36.986301369863</v>
      </c>
      <c r="R10" s="86">
        <v>0</v>
      </c>
      <c r="S10" s="85">
        <v>0</v>
      </c>
      <c r="T10" s="87">
        <v>8</v>
      </c>
      <c r="U10" s="84">
        <v>1.5655577299412899</v>
      </c>
      <c r="V10" s="83">
        <v>9</v>
      </c>
      <c r="W10" s="88">
        <v>1.74757281553398</v>
      </c>
      <c r="X10" s="35">
        <v>1920</v>
      </c>
      <c r="Y10" s="36">
        <v>99.7916666666667</v>
      </c>
    </row>
    <row r="11" spans="1:25" s="33" customFormat="1" ht="15" customHeight="1" x14ac:dyDescent="0.2">
      <c r="A11" s="28" t="s">
        <v>85</v>
      </c>
      <c r="B11" s="37" t="s">
        <v>33</v>
      </c>
      <c r="C11" s="74">
        <v>441</v>
      </c>
      <c r="D11" s="77">
        <v>9</v>
      </c>
      <c r="E11" s="76">
        <v>2.0408163265306101</v>
      </c>
      <c r="F11" s="77">
        <v>432</v>
      </c>
      <c r="G11" s="76">
        <v>97.959183673469397</v>
      </c>
      <c r="H11" s="89" t="s">
        <v>91</v>
      </c>
      <c r="I11" s="78">
        <v>0.46296296296296302</v>
      </c>
      <c r="J11" s="79">
        <v>4</v>
      </c>
      <c r="K11" s="78">
        <v>0.92592592592592604</v>
      </c>
      <c r="L11" s="79">
        <v>32</v>
      </c>
      <c r="M11" s="78">
        <v>7.4074074074074101</v>
      </c>
      <c r="N11" s="79">
        <v>133</v>
      </c>
      <c r="O11" s="78">
        <v>30.787037037036999</v>
      </c>
      <c r="P11" s="79">
        <v>257</v>
      </c>
      <c r="Q11" s="78">
        <v>59.490740740740698</v>
      </c>
      <c r="R11" s="90" t="s">
        <v>91</v>
      </c>
      <c r="S11" s="78">
        <v>0.46296296296296302</v>
      </c>
      <c r="T11" s="93" t="s">
        <v>91</v>
      </c>
      <c r="U11" s="76">
        <v>0.46296296296296302</v>
      </c>
      <c r="V11" s="77">
        <v>24</v>
      </c>
      <c r="W11" s="81">
        <v>5.4421768707483</v>
      </c>
      <c r="X11" s="30">
        <v>1097</v>
      </c>
      <c r="Y11" s="31">
        <v>100</v>
      </c>
    </row>
    <row r="12" spans="1:25" s="33" customFormat="1" ht="15" customHeight="1" x14ac:dyDescent="0.2">
      <c r="A12" s="28" t="s">
        <v>85</v>
      </c>
      <c r="B12" s="34" t="s">
        <v>34</v>
      </c>
      <c r="C12" s="82">
        <v>2922</v>
      </c>
      <c r="D12" s="83">
        <v>44</v>
      </c>
      <c r="E12" s="84">
        <v>1.50581793292266</v>
      </c>
      <c r="F12" s="83">
        <v>2878</v>
      </c>
      <c r="G12" s="84">
        <v>98.494182067077304</v>
      </c>
      <c r="H12" s="83">
        <v>33</v>
      </c>
      <c r="I12" s="85">
        <v>1.14662960389159</v>
      </c>
      <c r="J12" s="86">
        <v>77</v>
      </c>
      <c r="K12" s="85">
        <v>2.6754690757470501</v>
      </c>
      <c r="L12" s="86">
        <v>1513</v>
      </c>
      <c r="M12" s="85">
        <v>52.5712300208478</v>
      </c>
      <c r="N12" s="86">
        <v>400</v>
      </c>
      <c r="O12" s="85">
        <v>13.8985406532314</v>
      </c>
      <c r="P12" s="86">
        <v>738</v>
      </c>
      <c r="Q12" s="85">
        <v>25.642807505212001</v>
      </c>
      <c r="R12" s="86">
        <v>19</v>
      </c>
      <c r="S12" s="85">
        <v>0.66018068102849203</v>
      </c>
      <c r="T12" s="87">
        <v>98</v>
      </c>
      <c r="U12" s="84">
        <v>3.4051424600417</v>
      </c>
      <c r="V12" s="83">
        <v>556</v>
      </c>
      <c r="W12" s="88">
        <v>19.028062970568101</v>
      </c>
      <c r="X12" s="35">
        <v>9866</v>
      </c>
      <c r="Y12" s="36">
        <v>99.898641800121595</v>
      </c>
    </row>
    <row r="13" spans="1:25" s="33" customFormat="1" ht="15" customHeight="1" x14ac:dyDescent="0.2">
      <c r="A13" s="28" t="s">
        <v>85</v>
      </c>
      <c r="B13" s="37" t="s">
        <v>35</v>
      </c>
      <c r="C13" s="74">
        <v>678</v>
      </c>
      <c r="D13" s="77">
        <v>9</v>
      </c>
      <c r="E13" s="76">
        <v>1.3274336283185799</v>
      </c>
      <c r="F13" s="77">
        <v>669</v>
      </c>
      <c r="G13" s="76">
        <v>98.672566371681398</v>
      </c>
      <c r="H13" s="77">
        <v>11</v>
      </c>
      <c r="I13" s="78">
        <v>1.64424514200299</v>
      </c>
      <c r="J13" s="79">
        <v>9</v>
      </c>
      <c r="K13" s="78">
        <v>1.3452914798206299</v>
      </c>
      <c r="L13" s="79">
        <v>265</v>
      </c>
      <c r="M13" s="78">
        <v>39.611360239162899</v>
      </c>
      <c r="N13" s="79">
        <v>91</v>
      </c>
      <c r="O13" s="78">
        <v>13.6023916292975</v>
      </c>
      <c r="P13" s="79">
        <v>257</v>
      </c>
      <c r="Q13" s="78">
        <v>38.415545590433503</v>
      </c>
      <c r="R13" s="79">
        <v>4</v>
      </c>
      <c r="S13" s="78">
        <v>0.59790732436472305</v>
      </c>
      <c r="T13" s="80">
        <v>32</v>
      </c>
      <c r="U13" s="76">
        <v>4.7832585949177897</v>
      </c>
      <c r="V13" s="77">
        <v>65</v>
      </c>
      <c r="W13" s="81">
        <v>9.5870206489675507</v>
      </c>
      <c r="X13" s="30">
        <v>1811</v>
      </c>
      <c r="Y13" s="31">
        <v>100</v>
      </c>
    </row>
    <row r="14" spans="1:25" s="33" customFormat="1" ht="15" customHeight="1" x14ac:dyDescent="0.2">
      <c r="A14" s="28" t="s">
        <v>85</v>
      </c>
      <c r="B14" s="34" t="s">
        <v>36</v>
      </c>
      <c r="C14" s="82">
        <v>109</v>
      </c>
      <c r="D14" s="83">
        <v>0</v>
      </c>
      <c r="E14" s="84">
        <v>0</v>
      </c>
      <c r="F14" s="83">
        <v>109</v>
      </c>
      <c r="G14" s="84">
        <v>100</v>
      </c>
      <c r="H14" s="83">
        <v>0</v>
      </c>
      <c r="I14" s="85">
        <v>0</v>
      </c>
      <c r="J14" s="86">
        <v>0</v>
      </c>
      <c r="K14" s="85">
        <v>0</v>
      </c>
      <c r="L14" s="86">
        <v>33</v>
      </c>
      <c r="M14" s="85">
        <v>30.275229357798199</v>
      </c>
      <c r="N14" s="86">
        <v>38</v>
      </c>
      <c r="O14" s="85">
        <v>34.862385321100902</v>
      </c>
      <c r="P14" s="86">
        <v>36</v>
      </c>
      <c r="Q14" s="85">
        <v>33.0275229357798</v>
      </c>
      <c r="R14" s="86">
        <v>0</v>
      </c>
      <c r="S14" s="85">
        <v>0</v>
      </c>
      <c r="T14" s="94" t="s">
        <v>91</v>
      </c>
      <c r="U14" s="84">
        <v>1.8348623853210999</v>
      </c>
      <c r="V14" s="83">
        <v>4</v>
      </c>
      <c r="W14" s="88">
        <v>3.6697247706421998</v>
      </c>
      <c r="X14" s="35">
        <v>1122</v>
      </c>
      <c r="Y14" s="36">
        <v>100</v>
      </c>
    </row>
    <row r="15" spans="1:25" s="33" customFormat="1" ht="15" customHeight="1" x14ac:dyDescent="0.2">
      <c r="A15" s="28" t="s">
        <v>85</v>
      </c>
      <c r="B15" s="37" t="s">
        <v>37</v>
      </c>
      <c r="C15" s="74">
        <v>34</v>
      </c>
      <c r="D15" s="89" t="s">
        <v>91</v>
      </c>
      <c r="E15" s="76">
        <v>5.8823529411764701</v>
      </c>
      <c r="F15" s="77">
        <v>32</v>
      </c>
      <c r="G15" s="76">
        <v>94.117647058823493</v>
      </c>
      <c r="H15" s="77">
        <v>0</v>
      </c>
      <c r="I15" s="78">
        <v>0</v>
      </c>
      <c r="J15" s="79">
        <v>0</v>
      </c>
      <c r="K15" s="78">
        <v>0</v>
      </c>
      <c r="L15" s="79">
        <v>0</v>
      </c>
      <c r="M15" s="78">
        <v>0</v>
      </c>
      <c r="N15" s="79">
        <v>22</v>
      </c>
      <c r="O15" s="78">
        <v>68.75</v>
      </c>
      <c r="P15" s="79">
        <v>10</v>
      </c>
      <c r="Q15" s="78">
        <v>31.25</v>
      </c>
      <c r="R15" s="79">
        <v>0</v>
      </c>
      <c r="S15" s="78">
        <v>0</v>
      </c>
      <c r="T15" s="80">
        <v>0</v>
      </c>
      <c r="U15" s="76">
        <v>0</v>
      </c>
      <c r="V15" s="77">
        <v>0</v>
      </c>
      <c r="W15" s="81">
        <v>0</v>
      </c>
      <c r="X15" s="30">
        <v>232</v>
      </c>
      <c r="Y15" s="31">
        <v>100</v>
      </c>
    </row>
    <row r="16" spans="1:25" s="33" customFormat="1" ht="15" customHeight="1" x14ac:dyDescent="0.2">
      <c r="A16" s="28" t="s">
        <v>85</v>
      </c>
      <c r="B16" s="34" t="s">
        <v>38</v>
      </c>
      <c r="C16" s="82">
        <v>71</v>
      </c>
      <c r="D16" s="83">
        <v>0</v>
      </c>
      <c r="E16" s="84">
        <v>0</v>
      </c>
      <c r="F16" s="83">
        <v>71</v>
      </c>
      <c r="G16" s="84">
        <v>100</v>
      </c>
      <c r="H16" s="83">
        <v>0</v>
      </c>
      <c r="I16" s="85">
        <v>0</v>
      </c>
      <c r="J16" s="86">
        <v>0</v>
      </c>
      <c r="K16" s="85">
        <v>0</v>
      </c>
      <c r="L16" s="91" t="s">
        <v>91</v>
      </c>
      <c r="M16" s="85">
        <v>2.8169014084507</v>
      </c>
      <c r="N16" s="86">
        <v>69</v>
      </c>
      <c r="O16" s="85">
        <v>97.183098591549296</v>
      </c>
      <c r="P16" s="86">
        <v>0</v>
      </c>
      <c r="Q16" s="85">
        <v>0</v>
      </c>
      <c r="R16" s="86">
        <v>0</v>
      </c>
      <c r="S16" s="85">
        <v>0</v>
      </c>
      <c r="T16" s="87">
        <v>0</v>
      </c>
      <c r="U16" s="84">
        <v>0</v>
      </c>
      <c r="V16" s="83">
        <v>0</v>
      </c>
      <c r="W16" s="88">
        <v>0</v>
      </c>
      <c r="X16" s="35">
        <v>211</v>
      </c>
      <c r="Y16" s="36">
        <v>99.526066350710906</v>
      </c>
    </row>
    <row r="17" spans="1:25" s="33" customFormat="1" ht="15" customHeight="1" x14ac:dyDescent="0.2">
      <c r="A17" s="28" t="s">
        <v>85</v>
      </c>
      <c r="B17" s="37" t="s">
        <v>39</v>
      </c>
      <c r="C17" s="74">
        <v>504</v>
      </c>
      <c r="D17" s="77">
        <v>4</v>
      </c>
      <c r="E17" s="76">
        <v>0.79365079365079405</v>
      </c>
      <c r="F17" s="77">
        <v>500</v>
      </c>
      <c r="G17" s="76">
        <v>99.206349206349202</v>
      </c>
      <c r="H17" s="77">
        <v>4</v>
      </c>
      <c r="I17" s="78">
        <v>0.8</v>
      </c>
      <c r="J17" s="90" t="s">
        <v>91</v>
      </c>
      <c r="K17" s="78">
        <v>0.4</v>
      </c>
      <c r="L17" s="79">
        <v>90</v>
      </c>
      <c r="M17" s="78">
        <v>18</v>
      </c>
      <c r="N17" s="79">
        <v>181</v>
      </c>
      <c r="O17" s="78">
        <v>36.200000000000003</v>
      </c>
      <c r="P17" s="79">
        <v>197</v>
      </c>
      <c r="Q17" s="78">
        <v>39.4</v>
      </c>
      <c r="R17" s="90" t="s">
        <v>91</v>
      </c>
      <c r="S17" s="78">
        <v>0.4</v>
      </c>
      <c r="T17" s="80">
        <v>24</v>
      </c>
      <c r="U17" s="76">
        <v>4.8</v>
      </c>
      <c r="V17" s="77">
        <v>24</v>
      </c>
      <c r="W17" s="81">
        <v>4.7619047619047601</v>
      </c>
      <c r="X17" s="30">
        <v>3886</v>
      </c>
      <c r="Y17" s="31">
        <v>100</v>
      </c>
    </row>
    <row r="18" spans="1:25" s="33" customFormat="1" ht="15" customHeight="1" x14ac:dyDescent="0.2">
      <c r="A18" s="28" t="s">
        <v>85</v>
      </c>
      <c r="B18" s="34" t="s">
        <v>40</v>
      </c>
      <c r="C18" s="82">
        <v>2056</v>
      </c>
      <c r="D18" s="83">
        <v>6</v>
      </c>
      <c r="E18" s="84">
        <v>0.29182879377431897</v>
      </c>
      <c r="F18" s="83">
        <v>2050</v>
      </c>
      <c r="G18" s="84">
        <v>99.7081712062257</v>
      </c>
      <c r="H18" s="92" t="s">
        <v>91</v>
      </c>
      <c r="I18" s="85">
        <v>9.7560975609756101E-2</v>
      </c>
      <c r="J18" s="86">
        <v>4</v>
      </c>
      <c r="K18" s="85">
        <v>0.19512195121951201</v>
      </c>
      <c r="L18" s="86">
        <v>119</v>
      </c>
      <c r="M18" s="85">
        <v>5.8048780487804903</v>
      </c>
      <c r="N18" s="86">
        <v>1322</v>
      </c>
      <c r="O18" s="85">
        <v>64.487804878048806</v>
      </c>
      <c r="P18" s="86">
        <v>544</v>
      </c>
      <c r="Q18" s="85">
        <v>26.5365853658537</v>
      </c>
      <c r="R18" s="86">
        <v>0</v>
      </c>
      <c r="S18" s="85">
        <v>0</v>
      </c>
      <c r="T18" s="87">
        <v>59</v>
      </c>
      <c r="U18" s="84">
        <v>2.8780487804877999</v>
      </c>
      <c r="V18" s="83">
        <v>33</v>
      </c>
      <c r="W18" s="88">
        <v>1.60505836575875</v>
      </c>
      <c r="X18" s="35">
        <v>2422</v>
      </c>
      <c r="Y18" s="36">
        <v>99.958711808422805</v>
      </c>
    </row>
    <row r="19" spans="1:25" s="33" customFormat="1" ht="15" customHeight="1" x14ac:dyDescent="0.2">
      <c r="A19" s="28" t="s">
        <v>85</v>
      </c>
      <c r="B19" s="37" t="s">
        <v>41</v>
      </c>
      <c r="C19" s="74">
        <v>0</v>
      </c>
      <c r="D19" s="77">
        <v>0</v>
      </c>
      <c r="E19" s="76">
        <v>0</v>
      </c>
      <c r="F19" s="77">
        <v>0</v>
      </c>
      <c r="G19" s="76">
        <v>0</v>
      </c>
      <c r="H19" s="77">
        <v>0</v>
      </c>
      <c r="I19" s="78">
        <v>0</v>
      </c>
      <c r="J19" s="79">
        <v>0</v>
      </c>
      <c r="K19" s="78">
        <v>0</v>
      </c>
      <c r="L19" s="79">
        <v>0</v>
      </c>
      <c r="M19" s="78">
        <v>0</v>
      </c>
      <c r="N19" s="79">
        <v>0</v>
      </c>
      <c r="O19" s="78">
        <v>0</v>
      </c>
      <c r="P19" s="79">
        <v>0</v>
      </c>
      <c r="Q19" s="78">
        <v>0</v>
      </c>
      <c r="R19" s="79">
        <v>0</v>
      </c>
      <c r="S19" s="78">
        <v>0</v>
      </c>
      <c r="T19" s="80">
        <v>0</v>
      </c>
      <c r="U19" s="76">
        <v>0</v>
      </c>
      <c r="V19" s="77">
        <v>0</v>
      </c>
      <c r="W19" s="81">
        <v>0</v>
      </c>
      <c r="X19" s="30">
        <v>286</v>
      </c>
      <c r="Y19" s="31">
        <v>100</v>
      </c>
    </row>
    <row r="20" spans="1:25" s="33" customFormat="1" ht="15" customHeight="1" x14ac:dyDescent="0.2">
      <c r="A20" s="28" t="s">
        <v>85</v>
      </c>
      <c r="B20" s="34" t="s">
        <v>42</v>
      </c>
      <c r="C20" s="82">
        <v>155</v>
      </c>
      <c r="D20" s="83">
        <v>0</v>
      </c>
      <c r="E20" s="84">
        <v>0</v>
      </c>
      <c r="F20" s="83">
        <v>155</v>
      </c>
      <c r="G20" s="84">
        <v>100</v>
      </c>
      <c r="H20" s="83">
        <v>7</v>
      </c>
      <c r="I20" s="85">
        <v>4.5161290322580596</v>
      </c>
      <c r="J20" s="91" t="s">
        <v>91</v>
      </c>
      <c r="K20" s="85">
        <v>1.2903225806451599</v>
      </c>
      <c r="L20" s="86">
        <v>39</v>
      </c>
      <c r="M20" s="85">
        <v>25.161290322580601</v>
      </c>
      <c r="N20" s="91" t="s">
        <v>91</v>
      </c>
      <c r="O20" s="85">
        <v>1.2903225806451599</v>
      </c>
      <c r="P20" s="86">
        <v>103</v>
      </c>
      <c r="Q20" s="85">
        <v>66.451612903225794</v>
      </c>
      <c r="R20" s="86">
        <v>0</v>
      </c>
      <c r="S20" s="85">
        <v>0</v>
      </c>
      <c r="T20" s="94" t="s">
        <v>91</v>
      </c>
      <c r="U20" s="84">
        <v>1.2903225806451599</v>
      </c>
      <c r="V20" s="83">
        <v>7</v>
      </c>
      <c r="W20" s="88">
        <v>4.5161290322580596</v>
      </c>
      <c r="X20" s="35">
        <v>703</v>
      </c>
      <c r="Y20" s="36">
        <v>99.573257467994296</v>
      </c>
    </row>
    <row r="21" spans="1:25" s="33" customFormat="1" ht="15" customHeight="1" x14ac:dyDescent="0.2">
      <c r="A21" s="28" t="s">
        <v>85</v>
      </c>
      <c r="B21" s="37" t="s">
        <v>43</v>
      </c>
      <c r="C21" s="74">
        <v>1148</v>
      </c>
      <c r="D21" s="89" t="s">
        <v>91</v>
      </c>
      <c r="E21" s="76">
        <v>0.174216027874564</v>
      </c>
      <c r="F21" s="77">
        <v>1146</v>
      </c>
      <c r="G21" s="76">
        <v>99.825783972125393</v>
      </c>
      <c r="H21" s="77">
        <v>8</v>
      </c>
      <c r="I21" s="78">
        <v>0.69808027923211202</v>
      </c>
      <c r="J21" s="79">
        <v>4</v>
      </c>
      <c r="K21" s="78">
        <v>0.34904013961605601</v>
      </c>
      <c r="L21" s="79">
        <v>186</v>
      </c>
      <c r="M21" s="78">
        <v>16.230366492146601</v>
      </c>
      <c r="N21" s="79">
        <v>634</v>
      </c>
      <c r="O21" s="78">
        <v>55.322862129144902</v>
      </c>
      <c r="P21" s="79">
        <v>285</v>
      </c>
      <c r="Q21" s="78">
        <v>24.869109947643999</v>
      </c>
      <c r="R21" s="79">
        <v>0</v>
      </c>
      <c r="S21" s="78">
        <v>0</v>
      </c>
      <c r="T21" s="80">
        <v>29</v>
      </c>
      <c r="U21" s="76">
        <v>2.5305410122163998</v>
      </c>
      <c r="V21" s="77">
        <v>26</v>
      </c>
      <c r="W21" s="81">
        <v>2.2648083623693398</v>
      </c>
      <c r="X21" s="30">
        <v>4221</v>
      </c>
      <c r="Y21" s="31">
        <v>100</v>
      </c>
    </row>
    <row r="22" spans="1:25" s="33" customFormat="1" ht="15" customHeight="1" x14ac:dyDescent="0.2">
      <c r="A22" s="28" t="s">
        <v>85</v>
      </c>
      <c r="B22" s="34" t="s">
        <v>44</v>
      </c>
      <c r="C22" s="82">
        <v>3718</v>
      </c>
      <c r="D22" s="83">
        <v>21</v>
      </c>
      <c r="E22" s="84">
        <v>0.56481979558902595</v>
      </c>
      <c r="F22" s="83">
        <v>3697</v>
      </c>
      <c r="G22" s="84">
        <v>99.435180204410997</v>
      </c>
      <c r="H22" s="83">
        <v>8</v>
      </c>
      <c r="I22" s="85">
        <v>0.21639166892074699</v>
      </c>
      <c r="J22" s="86">
        <v>9</v>
      </c>
      <c r="K22" s="85">
        <v>0.24344062753584</v>
      </c>
      <c r="L22" s="86">
        <v>373</v>
      </c>
      <c r="M22" s="85">
        <v>10.089261563429799</v>
      </c>
      <c r="N22" s="86">
        <v>1136</v>
      </c>
      <c r="O22" s="85">
        <v>30.727616986746</v>
      </c>
      <c r="P22" s="86">
        <v>1981</v>
      </c>
      <c r="Q22" s="85">
        <v>53.583987016499897</v>
      </c>
      <c r="R22" s="86">
        <v>0</v>
      </c>
      <c r="S22" s="85">
        <v>0</v>
      </c>
      <c r="T22" s="87">
        <v>190</v>
      </c>
      <c r="U22" s="84">
        <v>5.1393021368677303</v>
      </c>
      <c r="V22" s="83">
        <v>145</v>
      </c>
      <c r="W22" s="88">
        <v>3.8999462076385201</v>
      </c>
      <c r="X22" s="35">
        <v>1875</v>
      </c>
      <c r="Y22" s="36">
        <v>99.84</v>
      </c>
    </row>
    <row r="23" spans="1:25" s="33" customFormat="1" ht="15" customHeight="1" x14ac:dyDescent="0.2">
      <c r="A23" s="28" t="s">
        <v>85</v>
      </c>
      <c r="B23" s="37" t="s">
        <v>45</v>
      </c>
      <c r="C23" s="74">
        <v>76</v>
      </c>
      <c r="D23" s="77">
        <v>0</v>
      </c>
      <c r="E23" s="76">
        <v>0</v>
      </c>
      <c r="F23" s="77">
        <v>76</v>
      </c>
      <c r="G23" s="76">
        <v>100</v>
      </c>
      <c r="H23" s="89" t="s">
        <v>91</v>
      </c>
      <c r="I23" s="78">
        <v>2.6315789473684199</v>
      </c>
      <c r="J23" s="79">
        <v>4</v>
      </c>
      <c r="K23" s="78">
        <v>5.2631578947368398</v>
      </c>
      <c r="L23" s="79">
        <v>7</v>
      </c>
      <c r="M23" s="78">
        <v>9.2105263157894708</v>
      </c>
      <c r="N23" s="79">
        <v>12</v>
      </c>
      <c r="O23" s="78">
        <v>15.789473684210501</v>
      </c>
      <c r="P23" s="79">
        <v>47</v>
      </c>
      <c r="Q23" s="78">
        <v>61.842105263157897</v>
      </c>
      <c r="R23" s="79">
        <v>0</v>
      </c>
      <c r="S23" s="78">
        <v>0</v>
      </c>
      <c r="T23" s="80">
        <v>4</v>
      </c>
      <c r="U23" s="76">
        <v>5.2631578947368398</v>
      </c>
      <c r="V23" s="77">
        <v>6</v>
      </c>
      <c r="W23" s="81">
        <v>7.8947368421052602</v>
      </c>
      <c r="X23" s="30">
        <v>1458</v>
      </c>
      <c r="Y23" s="31">
        <v>100</v>
      </c>
    </row>
    <row r="24" spans="1:25" s="33" customFormat="1" ht="15" customHeight="1" x14ac:dyDescent="0.2">
      <c r="A24" s="28" t="s">
        <v>85</v>
      </c>
      <c r="B24" s="34" t="s">
        <v>46</v>
      </c>
      <c r="C24" s="82">
        <v>283</v>
      </c>
      <c r="D24" s="83">
        <v>4</v>
      </c>
      <c r="E24" s="84">
        <v>1.4134275618374601</v>
      </c>
      <c r="F24" s="83">
        <v>279</v>
      </c>
      <c r="G24" s="84">
        <v>98.586572438162506</v>
      </c>
      <c r="H24" s="83">
        <v>6</v>
      </c>
      <c r="I24" s="85">
        <v>2.1505376344085998</v>
      </c>
      <c r="J24" s="86">
        <v>4</v>
      </c>
      <c r="K24" s="85">
        <v>1.4336917562724001</v>
      </c>
      <c r="L24" s="86">
        <v>47</v>
      </c>
      <c r="M24" s="85">
        <v>16.8458781362007</v>
      </c>
      <c r="N24" s="86">
        <v>35</v>
      </c>
      <c r="O24" s="85">
        <v>12.544802867383501</v>
      </c>
      <c r="P24" s="86">
        <v>170</v>
      </c>
      <c r="Q24" s="85">
        <v>60.931899641577097</v>
      </c>
      <c r="R24" s="91" t="s">
        <v>91</v>
      </c>
      <c r="S24" s="85">
        <v>0.71684587813620104</v>
      </c>
      <c r="T24" s="87">
        <v>15</v>
      </c>
      <c r="U24" s="84">
        <v>5.3763440860215104</v>
      </c>
      <c r="V24" s="83">
        <v>16</v>
      </c>
      <c r="W24" s="88">
        <v>5.65371024734982</v>
      </c>
      <c r="X24" s="35">
        <v>1389</v>
      </c>
      <c r="Y24" s="36">
        <v>99.856011519078507</v>
      </c>
    </row>
    <row r="25" spans="1:25" s="33" customFormat="1" ht="15" customHeight="1" x14ac:dyDescent="0.2">
      <c r="A25" s="28" t="s">
        <v>85</v>
      </c>
      <c r="B25" s="37" t="s">
        <v>47</v>
      </c>
      <c r="C25" s="74">
        <v>51</v>
      </c>
      <c r="D25" s="77">
        <v>0</v>
      </c>
      <c r="E25" s="76">
        <v>0</v>
      </c>
      <c r="F25" s="77">
        <v>51</v>
      </c>
      <c r="G25" s="76">
        <v>100</v>
      </c>
      <c r="H25" s="77">
        <v>0</v>
      </c>
      <c r="I25" s="78">
        <v>0</v>
      </c>
      <c r="J25" s="79">
        <v>0</v>
      </c>
      <c r="K25" s="78">
        <v>0</v>
      </c>
      <c r="L25" s="79">
        <v>0</v>
      </c>
      <c r="M25" s="78">
        <v>0</v>
      </c>
      <c r="N25" s="79">
        <v>9</v>
      </c>
      <c r="O25" s="78">
        <v>17.647058823529399</v>
      </c>
      <c r="P25" s="79">
        <v>36</v>
      </c>
      <c r="Q25" s="78">
        <v>70.588235294117695</v>
      </c>
      <c r="R25" s="79">
        <v>0</v>
      </c>
      <c r="S25" s="78">
        <v>0</v>
      </c>
      <c r="T25" s="80">
        <v>6</v>
      </c>
      <c r="U25" s="76">
        <v>11.764705882352899</v>
      </c>
      <c r="V25" s="77">
        <v>0</v>
      </c>
      <c r="W25" s="81">
        <v>0</v>
      </c>
      <c r="X25" s="30">
        <v>1417</v>
      </c>
      <c r="Y25" s="31">
        <v>100</v>
      </c>
    </row>
    <row r="26" spans="1:25" s="33" customFormat="1" ht="15" customHeight="1" x14ac:dyDescent="0.2">
      <c r="A26" s="28" t="s">
        <v>85</v>
      </c>
      <c r="B26" s="34" t="s">
        <v>48</v>
      </c>
      <c r="C26" s="82">
        <v>1026</v>
      </c>
      <c r="D26" s="83">
        <v>15</v>
      </c>
      <c r="E26" s="84">
        <v>1.4619883040935699</v>
      </c>
      <c r="F26" s="83">
        <v>1011</v>
      </c>
      <c r="G26" s="84">
        <v>98.538011695906405</v>
      </c>
      <c r="H26" s="92" t="s">
        <v>91</v>
      </c>
      <c r="I26" s="85">
        <v>0.19782393669633999</v>
      </c>
      <c r="J26" s="91" t="s">
        <v>91</v>
      </c>
      <c r="K26" s="85">
        <v>0.19782393669633999</v>
      </c>
      <c r="L26" s="86">
        <v>33</v>
      </c>
      <c r="M26" s="85">
        <v>3.2640949554896102</v>
      </c>
      <c r="N26" s="86">
        <v>732</v>
      </c>
      <c r="O26" s="85">
        <v>72.403560830860499</v>
      </c>
      <c r="P26" s="86">
        <v>238</v>
      </c>
      <c r="Q26" s="85">
        <v>23.541048466864499</v>
      </c>
      <c r="R26" s="86">
        <v>0</v>
      </c>
      <c r="S26" s="85">
        <v>0</v>
      </c>
      <c r="T26" s="87">
        <v>4</v>
      </c>
      <c r="U26" s="84">
        <v>0.39564787339268098</v>
      </c>
      <c r="V26" s="83">
        <v>15</v>
      </c>
      <c r="W26" s="88">
        <v>1.4619883040935699</v>
      </c>
      <c r="X26" s="35">
        <v>1394</v>
      </c>
      <c r="Y26" s="36">
        <v>100</v>
      </c>
    </row>
    <row r="27" spans="1:25" s="33" customFormat="1" ht="15" customHeight="1" x14ac:dyDescent="0.2">
      <c r="A27" s="28" t="s">
        <v>85</v>
      </c>
      <c r="B27" s="37" t="s">
        <v>49</v>
      </c>
      <c r="C27" s="74">
        <v>65</v>
      </c>
      <c r="D27" s="77">
        <v>0</v>
      </c>
      <c r="E27" s="76">
        <v>0</v>
      </c>
      <c r="F27" s="77">
        <v>65</v>
      </c>
      <c r="G27" s="76">
        <v>100</v>
      </c>
      <c r="H27" s="77">
        <v>0</v>
      </c>
      <c r="I27" s="78">
        <v>0</v>
      </c>
      <c r="J27" s="79">
        <v>0</v>
      </c>
      <c r="K27" s="78">
        <v>0</v>
      </c>
      <c r="L27" s="90" t="s">
        <v>91</v>
      </c>
      <c r="M27" s="78">
        <v>3.0769230769230802</v>
      </c>
      <c r="N27" s="90" t="s">
        <v>91</v>
      </c>
      <c r="O27" s="78">
        <v>3.0769230769230802</v>
      </c>
      <c r="P27" s="79">
        <v>59</v>
      </c>
      <c r="Q27" s="78">
        <v>90.769230769230802</v>
      </c>
      <c r="R27" s="79">
        <v>0</v>
      </c>
      <c r="S27" s="78">
        <v>0</v>
      </c>
      <c r="T27" s="93" t="s">
        <v>91</v>
      </c>
      <c r="U27" s="76">
        <v>3.0769230769230802</v>
      </c>
      <c r="V27" s="77">
        <v>0</v>
      </c>
      <c r="W27" s="81">
        <v>0</v>
      </c>
      <c r="X27" s="30">
        <v>595</v>
      </c>
      <c r="Y27" s="31">
        <v>98.823529411764696</v>
      </c>
    </row>
    <row r="28" spans="1:25" s="33" customFormat="1" ht="15" customHeight="1" x14ac:dyDescent="0.2">
      <c r="A28" s="28" t="s">
        <v>85</v>
      </c>
      <c r="B28" s="34" t="s">
        <v>50</v>
      </c>
      <c r="C28" s="82">
        <v>224</v>
      </c>
      <c r="D28" s="83">
        <v>0</v>
      </c>
      <c r="E28" s="84">
        <v>0</v>
      </c>
      <c r="F28" s="83">
        <v>224</v>
      </c>
      <c r="G28" s="84">
        <v>100</v>
      </c>
      <c r="H28" s="92" t="s">
        <v>91</v>
      </c>
      <c r="I28" s="85">
        <v>0.89285714285714302</v>
      </c>
      <c r="J28" s="86">
        <v>8</v>
      </c>
      <c r="K28" s="85">
        <v>3.5714285714285698</v>
      </c>
      <c r="L28" s="86">
        <v>16</v>
      </c>
      <c r="M28" s="85">
        <v>7.1428571428571397</v>
      </c>
      <c r="N28" s="86">
        <v>140</v>
      </c>
      <c r="O28" s="85">
        <v>62.5</v>
      </c>
      <c r="P28" s="86">
        <v>54</v>
      </c>
      <c r="Q28" s="85">
        <v>24.1071428571429</v>
      </c>
      <c r="R28" s="86">
        <v>0</v>
      </c>
      <c r="S28" s="85">
        <v>0</v>
      </c>
      <c r="T28" s="87">
        <v>4</v>
      </c>
      <c r="U28" s="84">
        <v>1.78571428571429</v>
      </c>
      <c r="V28" s="83">
        <v>0</v>
      </c>
      <c r="W28" s="88">
        <v>0</v>
      </c>
      <c r="X28" s="35">
        <v>1444</v>
      </c>
      <c r="Y28" s="36">
        <v>100</v>
      </c>
    </row>
    <row r="29" spans="1:25" s="33" customFormat="1" ht="15" customHeight="1" x14ac:dyDescent="0.2">
      <c r="A29" s="28" t="s">
        <v>85</v>
      </c>
      <c r="B29" s="37" t="s">
        <v>51</v>
      </c>
      <c r="C29" s="74">
        <v>121</v>
      </c>
      <c r="D29" s="77">
        <v>4</v>
      </c>
      <c r="E29" s="76">
        <v>3.30578512396694</v>
      </c>
      <c r="F29" s="77">
        <v>117</v>
      </c>
      <c r="G29" s="76">
        <v>96.694214876033101</v>
      </c>
      <c r="H29" s="89" t="s">
        <v>91</v>
      </c>
      <c r="I29" s="78">
        <v>1.70940170940171</v>
      </c>
      <c r="J29" s="79">
        <v>8</v>
      </c>
      <c r="K29" s="78">
        <v>6.83760683760684</v>
      </c>
      <c r="L29" s="79">
        <v>22</v>
      </c>
      <c r="M29" s="78">
        <v>18.803418803418801</v>
      </c>
      <c r="N29" s="79">
        <v>21</v>
      </c>
      <c r="O29" s="78">
        <v>17.948717948717899</v>
      </c>
      <c r="P29" s="79">
        <v>60</v>
      </c>
      <c r="Q29" s="78">
        <v>51.282051282051299</v>
      </c>
      <c r="R29" s="79">
        <v>0</v>
      </c>
      <c r="S29" s="78">
        <v>0</v>
      </c>
      <c r="T29" s="80">
        <v>4</v>
      </c>
      <c r="U29" s="76">
        <v>3.41880341880342</v>
      </c>
      <c r="V29" s="77">
        <v>9</v>
      </c>
      <c r="W29" s="81">
        <v>7.4380165289256199</v>
      </c>
      <c r="X29" s="30">
        <v>1834</v>
      </c>
      <c r="Y29" s="31">
        <v>100</v>
      </c>
    </row>
    <row r="30" spans="1:25" s="33" customFormat="1" ht="15" customHeight="1" x14ac:dyDescent="0.2">
      <c r="A30" s="28" t="s">
        <v>85</v>
      </c>
      <c r="B30" s="34" t="s">
        <v>52</v>
      </c>
      <c r="C30" s="82">
        <v>1456</v>
      </c>
      <c r="D30" s="83">
        <v>9</v>
      </c>
      <c r="E30" s="84">
        <v>0.61813186813186805</v>
      </c>
      <c r="F30" s="83">
        <v>1447</v>
      </c>
      <c r="G30" s="84">
        <v>99.381868131868103</v>
      </c>
      <c r="H30" s="83">
        <v>24</v>
      </c>
      <c r="I30" s="85">
        <v>1.65860400829302</v>
      </c>
      <c r="J30" s="86">
        <v>9</v>
      </c>
      <c r="K30" s="85">
        <v>0.62197650310988295</v>
      </c>
      <c r="L30" s="86">
        <v>98</v>
      </c>
      <c r="M30" s="85">
        <v>6.7726330338631699</v>
      </c>
      <c r="N30" s="86">
        <v>510</v>
      </c>
      <c r="O30" s="85">
        <v>35.245335176226703</v>
      </c>
      <c r="P30" s="86">
        <v>790</v>
      </c>
      <c r="Q30" s="85">
        <v>54.595715272978602</v>
      </c>
      <c r="R30" s="86">
        <v>0</v>
      </c>
      <c r="S30" s="85">
        <v>0</v>
      </c>
      <c r="T30" s="87">
        <v>16</v>
      </c>
      <c r="U30" s="84">
        <v>1.10573600552868</v>
      </c>
      <c r="V30" s="83">
        <v>11</v>
      </c>
      <c r="W30" s="88">
        <v>0.75549450549450503</v>
      </c>
      <c r="X30" s="35">
        <v>3626</v>
      </c>
      <c r="Y30" s="36">
        <v>99.889685603971301</v>
      </c>
    </row>
    <row r="31" spans="1:25" s="33" customFormat="1" ht="15" customHeight="1" x14ac:dyDescent="0.2">
      <c r="A31" s="28" t="s">
        <v>85</v>
      </c>
      <c r="B31" s="37" t="s">
        <v>53</v>
      </c>
      <c r="C31" s="74">
        <v>244</v>
      </c>
      <c r="D31" s="77">
        <v>0</v>
      </c>
      <c r="E31" s="76">
        <v>0</v>
      </c>
      <c r="F31" s="77">
        <v>244</v>
      </c>
      <c r="G31" s="76">
        <v>100</v>
      </c>
      <c r="H31" s="77">
        <v>7</v>
      </c>
      <c r="I31" s="78">
        <v>2.8688524590163902</v>
      </c>
      <c r="J31" s="79">
        <v>4</v>
      </c>
      <c r="K31" s="78">
        <v>1.63934426229508</v>
      </c>
      <c r="L31" s="79">
        <v>39</v>
      </c>
      <c r="M31" s="78">
        <v>15.983606557377</v>
      </c>
      <c r="N31" s="79">
        <v>34</v>
      </c>
      <c r="O31" s="78">
        <v>13.934426229508199</v>
      </c>
      <c r="P31" s="79">
        <v>151</v>
      </c>
      <c r="Q31" s="78">
        <v>61.885245901639301</v>
      </c>
      <c r="R31" s="79">
        <v>0</v>
      </c>
      <c r="S31" s="78">
        <v>0</v>
      </c>
      <c r="T31" s="80">
        <v>9</v>
      </c>
      <c r="U31" s="76">
        <v>3.6885245901639299</v>
      </c>
      <c r="V31" s="77">
        <v>22</v>
      </c>
      <c r="W31" s="81">
        <v>9.0163934426229506</v>
      </c>
      <c r="X31" s="30">
        <v>2077</v>
      </c>
      <c r="Y31" s="31">
        <v>99.085219065960501</v>
      </c>
    </row>
    <row r="32" spans="1:25" s="33" customFormat="1" ht="15" customHeight="1" x14ac:dyDescent="0.2">
      <c r="A32" s="28" t="s">
        <v>85</v>
      </c>
      <c r="B32" s="34" t="s">
        <v>54</v>
      </c>
      <c r="C32" s="82">
        <v>550</v>
      </c>
      <c r="D32" s="83">
        <v>0</v>
      </c>
      <c r="E32" s="84">
        <v>0</v>
      </c>
      <c r="F32" s="83">
        <v>550</v>
      </c>
      <c r="G32" s="84">
        <v>100</v>
      </c>
      <c r="H32" s="83">
        <v>0</v>
      </c>
      <c r="I32" s="85">
        <v>0</v>
      </c>
      <c r="J32" s="86">
        <v>4</v>
      </c>
      <c r="K32" s="85">
        <v>0.72727272727272696</v>
      </c>
      <c r="L32" s="86">
        <v>4</v>
      </c>
      <c r="M32" s="85">
        <v>0.72727272727272696</v>
      </c>
      <c r="N32" s="86">
        <v>408</v>
      </c>
      <c r="O32" s="85">
        <v>74.181818181818201</v>
      </c>
      <c r="P32" s="86">
        <v>134</v>
      </c>
      <c r="Q32" s="85">
        <v>24.363636363636399</v>
      </c>
      <c r="R32" s="86">
        <v>0</v>
      </c>
      <c r="S32" s="85">
        <v>0</v>
      </c>
      <c r="T32" s="87">
        <v>0</v>
      </c>
      <c r="U32" s="84">
        <v>0</v>
      </c>
      <c r="V32" s="92" t="s">
        <v>91</v>
      </c>
      <c r="W32" s="88">
        <v>0.36363636363636398</v>
      </c>
      <c r="X32" s="35">
        <v>973</v>
      </c>
      <c r="Y32" s="36">
        <v>99.383350462487201</v>
      </c>
    </row>
    <row r="33" spans="1:25" s="33" customFormat="1" ht="15" customHeight="1" x14ac:dyDescent="0.2">
      <c r="A33" s="28" t="s">
        <v>85</v>
      </c>
      <c r="B33" s="37" t="s">
        <v>55</v>
      </c>
      <c r="C33" s="74">
        <v>774</v>
      </c>
      <c r="D33" s="77">
        <v>4</v>
      </c>
      <c r="E33" s="76">
        <v>0.516795865633075</v>
      </c>
      <c r="F33" s="77">
        <v>770</v>
      </c>
      <c r="G33" s="76">
        <v>99.4832041343669</v>
      </c>
      <c r="H33" s="77">
        <v>4</v>
      </c>
      <c r="I33" s="78">
        <v>0.51948051948051899</v>
      </c>
      <c r="J33" s="90" t="s">
        <v>91</v>
      </c>
      <c r="K33" s="78">
        <v>0.25974025974025999</v>
      </c>
      <c r="L33" s="79">
        <v>24</v>
      </c>
      <c r="M33" s="78">
        <v>3.1168831168831201</v>
      </c>
      <c r="N33" s="79">
        <v>83</v>
      </c>
      <c r="O33" s="78">
        <v>10.7792207792208</v>
      </c>
      <c r="P33" s="79">
        <v>651</v>
      </c>
      <c r="Q33" s="78">
        <v>84.545454545454504</v>
      </c>
      <c r="R33" s="79">
        <v>0</v>
      </c>
      <c r="S33" s="78">
        <v>0</v>
      </c>
      <c r="T33" s="80">
        <v>6</v>
      </c>
      <c r="U33" s="76">
        <v>0.77922077922077904</v>
      </c>
      <c r="V33" s="77">
        <v>0</v>
      </c>
      <c r="W33" s="81">
        <v>0</v>
      </c>
      <c r="X33" s="30">
        <v>2312</v>
      </c>
      <c r="Y33" s="31">
        <v>100</v>
      </c>
    </row>
    <row r="34" spans="1:25" s="33" customFormat="1" ht="15" customHeight="1" x14ac:dyDescent="0.2">
      <c r="A34" s="28" t="s">
        <v>85</v>
      </c>
      <c r="B34" s="34" t="s">
        <v>56</v>
      </c>
      <c r="C34" s="82">
        <v>95</v>
      </c>
      <c r="D34" s="83">
        <v>0</v>
      </c>
      <c r="E34" s="84">
        <v>0</v>
      </c>
      <c r="F34" s="83">
        <v>95</v>
      </c>
      <c r="G34" s="84">
        <v>100</v>
      </c>
      <c r="H34" s="83">
        <v>51</v>
      </c>
      <c r="I34" s="85">
        <v>53.684210526315802</v>
      </c>
      <c r="J34" s="86">
        <v>0</v>
      </c>
      <c r="K34" s="85">
        <v>0</v>
      </c>
      <c r="L34" s="86">
        <v>0</v>
      </c>
      <c r="M34" s="85">
        <v>0</v>
      </c>
      <c r="N34" s="91" t="s">
        <v>91</v>
      </c>
      <c r="O34" s="85">
        <v>2.1052631578947398</v>
      </c>
      <c r="P34" s="86">
        <v>38</v>
      </c>
      <c r="Q34" s="85">
        <v>40</v>
      </c>
      <c r="R34" s="91" t="s">
        <v>91</v>
      </c>
      <c r="S34" s="85">
        <v>2.1052631578947398</v>
      </c>
      <c r="T34" s="94" t="s">
        <v>91</v>
      </c>
      <c r="U34" s="84">
        <v>2.1052631578947398</v>
      </c>
      <c r="V34" s="83">
        <v>4</v>
      </c>
      <c r="W34" s="88">
        <v>4.2105263157894699</v>
      </c>
      <c r="X34" s="35">
        <v>781</v>
      </c>
      <c r="Y34" s="36">
        <v>99.231754161331594</v>
      </c>
    </row>
    <row r="35" spans="1:25" s="33" customFormat="1" ht="15" customHeight="1" x14ac:dyDescent="0.2">
      <c r="A35" s="28" t="s">
        <v>85</v>
      </c>
      <c r="B35" s="37" t="s">
        <v>57</v>
      </c>
      <c r="C35" s="74">
        <v>46</v>
      </c>
      <c r="D35" s="77">
        <v>0</v>
      </c>
      <c r="E35" s="76">
        <v>0</v>
      </c>
      <c r="F35" s="77">
        <v>46</v>
      </c>
      <c r="G35" s="76">
        <v>100</v>
      </c>
      <c r="H35" s="77">
        <v>0</v>
      </c>
      <c r="I35" s="78">
        <v>0</v>
      </c>
      <c r="J35" s="79">
        <v>0</v>
      </c>
      <c r="K35" s="78">
        <v>0</v>
      </c>
      <c r="L35" s="79">
        <v>11</v>
      </c>
      <c r="M35" s="78">
        <v>23.913043478260899</v>
      </c>
      <c r="N35" s="90" t="s">
        <v>91</v>
      </c>
      <c r="O35" s="78">
        <v>4.3478260869565197</v>
      </c>
      <c r="P35" s="79">
        <v>31</v>
      </c>
      <c r="Q35" s="78">
        <v>67.391304347826093</v>
      </c>
      <c r="R35" s="79">
        <v>0</v>
      </c>
      <c r="S35" s="78">
        <v>0</v>
      </c>
      <c r="T35" s="93" t="s">
        <v>91</v>
      </c>
      <c r="U35" s="76">
        <v>4.3478260869565197</v>
      </c>
      <c r="V35" s="89" t="s">
        <v>91</v>
      </c>
      <c r="W35" s="81">
        <v>4.3478260869565197</v>
      </c>
      <c r="X35" s="30">
        <v>1073</v>
      </c>
      <c r="Y35" s="31">
        <v>100</v>
      </c>
    </row>
    <row r="36" spans="1:25" s="33" customFormat="1" ht="15" customHeight="1" x14ac:dyDescent="0.2">
      <c r="A36" s="28" t="s">
        <v>85</v>
      </c>
      <c r="B36" s="34" t="s">
        <v>58</v>
      </c>
      <c r="C36" s="82">
        <v>40</v>
      </c>
      <c r="D36" s="83">
        <v>0</v>
      </c>
      <c r="E36" s="84">
        <v>0</v>
      </c>
      <c r="F36" s="83">
        <v>40</v>
      </c>
      <c r="G36" s="84">
        <v>100</v>
      </c>
      <c r="H36" s="83">
        <v>4</v>
      </c>
      <c r="I36" s="85">
        <v>10</v>
      </c>
      <c r="J36" s="91" t="s">
        <v>91</v>
      </c>
      <c r="K36" s="85">
        <v>5</v>
      </c>
      <c r="L36" s="86">
        <v>4</v>
      </c>
      <c r="M36" s="85">
        <v>10</v>
      </c>
      <c r="N36" s="86">
        <v>0</v>
      </c>
      <c r="O36" s="85">
        <v>0</v>
      </c>
      <c r="P36" s="86">
        <v>28</v>
      </c>
      <c r="Q36" s="85">
        <v>70</v>
      </c>
      <c r="R36" s="86">
        <v>0</v>
      </c>
      <c r="S36" s="85">
        <v>0</v>
      </c>
      <c r="T36" s="94" t="s">
        <v>91</v>
      </c>
      <c r="U36" s="84">
        <v>5</v>
      </c>
      <c r="V36" s="83">
        <v>0</v>
      </c>
      <c r="W36" s="88">
        <v>0</v>
      </c>
      <c r="X36" s="35">
        <v>649</v>
      </c>
      <c r="Y36" s="36">
        <v>100</v>
      </c>
    </row>
    <row r="37" spans="1:25" s="33" customFormat="1" ht="15" customHeight="1" x14ac:dyDescent="0.2">
      <c r="A37" s="28" t="s">
        <v>85</v>
      </c>
      <c r="B37" s="37" t="s">
        <v>59</v>
      </c>
      <c r="C37" s="74">
        <v>32</v>
      </c>
      <c r="D37" s="77">
        <v>0</v>
      </c>
      <c r="E37" s="76">
        <v>0</v>
      </c>
      <c r="F37" s="77">
        <v>32</v>
      </c>
      <c r="G37" s="76">
        <v>100</v>
      </c>
      <c r="H37" s="77">
        <v>0</v>
      </c>
      <c r="I37" s="78">
        <v>0</v>
      </c>
      <c r="J37" s="79">
        <v>0</v>
      </c>
      <c r="K37" s="78">
        <v>0</v>
      </c>
      <c r="L37" s="79">
        <v>4</v>
      </c>
      <c r="M37" s="78">
        <v>12.5</v>
      </c>
      <c r="N37" s="79">
        <v>4</v>
      </c>
      <c r="O37" s="78">
        <v>12.5</v>
      </c>
      <c r="P37" s="79">
        <v>24</v>
      </c>
      <c r="Q37" s="78">
        <v>75</v>
      </c>
      <c r="R37" s="79">
        <v>0</v>
      </c>
      <c r="S37" s="78">
        <v>0</v>
      </c>
      <c r="T37" s="80">
        <v>0</v>
      </c>
      <c r="U37" s="76">
        <v>0</v>
      </c>
      <c r="V37" s="77">
        <v>0</v>
      </c>
      <c r="W37" s="81">
        <v>0</v>
      </c>
      <c r="X37" s="30">
        <v>478</v>
      </c>
      <c r="Y37" s="31">
        <v>98.535564853556494</v>
      </c>
    </row>
    <row r="38" spans="1:25" s="33" customFormat="1" ht="15" customHeight="1" x14ac:dyDescent="0.2">
      <c r="A38" s="28" t="s">
        <v>85</v>
      </c>
      <c r="B38" s="34" t="s">
        <v>60</v>
      </c>
      <c r="C38" s="82">
        <v>211</v>
      </c>
      <c r="D38" s="83">
        <v>0</v>
      </c>
      <c r="E38" s="84">
        <v>0</v>
      </c>
      <c r="F38" s="83">
        <v>211</v>
      </c>
      <c r="G38" s="84">
        <v>100</v>
      </c>
      <c r="H38" s="83">
        <v>0</v>
      </c>
      <c r="I38" s="85">
        <v>0</v>
      </c>
      <c r="J38" s="86">
        <v>0</v>
      </c>
      <c r="K38" s="85">
        <v>0</v>
      </c>
      <c r="L38" s="86">
        <v>62</v>
      </c>
      <c r="M38" s="85">
        <v>29.3838862559242</v>
      </c>
      <c r="N38" s="86">
        <v>79</v>
      </c>
      <c r="O38" s="85">
        <v>37.440758293838897</v>
      </c>
      <c r="P38" s="86">
        <v>66</v>
      </c>
      <c r="Q38" s="85">
        <v>31.279620853080601</v>
      </c>
      <c r="R38" s="86">
        <v>0</v>
      </c>
      <c r="S38" s="85">
        <v>0</v>
      </c>
      <c r="T38" s="87">
        <v>4</v>
      </c>
      <c r="U38" s="84">
        <v>1.8957345971563999</v>
      </c>
      <c r="V38" s="83">
        <v>0</v>
      </c>
      <c r="W38" s="88">
        <v>0</v>
      </c>
      <c r="X38" s="35">
        <v>2538</v>
      </c>
      <c r="Y38" s="36">
        <v>100</v>
      </c>
    </row>
    <row r="39" spans="1:25" s="33" customFormat="1" ht="15" customHeight="1" x14ac:dyDescent="0.2">
      <c r="A39" s="28" t="s">
        <v>85</v>
      </c>
      <c r="B39" s="37" t="s">
        <v>61</v>
      </c>
      <c r="C39" s="74">
        <v>546</v>
      </c>
      <c r="D39" s="77">
        <v>0</v>
      </c>
      <c r="E39" s="76">
        <v>0</v>
      </c>
      <c r="F39" s="77">
        <v>546</v>
      </c>
      <c r="G39" s="76">
        <v>100</v>
      </c>
      <c r="H39" s="77">
        <v>191</v>
      </c>
      <c r="I39" s="78">
        <v>34.981684981685</v>
      </c>
      <c r="J39" s="79">
        <v>4</v>
      </c>
      <c r="K39" s="78">
        <v>0.732600732600733</v>
      </c>
      <c r="L39" s="79">
        <v>272</v>
      </c>
      <c r="M39" s="78">
        <v>49.816849816849803</v>
      </c>
      <c r="N39" s="79">
        <v>14</v>
      </c>
      <c r="O39" s="78">
        <v>2.5641025641025599</v>
      </c>
      <c r="P39" s="79">
        <v>54</v>
      </c>
      <c r="Q39" s="78">
        <v>9.8901098901098905</v>
      </c>
      <c r="R39" s="79">
        <v>0</v>
      </c>
      <c r="S39" s="78">
        <v>0</v>
      </c>
      <c r="T39" s="80">
        <v>11</v>
      </c>
      <c r="U39" s="76">
        <v>2.0146520146520102</v>
      </c>
      <c r="V39" s="77">
        <v>113</v>
      </c>
      <c r="W39" s="81">
        <v>20.695970695970701</v>
      </c>
      <c r="X39" s="30">
        <v>853</v>
      </c>
      <c r="Y39" s="31">
        <v>98.827667057444302</v>
      </c>
    </row>
    <row r="40" spans="1:25" s="33" customFormat="1" ht="15" customHeight="1" x14ac:dyDescent="0.2">
      <c r="A40" s="28" t="s">
        <v>85</v>
      </c>
      <c r="B40" s="34" t="s">
        <v>62</v>
      </c>
      <c r="C40" s="82">
        <v>388</v>
      </c>
      <c r="D40" s="83">
        <v>8</v>
      </c>
      <c r="E40" s="84">
        <v>2.0618556701030899</v>
      </c>
      <c r="F40" s="83">
        <v>380</v>
      </c>
      <c r="G40" s="84">
        <v>97.9381443298969</v>
      </c>
      <c r="H40" s="92" t="s">
        <v>91</v>
      </c>
      <c r="I40" s="85">
        <v>0.52631578947368396</v>
      </c>
      <c r="J40" s="86">
        <v>6</v>
      </c>
      <c r="K40" s="85">
        <v>1.57894736842105</v>
      </c>
      <c r="L40" s="86">
        <v>25</v>
      </c>
      <c r="M40" s="85">
        <v>6.5789473684210504</v>
      </c>
      <c r="N40" s="86">
        <v>72</v>
      </c>
      <c r="O40" s="85">
        <v>18.947368421052602</v>
      </c>
      <c r="P40" s="86">
        <v>269</v>
      </c>
      <c r="Q40" s="85">
        <v>70.789473684210506</v>
      </c>
      <c r="R40" s="86">
        <v>4</v>
      </c>
      <c r="S40" s="85">
        <v>1.0526315789473699</v>
      </c>
      <c r="T40" s="94" t="s">
        <v>91</v>
      </c>
      <c r="U40" s="84">
        <v>0.52631578947368396</v>
      </c>
      <c r="V40" s="83">
        <v>4</v>
      </c>
      <c r="W40" s="88">
        <v>1.0309278350515501</v>
      </c>
      <c r="X40" s="35">
        <v>4864</v>
      </c>
      <c r="Y40" s="36">
        <v>99.856085526315795</v>
      </c>
    </row>
    <row r="41" spans="1:25" s="33" customFormat="1" ht="15" customHeight="1" x14ac:dyDescent="0.2">
      <c r="A41" s="28" t="s">
        <v>85</v>
      </c>
      <c r="B41" s="37" t="s">
        <v>63</v>
      </c>
      <c r="C41" s="74">
        <v>330</v>
      </c>
      <c r="D41" s="89" t="s">
        <v>91</v>
      </c>
      <c r="E41" s="76">
        <v>0.60606060606060597</v>
      </c>
      <c r="F41" s="77">
        <v>328</v>
      </c>
      <c r="G41" s="76">
        <v>99.393939393939405</v>
      </c>
      <c r="H41" s="77">
        <v>11</v>
      </c>
      <c r="I41" s="78">
        <v>3.3536585365853702</v>
      </c>
      <c r="J41" s="90" t="s">
        <v>91</v>
      </c>
      <c r="K41" s="78">
        <v>0.60975609756097604</v>
      </c>
      <c r="L41" s="79">
        <v>27</v>
      </c>
      <c r="M41" s="78">
        <v>8.2317073170731696</v>
      </c>
      <c r="N41" s="79">
        <v>131</v>
      </c>
      <c r="O41" s="78">
        <v>39.939024390243901</v>
      </c>
      <c r="P41" s="79">
        <v>143</v>
      </c>
      <c r="Q41" s="78">
        <v>43.597560975609802</v>
      </c>
      <c r="R41" s="79">
        <v>0</v>
      </c>
      <c r="S41" s="78">
        <v>0</v>
      </c>
      <c r="T41" s="80">
        <v>14</v>
      </c>
      <c r="U41" s="76">
        <v>4.2682926829268304</v>
      </c>
      <c r="V41" s="77">
        <v>10</v>
      </c>
      <c r="W41" s="81">
        <v>3.0303030303030298</v>
      </c>
      <c r="X41" s="30">
        <v>2535</v>
      </c>
      <c r="Y41" s="31">
        <v>99.921104536489196</v>
      </c>
    </row>
    <row r="42" spans="1:25" s="33" customFormat="1" ht="15" customHeight="1" x14ac:dyDescent="0.2">
      <c r="A42" s="28" t="s">
        <v>85</v>
      </c>
      <c r="B42" s="34" t="s">
        <v>64</v>
      </c>
      <c r="C42" s="82">
        <v>37</v>
      </c>
      <c r="D42" s="83">
        <v>0</v>
      </c>
      <c r="E42" s="84">
        <v>0</v>
      </c>
      <c r="F42" s="83">
        <v>37</v>
      </c>
      <c r="G42" s="84">
        <v>100</v>
      </c>
      <c r="H42" s="83">
        <v>14</v>
      </c>
      <c r="I42" s="85">
        <v>37.837837837837803</v>
      </c>
      <c r="J42" s="86">
        <v>0</v>
      </c>
      <c r="K42" s="85">
        <v>0</v>
      </c>
      <c r="L42" s="86">
        <v>0</v>
      </c>
      <c r="M42" s="85">
        <v>0</v>
      </c>
      <c r="N42" s="91" t="s">
        <v>91</v>
      </c>
      <c r="O42" s="85">
        <v>5.4054054054054097</v>
      </c>
      <c r="P42" s="86">
        <v>21</v>
      </c>
      <c r="Q42" s="85">
        <v>56.756756756756801</v>
      </c>
      <c r="R42" s="86">
        <v>0</v>
      </c>
      <c r="S42" s="85">
        <v>0</v>
      </c>
      <c r="T42" s="87">
        <v>0</v>
      </c>
      <c r="U42" s="84">
        <v>0</v>
      </c>
      <c r="V42" s="92" t="s">
        <v>91</v>
      </c>
      <c r="W42" s="88">
        <v>5.4054054054054097</v>
      </c>
      <c r="X42" s="35">
        <v>468</v>
      </c>
      <c r="Y42" s="36">
        <v>99.572649572649595</v>
      </c>
    </row>
    <row r="43" spans="1:25" s="33" customFormat="1" ht="15" customHeight="1" x14ac:dyDescent="0.2">
      <c r="A43" s="28" t="s">
        <v>85</v>
      </c>
      <c r="B43" s="37" t="s">
        <v>65</v>
      </c>
      <c r="C43" s="74">
        <v>4083</v>
      </c>
      <c r="D43" s="77">
        <v>31</v>
      </c>
      <c r="E43" s="76">
        <v>0.75924565270634303</v>
      </c>
      <c r="F43" s="77">
        <v>4052</v>
      </c>
      <c r="G43" s="76">
        <v>99.240754347293702</v>
      </c>
      <c r="H43" s="77">
        <v>4</v>
      </c>
      <c r="I43" s="78">
        <v>9.8716683119447202E-2</v>
      </c>
      <c r="J43" s="79">
        <v>10</v>
      </c>
      <c r="K43" s="78">
        <v>0.246791707798618</v>
      </c>
      <c r="L43" s="79">
        <v>195</v>
      </c>
      <c r="M43" s="78">
        <v>4.8124383020730503</v>
      </c>
      <c r="N43" s="79">
        <v>1756</v>
      </c>
      <c r="O43" s="78">
        <v>43.336623889437298</v>
      </c>
      <c r="P43" s="79">
        <v>1898</v>
      </c>
      <c r="Q43" s="78">
        <v>46.841066140177702</v>
      </c>
      <c r="R43" s="79">
        <v>6</v>
      </c>
      <c r="S43" s="78">
        <v>0.148075024679171</v>
      </c>
      <c r="T43" s="80">
        <v>183</v>
      </c>
      <c r="U43" s="76">
        <v>4.5162882527147099</v>
      </c>
      <c r="V43" s="77">
        <v>63</v>
      </c>
      <c r="W43" s="81">
        <v>1.54298310066128</v>
      </c>
      <c r="X43" s="30">
        <v>3702</v>
      </c>
      <c r="Y43" s="31">
        <v>99.891950297136702</v>
      </c>
    </row>
    <row r="44" spans="1:25" s="33" customFormat="1" ht="15" customHeight="1" x14ac:dyDescent="0.2">
      <c r="A44" s="28" t="s">
        <v>85</v>
      </c>
      <c r="B44" s="34" t="s">
        <v>66</v>
      </c>
      <c r="C44" s="82">
        <v>4109</v>
      </c>
      <c r="D44" s="83">
        <v>0</v>
      </c>
      <c r="E44" s="84">
        <v>0</v>
      </c>
      <c r="F44" s="83">
        <v>4109</v>
      </c>
      <c r="G44" s="84">
        <v>100</v>
      </c>
      <c r="H44" s="83">
        <v>449</v>
      </c>
      <c r="I44" s="85">
        <v>10.9272329033828</v>
      </c>
      <c r="J44" s="86">
        <v>18</v>
      </c>
      <c r="K44" s="85">
        <v>0.43806278899975698</v>
      </c>
      <c r="L44" s="86">
        <v>612</v>
      </c>
      <c r="M44" s="85">
        <v>14.894134825991699</v>
      </c>
      <c r="N44" s="86">
        <v>1828</v>
      </c>
      <c r="O44" s="85">
        <v>44.487709905086398</v>
      </c>
      <c r="P44" s="86">
        <v>914</v>
      </c>
      <c r="Q44" s="85">
        <v>22.243854952543199</v>
      </c>
      <c r="R44" s="86">
        <v>11</v>
      </c>
      <c r="S44" s="85">
        <v>0.26770503772207299</v>
      </c>
      <c r="T44" s="87">
        <v>277</v>
      </c>
      <c r="U44" s="84">
        <v>6.7412995862740299</v>
      </c>
      <c r="V44" s="83">
        <v>4</v>
      </c>
      <c r="W44" s="88">
        <v>9.7347286444390405E-2</v>
      </c>
      <c r="X44" s="35">
        <v>1774</v>
      </c>
      <c r="Y44" s="36">
        <v>99.6054114994363</v>
      </c>
    </row>
    <row r="45" spans="1:25" s="33" customFormat="1" ht="15" customHeight="1" x14ac:dyDescent="0.2">
      <c r="A45" s="28" t="s">
        <v>85</v>
      </c>
      <c r="B45" s="37" t="s">
        <v>67</v>
      </c>
      <c r="C45" s="74">
        <v>254</v>
      </c>
      <c r="D45" s="77">
        <v>4</v>
      </c>
      <c r="E45" s="76">
        <v>1.5748031496063</v>
      </c>
      <c r="F45" s="77">
        <v>250</v>
      </c>
      <c r="G45" s="76">
        <v>98.425196850393704</v>
      </c>
      <c r="H45" s="77">
        <v>13</v>
      </c>
      <c r="I45" s="78">
        <v>5.2</v>
      </c>
      <c r="J45" s="90" t="s">
        <v>91</v>
      </c>
      <c r="K45" s="78">
        <v>0.8</v>
      </c>
      <c r="L45" s="79">
        <v>62</v>
      </c>
      <c r="M45" s="78">
        <v>24.8</v>
      </c>
      <c r="N45" s="79">
        <v>29</v>
      </c>
      <c r="O45" s="78">
        <v>11.6</v>
      </c>
      <c r="P45" s="79">
        <v>127</v>
      </c>
      <c r="Q45" s="78">
        <v>50.8</v>
      </c>
      <c r="R45" s="79">
        <v>4</v>
      </c>
      <c r="S45" s="78">
        <v>1.6</v>
      </c>
      <c r="T45" s="80">
        <v>13</v>
      </c>
      <c r="U45" s="76">
        <v>5.2</v>
      </c>
      <c r="V45" s="77">
        <v>14</v>
      </c>
      <c r="W45" s="81">
        <v>5.5118110236220499</v>
      </c>
      <c r="X45" s="30">
        <v>1312</v>
      </c>
      <c r="Y45" s="31">
        <v>99.923780487804905</v>
      </c>
    </row>
    <row r="46" spans="1:25" s="33" customFormat="1" ht="15" customHeight="1" x14ac:dyDescent="0.2">
      <c r="A46" s="28" t="s">
        <v>85</v>
      </c>
      <c r="B46" s="34" t="s">
        <v>68</v>
      </c>
      <c r="C46" s="82">
        <v>1629</v>
      </c>
      <c r="D46" s="83">
        <v>23</v>
      </c>
      <c r="E46" s="84">
        <v>1.4119091467157801</v>
      </c>
      <c r="F46" s="83">
        <v>1606</v>
      </c>
      <c r="G46" s="84">
        <v>98.5880908532842</v>
      </c>
      <c r="H46" s="92" t="s">
        <v>91</v>
      </c>
      <c r="I46" s="85">
        <v>0.12453300124533</v>
      </c>
      <c r="J46" s="86">
        <v>9</v>
      </c>
      <c r="K46" s="85">
        <v>0.56039850560398496</v>
      </c>
      <c r="L46" s="86">
        <v>250</v>
      </c>
      <c r="M46" s="85">
        <v>15.5666251556663</v>
      </c>
      <c r="N46" s="86">
        <v>844</v>
      </c>
      <c r="O46" s="85">
        <v>52.552926525529301</v>
      </c>
      <c r="P46" s="86">
        <v>486</v>
      </c>
      <c r="Q46" s="85">
        <v>30.261519302615199</v>
      </c>
      <c r="R46" s="86">
        <v>4</v>
      </c>
      <c r="S46" s="85">
        <v>0.24906600249065999</v>
      </c>
      <c r="T46" s="87">
        <v>11</v>
      </c>
      <c r="U46" s="84">
        <v>0.68493150684931503</v>
      </c>
      <c r="V46" s="83">
        <v>29</v>
      </c>
      <c r="W46" s="88">
        <v>1.7802332719459799</v>
      </c>
      <c r="X46" s="35">
        <v>3220</v>
      </c>
      <c r="Y46" s="36">
        <v>99.596273291925499</v>
      </c>
    </row>
    <row r="47" spans="1:25" s="33" customFormat="1" ht="15" customHeight="1" x14ac:dyDescent="0.2">
      <c r="A47" s="28" t="s">
        <v>85</v>
      </c>
      <c r="B47" s="37" t="s">
        <v>69</v>
      </c>
      <c r="C47" s="74">
        <v>0</v>
      </c>
      <c r="D47" s="77">
        <v>0</v>
      </c>
      <c r="E47" s="76">
        <v>0</v>
      </c>
      <c r="F47" s="77">
        <v>0</v>
      </c>
      <c r="G47" s="76">
        <v>0</v>
      </c>
      <c r="H47" s="77">
        <v>0</v>
      </c>
      <c r="I47" s="78">
        <v>0</v>
      </c>
      <c r="J47" s="79">
        <v>0</v>
      </c>
      <c r="K47" s="78">
        <v>0</v>
      </c>
      <c r="L47" s="79">
        <v>0</v>
      </c>
      <c r="M47" s="78">
        <v>0</v>
      </c>
      <c r="N47" s="79">
        <v>0</v>
      </c>
      <c r="O47" s="78">
        <v>0</v>
      </c>
      <c r="P47" s="79">
        <v>0</v>
      </c>
      <c r="Q47" s="78">
        <v>0</v>
      </c>
      <c r="R47" s="79">
        <v>0</v>
      </c>
      <c r="S47" s="78">
        <v>0</v>
      </c>
      <c r="T47" s="80">
        <v>0</v>
      </c>
      <c r="U47" s="76">
        <v>0</v>
      </c>
      <c r="V47" s="77">
        <v>0</v>
      </c>
      <c r="W47" s="81">
        <v>0</v>
      </c>
      <c r="X47" s="30">
        <v>291</v>
      </c>
      <c r="Y47" s="31">
        <v>100</v>
      </c>
    </row>
    <row r="48" spans="1:25" s="33" customFormat="1" ht="15" customHeight="1" x14ac:dyDescent="0.2">
      <c r="A48" s="28" t="s">
        <v>85</v>
      </c>
      <c r="B48" s="34" t="s">
        <v>70</v>
      </c>
      <c r="C48" s="82">
        <v>1701</v>
      </c>
      <c r="D48" s="83">
        <v>12</v>
      </c>
      <c r="E48" s="84">
        <v>0.70546737213403898</v>
      </c>
      <c r="F48" s="83">
        <v>1689</v>
      </c>
      <c r="G48" s="84">
        <v>99.294532627866005</v>
      </c>
      <c r="H48" s="83">
        <v>6</v>
      </c>
      <c r="I48" s="85">
        <v>0.355239786856128</v>
      </c>
      <c r="J48" s="91" t="s">
        <v>91</v>
      </c>
      <c r="K48" s="85">
        <v>0.11841326228537601</v>
      </c>
      <c r="L48" s="86">
        <v>49</v>
      </c>
      <c r="M48" s="85">
        <v>2.9011249259917098</v>
      </c>
      <c r="N48" s="86">
        <v>1035</v>
      </c>
      <c r="O48" s="85">
        <v>61.278863232682099</v>
      </c>
      <c r="P48" s="86">
        <v>567</v>
      </c>
      <c r="Q48" s="85">
        <v>33.570159857904102</v>
      </c>
      <c r="R48" s="91" t="s">
        <v>91</v>
      </c>
      <c r="S48" s="85">
        <v>0.11841326228537601</v>
      </c>
      <c r="T48" s="87">
        <v>28</v>
      </c>
      <c r="U48" s="84">
        <v>1.6577856719952599</v>
      </c>
      <c r="V48" s="83">
        <v>20</v>
      </c>
      <c r="W48" s="88">
        <v>1.17577895355673</v>
      </c>
      <c r="X48" s="35">
        <v>1219</v>
      </c>
      <c r="Y48" s="36">
        <v>100</v>
      </c>
    </row>
    <row r="49" spans="1:26" s="33" customFormat="1" ht="15" customHeight="1" x14ac:dyDescent="0.2">
      <c r="A49" s="28" t="s">
        <v>85</v>
      </c>
      <c r="B49" s="37" t="s">
        <v>71</v>
      </c>
      <c r="C49" s="74">
        <v>28</v>
      </c>
      <c r="D49" s="77">
        <v>0</v>
      </c>
      <c r="E49" s="76">
        <v>0</v>
      </c>
      <c r="F49" s="77">
        <v>28</v>
      </c>
      <c r="G49" s="76">
        <v>100</v>
      </c>
      <c r="H49" s="77">
        <v>11</v>
      </c>
      <c r="I49" s="78">
        <v>39.285714285714299</v>
      </c>
      <c r="J49" s="79">
        <v>0</v>
      </c>
      <c r="K49" s="78">
        <v>0</v>
      </c>
      <c r="L49" s="79">
        <v>0</v>
      </c>
      <c r="M49" s="78">
        <v>0</v>
      </c>
      <c r="N49" s="90" t="s">
        <v>91</v>
      </c>
      <c r="O49" s="78">
        <v>7.1428571428571397</v>
      </c>
      <c r="P49" s="79">
        <v>13</v>
      </c>
      <c r="Q49" s="78">
        <v>46.428571428571402</v>
      </c>
      <c r="R49" s="79">
        <v>0</v>
      </c>
      <c r="S49" s="78">
        <v>0</v>
      </c>
      <c r="T49" s="93" t="s">
        <v>91</v>
      </c>
      <c r="U49" s="76">
        <v>7.1428571428571397</v>
      </c>
      <c r="V49" s="89" t="s">
        <v>91</v>
      </c>
      <c r="W49" s="81">
        <v>7.1428571428571397</v>
      </c>
      <c r="X49" s="30">
        <v>668</v>
      </c>
      <c r="Y49" s="31">
        <v>100</v>
      </c>
    </row>
    <row r="50" spans="1:26" s="33" customFormat="1" ht="15" customHeight="1" x14ac:dyDescent="0.2">
      <c r="A50" s="28" t="s">
        <v>85</v>
      </c>
      <c r="B50" s="34" t="s">
        <v>72</v>
      </c>
      <c r="C50" s="82">
        <v>4693</v>
      </c>
      <c r="D50" s="92" t="s">
        <v>91</v>
      </c>
      <c r="E50" s="84">
        <v>4.2616663115278099E-2</v>
      </c>
      <c r="F50" s="83">
        <v>4691</v>
      </c>
      <c r="G50" s="84">
        <v>99.957383336884703</v>
      </c>
      <c r="H50" s="83">
        <v>4</v>
      </c>
      <c r="I50" s="85">
        <v>8.5269665316563603E-2</v>
      </c>
      <c r="J50" s="86">
        <v>15</v>
      </c>
      <c r="K50" s="85">
        <v>0.319761244937114</v>
      </c>
      <c r="L50" s="86">
        <v>69</v>
      </c>
      <c r="M50" s="85">
        <v>1.4709017267107201</v>
      </c>
      <c r="N50" s="86">
        <v>3961</v>
      </c>
      <c r="O50" s="85">
        <v>84.438286079727106</v>
      </c>
      <c r="P50" s="86">
        <v>633</v>
      </c>
      <c r="Q50" s="85">
        <v>13.493924536346199</v>
      </c>
      <c r="R50" s="91" t="s">
        <v>91</v>
      </c>
      <c r="S50" s="85">
        <v>4.2634832658281802E-2</v>
      </c>
      <c r="T50" s="87">
        <v>7</v>
      </c>
      <c r="U50" s="84">
        <v>0.14922191430398599</v>
      </c>
      <c r="V50" s="83">
        <v>76</v>
      </c>
      <c r="W50" s="88">
        <v>1.6194331983805701</v>
      </c>
      <c r="X50" s="35">
        <v>1802</v>
      </c>
      <c r="Y50" s="36">
        <v>99.944506104328497</v>
      </c>
    </row>
    <row r="51" spans="1:26" s="33" customFormat="1" ht="15" customHeight="1" x14ac:dyDescent="0.2">
      <c r="A51" s="28" t="s">
        <v>85</v>
      </c>
      <c r="B51" s="37" t="s">
        <v>73</v>
      </c>
      <c r="C51" s="74">
        <v>1370</v>
      </c>
      <c r="D51" s="77">
        <v>36</v>
      </c>
      <c r="E51" s="76">
        <v>2.6277372262773699</v>
      </c>
      <c r="F51" s="77">
        <v>1334</v>
      </c>
      <c r="G51" s="76">
        <v>97.372262773722596</v>
      </c>
      <c r="H51" s="77">
        <v>9</v>
      </c>
      <c r="I51" s="78">
        <v>0.67466266866566704</v>
      </c>
      <c r="J51" s="79">
        <v>7</v>
      </c>
      <c r="K51" s="78">
        <v>0.52473763118440797</v>
      </c>
      <c r="L51" s="79">
        <v>627</v>
      </c>
      <c r="M51" s="78">
        <v>47.001499250374799</v>
      </c>
      <c r="N51" s="79">
        <v>284</v>
      </c>
      <c r="O51" s="78">
        <v>21.2893553223388</v>
      </c>
      <c r="P51" s="79">
        <v>373</v>
      </c>
      <c r="Q51" s="78">
        <v>27.961019490254898</v>
      </c>
      <c r="R51" s="79">
        <v>0</v>
      </c>
      <c r="S51" s="78">
        <v>0</v>
      </c>
      <c r="T51" s="80">
        <v>34</v>
      </c>
      <c r="U51" s="76">
        <v>2.54872563718141</v>
      </c>
      <c r="V51" s="77">
        <v>68</v>
      </c>
      <c r="W51" s="81">
        <v>4.9635036496350402</v>
      </c>
      <c r="X51" s="30">
        <v>8472</v>
      </c>
      <c r="Y51" s="31">
        <v>99.988196411709197</v>
      </c>
    </row>
    <row r="52" spans="1:26" s="33" customFormat="1" ht="15" customHeight="1" x14ac:dyDescent="0.2">
      <c r="A52" s="28" t="s">
        <v>85</v>
      </c>
      <c r="B52" s="34" t="s">
        <v>74</v>
      </c>
      <c r="C52" s="82">
        <v>55</v>
      </c>
      <c r="D52" s="83">
        <v>0</v>
      </c>
      <c r="E52" s="84">
        <v>0</v>
      </c>
      <c r="F52" s="83">
        <v>55</v>
      </c>
      <c r="G52" s="84">
        <v>100</v>
      </c>
      <c r="H52" s="83">
        <v>0</v>
      </c>
      <c r="I52" s="85">
        <v>0</v>
      </c>
      <c r="J52" s="86">
        <v>0</v>
      </c>
      <c r="K52" s="85">
        <v>0</v>
      </c>
      <c r="L52" s="86">
        <v>7</v>
      </c>
      <c r="M52" s="85">
        <v>12.7272727272727</v>
      </c>
      <c r="N52" s="91" t="s">
        <v>91</v>
      </c>
      <c r="O52" s="85">
        <v>3.6363636363636398</v>
      </c>
      <c r="P52" s="86">
        <v>42</v>
      </c>
      <c r="Q52" s="85">
        <v>76.363636363636402</v>
      </c>
      <c r="R52" s="86">
        <v>4</v>
      </c>
      <c r="S52" s="85">
        <v>7.2727272727272698</v>
      </c>
      <c r="T52" s="87">
        <v>0</v>
      </c>
      <c r="U52" s="84">
        <v>0</v>
      </c>
      <c r="V52" s="83">
        <v>4</v>
      </c>
      <c r="W52" s="88">
        <v>7.2727272727272698</v>
      </c>
      <c r="X52" s="35">
        <v>981</v>
      </c>
      <c r="Y52" s="36">
        <v>100</v>
      </c>
    </row>
    <row r="53" spans="1:26" s="33" customFormat="1" ht="15" customHeight="1" x14ac:dyDescent="0.2">
      <c r="A53" s="28" t="s">
        <v>85</v>
      </c>
      <c r="B53" s="37" t="s">
        <v>75</v>
      </c>
      <c r="C53" s="74">
        <v>14</v>
      </c>
      <c r="D53" s="77">
        <v>0</v>
      </c>
      <c r="E53" s="76">
        <v>0</v>
      </c>
      <c r="F53" s="77">
        <v>14</v>
      </c>
      <c r="G53" s="76">
        <v>100</v>
      </c>
      <c r="H53" s="77">
        <v>0</v>
      </c>
      <c r="I53" s="78">
        <v>0</v>
      </c>
      <c r="J53" s="79">
        <v>0</v>
      </c>
      <c r="K53" s="78">
        <v>0</v>
      </c>
      <c r="L53" s="79">
        <v>0</v>
      </c>
      <c r="M53" s="78">
        <v>0</v>
      </c>
      <c r="N53" s="79">
        <v>0</v>
      </c>
      <c r="O53" s="78">
        <v>0</v>
      </c>
      <c r="P53" s="79">
        <v>14</v>
      </c>
      <c r="Q53" s="78">
        <v>100</v>
      </c>
      <c r="R53" s="79">
        <v>0</v>
      </c>
      <c r="S53" s="78">
        <v>0</v>
      </c>
      <c r="T53" s="80">
        <v>0</v>
      </c>
      <c r="U53" s="76">
        <v>0</v>
      </c>
      <c r="V53" s="77">
        <v>0</v>
      </c>
      <c r="W53" s="81">
        <v>0</v>
      </c>
      <c r="X53" s="30">
        <v>295</v>
      </c>
      <c r="Y53" s="31">
        <v>100</v>
      </c>
    </row>
    <row r="54" spans="1:26" s="33" customFormat="1" ht="15" customHeight="1" x14ac:dyDescent="0.2">
      <c r="A54" s="28" t="s">
        <v>85</v>
      </c>
      <c r="B54" s="34" t="s">
        <v>76</v>
      </c>
      <c r="C54" s="82">
        <v>328</v>
      </c>
      <c r="D54" s="92" t="s">
        <v>91</v>
      </c>
      <c r="E54" s="84">
        <v>0.60975609756097604</v>
      </c>
      <c r="F54" s="83">
        <v>326</v>
      </c>
      <c r="G54" s="84">
        <v>99.390243902438996</v>
      </c>
      <c r="H54" s="83">
        <v>0</v>
      </c>
      <c r="I54" s="85">
        <v>0</v>
      </c>
      <c r="J54" s="91" t="s">
        <v>91</v>
      </c>
      <c r="K54" s="85">
        <v>0.61349693251533699</v>
      </c>
      <c r="L54" s="86">
        <v>24</v>
      </c>
      <c r="M54" s="85">
        <v>7.3619631901840501</v>
      </c>
      <c r="N54" s="86">
        <v>156</v>
      </c>
      <c r="O54" s="85">
        <v>47.852760736196302</v>
      </c>
      <c r="P54" s="86">
        <v>136</v>
      </c>
      <c r="Q54" s="85">
        <v>41.717791411042903</v>
      </c>
      <c r="R54" s="86">
        <v>0</v>
      </c>
      <c r="S54" s="85">
        <v>0</v>
      </c>
      <c r="T54" s="87">
        <v>8</v>
      </c>
      <c r="U54" s="84">
        <v>2.4539877300613502</v>
      </c>
      <c r="V54" s="83">
        <v>11</v>
      </c>
      <c r="W54" s="88">
        <v>3.3536585365853702</v>
      </c>
      <c r="X54" s="35">
        <v>1984</v>
      </c>
      <c r="Y54" s="36">
        <v>100</v>
      </c>
    </row>
    <row r="55" spans="1:26" s="33" customFormat="1" ht="15" customHeight="1" x14ac:dyDescent="0.2">
      <c r="A55" s="28" t="s">
        <v>85</v>
      </c>
      <c r="B55" s="37" t="s">
        <v>77</v>
      </c>
      <c r="C55" s="74">
        <v>2335</v>
      </c>
      <c r="D55" s="77">
        <v>76</v>
      </c>
      <c r="E55" s="76">
        <v>3.25481798715203</v>
      </c>
      <c r="F55" s="77">
        <v>2259</v>
      </c>
      <c r="G55" s="76">
        <v>96.745182012848005</v>
      </c>
      <c r="H55" s="77">
        <v>106</v>
      </c>
      <c r="I55" s="78">
        <v>4.6923417441345698</v>
      </c>
      <c r="J55" s="79">
        <v>52</v>
      </c>
      <c r="K55" s="78">
        <v>2.3019034971226202</v>
      </c>
      <c r="L55" s="79">
        <v>587</v>
      </c>
      <c r="M55" s="78">
        <v>25.9849490925188</v>
      </c>
      <c r="N55" s="79">
        <v>142</v>
      </c>
      <c r="O55" s="78">
        <v>6.2859672421425401</v>
      </c>
      <c r="P55" s="79">
        <v>1234</v>
      </c>
      <c r="Q55" s="78">
        <v>54.625940681717601</v>
      </c>
      <c r="R55" s="79">
        <v>31</v>
      </c>
      <c r="S55" s="78">
        <v>1.3722886232846401</v>
      </c>
      <c r="T55" s="80">
        <v>107</v>
      </c>
      <c r="U55" s="76">
        <v>4.7366091190792403</v>
      </c>
      <c r="V55" s="77">
        <v>169</v>
      </c>
      <c r="W55" s="81">
        <v>7.2376873661670196</v>
      </c>
      <c r="X55" s="30">
        <v>2256</v>
      </c>
      <c r="Y55" s="31">
        <v>100</v>
      </c>
    </row>
    <row r="56" spans="1:26" s="33" customFormat="1" ht="15" customHeight="1" x14ac:dyDescent="0.2">
      <c r="A56" s="28" t="s">
        <v>85</v>
      </c>
      <c r="B56" s="34" t="s">
        <v>78</v>
      </c>
      <c r="C56" s="82">
        <v>20</v>
      </c>
      <c r="D56" s="83">
        <v>0</v>
      </c>
      <c r="E56" s="84">
        <v>0</v>
      </c>
      <c r="F56" s="83">
        <v>20</v>
      </c>
      <c r="G56" s="84">
        <v>100</v>
      </c>
      <c r="H56" s="83">
        <v>0</v>
      </c>
      <c r="I56" s="85">
        <v>0</v>
      </c>
      <c r="J56" s="86">
        <v>0</v>
      </c>
      <c r="K56" s="85">
        <v>0</v>
      </c>
      <c r="L56" s="86">
        <v>0</v>
      </c>
      <c r="M56" s="85">
        <v>0</v>
      </c>
      <c r="N56" s="91" t="s">
        <v>91</v>
      </c>
      <c r="O56" s="85">
        <v>10</v>
      </c>
      <c r="P56" s="86">
        <v>18</v>
      </c>
      <c r="Q56" s="85">
        <v>90</v>
      </c>
      <c r="R56" s="86">
        <v>0</v>
      </c>
      <c r="S56" s="85">
        <v>0</v>
      </c>
      <c r="T56" s="87">
        <v>0</v>
      </c>
      <c r="U56" s="84">
        <v>0</v>
      </c>
      <c r="V56" s="83">
        <v>0</v>
      </c>
      <c r="W56" s="88">
        <v>0</v>
      </c>
      <c r="X56" s="35">
        <v>733</v>
      </c>
      <c r="Y56" s="36">
        <v>100</v>
      </c>
    </row>
    <row r="57" spans="1:26" s="33" customFormat="1" ht="15" customHeight="1" x14ac:dyDescent="0.2">
      <c r="A57" s="28" t="s">
        <v>85</v>
      </c>
      <c r="B57" s="37" t="s">
        <v>79</v>
      </c>
      <c r="C57" s="74">
        <v>1026</v>
      </c>
      <c r="D57" s="89" t="s">
        <v>91</v>
      </c>
      <c r="E57" s="76">
        <v>0.19493177387914201</v>
      </c>
      <c r="F57" s="77">
        <v>1024</v>
      </c>
      <c r="G57" s="76">
        <v>99.805068226120895</v>
      </c>
      <c r="H57" s="77">
        <v>22</v>
      </c>
      <c r="I57" s="78">
        <v>2.1484375</v>
      </c>
      <c r="J57" s="79">
        <v>10</v>
      </c>
      <c r="K57" s="78">
        <v>0.9765625</v>
      </c>
      <c r="L57" s="79">
        <v>90</v>
      </c>
      <c r="M57" s="78">
        <v>8.7890625</v>
      </c>
      <c r="N57" s="79">
        <v>262</v>
      </c>
      <c r="O57" s="78">
        <v>25.5859375</v>
      </c>
      <c r="P57" s="79">
        <v>624</v>
      </c>
      <c r="Q57" s="78">
        <v>60.9375</v>
      </c>
      <c r="R57" s="90" t="s">
        <v>91</v>
      </c>
      <c r="S57" s="78">
        <v>0.1953125</v>
      </c>
      <c r="T57" s="80">
        <v>14</v>
      </c>
      <c r="U57" s="76">
        <v>1.3671875</v>
      </c>
      <c r="V57" s="77">
        <v>33</v>
      </c>
      <c r="W57" s="81">
        <v>3.2163742690058501</v>
      </c>
      <c r="X57" s="30">
        <v>2242</v>
      </c>
      <c r="Y57" s="31">
        <v>99.955396966993803</v>
      </c>
    </row>
    <row r="58" spans="1:26" s="33" customFormat="1" ht="15" customHeight="1" thickBot="1" x14ac:dyDescent="0.25">
      <c r="A58" s="28" t="s">
        <v>85</v>
      </c>
      <c r="B58" s="38" t="s">
        <v>80</v>
      </c>
      <c r="C58" s="97">
        <v>36</v>
      </c>
      <c r="D58" s="98">
        <v>0</v>
      </c>
      <c r="E58" s="99">
        <v>0</v>
      </c>
      <c r="F58" s="98">
        <v>36</v>
      </c>
      <c r="G58" s="99">
        <v>100</v>
      </c>
      <c r="H58" s="98">
        <v>4</v>
      </c>
      <c r="I58" s="100">
        <v>11.1111111111111</v>
      </c>
      <c r="J58" s="102" t="s">
        <v>91</v>
      </c>
      <c r="K58" s="100">
        <v>5.5555555555555598</v>
      </c>
      <c r="L58" s="101">
        <v>6</v>
      </c>
      <c r="M58" s="100">
        <v>16.6666666666667</v>
      </c>
      <c r="N58" s="101">
        <v>0</v>
      </c>
      <c r="O58" s="100">
        <v>0</v>
      </c>
      <c r="P58" s="101">
        <v>24</v>
      </c>
      <c r="Q58" s="100">
        <v>66.6666666666667</v>
      </c>
      <c r="R58" s="101">
        <v>0</v>
      </c>
      <c r="S58" s="100">
        <v>0</v>
      </c>
      <c r="T58" s="105">
        <v>0</v>
      </c>
      <c r="U58" s="99">
        <v>0</v>
      </c>
      <c r="V58" s="106" t="s">
        <v>91</v>
      </c>
      <c r="W58" s="104">
        <v>5.5555555555555598</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40,989 public school students who received expulsions without educational services, 320 (0.8%) were students with disabilities served solely under Section 504 and 40,669 (99.2%)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40,669 public school students without disabilities or with disabilities served under IDEA who received expulsions without educational services, 1,104 (2.7%)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40,989</v>
      </c>
      <c r="D69" s="111" t="str">
        <f>IF(ISTEXT(D7),LEFT(D7,3),TEXT(D7,"#,##0"))</f>
        <v>320</v>
      </c>
      <c r="E69" s="111"/>
      <c r="F69" s="111" t="str">
        <f>IF(ISTEXT(F7),LEFT(F7,3),TEXT(F7,"#,##0"))</f>
        <v>40,669</v>
      </c>
      <c r="G69" s="111"/>
      <c r="H69" s="111" t="str">
        <f>IF(ISTEXT(H7),LEFT(H7,3),TEXT(H7,"#,##0"))</f>
        <v>1,104</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8" t="s">
        <v>0</v>
      </c>
      <c r="C4" s="130" t="s">
        <v>1</v>
      </c>
      <c r="D4" s="124" t="s">
        <v>2</v>
      </c>
      <c r="E4" s="125"/>
      <c r="F4" s="124" t="s">
        <v>3</v>
      </c>
      <c r="G4" s="125"/>
      <c r="H4" s="133" t="s">
        <v>4</v>
      </c>
      <c r="I4" s="134"/>
      <c r="J4" s="134"/>
      <c r="K4" s="134"/>
      <c r="L4" s="134"/>
      <c r="M4" s="134"/>
      <c r="N4" s="134"/>
      <c r="O4" s="134"/>
      <c r="P4" s="134"/>
      <c r="Q4" s="134"/>
      <c r="R4" s="134"/>
      <c r="S4" s="134"/>
      <c r="T4" s="134"/>
      <c r="U4" s="135"/>
      <c r="V4" s="124" t="s">
        <v>5</v>
      </c>
      <c r="W4" s="125"/>
      <c r="X4" s="115" t="s">
        <v>6</v>
      </c>
      <c r="Y4" s="117" t="s">
        <v>7</v>
      </c>
    </row>
    <row r="5" spans="1:25" s="19" customFormat="1" ht="24.95" customHeight="1" x14ac:dyDescent="0.2">
      <c r="A5" s="18"/>
      <c r="B5" s="129"/>
      <c r="C5" s="131"/>
      <c r="D5" s="126"/>
      <c r="E5" s="127"/>
      <c r="F5" s="126"/>
      <c r="G5" s="127"/>
      <c r="H5" s="119" t="s">
        <v>8</v>
      </c>
      <c r="I5" s="120"/>
      <c r="J5" s="121" t="s">
        <v>9</v>
      </c>
      <c r="K5" s="120"/>
      <c r="L5" s="122" t="s">
        <v>10</v>
      </c>
      <c r="M5" s="120"/>
      <c r="N5" s="122" t="s">
        <v>11</v>
      </c>
      <c r="O5" s="120"/>
      <c r="P5" s="122" t="s">
        <v>12</v>
      </c>
      <c r="Q5" s="120"/>
      <c r="R5" s="122" t="s">
        <v>13</v>
      </c>
      <c r="S5" s="120"/>
      <c r="T5" s="122" t="s">
        <v>14</v>
      </c>
      <c r="U5" s="123"/>
      <c r="V5" s="126"/>
      <c r="W5" s="127"/>
      <c r="X5" s="116"/>
      <c r="Y5" s="118"/>
    </row>
    <row r="6" spans="1:25" s="19" customFormat="1" ht="15" customHeight="1" thickBot="1" x14ac:dyDescent="0.25">
      <c r="A6" s="18"/>
      <c r="B6" s="20"/>
      <c r="C6" s="132"/>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90</v>
      </c>
      <c r="B7" s="29" t="s">
        <v>29</v>
      </c>
      <c r="C7" s="74">
        <v>111018</v>
      </c>
      <c r="D7" s="75">
        <v>1463</v>
      </c>
      <c r="E7" s="76">
        <v>1.3178043200201801</v>
      </c>
      <c r="F7" s="75">
        <v>109555</v>
      </c>
      <c r="G7" s="76">
        <v>98.682195679979799</v>
      </c>
      <c r="H7" s="77">
        <v>2443</v>
      </c>
      <c r="I7" s="78">
        <v>2.2299301720596998</v>
      </c>
      <c r="J7" s="79">
        <v>1096</v>
      </c>
      <c r="K7" s="78">
        <v>1.0004107525900201</v>
      </c>
      <c r="L7" s="79">
        <v>23696</v>
      </c>
      <c r="M7" s="78">
        <v>21.629318607092301</v>
      </c>
      <c r="N7" s="79">
        <v>39443</v>
      </c>
      <c r="O7" s="78">
        <v>36.002920907306802</v>
      </c>
      <c r="P7" s="79">
        <v>39766</v>
      </c>
      <c r="Q7" s="78">
        <v>36.297749988590198</v>
      </c>
      <c r="R7" s="79">
        <v>266</v>
      </c>
      <c r="S7" s="78">
        <v>0.242800419880425</v>
      </c>
      <c r="T7" s="80">
        <v>2845</v>
      </c>
      <c r="U7" s="76">
        <v>2.5968691524804899</v>
      </c>
      <c r="V7" s="75">
        <v>6025</v>
      </c>
      <c r="W7" s="81">
        <v>5.4270478661118</v>
      </c>
      <c r="X7" s="30">
        <v>95635</v>
      </c>
      <c r="Y7" s="31">
        <v>99.872431641135606</v>
      </c>
    </row>
    <row r="8" spans="1:25" s="33" customFormat="1" ht="15" customHeight="1" x14ac:dyDescent="0.2">
      <c r="A8" s="28" t="s">
        <v>90</v>
      </c>
      <c r="B8" s="34" t="s">
        <v>30</v>
      </c>
      <c r="C8" s="82">
        <v>1062</v>
      </c>
      <c r="D8" s="83">
        <v>4</v>
      </c>
      <c r="E8" s="84">
        <v>0.37664783427495302</v>
      </c>
      <c r="F8" s="83">
        <v>1058</v>
      </c>
      <c r="G8" s="84">
        <v>99.623352165725095</v>
      </c>
      <c r="H8" s="83">
        <v>4</v>
      </c>
      <c r="I8" s="85">
        <v>0.37807183364839297</v>
      </c>
      <c r="J8" s="86">
        <v>4</v>
      </c>
      <c r="K8" s="85">
        <v>0.37807183364839297</v>
      </c>
      <c r="L8" s="86">
        <v>21</v>
      </c>
      <c r="M8" s="85">
        <v>1.9848771266540599</v>
      </c>
      <c r="N8" s="86">
        <v>608</v>
      </c>
      <c r="O8" s="85">
        <v>57.466918714555803</v>
      </c>
      <c r="P8" s="86">
        <v>402</v>
      </c>
      <c r="Q8" s="85">
        <v>37.9962192816635</v>
      </c>
      <c r="R8" s="86">
        <v>4</v>
      </c>
      <c r="S8" s="85">
        <v>0.37807183364839297</v>
      </c>
      <c r="T8" s="87">
        <v>15</v>
      </c>
      <c r="U8" s="84">
        <v>1.41776937618147</v>
      </c>
      <c r="V8" s="83">
        <v>9</v>
      </c>
      <c r="W8" s="88">
        <v>0.84745762711864403</v>
      </c>
      <c r="X8" s="35">
        <v>1432</v>
      </c>
      <c r="Y8" s="36">
        <v>100</v>
      </c>
    </row>
    <row r="9" spans="1:25" s="33" customFormat="1" ht="15" customHeight="1" x14ac:dyDescent="0.2">
      <c r="A9" s="28" t="s">
        <v>90</v>
      </c>
      <c r="B9" s="37" t="s">
        <v>31</v>
      </c>
      <c r="C9" s="74">
        <v>96</v>
      </c>
      <c r="D9" s="77">
        <v>4</v>
      </c>
      <c r="E9" s="76">
        <v>4.1666666666666696</v>
      </c>
      <c r="F9" s="77">
        <v>92</v>
      </c>
      <c r="G9" s="76">
        <v>95.8333333333333</v>
      </c>
      <c r="H9" s="77">
        <v>20</v>
      </c>
      <c r="I9" s="78">
        <v>21.739130434782599</v>
      </c>
      <c r="J9" s="79">
        <v>4</v>
      </c>
      <c r="K9" s="78">
        <v>4.3478260869565197</v>
      </c>
      <c r="L9" s="79">
        <v>9</v>
      </c>
      <c r="M9" s="78">
        <v>9.7826086956521703</v>
      </c>
      <c r="N9" s="79">
        <v>12</v>
      </c>
      <c r="O9" s="78">
        <v>13.0434782608696</v>
      </c>
      <c r="P9" s="79">
        <v>35</v>
      </c>
      <c r="Q9" s="78">
        <v>38.043478260869598</v>
      </c>
      <c r="R9" s="79">
        <v>6</v>
      </c>
      <c r="S9" s="78">
        <v>6.5217391304347796</v>
      </c>
      <c r="T9" s="80">
        <v>6</v>
      </c>
      <c r="U9" s="76">
        <v>6.5217391304347796</v>
      </c>
      <c r="V9" s="77">
        <v>11</v>
      </c>
      <c r="W9" s="81">
        <v>11.4583333333333</v>
      </c>
      <c r="X9" s="30">
        <v>493</v>
      </c>
      <c r="Y9" s="31">
        <v>100</v>
      </c>
    </row>
    <row r="10" spans="1:25" s="33" customFormat="1" ht="15" customHeight="1" x14ac:dyDescent="0.2">
      <c r="A10" s="28" t="s">
        <v>90</v>
      </c>
      <c r="B10" s="34" t="s">
        <v>32</v>
      </c>
      <c r="C10" s="82">
        <v>710</v>
      </c>
      <c r="D10" s="83">
        <v>7</v>
      </c>
      <c r="E10" s="84">
        <v>0.98591549295774705</v>
      </c>
      <c r="F10" s="83">
        <v>703</v>
      </c>
      <c r="G10" s="84">
        <v>99.014084507042298</v>
      </c>
      <c r="H10" s="83">
        <v>134</v>
      </c>
      <c r="I10" s="85">
        <v>19.061166429587502</v>
      </c>
      <c r="J10" s="86">
        <v>4</v>
      </c>
      <c r="K10" s="85">
        <v>0.56899004267425302</v>
      </c>
      <c r="L10" s="86">
        <v>259</v>
      </c>
      <c r="M10" s="85">
        <v>36.842105263157897</v>
      </c>
      <c r="N10" s="86">
        <v>52</v>
      </c>
      <c r="O10" s="85">
        <v>7.3968705547652904</v>
      </c>
      <c r="P10" s="86">
        <v>245</v>
      </c>
      <c r="Q10" s="85">
        <v>34.850640113798001</v>
      </c>
      <c r="R10" s="86">
        <v>0</v>
      </c>
      <c r="S10" s="85">
        <v>0</v>
      </c>
      <c r="T10" s="87">
        <v>9</v>
      </c>
      <c r="U10" s="84">
        <v>1.2802275960170699</v>
      </c>
      <c r="V10" s="83">
        <v>14</v>
      </c>
      <c r="W10" s="88">
        <v>1.9718309859154901</v>
      </c>
      <c r="X10" s="35">
        <v>1920</v>
      </c>
      <c r="Y10" s="36">
        <v>99.7916666666667</v>
      </c>
    </row>
    <row r="11" spans="1:25" s="33" customFormat="1" ht="15" customHeight="1" x14ac:dyDescent="0.2">
      <c r="A11" s="28" t="s">
        <v>90</v>
      </c>
      <c r="B11" s="37" t="s">
        <v>33</v>
      </c>
      <c r="C11" s="74">
        <v>728</v>
      </c>
      <c r="D11" s="77">
        <v>18</v>
      </c>
      <c r="E11" s="76">
        <v>2.47252747252747</v>
      </c>
      <c r="F11" s="77">
        <v>710</v>
      </c>
      <c r="G11" s="76">
        <v>97.527472527472497</v>
      </c>
      <c r="H11" s="77">
        <v>7</v>
      </c>
      <c r="I11" s="78">
        <v>0.98591549295774705</v>
      </c>
      <c r="J11" s="79">
        <v>4</v>
      </c>
      <c r="K11" s="78">
        <v>0.56338028169014098</v>
      </c>
      <c r="L11" s="79">
        <v>46</v>
      </c>
      <c r="M11" s="78">
        <v>6.47887323943662</v>
      </c>
      <c r="N11" s="79">
        <v>231</v>
      </c>
      <c r="O11" s="78">
        <v>32.535211267605597</v>
      </c>
      <c r="P11" s="79">
        <v>411</v>
      </c>
      <c r="Q11" s="78">
        <v>57.887323943661997</v>
      </c>
      <c r="R11" s="79">
        <v>4</v>
      </c>
      <c r="S11" s="78">
        <v>0.56338028169014098</v>
      </c>
      <c r="T11" s="80">
        <v>7</v>
      </c>
      <c r="U11" s="76">
        <v>0.98591549295774705</v>
      </c>
      <c r="V11" s="77">
        <v>27</v>
      </c>
      <c r="W11" s="81">
        <v>3.7087912087912098</v>
      </c>
      <c r="X11" s="30">
        <v>1097</v>
      </c>
      <c r="Y11" s="31">
        <v>100</v>
      </c>
    </row>
    <row r="12" spans="1:25" s="33" customFormat="1" ht="15" customHeight="1" x14ac:dyDescent="0.2">
      <c r="A12" s="28" t="s">
        <v>90</v>
      </c>
      <c r="B12" s="34" t="s">
        <v>34</v>
      </c>
      <c r="C12" s="82">
        <v>15537</v>
      </c>
      <c r="D12" s="83">
        <v>129</v>
      </c>
      <c r="E12" s="84">
        <v>0.83027611508013099</v>
      </c>
      <c r="F12" s="83">
        <v>15408</v>
      </c>
      <c r="G12" s="84">
        <v>99.169723884919904</v>
      </c>
      <c r="H12" s="83">
        <v>262</v>
      </c>
      <c r="I12" s="85">
        <v>1.7004153686396699</v>
      </c>
      <c r="J12" s="86">
        <v>570</v>
      </c>
      <c r="K12" s="85">
        <v>3.6993769470404998</v>
      </c>
      <c r="L12" s="86">
        <v>7906</v>
      </c>
      <c r="M12" s="85">
        <v>51.311007268951201</v>
      </c>
      <c r="N12" s="86">
        <v>2344</v>
      </c>
      <c r="O12" s="85">
        <v>15.2128764278297</v>
      </c>
      <c r="P12" s="86">
        <v>3816</v>
      </c>
      <c r="Q12" s="85">
        <v>24.766355140186899</v>
      </c>
      <c r="R12" s="86">
        <v>120</v>
      </c>
      <c r="S12" s="85">
        <v>0.77881619937694702</v>
      </c>
      <c r="T12" s="87">
        <v>390</v>
      </c>
      <c r="U12" s="84">
        <v>2.5311526479750799</v>
      </c>
      <c r="V12" s="83">
        <v>2766</v>
      </c>
      <c r="W12" s="88">
        <v>17.802664607067001</v>
      </c>
      <c r="X12" s="35">
        <v>9866</v>
      </c>
      <c r="Y12" s="36">
        <v>99.898641800121595</v>
      </c>
    </row>
    <row r="13" spans="1:25" s="33" customFormat="1" ht="15" customHeight="1" x14ac:dyDescent="0.2">
      <c r="A13" s="28" t="s">
        <v>90</v>
      </c>
      <c r="B13" s="37" t="s">
        <v>35</v>
      </c>
      <c r="C13" s="74">
        <v>2185</v>
      </c>
      <c r="D13" s="77">
        <v>17</v>
      </c>
      <c r="E13" s="76">
        <v>0.77803203661327203</v>
      </c>
      <c r="F13" s="77">
        <v>2168</v>
      </c>
      <c r="G13" s="76">
        <v>99.221967963386703</v>
      </c>
      <c r="H13" s="77">
        <v>52</v>
      </c>
      <c r="I13" s="78">
        <v>2.3985239852398501</v>
      </c>
      <c r="J13" s="79">
        <v>25</v>
      </c>
      <c r="K13" s="78">
        <v>1.1531365313653099</v>
      </c>
      <c r="L13" s="79">
        <v>895</v>
      </c>
      <c r="M13" s="78">
        <v>41.282287822878203</v>
      </c>
      <c r="N13" s="79">
        <v>277</v>
      </c>
      <c r="O13" s="78">
        <v>12.7767527675277</v>
      </c>
      <c r="P13" s="79">
        <v>844</v>
      </c>
      <c r="Q13" s="78">
        <v>38.929889298893002</v>
      </c>
      <c r="R13" s="79">
        <v>8</v>
      </c>
      <c r="S13" s="78">
        <v>0.36900369003689998</v>
      </c>
      <c r="T13" s="80">
        <v>67</v>
      </c>
      <c r="U13" s="76">
        <v>3.0904059040590401</v>
      </c>
      <c r="V13" s="77">
        <v>217</v>
      </c>
      <c r="W13" s="81">
        <v>9.93135011441648</v>
      </c>
      <c r="X13" s="30">
        <v>1811</v>
      </c>
      <c r="Y13" s="31">
        <v>100</v>
      </c>
    </row>
    <row r="14" spans="1:25" s="33" customFormat="1" ht="15" customHeight="1" x14ac:dyDescent="0.2">
      <c r="A14" s="28" t="s">
        <v>90</v>
      </c>
      <c r="B14" s="34" t="s">
        <v>36</v>
      </c>
      <c r="C14" s="82">
        <v>1347</v>
      </c>
      <c r="D14" s="83">
        <v>17</v>
      </c>
      <c r="E14" s="84">
        <v>1.26206384558278</v>
      </c>
      <c r="F14" s="83">
        <v>1330</v>
      </c>
      <c r="G14" s="84">
        <v>98.737936154417199</v>
      </c>
      <c r="H14" s="83">
        <v>6</v>
      </c>
      <c r="I14" s="85">
        <v>0.45112781954887199</v>
      </c>
      <c r="J14" s="86">
        <v>10</v>
      </c>
      <c r="K14" s="85">
        <v>0.75187969924812004</v>
      </c>
      <c r="L14" s="86">
        <v>383</v>
      </c>
      <c r="M14" s="85">
        <v>28.796992481202999</v>
      </c>
      <c r="N14" s="86">
        <v>385</v>
      </c>
      <c r="O14" s="85">
        <v>28.947368421052602</v>
      </c>
      <c r="P14" s="86">
        <v>524</v>
      </c>
      <c r="Q14" s="85">
        <v>39.398496240601503</v>
      </c>
      <c r="R14" s="86">
        <v>0</v>
      </c>
      <c r="S14" s="85">
        <v>0</v>
      </c>
      <c r="T14" s="87">
        <v>22</v>
      </c>
      <c r="U14" s="84">
        <v>1.6541353383458599</v>
      </c>
      <c r="V14" s="83">
        <v>57</v>
      </c>
      <c r="W14" s="88">
        <v>4.2316258351893099</v>
      </c>
      <c r="X14" s="35">
        <v>1122</v>
      </c>
      <c r="Y14" s="36">
        <v>100</v>
      </c>
    </row>
    <row r="15" spans="1:25" s="33" customFormat="1" ht="15" customHeight="1" x14ac:dyDescent="0.2">
      <c r="A15" s="28" t="s">
        <v>90</v>
      </c>
      <c r="B15" s="37" t="s">
        <v>37</v>
      </c>
      <c r="C15" s="74">
        <v>185</v>
      </c>
      <c r="D15" s="89" t="s">
        <v>91</v>
      </c>
      <c r="E15" s="76">
        <v>1.08108108108108</v>
      </c>
      <c r="F15" s="77">
        <v>183</v>
      </c>
      <c r="G15" s="76">
        <v>98.918918918918905</v>
      </c>
      <c r="H15" s="77">
        <v>6</v>
      </c>
      <c r="I15" s="78">
        <v>3.27868852459016</v>
      </c>
      <c r="J15" s="90" t="s">
        <v>91</v>
      </c>
      <c r="K15" s="78">
        <v>1.0928961748633901</v>
      </c>
      <c r="L15" s="79">
        <v>10</v>
      </c>
      <c r="M15" s="78">
        <v>5.4644808743169397</v>
      </c>
      <c r="N15" s="79">
        <v>98</v>
      </c>
      <c r="O15" s="78">
        <v>53.551912568306001</v>
      </c>
      <c r="P15" s="79">
        <v>65</v>
      </c>
      <c r="Q15" s="78">
        <v>35.519125683060103</v>
      </c>
      <c r="R15" s="79">
        <v>0</v>
      </c>
      <c r="S15" s="78">
        <v>0</v>
      </c>
      <c r="T15" s="93" t="s">
        <v>91</v>
      </c>
      <c r="U15" s="76">
        <v>1.0928961748633901</v>
      </c>
      <c r="V15" s="89" t="s">
        <v>91</v>
      </c>
      <c r="W15" s="81">
        <v>1.08108108108108</v>
      </c>
      <c r="X15" s="30">
        <v>232</v>
      </c>
      <c r="Y15" s="31">
        <v>100</v>
      </c>
    </row>
    <row r="16" spans="1:25" s="33" customFormat="1" ht="15" customHeight="1" x14ac:dyDescent="0.2">
      <c r="A16" s="28" t="s">
        <v>90</v>
      </c>
      <c r="B16" s="34" t="s">
        <v>38</v>
      </c>
      <c r="C16" s="82">
        <v>164</v>
      </c>
      <c r="D16" s="92" t="s">
        <v>91</v>
      </c>
      <c r="E16" s="84">
        <v>1.2195121951219501</v>
      </c>
      <c r="F16" s="83">
        <v>162</v>
      </c>
      <c r="G16" s="84">
        <v>98.780487804878007</v>
      </c>
      <c r="H16" s="83">
        <v>0</v>
      </c>
      <c r="I16" s="85">
        <v>0</v>
      </c>
      <c r="J16" s="86">
        <v>0</v>
      </c>
      <c r="K16" s="85">
        <v>0</v>
      </c>
      <c r="L16" s="86">
        <v>4</v>
      </c>
      <c r="M16" s="85">
        <v>2.4691358024691401</v>
      </c>
      <c r="N16" s="86">
        <v>156</v>
      </c>
      <c r="O16" s="85">
        <v>96.296296296296305</v>
      </c>
      <c r="P16" s="91" t="s">
        <v>91</v>
      </c>
      <c r="Q16" s="85">
        <v>1.2345679012345701</v>
      </c>
      <c r="R16" s="86">
        <v>0</v>
      </c>
      <c r="S16" s="85">
        <v>0</v>
      </c>
      <c r="T16" s="87">
        <v>0</v>
      </c>
      <c r="U16" s="84">
        <v>0</v>
      </c>
      <c r="V16" s="83">
        <v>0</v>
      </c>
      <c r="W16" s="88">
        <v>0</v>
      </c>
      <c r="X16" s="35">
        <v>211</v>
      </c>
      <c r="Y16" s="36">
        <v>99.526066350710906</v>
      </c>
    </row>
    <row r="17" spans="1:25" s="33" customFormat="1" ht="15" customHeight="1" x14ac:dyDescent="0.2">
      <c r="A17" s="28" t="s">
        <v>90</v>
      </c>
      <c r="B17" s="37" t="s">
        <v>39</v>
      </c>
      <c r="C17" s="74">
        <v>982</v>
      </c>
      <c r="D17" s="77">
        <v>16</v>
      </c>
      <c r="E17" s="76">
        <v>1.62932790224033</v>
      </c>
      <c r="F17" s="77">
        <v>966</v>
      </c>
      <c r="G17" s="76">
        <v>98.370672097759694</v>
      </c>
      <c r="H17" s="77">
        <v>6</v>
      </c>
      <c r="I17" s="78">
        <v>0.62111801242235998</v>
      </c>
      <c r="J17" s="79">
        <v>4</v>
      </c>
      <c r="K17" s="78">
        <v>0.41407867494824002</v>
      </c>
      <c r="L17" s="79">
        <v>222</v>
      </c>
      <c r="M17" s="78">
        <v>22.981366459627299</v>
      </c>
      <c r="N17" s="79">
        <v>270</v>
      </c>
      <c r="O17" s="78">
        <v>27.950310559006201</v>
      </c>
      <c r="P17" s="79">
        <v>414</v>
      </c>
      <c r="Q17" s="78">
        <v>42.857142857142897</v>
      </c>
      <c r="R17" s="90" t="s">
        <v>91</v>
      </c>
      <c r="S17" s="78">
        <v>0.20703933747412001</v>
      </c>
      <c r="T17" s="80">
        <v>48</v>
      </c>
      <c r="U17" s="76">
        <v>4.9689440993788798</v>
      </c>
      <c r="V17" s="77">
        <v>29</v>
      </c>
      <c r="W17" s="81">
        <v>2.9531568228105902</v>
      </c>
      <c r="X17" s="30">
        <v>3886</v>
      </c>
      <c r="Y17" s="31">
        <v>100</v>
      </c>
    </row>
    <row r="18" spans="1:25" s="33" customFormat="1" ht="15" customHeight="1" x14ac:dyDescent="0.2">
      <c r="A18" s="28" t="s">
        <v>90</v>
      </c>
      <c r="B18" s="34" t="s">
        <v>40</v>
      </c>
      <c r="C18" s="82">
        <v>4391</v>
      </c>
      <c r="D18" s="83">
        <v>11</v>
      </c>
      <c r="E18" s="84">
        <v>0.25051241175131</v>
      </c>
      <c r="F18" s="83">
        <v>4380</v>
      </c>
      <c r="G18" s="84">
        <v>99.749487588248698</v>
      </c>
      <c r="H18" s="83">
        <v>5</v>
      </c>
      <c r="I18" s="85">
        <v>0.114155251141553</v>
      </c>
      <c r="J18" s="86">
        <v>10</v>
      </c>
      <c r="K18" s="85">
        <v>0.22831050228310501</v>
      </c>
      <c r="L18" s="86">
        <v>225</v>
      </c>
      <c r="M18" s="85">
        <v>5.13698630136986</v>
      </c>
      <c r="N18" s="86">
        <v>2786</v>
      </c>
      <c r="O18" s="85">
        <v>63.607305936073097</v>
      </c>
      <c r="P18" s="86">
        <v>1218</v>
      </c>
      <c r="Q18" s="85">
        <v>27.808219178082201</v>
      </c>
      <c r="R18" s="86">
        <v>6</v>
      </c>
      <c r="S18" s="85">
        <v>0.13698630136986301</v>
      </c>
      <c r="T18" s="87">
        <v>130</v>
      </c>
      <c r="U18" s="84">
        <v>2.9680365296803699</v>
      </c>
      <c r="V18" s="83">
        <v>46</v>
      </c>
      <c r="W18" s="88">
        <v>1.04759735823275</v>
      </c>
      <c r="X18" s="35">
        <v>2422</v>
      </c>
      <c r="Y18" s="36">
        <v>99.958711808422805</v>
      </c>
    </row>
    <row r="19" spans="1:25" s="33" customFormat="1" ht="15" customHeight="1" x14ac:dyDescent="0.2">
      <c r="A19" s="28" t="s">
        <v>90</v>
      </c>
      <c r="B19" s="37" t="s">
        <v>41</v>
      </c>
      <c r="C19" s="74">
        <v>22</v>
      </c>
      <c r="D19" s="89" t="s">
        <v>91</v>
      </c>
      <c r="E19" s="76">
        <v>9.0909090909090899</v>
      </c>
      <c r="F19" s="77">
        <v>20</v>
      </c>
      <c r="G19" s="76">
        <v>90.909090909090907</v>
      </c>
      <c r="H19" s="77">
        <v>0</v>
      </c>
      <c r="I19" s="78">
        <v>0</v>
      </c>
      <c r="J19" s="90" t="s">
        <v>91</v>
      </c>
      <c r="K19" s="78">
        <v>10</v>
      </c>
      <c r="L19" s="79">
        <v>4</v>
      </c>
      <c r="M19" s="78">
        <v>20</v>
      </c>
      <c r="N19" s="79">
        <v>0</v>
      </c>
      <c r="O19" s="78">
        <v>0</v>
      </c>
      <c r="P19" s="79">
        <v>4</v>
      </c>
      <c r="Q19" s="78">
        <v>20</v>
      </c>
      <c r="R19" s="79">
        <v>10</v>
      </c>
      <c r="S19" s="78">
        <v>50</v>
      </c>
      <c r="T19" s="80">
        <v>0</v>
      </c>
      <c r="U19" s="76">
        <v>0</v>
      </c>
      <c r="V19" s="89" t="s">
        <v>91</v>
      </c>
      <c r="W19" s="81">
        <v>9.0909090909090899</v>
      </c>
      <c r="X19" s="30">
        <v>286</v>
      </c>
      <c r="Y19" s="31">
        <v>100</v>
      </c>
    </row>
    <row r="20" spans="1:25" s="33" customFormat="1" ht="15" customHeight="1" x14ac:dyDescent="0.2">
      <c r="A20" s="28" t="s">
        <v>90</v>
      </c>
      <c r="B20" s="34" t="s">
        <v>42</v>
      </c>
      <c r="C20" s="82">
        <v>433</v>
      </c>
      <c r="D20" s="83">
        <v>11</v>
      </c>
      <c r="E20" s="84">
        <v>2.54041570438799</v>
      </c>
      <c r="F20" s="83">
        <v>422</v>
      </c>
      <c r="G20" s="84">
        <v>97.459584295612004</v>
      </c>
      <c r="H20" s="83">
        <v>14</v>
      </c>
      <c r="I20" s="85">
        <v>3.3175355450236999</v>
      </c>
      <c r="J20" s="86">
        <v>4</v>
      </c>
      <c r="K20" s="85">
        <v>0.94786729857819896</v>
      </c>
      <c r="L20" s="86">
        <v>133</v>
      </c>
      <c r="M20" s="85">
        <v>31.516587677725099</v>
      </c>
      <c r="N20" s="86">
        <v>4</v>
      </c>
      <c r="O20" s="85">
        <v>0.94786729857819896</v>
      </c>
      <c r="P20" s="86">
        <v>263</v>
      </c>
      <c r="Q20" s="85">
        <v>62.322274881516599</v>
      </c>
      <c r="R20" s="91" t="s">
        <v>91</v>
      </c>
      <c r="S20" s="85">
        <v>0.47393364928909998</v>
      </c>
      <c r="T20" s="94" t="s">
        <v>91</v>
      </c>
      <c r="U20" s="84">
        <v>0.47393364928909998</v>
      </c>
      <c r="V20" s="83">
        <v>43</v>
      </c>
      <c r="W20" s="88">
        <v>9.9307159353348702</v>
      </c>
      <c r="X20" s="35">
        <v>703</v>
      </c>
      <c r="Y20" s="36">
        <v>99.573257467994296</v>
      </c>
    </row>
    <row r="21" spans="1:25" s="33" customFormat="1" ht="15" customHeight="1" x14ac:dyDescent="0.2">
      <c r="A21" s="28" t="s">
        <v>90</v>
      </c>
      <c r="B21" s="37" t="s">
        <v>43</v>
      </c>
      <c r="C21" s="74">
        <v>3712</v>
      </c>
      <c r="D21" s="77">
        <v>27</v>
      </c>
      <c r="E21" s="76">
        <v>0.72737068965517204</v>
      </c>
      <c r="F21" s="77">
        <v>3685</v>
      </c>
      <c r="G21" s="76">
        <v>99.272629310344797</v>
      </c>
      <c r="H21" s="77">
        <v>17</v>
      </c>
      <c r="I21" s="78">
        <v>0.46132971506105802</v>
      </c>
      <c r="J21" s="79">
        <v>12</v>
      </c>
      <c r="K21" s="78">
        <v>0.32564450474898199</v>
      </c>
      <c r="L21" s="79">
        <v>622</v>
      </c>
      <c r="M21" s="78">
        <v>16.879240162822299</v>
      </c>
      <c r="N21" s="79">
        <v>1606</v>
      </c>
      <c r="O21" s="78">
        <v>43.582089552238799</v>
      </c>
      <c r="P21" s="79">
        <v>1311</v>
      </c>
      <c r="Q21" s="78">
        <v>35.576662143826297</v>
      </c>
      <c r="R21" s="79">
        <v>0</v>
      </c>
      <c r="S21" s="78">
        <v>0</v>
      </c>
      <c r="T21" s="80">
        <v>117</v>
      </c>
      <c r="U21" s="76">
        <v>3.17503392130258</v>
      </c>
      <c r="V21" s="77">
        <v>105</v>
      </c>
      <c r="W21" s="81">
        <v>2.8286637931034502</v>
      </c>
      <c r="X21" s="30">
        <v>4221</v>
      </c>
      <c r="Y21" s="31">
        <v>100</v>
      </c>
    </row>
    <row r="22" spans="1:25" s="33" customFormat="1" ht="15" customHeight="1" x14ac:dyDescent="0.2">
      <c r="A22" s="28" t="s">
        <v>90</v>
      </c>
      <c r="B22" s="34" t="s">
        <v>44</v>
      </c>
      <c r="C22" s="82">
        <v>6210</v>
      </c>
      <c r="D22" s="83">
        <v>37</v>
      </c>
      <c r="E22" s="84">
        <v>0.595813204508857</v>
      </c>
      <c r="F22" s="83">
        <v>6173</v>
      </c>
      <c r="G22" s="84">
        <v>99.4041867954911</v>
      </c>
      <c r="H22" s="83">
        <v>15</v>
      </c>
      <c r="I22" s="85">
        <v>0.24299368216426401</v>
      </c>
      <c r="J22" s="86">
        <v>15</v>
      </c>
      <c r="K22" s="85">
        <v>0.24299368216426401</v>
      </c>
      <c r="L22" s="86">
        <v>527</v>
      </c>
      <c r="M22" s="85">
        <v>8.5371780333711307</v>
      </c>
      <c r="N22" s="86">
        <v>2086</v>
      </c>
      <c r="O22" s="85">
        <v>33.792321399643598</v>
      </c>
      <c r="P22" s="86">
        <v>3236</v>
      </c>
      <c r="Q22" s="85">
        <v>52.4218370322372</v>
      </c>
      <c r="R22" s="86">
        <v>0</v>
      </c>
      <c r="S22" s="85">
        <v>0</v>
      </c>
      <c r="T22" s="87">
        <v>294</v>
      </c>
      <c r="U22" s="84">
        <v>4.7626761704195699</v>
      </c>
      <c r="V22" s="83">
        <v>204</v>
      </c>
      <c r="W22" s="88">
        <v>3.2850241545893701</v>
      </c>
      <c r="X22" s="35">
        <v>1875</v>
      </c>
      <c r="Y22" s="36">
        <v>99.84</v>
      </c>
    </row>
    <row r="23" spans="1:25" s="33" customFormat="1" ht="15" customHeight="1" x14ac:dyDescent="0.2">
      <c r="A23" s="28" t="s">
        <v>90</v>
      </c>
      <c r="B23" s="37" t="s">
        <v>45</v>
      </c>
      <c r="C23" s="74">
        <v>185</v>
      </c>
      <c r="D23" s="77">
        <v>0</v>
      </c>
      <c r="E23" s="76">
        <v>0</v>
      </c>
      <c r="F23" s="77">
        <v>185</v>
      </c>
      <c r="G23" s="76">
        <v>100</v>
      </c>
      <c r="H23" s="89" t="s">
        <v>91</v>
      </c>
      <c r="I23" s="78">
        <v>1.08108108108108</v>
      </c>
      <c r="J23" s="79">
        <v>6</v>
      </c>
      <c r="K23" s="78">
        <v>3.2432432432432399</v>
      </c>
      <c r="L23" s="79">
        <v>22</v>
      </c>
      <c r="M23" s="78">
        <v>11.8918918918919</v>
      </c>
      <c r="N23" s="79">
        <v>22</v>
      </c>
      <c r="O23" s="78">
        <v>11.8918918918919</v>
      </c>
      <c r="P23" s="79">
        <v>127</v>
      </c>
      <c r="Q23" s="78">
        <v>68.648648648648603</v>
      </c>
      <c r="R23" s="79">
        <v>0</v>
      </c>
      <c r="S23" s="78">
        <v>0</v>
      </c>
      <c r="T23" s="80">
        <v>6</v>
      </c>
      <c r="U23" s="76">
        <v>3.2432432432432399</v>
      </c>
      <c r="V23" s="77">
        <v>12</v>
      </c>
      <c r="W23" s="81">
        <v>6.4864864864864904</v>
      </c>
      <c r="X23" s="30">
        <v>1458</v>
      </c>
      <c r="Y23" s="31">
        <v>100</v>
      </c>
    </row>
    <row r="24" spans="1:25" s="33" customFormat="1" ht="15" customHeight="1" x14ac:dyDescent="0.2">
      <c r="A24" s="28" t="s">
        <v>90</v>
      </c>
      <c r="B24" s="34" t="s">
        <v>46</v>
      </c>
      <c r="C24" s="82">
        <v>679</v>
      </c>
      <c r="D24" s="83">
        <v>4</v>
      </c>
      <c r="E24" s="84">
        <v>0.58910162002945499</v>
      </c>
      <c r="F24" s="83">
        <v>675</v>
      </c>
      <c r="G24" s="84">
        <v>99.410898379970504</v>
      </c>
      <c r="H24" s="83">
        <v>24</v>
      </c>
      <c r="I24" s="85">
        <v>3.5555555555555598</v>
      </c>
      <c r="J24" s="86">
        <v>9</v>
      </c>
      <c r="K24" s="85">
        <v>1.3333333333333299</v>
      </c>
      <c r="L24" s="86">
        <v>91</v>
      </c>
      <c r="M24" s="85">
        <v>13.4814814814815</v>
      </c>
      <c r="N24" s="86">
        <v>122</v>
      </c>
      <c r="O24" s="85">
        <v>18.074074074074101</v>
      </c>
      <c r="P24" s="86">
        <v>390</v>
      </c>
      <c r="Q24" s="85">
        <v>57.7777777777778</v>
      </c>
      <c r="R24" s="91" t="s">
        <v>91</v>
      </c>
      <c r="S24" s="85">
        <v>0.296296296296296</v>
      </c>
      <c r="T24" s="87">
        <v>37</v>
      </c>
      <c r="U24" s="84">
        <v>5.4814814814814801</v>
      </c>
      <c r="V24" s="83">
        <v>26</v>
      </c>
      <c r="W24" s="88">
        <v>3.82916053019146</v>
      </c>
      <c r="X24" s="35">
        <v>1389</v>
      </c>
      <c r="Y24" s="36">
        <v>99.856011519078507</v>
      </c>
    </row>
    <row r="25" spans="1:25" s="33" customFormat="1" ht="15" customHeight="1" x14ac:dyDescent="0.2">
      <c r="A25" s="28" t="s">
        <v>90</v>
      </c>
      <c r="B25" s="37" t="s">
        <v>47</v>
      </c>
      <c r="C25" s="74">
        <v>254</v>
      </c>
      <c r="D25" s="77">
        <v>0</v>
      </c>
      <c r="E25" s="76">
        <v>0</v>
      </c>
      <c r="F25" s="77">
        <v>254</v>
      </c>
      <c r="G25" s="76">
        <v>100</v>
      </c>
      <c r="H25" s="77">
        <v>0</v>
      </c>
      <c r="I25" s="78">
        <v>0</v>
      </c>
      <c r="J25" s="79">
        <v>0</v>
      </c>
      <c r="K25" s="78">
        <v>0</v>
      </c>
      <c r="L25" s="79">
        <v>8</v>
      </c>
      <c r="M25" s="78">
        <v>3.1496062992125999</v>
      </c>
      <c r="N25" s="79">
        <v>33</v>
      </c>
      <c r="O25" s="78">
        <v>12.992125984252</v>
      </c>
      <c r="P25" s="79">
        <v>207</v>
      </c>
      <c r="Q25" s="78">
        <v>81.496062992125999</v>
      </c>
      <c r="R25" s="79">
        <v>0</v>
      </c>
      <c r="S25" s="78">
        <v>0</v>
      </c>
      <c r="T25" s="80">
        <v>6</v>
      </c>
      <c r="U25" s="76">
        <v>2.36220472440945</v>
      </c>
      <c r="V25" s="77">
        <v>4</v>
      </c>
      <c r="W25" s="81">
        <v>1.5748031496063</v>
      </c>
      <c r="X25" s="30">
        <v>1417</v>
      </c>
      <c r="Y25" s="31">
        <v>100</v>
      </c>
    </row>
    <row r="26" spans="1:25" s="33" customFormat="1" ht="15" customHeight="1" x14ac:dyDescent="0.2">
      <c r="A26" s="28" t="s">
        <v>90</v>
      </c>
      <c r="B26" s="34" t="s">
        <v>48</v>
      </c>
      <c r="C26" s="82">
        <v>5752</v>
      </c>
      <c r="D26" s="83">
        <v>299</v>
      </c>
      <c r="E26" s="84">
        <v>5.1981919332406097</v>
      </c>
      <c r="F26" s="83">
        <v>5453</v>
      </c>
      <c r="G26" s="84">
        <v>94.801808066759406</v>
      </c>
      <c r="H26" s="83">
        <v>55</v>
      </c>
      <c r="I26" s="85">
        <v>1.0086191087474801</v>
      </c>
      <c r="J26" s="86">
        <v>12</v>
      </c>
      <c r="K26" s="85">
        <v>0.22006235099945001</v>
      </c>
      <c r="L26" s="86">
        <v>92</v>
      </c>
      <c r="M26" s="85">
        <v>1.6871446909957799</v>
      </c>
      <c r="N26" s="86">
        <v>3897</v>
      </c>
      <c r="O26" s="85">
        <v>71.465248487071307</v>
      </c>
      <c r="P26" s="86">
        <v>1372</v>
      </c>
      <c r="Q26" s="85">
        <v>25.160462130937098</v>
      </c>
      <c r="R26" s="86">
        <v>0</v>
      </c>
      <c r="S26" s="85">
        <v>0</v>
      </c>
      <c r="T26" s="87">
        <v>25</v>
      </c>
      <c r="U26" s="84">
        <v>0.45846323124885402</v>
      </c>
      <c r="V26" s="83">
        <v>30</v>
      </c>
      <c r="W26" s="88">
        <v>0.52155771905424197</v>
      </c>
      <c r="X26" s="35">
        <v>1394</v>
      </c>
      <c r="Y26" s="36">
        <v>100</v>
      </c>
    </row>
    <row r="27" spans="1:25" s="33" customFormat="1" ht="15" customHeight="1" x14ac:dyDescent="0.2">
      <c r="A27" s="28" t="s">
        <v>90</v>
      </c>
      <c r="B27" s="37" t="s">
        <v>49</v>
      </c>
      <c r="C27" s="74">
        <v>111</v>
      </c>
      <c r="D27" s="89" t="s">
        <v>91</v>
      </c>
      <c r="E27" s="76">
        <v>1.8018018018018001</v>
      </c>
      <c r="F27" s="77">
        <v>109</v>
      </c>
      <c r="G27" s="76">
        <v>98.198198198198199</v>
      </c>
      <c r="H27" s="77">
        <v>0</v>
      </c>
      <c r="I27" s="78">
        <v>0</v>
      </c>
      <c r="J27" s="90" t="s">
        <v>91</v>
      </c>
      <c r="K27" s="78">
        <v>1.8348623853210999</v>
      </c>
      <c r="L27" s="79">
        <v>4</v>
      </c>
      <c r="M27" s="78">
        <v>3.6697247706421998</v>
      </c>
      <c r="N27" s="79">
        <v>6</v>
      </c>
      <c r="O27" s="78">
        <v>5.5045871559632999</v>
      </c>
      <c r="P27" s="79">
        <v>95</v>
      </c>
      <c r="Q27" s="78">
        <v>87.155963302752298</v>
      </c>
      <c r="R27" s="79">
        <v>0</v>
      </c>
      <c r="S27" s="78">
        <v>0</v>
      </c>
      <c r="T27" s="93" t="s">
        <v>91</v>
      </c>
      <c r="U27" s="76">
        <v>1.8348623853210999</v>
      </c>
      <c r="V27" s="77">
        <v>4</v>
      </c>
      <c r="W27" s="81">
        <v>3.6036036036036001</v>
      </c>
      <c r="X27" s="30">
        <v>595</v>
      </c>
      <c r="Y27" s="31">
        <v>98.823529411764696</v>
      </c>
    </row>
    <row r="28" spans="1:25" s="33" customFormat="1" ht="15" customHeight="1" x14ac:dyDescent="0.2">
      <c r="A28" s="28" t="s">
        <v>90</v>
      </c>
      <c r="B28" s="34" t="s">
        <v>50</v>
      </c>
      <c r="C28" s="82">
        <v>1476</v>
      </c>
      <c r="D28" s="83">
        <v>12</v>
      </c>
      <c r="E28" s="84">
        <v>0.81300813008130102</v>
      </c>
      <c r="F28" s="83">
        <v>1464</v>
      </c>
      <c r="G28" s="84">
        <v>99.1869918699187</v>
      </c>
      <c r="H28" s="83">
        <v>9</v>
      </c>
      <c r="I28" s="85">
        <v>0.61475409836065598</v>
      </c>
      <c r="J28" s="86">
        <v>11</v>
      </c>
      <c r="K28" s="85">
        <v>0.75136612021857896</v>
      </c>
      <c r="L28" s="86">
        <v>50</v>
      </c>
      <c r="M28" s="85">
        <v>3.4153005464480901</v>
      </c>
      <c r="N28" s="86">
        <v>1156</v>
      </c>
      <c r="O28" s="85">
        <v>78.961748633879793</v>
      </c>
      <c r="P28" s="86">
        <v>204</v>
      </c>
      <c r="Q28" s="85">
        <v>13.934426229508199</v>
      </c>
      <c r="R28" s="86">
        <v>0</v>
      </c>
      <c r="S28" s="85">
        <v>0</v>
      </c>
      <c r="T28" s="87">
        <v>34</v>
      </c>
      <c r="U28" s="84">
        <v>2.3224043715847</v>
      </c>
      <c r="V28" s="83">
        <v>4</v>
      </c>
      <c r="W28" s="88">
        <v>0.27100271002710002</v>
      </c>
      <c r="X28" s="35">
        <v>1444</v>
      </c>
      <c r="Y28" s="36">
        <v>100</v>
      </c>
    </row>
    <row r="29" spans="1:25" s="33" customFormat="1" ht="15" customHeight="1" x14ac:dyDescent="0.2">
      <c r="A29" s="28" t="s">
        <v>90</v>
      </c>
      <c r="B29" s="37" t="s">
        <v>51</v>
      </c>
      <c r="C29" s="74">
        <v>375</v>
      </c>
      <c r="D29" s="77">
        <v>8</v>
      </c>
      <c r="E29" s="76">
        <v>2.1333333333333302</v>
      </c>
      <c r="F29" s="77">
        <v>367</v>
      </c>
      <c r="G29" s="76">
        <v>97.866666666666703</v>
      </c>
      <c r="H29" s="77">
        <v>6</v>
      </c>
      <c r="I29" s="78">
        <v>1.6348773841961901</v>
      </c>
      <c r="J29" s="79">
        <v>14</v>
      </c>
      <c r="K29" s="78">
        <v>3.81471389645777</v>
      </c>
      <c r="L29" s="79">
        <v>100</v>
      </c>
      <c r="M29" s="78">
        <v>27.2479564032698</v>
      </c>
      <c r="N29" s="79">
        <v>94</v>
      </c>
      <c r="O29" s="78">
        <v>25.613079019073599</v>
      </c>
      <c r="P29" s="79">
        <v>146</v>
      </c>
      <c r="Q29" s="78">
        <v>39.782016348773801</v>
      </c>
      <c r="R29" s="79">
        <v>0</v>
      </c>
      <c r="S29" s="78">
        <v>0</v>
      </c>
      <c r="T29" s="80">
        <v>7</v>
      </c>
      <c r="U29" s="76">
        <v>1.9073569482288799</v>
      </c>
      <c r="V29" s="77">
        <v>36</v>
      </c>
      <c r="W29" s="81">
        <v>9.6</v>
      </c>
      <c r="X29" s="30">
        <v>1834</v>
      </c>
      <c r="Y29" s="31">
        <v>100</v>
      </c>
    </row>
    <row r="30" spans="1:25" s="33" customFormat="1" ht="15" customHeight="1" x14ac:dyDescent="0.2">
      <c r="A30" s="28" t="s">
        <v>90</v>
      </c>
      <c r="B30" s="34" t="s">
        <v>52</v>
      </c>
      <c r="C30" s="82">
        <v>3279</v>
      </c>
      <c r="D30" s="83">
        <v>17</v>
      </c>
      <c r="E30" s="84">
        <v>0.51845074717901796</v>
      </c>
      <c r="F30" s="83">
        <v>3262</v>
      </c>
      <c r="G30" s="84">
        <v>99.481549252820997</v>
      </c>
      <c r="H30" s="83">
        <v>47</v>
      </c>
      <c r="I30" s="85">
        <v>1.4408338442673201</v>
      </c>
      <c r="J30" s="86">
        <v>16</v>
      </c>
      <c r="K30" s="85">
        <v>0.49049662783568398</v>
      </c>
      <c r="L30" s="86">
        <v>195</v>
      </c>
      <c r="M30" s="85">
        <v>5.9779276517473896</v>
      </c>
      <c r="N30" s="86">
        <v>1123</v>
      </c>
      <c r="O30" s="85">
        <v>34.426732066216999</v>
      </c>
      <c r="P30" s="86">
        <v>1823</v>
      </c>
      <c r="Q30" s="85">
        <v>55.885959534028203</v>
      </c>
      <c r="R30" s="86">
        <v>0</v>
      </c>
      <c r="S30" s="85">
        <v>0</v>
      </c>
      <c r="T30" s="87">
        <v>58</v>
      </c>
      <c r="U30" s="84">
        <v>1.7780502759043499</v>
      </c>
      <c r="V30" s="83">
        <v>29</v>
      </c>
      <c r="W30" s="88">
        <v>0.88441598048185399</v>
      </c>
      <c r="X30" s="35">
        <v>3626</v>
      </c>
      <c r="Y30" s="36">
        <v>99.889685603971301</v>
      </c>
    </row>
    <row r="31" spans="1:25" s="33" customFormat="1" ht="15" customHeight="1" x14ac:dyDescent="0.2">
      <c r="A31" s="28" t="s">
        <v>90</v>
      </c>
      <c r="B31" s="37" t="s">
        <v>53</v>
      </c>
      <c r="C31" s="74">
        <v>1609</v>
      </c>
      <c r="D31" s="77">
        <v>8</v>
      </c>
      <c r="E31" s="76">
        <v>0.49720323182100701</v>
      </c>
      <c r="F31" s="77">
        <v>1601</v>
      </c>
      <c r="G31" s="76">
        <v>99.502796768178996</v>
      </c>
      <c r="H31" s="77">
        <v>56</v>
      </c>
      <c r="I31" s="78">
        <v>3.4978138663335399</v>
      </c>
      <c r="J31" s="79">
        <v>9</v>
      </c>
      <c r="K31" s="78">
        <v>0.56214865708931905</v>
      </c>
      <c r="L31" s="79">
        <v>115</v>
      </c>
      <c r="M31" s="78">
        <v>7.1830106183635198</v>
      </c>
      <c r="N31" s="79">
        <v>927</v>
      </c>
      <c r="O31" s="78">
        <v>57.901311680199903</v>
      </c>
      <c r="P31" s="79">
        <v>473</v>
      </c>
      <c r="Q31" s="78">
        <v>29.544034978138701</v>
      </c>
      <c r="R31" s="79">
        <v>0</v>
      </c>
      <c r="S31" s="78">
        <v>0</v>
      </c>
      <c r="T31" s="80">
        <v>21</v>
      </c>
      <c r="U31" s="76">
        <v>1.31168019987508</v>
      </c>
      <c r="V31" s="77">
        <v>54</v>
      </c>
      <c r="W31" s="81">
        <v>3.3561218147918002</v>
      </c>
      <c r="X31" s="30">
        <v>2077</v>
      </c>
      <c r="Y31" s="31">
        <v>99.085219065960501</v>
      </c>
    </row>
    <row r="32" spans="1:25" s="33" customFormat="1" ht="15" customHeight="1" x14ac:dyDescent="0.2">
      <c r="A32" s="28" t="s">
        <v>90</v>
      </c>
      <c r="B32" s="34" t="s">
        <v>54</v>
      </c>
      <c r="C32" s="82">
        <v>1062</v>
      </c>
      <c r="D32" s="83">
        <v>0</v>
      </c>
      <c r="E32" s="84">
        <v>0</v>
      </c>
      <c r="F32" s="83">
        <v>1062</v>
      </c>
      <c r="G32" s="84">
        <v>100</v>
      </c>
      <c r="H32" s="83">
        <v>0</v>
      </c>
      <c r="I32" s="85">
        <v>0</v>
      </c>
      <c r="J32" s="86">
        <v>4</v>
      </c>
      <c r="K32" s="85">
        <v>0.37664783427495302</v>
      </c>
      <c r="L32" s="86">
        <v>9</v>
      </c>
      <c r="M32" s="85">
        <v>0.84745762711864403</v>
      </c>
      <c r="N32" s="86">
        <v>763</v>
      </c>
      <c r="O32" s="85">
        <v>71.845574387947295</v>
      </c>
      <c r="P32" s="86">
        <v>282</v>
      </c>
      <c r="Q32" s="85">
        <v>26.553672316384201</v>
      </c>
      <c r="R32" s="86">
        <v>0</v>
      </c>
      <c r="S32" s="85">
        <v>0</v>
      </c>
      <c r="T32" s="87">
        <v>4</v>
      </c>
      <c r="U32" s="84">
        <v>0.37664783427495302</v>
      </c>
      <c r="V32" s="83">
        <v>4</v>
      </c>
      <c r="W32" s="88">
        <v>0.37664783427495302</v>
      </c>
      <c r="X32" s="35">
        <v>973</v>
      </c>
      <c r="Y32" s="36">
        <v>99.383350462487201</v>
      </c>
    </row>
    <row r="33" spans="1:25" s="33" customFormat="1" ht="15" customHeight="1" x14ac:dyDescent="0.2">
      <c r="A33" s="28" t="s">
        <v>90</v>
      </c>
      <c r="B33" s="37" t="s">
        <v>55</v>
      </c>
      <c r="C33" s="74">
        <v>1514</v>
      </c>
      <c r="D33" s="77">
        <v>4</v>
      </c>
      <c r="E33" s="76">
        <v>0.264200792602378</v>
      </c>
      <c r="F33" s="77">
        <v>1510</v>
      </c>
      <c r="G33" s="76">
        <v>99.735799207397605</v>
      </c>
      <c r="H33" s="77">
        <v>23</v>
      </c>
      <c r="I33" s="78">
        <v>1.5231788079470201</v>
      </c>
      <c r="J33" s="79">
        <v>6</v>
      </c>
      <c r="K33" s="78">
        <v>0.39735099337748297</v>
      </c>
      <c r="L33" s="79">
        <v>53</v>
      </c>
      <c r="M33" s="78">
        <v>3.5099337748344399</v>
      </c>
      <c r="N33" s="79">
        <v>247</v>
      </c>
      <c r="O33" s="78">
        <v>16.3576158940397</v>
      </c>
      <c r="P33" s="79">
        <v>1154</v>
      </c>
      <c r="Q33" s="78">
        <v>76.423841059602694</v>
      </c>
      <c r="R33" s="79">
        <v>0</v>
      </c>
      <c r="S33" s="78">
        <v>0</v>
      </c>
      <c r="T33" s="80">
        <v>27</v>
      </c>
      <c r="U33" s="76">
        <v>1.78807947019868</v>
      </c>
      <c r="V33" s="89" t="s">
        <v>91</v>
      </c>
      <c r="W33" s="81">
        <v>0.132100396301189</v>
      </c>
      <c r="X33" s="30">
        <v>2312</v>
      </c>
      <c r="Y33" s="31">
        <v>100</v>
      </c>
    </row>
    <row r="34" spans="1:25" s="33" customFormat="1" ht="15" customHeight="1" x14ac:dyDescent="0.2">
      <c r="A34" s="28" t="s">
        <v>90</v>
      </c>
      <c r="B34" s="34" t="s">
        <v>56</v>
      </c>
      <c r="C34" s="82">
        <v>160</v>
      </c>
      <c r="D34" s="83">
        <v>0</v>
      </c>
      <c r="E34" s="84">
        <v>0</v>
      </c>
      <c r="F34" s="83">
        <v>160</v>
      </c>
      <c r="G34" s="84">
        <v>100</v>
      </c>
      <c r="H34" s="83">
        <v>78</v>
      </c>
      <c r="I34" s="85">
        <v>48.75</v>
      </c>
      <c r="J34" s="86">
        <v>0</v>
      </c>
      <c r="K34" s="85">
        <v>0</v>
      </c>
      <c r="L34" s="86">
        <v>4</v>
      </c>
      <c r="M34" s="85">
        <v>2.5</v>
      </c>
      <c r="N34" s="91" t="s">
        <v>91</v>
      </c>
      <c r="O34" s="85">
        <v>1.25</v>
      </c>
      <c r="P34" s="86">
        <v>72</v>
      </c>
      <c r="Q34" s="85">
        <v>45</v>
      </c>
      <c r="R34" s="91" t="s">
        <v>91</v>
      </c>
      <c r="S34" s="85">
        <v>1.25</v>
      </c>
      <c r="T34" s="94" t="s">
        <v>91</v>
      </c>
      <c r="U34" s="84">
        <v>1.25</v>
      </c>
      <c r="V34" s="83">
        <v>8</v>
      </c>
      <c r="W34" s="88">
        <v>5</v>
      </c>
      <c r="X34" s="35">
        <v>781</v>
      </c>
      <c r="Y34" s="36">
        <v>99.231754161331594</v>
      </c>
    </row>
    <row r="35" spans="1:25" s="33" customFormat="1" ht="15" customHeight="1" x14ac:dyDescent="0.2">
      <c r="A35" s="28" t="s">
        <v>90</v>
      </c>
      <c r="B35" s="37" t="s">
        <v>57</v>
      </c>
      <c r="C35" s="74">
        <v>659</v>
      </c>
      <c r="D35" s="89" t="s">
        <v>91</v>
      </c>
      <c r="E35" s="76">
        <v>0.30349013657056101</v>
      </c>
      <c r="F35" s="77">
        <v>657</v>
      </c>
      <c r="G35" s="76">
        <v>99.696509863429398</v>
      </c>
      <c r="H35" s="77">
        <v>17</v>
      </c>
      <c r="I35" s="78">
        <v>2.5875190258751899</v>
      </c>
      <c r="J35" s="79">
        <v>8</v>
      </c>
      <c r="K35" s="78">
        <v>1.2176560121765601</v>
      </c>
      <c r="L35" s="79">
        <v>106</v>
      </c>
      <c r="M35" s="78">
        <v>16.133942161339402</v>
      </c>
      <c r="N35" s="79">
        <v>175</v>
      </c>
      <c r="O35" s="78">
        <v>26.636225266362299</v>
      </c>
      <c r="P35" s="79">
        <v>320</v>
      </c>
      <c r="Q35" s="78">
        <v>48.706240487062402</v>
      </c>
      <c r="R35" s="90" t="s">
        <v>91</v>
      </c>
      <c r="S35" s="78">
        <v>0.30441400304414001</v>
      </c>
      <c r="T35" s="80">
        <v>29</v>
      </c>
      <c r="U35" s="76">
        <v>4.4140030441400304</v>
      </c>
      <c r="V35" s="77">
        <v>15</v>
      </c>
      <c r="W35" s="81">
        <v>2.2761760242792102</v>
      </c>
      <c r="X35" s="30">
        <v>1073</v>
      </c>
      <c r="Y35" s="31">
        <v>100</v>
      </c>
    </row>
    <row r="36" spans="1:25" s="33" customFormat="1" ht="15" customHeight="1" x14ac:dyDescent="0.2">
      <c r="A36" s="28" t="s">
        <v>90</v>
      </c>
      <c r="B36" s="34" t="s">
        <v>58</v>
      </c>
      <c r="C36" s="82">
        <v>79</v>
      </c>
      <c r="D36" s="92" t="s">
        <v>91</v>
      </c>
      <c r="E36" s="84">
        <v>2.5316455696202498</v>
      </c>
      <c r="F36" s="83">
        <v>77</v>
      </c>
      <c r="G36" s="84">
        <v>97.468354430379705</v>
      </c>
      <c r="H36" s="83">
        <v>7</v>
      </c>
      <c r="I36" s="85">
        <v>9.0909090909090899</v>
      </c>
      <c r="J36" s="91" t="s">
        <v>91</v>
      </c>
      <c r="K36" s="85">
        <v>2.5974025974026</v>
      </c>
      <c r="L36" s="86">
        <v>11</v>
      </c>
      <c r="M36" s="85">
        <v>14.285714285714301</v>
      </c>
      <c r="N36" s="86">
        <v>0</v>
      </c>
      <c r="O36" s="85">
        <v>0</v>
      </c>
      <c r="P36" s="86">
        <v>53</v>
      </c>
      <c r="Q36" s="85">
        <v>68.831168831168796</v>
      </c>
      <c r="R36" s="86">
        <v>0</v>
      </c>
      <c r="S36" s="85">
        <v>0</v>
      </c>
      <c r="T36" s="87">
        <v>4</v>
      </c>
      <c r="U36" s="84">
        <v>5.1948051948051903</v>
      </c>
      <c r="V36" s="83">
        <v>0</v>
      </c>
      <c r="W36" s="88">
        <v>0</v>
      </c>
      <c r="X36" s="35">
        <v>649</v>
      </c>
      <c r="Y36" s="36">
        <v>100</v>
      </c>
    </row>
    <row r="37" spans="1:25" s="33" customFormat="1" ht="15" customHeight="1" x14ac:dyDescent="0.2">
      <c r="A37" s="28" t="s">
        <v>90</v>
      </c>
      <c r="B37" s="37" t="s">
        <v>59</v>
      </c>
      <c r="C37" s="74">
        <v>57</v>
      </c>
      <c r="D37" s="77">
        <v>0</v>
      </c>
      <c r="E37" s="76">
        <v>0</v>
      </c>
      <c r="F37" s="77">
        <v>57</v>
      </c>
      <c r="G37" s="76">
        <v>100</v>
      </c>
      <c r="H37" s="77">
        <v>0</v>
      </c>
      <c r="I37" s="78">
        <v>0</v>
      </c>
      <c r="J37" s="90" t="s">
        <v>91</v>
      </c>
      <c r="K37" s="78">
        <v>3.5087719298245599</v>
      </c>
      <c r="L37" s="79">
        <v>6</v>
      </c>
      <c r="M37" s="78">
        <v>10.526315789473699</v>
      </c>
      <c r="N37" s="79">
        <v>4</v>
      </c>
      <c r="O37" s="78">
        <v>7.0175438596491198</v>
      </c>
      <c r="P37" s="79">
        <v>45</v>
      </c>
      <c r="Q37" s="78">
        <v>78.947368421052602</v>
      </c>
      <c r="R37" s="79">
        <v>0</v>
      </c>
      <c r="S37" s="78">
        <v>0</v>
      </c>
      <c r="T37" s="80">
        <v>0</v>
      </c>
      <c r="U37" s="76">
        <v>0</v>
      </c>
      <c r="V37" s="89" t="s">
        <v>91</v>
      </c>
      <c r="W37" s="81">
        <v>3.5087719298245599</v>
      </c>
      <c r="X37" s="30">
        <v>478</v>
      </c>
      <c r="Y37" s="31">
        <v>98.535564853556494</v>
      </c>
    </row>
    <row r="38" spans="1:25" s="33" customFormat="1" ht="15" customHeight="1" x14ac:dyDescent="0.2">
      <c r="A38" s="28" t="s">
        <v>90</v>
      </c>
      <c r="B38" s="34" t="s">
        <v>60</v>
      </c>
      <c r="C38" s="82">
        <v>505</v>
      </c>
      <c r="D38" s="92" t="s">
        <v>91</v>
      </c>
      <c r="E38" s="84">
        <v>0.396039603960396</v>
      </c>
      <c r="F38" s="83">
        <v>503</v>
      </c>
      <c r="G38" s="84">
        <v>99.603960396039597</v>
      </c>
      <c r="H38" s="83">
        <v>0</v>
      </c>
      <c r="I38" s="85">
        <v>0</v>
      </c>
      <c r="J38" s="86">
        <v>0</v>
      </c>
      <c r="K38" s="85">
        <v>0</v>
      </c>
      <c r="L38" s="86">
        <v>128</v>
      </c>
      <c r="M38" s="85">
        <v>25.447316103379698</v>
      </c>
      <c r="N38" s="86">
        <v>279</v>
      </c>
      <c r="O38" s="85">
        <v>55.467196819085501</v>
      </c>
      <c r="P38" s="86">
        <v>90</v>
      </c>
      <c r="Q38" s="85">
        <v>17.892644135188899</v>
      </c>
      <c r="R38" s="86">
        <v>0</v>
      </c>
      <c r="S38" s="85">
        <v>0</v>
      </c>
      <c r="T38" s="87">
        <v>6</v>
      </c>
      <c r="U38" s="84">
        <v>1.1928429423459199</v>
      </c>
      <c r="V38" s="83">
        <v>4</v>
      </c>
      <c r="W38" s="88">
        <v>0.79207920792079201</v>
      </c>
      <c r="X38" s="35">
        <v>2538</v>
      </c>
      <c r="Y38" s="36">
        <v>100</v>
      </c>
    </row>
    <row r="39" spans="1:25" s="33" customFormat="1" ht="15" customHeight="1" x14ac:dyDescent="0.2">
      <c r="A39" s="28" t="s">
        <v>90</v>
      </c>
      <c r="B39" s="37" t="s">
        <v>61</v>
      </c>
      <c r="C39" s="74">
        <v>713</v>
      </c>
      <c r="D39" s="89" t="s">
        <v>91</v>
      </c>
      <c r="E39" s="76">
        <v>0.28050490883590501</v>
      </c>
      <c r="F39" s="77">
        <v>711</v>
      </c>
      <c r="G39" s="76">
        <v>99.719495091164106</v>
      </c>
      <c r="H39" s="77">
        <v>221</v>
      </c>
      <c r="I39" s="78">
        <v>31.082981715893101</v>
      </c>
      <c r="J39" s="79">
        <v>6</v>
      </c>
      <c r="K39" s="78">
        <v>0.84388185654008396</v>
      </c>
      <c r="L39" s="79">
        <v>369</v>
      </c>
      <c r="M39" s="78">
        <v>51.898734177215204</v>
      </c>
      <c r="N39" s="79">
        <v>20</v>
      </c>
      <c r="O39" s="78">
        <v>2.81293952180028</v>
      </c>
      <c r="P39" s="79">
        <v>81</v>
      </c>
      <c r="Q39" s="78">
        <v>11.3924050632911</v>
      </c>
      <c r="R39" s="79">
        <v>0</v>
      </c>
      <c r="S39" s="78">
        <v>0</v>
      </c>
      <c r="T39" s="80">
        <v>14</v>
      </c>
      <c r="U39" s="76">
        <v>1.9690576652602001</v>
      </c>
      <c r="V39" s="77">
        <v>143</v>
      </c>
      <c r="W39" s="81">
        <v>20.056100981767202</v>
      </c>
      <c r="X39" s="30">
        <v>853</v>
      </c>
      <c r="Y39" s="31">
        <v>98.827667057444302</v>
      </c>
    </row>
    <row r="40" spans="1:25" s="33" customFormat="1" ht="15" customHeight="1" x14ac:dyDescent="0.2">
      <c r="A40" s="28" t="s">
        <v>90</v>
      </c>
      <c r="B40" s="34" t="s">
        <v>62</v>
      </c>
      <c r="C40" s="82">
        <v>2411</v>
      </c>
      <c r="D40" s="83">
        <v>32</v>
      </c>
      <c r="E40" s="84">
        <v>1.3272501036914099</v>
      </c>
      <c r="F40" s="83">
        <v>2379</v>
      </c>
      <c r="G40" s="84">
        <v>98.672749896308602</v>
      </c>
      <c r="H40" s="83">
        <v>37</v>
      </c>
      <c r="I40" s="85">
        <v>1.5552753257671299</v>
      </c>
      <c r="J40" s="86">
        <v>22</v>
      </c>
      <c r="K40" s="85">
        <v>0.92475830180748197</v>
      </c>
      <c r="L40" s="86">
        <v>234</v>
      </c>
      <c r="M40" s="85">
        <v>9.8360655737704903</v>
      </c>
      <c r="N40" s="86">
        <v>722</v>
      </c>
      <c r="O40" s="85">
        <v>30.348886086591001</v>
      </c>
      <c r="P40" s="86">
        <v>1309</v>
      </c>
      <c r="Q40" s="85">
        <v>55.023118957545201</v>
      </c>
      <c r="R40" s="86">
        <v>4</v>
      </c>
      <c r="S40" s="85">
        <v>0.168137873055906</v>
      </c>
      <c r="T40" s="87">
        <v>51</v>
      </c>
      <c r="U40" s="84">
        <v>2.1437578814628</v>
      </c>
      <c r="V40" s="83">
        <v>34</v>
      </c>
      <c r="W40" s="88">
        <v>1.4102032351721301</v>
      </c>
      <c r="X40" s="35">
        <v>4864</v>
      </c>
      <c r="Y40" s="36">
        <v>99.856085526315795</v>
      </c>
    </row>
    <row r="41" spans="1:25" s="33" customFormat="1" ht="15" customHeight="1" x14ac:dyDescent="0.2">
      <c r="A41" s="28" t="s">
        <v>90</v>
      </c>
      <c r="B41" s="37" t="s">
        <v>63</v>
      </c>
      <c r="C41" s="74">
        <v>647</v>
      </c>
      <c r="D41" s="77">
        <v>4</v>
      </c>
      <c r="E41" s="76">
        <v>0.61823802163833097</v>
      </c>
      <c r="F41" s="77">
        <v>643</v>
      </c>
      <c r="G41" s="76">
        <v>99.381761978361695</v>
      </c>
      <c r="H41" s="77">
        <v>21</v>
      </c>
      <c r="I41" s="78">
        <v>3.2659409020217698</v>
      </c>
      <c r="J41" s="90" t="s">
        <v>91</v>
      </c>
      <c r="K41" s="78">
        <v>0.31104199066874</v>
      </c>
      <c r="L41" s="79">
        <v>58</v>
      </c>
      <c r="M41" s="78">
        <v>9.0202177293934707</v>
      </c>
      <c r="N41" s="79">
        <v>244</v>
      </c>
      <c r="O41" s="78">
        <v>37.947122861586301</v>
      </c>
      <c r="P41" s="79">
        <v>294</v>
      </c>
      <c r="Q41" s="78">
        <v>45.723172628304802</v>
      </c>
      <c r="R41" s="90" t="s">
        <v>91</v>
      </c>
      <c r="S41" s="78">
        <v>0.31104199066874</v>
      </c>
      <c r="T41" s="80">
        <v>22</v>
      </c>
      <c r="U41" s="76">
        <v>3.4214618973561399</v>
      </c>
      <c r="V41" s="77">
        <v>18</v>
      </c>
      <c r="W41" s="81">
        <v>2.7820710973724898</v>
      </c>
      <c r="X41" s="30">
        <v>2535</v>
      </c>
      <c r="Y41" s="31">
        <v>99.921104536489196</v>
      </c>
    </row>
    <row r="42" spans="1:25" s="33" customFormat="1" ht="15" customHeight="1" x14ac:dyDescent="0.2">
      <c r="A42" s="28" t="s">
        <v>90</v>
      </c>
      <c r="B42" s="34" t="s">
        <v>64</v>
      </c>
      <c r="C42" s="82">
        <v>66</v>
      </c>
      <c r="D42" s="83">
        <v>0</v>
      </c>
      <c r="E42" s="84">
        <v>0</v>
      </c>
      <c r="F42" s="83">
        <v>66</v>
      </c>
      <c r="G42" s="84">
        <v>100</v>
      </c>
      <c r="H42" s="83">
        <v>23</v>
      </c>
      <c r="I42" s="85">
        <v>34.848484848484901</v>
      </c>
      <c r="J42" s="86">
        <v>0</v>
      </c>
      <c r="K42" s="85">
        <v>0</v>
      </c>
      <c r="L42" s="86">
        <v>0</v>
      </c>
      <c r="M42" s="85">
        <v>0</v>
      </c>
      <c r="N42" s="91" t="s">
        <v>91</v>
      </c>
      <c r="O42" s="85">
        <v>3.0303030303030298</v>
      </c>
      <c r="P42" s="86">
        <v>41</v>
      </c>
      <c r="Q42" s="85">
        <v>62.121212121212103</v>
      </c>
      <c r="R42" s="86">
        <v>0</v>
      </c>
      <c r="S42" s="85">
        <v>0</v>
      </c>
      <c r="T42" s="87">
        <v>0</v>
      </c>
      <c r="U42" s="84">
        <v>0</v>
      </c>
      <c r="V42" s="92" t="s">
        <v>91</v>
      </c>
      <c r="W42" s="88">
        <v>3.0303030303030298</v>
      </c>
      <c r="X42" s="35">
        <v>468</v>
      </c>
      <c r="Y42" s="36">
        <v>99.572649572649595</v>
      </c>
    </row>
    <row r="43" spans="1:25" s="33" customFormat="1" ht="15" customHeight="1" x14ac:dyDescent="0.2">
      <c r="A43" s="28" t="s">
        <v>90</v>
      </c>
      <c r="B43" s="37" t="s">
        <v>65</v>
      </c>
      <c r="C43" s="74">
        <v>5706</v>
      </c>
      <c r="D43" s="77">
        <v>49</v>
      </c>
      <c r="E43" s="76">
        <v>0.85874518051174198</v>
      </c>
      <c r="F43" s="77">
        <v>5657</v>
      </c>
      <c r="G43" s="76">
        <v>99.141254819488296</v>
      </c>
      <c r="H43" s="77">
        <v>4</v>
      </c>
      <c r="I43" s="78">
        <v>7.0708856284249597E-2</v>
      </c>
      <c r="J43" s="79">
        <v>14</v>
      </c>
      <c r="K43" s="78">
        <v>0.247480996994874</v>
      </c>
      <c r="L43" s="79">
        <v>220</v>
      </c>
      <c r="M43" s="78">
        <v>3.88898709563373</v>
      </c>
      <c r="N43" s="79">
        <v>2754</v>
      </c>
      <c r="O43" s="78">
        <v>48.683047551705897</v>
      </c>
      <c r="P43" s="79">
        <v>2423</v>
      </c>
      <c r="Q43" s="78">
        <v>42.831889694184198</v>
      </c>
      <c r="R43" s="79">
        <v>6</v>
      </c>
      <c r="S43" s="78">
        <v>0.106063284426374</v>
      </c>
      <c r="T43" s="80">
        <v>236</v>
      </c>
      <c r="U43" s="76">
        <v>4.1718225207707302</v>
      </c>
      <c r="V43" s="77">
        <v>75</v>
      </c>
      <c r="W43" s="81">
        <v>1.31440588853838</v>
      </c>
      <c r="X43" s="30">
        <v>3702</v>
      </c>
      <c r="Y43" s="31">
        <v>99.891950297136702</v>
      </c>
    </row>
    <row r="44" spans="1:25" s="33" customFormat="1" ht="15" customHeight="1" x14ac:dyDescent="0.2">
      <c r="A44" s="28" t="s">
        <v>90</v>
      </c>
      <c r="B44" s="34" t="s">
        <v>66</v>
      </c>
      <c r="C44" s="82">
        <v>6840</v>
      </c>
      <c r="D44" s="83">
        <v>10</v>
      </c>
      <c r="E44" s="84">
        <v>0.14619883040935699</v>
      </c>
      <c r="F44" s="83">
        <v>6830</v>
      </c>
      <c r="G44" s="84">
        <v>99.853801169590596</v>
      </c>
      <c r="H44" s="83">
        <v>890</v>
      </c>
      <c r="I44" s="85">
        <v>13.030746705710101</v>
      </c>
      <c r="J44" s="86">
        <v>31</v>
      </c>
      <c r="K44" s="85">
        <v>0.453879941434846</v>
      </c>
      <c r="L44" s="86">
        <v>866</v>
      </c>
      <c r="M44" s="85">
        <v>12.6793557833089</v>
      </c>
      <c r="N44" s="86">
        <v>2562</v>
      </c>
      <c r="O44" s="85">
        <v>37.510980966325</v>
      </c>
      <c r="P44" s="86">
        <v>2077</v>
      </c>
      <c r="Q44" s="85">
        <v>30.409956076134701</v>
      </c>
      <c r="R44" s="86">
        <v>13</v>
      </c>
      <c r="S44" s="85">
        <v>0.19033674963396799</v>
      </c>
      <c r="T44" s="87">
        <v>391</v>
      </c>
      <c r="U44" s="84">
        <v>5.7247437774524199</v>
      </c>
      <c r="V44" s="83">
        <v>60</v>
      </c>
      <c r="W44" s="88">
        <v>0.87719298245613997</v>
      </c>
      <c r="X44" s="35">
        <v>1774</v>
      </c>
      <c r="Y44" s="36">
        <v>99.6054114994363</v>
      </c>
    </row>
    <row r="45" spans="1:25" s="33" customFormat="1" ht="15" customHeight="1" x14ac:dyDescent="0.2">
      <c r="A45" s="28" t="s">
        <v>90</v>
      </c>
      <c r="B45" s="37" t="s">
        <v>67</v>
      </c>
      <c r="C45" s="74">
        <v>1996</v>
      </c>
      <c r="D45" s="77">
        <v>24</v>
      </c>
      <c r="E45" s="76">
        <v>1.2024048096192399</v>
      </c>
      <c r="F45" s="77">
        <v>1972</v>
      </c>
      <c r="G45" s="76">
        <v>98.797595190380804</v>
      </c>
      <c r="H45" s="77">
        <v>84</v>
      </c>
      <c r="I45" s="78">
        <v>4.2596348884381303</v>
      </c>
      <c r="J45" s="79">
        <v>12</v>
      </c>
      <c r="K45" s="78">
        <v>0.60851926977687598</v>
      </c>
      <c r="L45" s="79">
        <v>492</v>
      </c>
      <c r="M45" s="78">
        <v>24.949290060851901</v>
      </c>
      <c r="N45" s="79">
        <v>91</v>
      </c>
      <c r="O45" s="78">
        <v>4.6146044624746496</v>
      </c>
      <c r="P45" s="79">
        <v>1188</v>
      </c>
      <c r="Q45" s="78">
        <v>60.243407707910698</v>
      </c>
      <c r="R45" s="79">
        <v>16</v>
      </c>
      <c r="S45" s="78">
        <v>0.81135902636916801</v>
      </c>
      <c r="T45" s="80">
        <v>89</v>
      </c>
      <c r="U45" s="76">
        <v>4.5131845841785001</v>
      </c>
      <c r="V45" s="77">
        <v>128</v>
      </c>
      <c r="W45" s="81">
        <v>6.4128256513026098</v>
      </c>
      <c r="X45" s="30">
        <v>1312</v>
      </c>
      <c r="Y45" s="31">
        <v>99.923780487804905</v>
      </c>
    </row>
    <row r="46" spans="1:25" s="33" customFormat="1" ht="15" customHeight="1" x14ac:dyDescent="0.2">
      <c r="A46" s="28" t="s">
        <v>90</v>
      </c>
      <c r="B46" s="34" t="s">
        <v>68</v>
      </c>
      <c r="C46" s="82">
        <v>4253</v>
      </c>
      <c r="D46" s="83">
        <v>59</v>
      </c>
      <c r="E46" s="84">
        <v>1.3872560545497301</v>
      </c>
      <c r="F46" s="83">
        <v>4194</v>
      </c>
      <c r="G46" s="84">
        <v>98.612743945450305</v>
      </c>
      <c r="H46" s="83">
        <v>4</v>
      </c>
      <c r="I46" s="85">
        <v>9.5374344301382905E-2</v>
      </c>
      <c r="J46" s="86">
        <v>19</v>
      </c>
      <c r="K46" s="85">
        <v>0.453028135431569</v>
      </c>
      <c r="L46" s="86">
        <v>701</v>
      </c>
      <c r="M46" s="85">
        <v>16.714353838817399</v>
      </c>
      <c r="N46" s="86">
        <v>1557</v>
      </c>
      <c r="O46" s="85">
        <v>37.124463519313302</v>
      </c>
      <c r="P46" s="86">
        <v>1860</v>
      </c>
      <c r="Q46" s="85">
        <v>44.349070100143102</v>
      </c>
      <c r="R46" s="86">
        <v>4</v>
      </c>
      <c r="S46" s="85">
        <v>9.5374344301382905E-2</v>
      </c>
      <c r="T46" s="87">
        <v>49</v>
      </c>
      <c r="U46" s="84">
        <v>1.16833571769194</v>
      </c>
      <c r="V46" s="83">
        <v>85</v>
      </c>
      <c r="W46" s="88">
        <v>1.9985892311309701</v>
      </c>
      <c r="X46" s="35">
        <v>3220</v>
      </c>
      <c r="Y46" s="36">
        <v>99.596273291925499</v>
      </c>
    </row>
    <row r="47" spans="1:25" s="33" customFormat="1" ht="15" customHeight="1" x14ac:dyDescent="0.2">
      <c r="A47" s="28" t="s">
        <v>90</v>
      </c>
      <c r="B47" s="37" t="s">
        <v>69</v>
      </c>
      <c r="C47" s="74">
        <v>8</v>
      </c>
      <c r="D47" s="77">
        <v>0</v>
      </c>
      <c r="E47" s="76">
        <v>0</v>
      </c>
      <c r="F47" s="77">
        <v>8</v>
      </c>
      <c r="G47" s="76">
        <v>100</v>
      </c>
      <c r="H47" s="89" t="s">
        <v>91</v>
      </c>
      <c r="I47" s="78">
        <v>25</v>
      </c>
      <c r="J47" s="79">
        <v>0</v>
      </c>
      <c r="K47" s="78">
        <v>0</v>
      </c>
      <c r="L47" s="79">
        <v>0</v>
      </c>
      <c r="M47" s="78">
        <v>0</v>
      </c>
      <c r="N47" s="79">
        <v>0</v>
      </c>
      <c r="O47" s="78">
        <v>0</v>
      </c>
      <c r="P47" s="79">
        <v>6</v>
      </c>
      <c r="Q47" s="78">
        <v>75</v>
      </c>
      <c r="R47" s="79">
        <v>0</v>
      </c>
      <c r="S47" s="78">
        <v>0</v>
      </c>
      <c r="T47" s="80">
        <v>0</v>
      </c>
      <c r="U47" s="76">
        <v>0</v>
      </c>
      <c r="V47" s="77">
        <v>0</v>
      </c>
      <c r="W47" s="81">
        <v>0</v>
      </c>
      <c r="X47" s="30">
        <v>291</v>
      </c>
      <c r="Y47" s="31">
        <v>100</v>
      </c>
    </row>
    <row r="48" spans="1:25" s="33" customFormat="1" ht="15" customHeight="1" x14ac:dyDescent="0.2">
      <c r="A48" s="28" t="s">
        <v>90</v>
      </c>
      <c r="B48" s="34" t="s">
        <v>70</v>
      </c>
      <c r="C48" s="82">
        <v>2995</v>
      </c>
      <c r="D48" s="83">
        <v>27</v>
      </c>
      <c r="E48" s="84">
        <v>0.90150250417362299</v>
      </c>
      <c r="F48" s="83">
        <v>2968</v>
      </c>
      <c r="G48" s="84">
        <v>99.098497495826393</v>
      </c>
      <c r="H48" s="83">
        <v>14</v>
      </c>
      <c r="I48" s="85">
        <v>0.47169811320754701</v>
      </c>
      <c r="J48" s="91" t="s">
        <v>91</v>
      </c>
      <c r="K48" s="85">
        <v>6.7385444743935305E-2</v>
      </c>
      <c r="L48" s="86">
        <v>82</v>
      </c>
      <c r="M48" s="85">
        <v>2.7628032345013498</v>
      </c>
      <c r="N48" s="86">
        <v>1842</v>
      </c>
      <c r="O48" s="85">
        <v>62.061994609164401</v>
      </c>
      <c r="P48" s="86">
        <v>968</v>
      </c>
      <c r="Q48" s="85">
        <v>32.614555256064698</v>
      </c>
      <c r="R48" s="91" t="s">
        <v>91</v>
      </c>
      <c r="S48" s="85">
        <v>6.7385444743935305E-2</v>
      </c>
      <c r="T48" s="87">
        <v>58</v>
      </c>
      <c r="U48" s="84">
        <v>1.95417789757412</v>
      </c>
      <c r="V48" s="83">
        <v>31</v>
      </c>
      <c r="W48" s="88">
        <v>1.0350584307178601</v>
      </c>
      <c r="X48" s="35">
        <v>1219</v>
      </c>
      <c r="Y48" s="36">
        <v>100</v>
      </c>
    </row>
    <row r="49" spans="1:26" s="33" customFormat="1" ht="15" customHeight="1" x14ac:dyDescent="0.2">
      <c r="A49" s="28" t="s">
        <v>90</v>
      </c>
      <c r="B49" s="37" t="s">
        <v>71</v>
      </c>
      <c r="C49" s="74">
        <v>58</v>
      </c>
      <c r="D49" s="77">
        <v>0</v>
      </c>
      <c r="E49" s="76">
        <v>0</v>
      </c>
      <c r="F49" s="77">
        <v>58</v>
      </c>
      <c r="G49" s="76">
        <v>100</v>
      </c>
      <c r="H49" s="77">
        <v>17</v>
      </c>
      <c r="I49" s="78">
        <v>29.310344827586199</v>
      </c>
      <c r="J49" s="79">
        <v>0</v>
      </c>
      <c r="K49" s="78">
        <v>0</v>
      </c>
      <c r="L49" s="79">
        <v>4</v>
      </c>
      <c r="M49" s="78">
        <v>6.8965517241379297</v>
      </c>
      <c r="N49" s="90" t="s">
        <v>91</v>
      </c>
      <c r="O49" s="78">
        <v>3.4482758620689702</v>
      </c>
      <c r="P49" s="79">
        <v>33</v>
      </c>
      <c r="Q49" s="78">
        <v>56.8965517241379</v>
      </c>
      <c r="R49" s="79">
        <v>0</v>
      </c>
      <c r="S49" s="78">
        <v>0</v>
      </c>
      <c r="T49" s="93" t="s">
        <v>91</v>
      </c>
      <c r="U49" s="76">
        <v>3.4482758620689702</v>
      </c>
      <c r="V49" s="77">
        <v>4</v>
      </c>
      <c r="W49" s="81">
        <v>6.8965517241379297</v>
      </c>
      <c r="X49" s="30">
        <v>668</v>
      </c>
      <c r="Y49" s="31">
        <v>100</v>
      </c>
    </row>
    <row r="50" spans="1:26" s="33" customFormat="1" ht="15" customHeight="1" x14ac:dyDescent="0.2">
      <c r="A50" s="28" t="s">
        <v>90</v>
      </c>
      <c r="B50" s="34" t="s">
        <v>72</v>
      </c>
      <c r="C50" s="82">
        <v>7911</v>
      </c>
      <c r="D50" s="83">
        <v>36</v>
      </c>
      <c r="E50" s="84">
        <v>0.45506257110352699</v>
      </c>
      <c r="F50" s="83">
        <v>7875</v>
      </c>
      <c r="G50" s="84">
        <v>99.544937428896503</v>
      </c>
      <c r="H50" s="83">
        <v>10</v>
      </c>
      <c r="I50" s="85">
        <v>0.126984126984127</v>
      </c>
      <c r="J50" s="86">
        <v>24</v>
      </c>
      <c r="K50" s="85">
        <v>0.30476190476190501</v>
      </c>
      <c r="L50" s="86">
        <v>179</v>
      </c>
      <c r="M50" s="85">
        <v>2.2730158730158698</v>
      </c>
      <c r="N50" s="86">
        <v>5559</v>
      </c>
      <c r="O50" s="85">
        <v>70.590476190476195</v>
      </c>
      <c r="P50" s="86">
        <v>2074</v>
      </c>
      <c r="Q50" s="85">
        <v>26.3365079365079</v>
      </c>
      <c r="R50" s="86">
        <v>4</v>
      </c>
      <c r="S50" s="85">
        <v>5.0793650793650801E-2</v>
      </c>
      <c r="T50" s="87">
        <v>25</v>
      </c>
      <c r="U50" s="84">
        <v>0.317460317460317</v>
      </c>
      <c r="V50" s="83">
        <v>104</v>
      </c>
      <c r="W50" s="88">
        <v>1.3146252054101899</v>
      </c>
      <c r="X50" s="35">
        <v>1802</v>
      </c>
      <c r="Y50" s="36">
        <v>99.944506104328497</v>
      </c>
    </row>
    <row r="51" spans="1:26" s="33" customFormat="1" ht="15" customHeight="1" x14ac:dyDescent="0.2">
      <c r="A51" s="28" t="s">
        <v>90</v>
      </c>
      <c r="B51" s="37" t="s">
        <v>73</v>
      </c>
      <c r="C51" s="74">
        <v>13787</v>
      </c>
      <c r="D51" s="77">
        <v>414</v>
      </c>
      <c r="E51" s="76">
        <v>3.0028287517226402</v>
      </c>
      <c r="F51" s="77">
        <v>13373</v>
      </c>
      <c r="G51" s="76">
        <v>96.997171248277397</v>
      </c>
      <c r="H51" s="77">
        <v>55</v>
      </c>
      <c r="I51" s="78">
        <v>0.41127645255365303</v>
      </c>
      <c r="J51" s="79">
        <v>82</v>
      </c>
      <c r="K51" s="78">
        <v>0.61317580198908295</v>
      </c>
      <c r="L51" s="79">
        <v>6826</v>
      </c>
      <c r="M51" s="78">
        <v>51.043146638749697</v>
      </c>
      <c r="N51" s="79">
        <v>3007</v>
      </c>
      <c r="O51" s="78">
        <v>22.485605324160598</v>
      </c>
      <c r="P51" s="79">
        <v>3119</v>
      </c>
      <c r="Q51" s="78">
        <v>23.323113736633498</v>
      </c>
      <c r="R51" s="79">
        <v>13</v>
      </c>
      <c r="S51" s="78">
        <v>9.7210797876318006E-2</v>
      </c>
      <c r="T51" s="80">
        <v>271</v>
      </c>
      <c r="U51" s="76">
        <v>2.0264712480370899</v>
      </c>
      <c r="V51" s="77">
        <v>1124</v>
      </c>
      <c r="W51" s="81">
        <v>8.1526075288315099</v>
      </c>
      <c r="X51" s="30">
        <v>8472</v>
      </c>
      <c r="Y51" s="31">
        <v>99.988196411709197</v>
      </c>
    </row>
    <row r="52" spans="1:26" s="33" customFormat="1" ht="15" customHeight="1" x14ac:dyDescent="0.2">
      <c r="A52" s="28" t="s">
        <v>90</v>
      </c>
      <c r="B52" s="34" t="s">
        <v>74</v>
      </c>
      <c r="C52" s="82">
        <v>185</v>
      </c>
      <c r="D52" s="83">
        <v>4</v>
      </c>
      <c r="E52" s="84">
        <v>2.1621621621621601</v>
      </c>
      <c r="F52" s="83">
        <v>181</v>
      </c>
      <c r="G52" s="84">
        <v>97.837837837837796</v>
      </c>
      <c r="H52" s="83">
        <v>13</v>
      </c>
      <c r="I52" s="85">
        <v>7.1823204419889501</v>
      </c>
      <c r="J52" s="86">
        <v>0</v>
      </c>
      <c r="K52" s="85">
        <v>0</v>
      </c>
      <c r="L52" s="86">
        <v>28</v>
      </c>
      <c r="M52" s="85">
        <v>15.469613259668501</v>
      </c>
      <c r="N52" s="86">
        <v>6</v>
      </c>
      <c r="O52" s="85">
        <v>3.3149171270718201</v>
      </c>
      <c r="P52" s="86">
        <v>126</v>
      </c>
      <c r="Q52" s="85">
        <v>69.613259668508306</v>
      </c>
      <c r="R52" s="86">
        <v>4</v>
      </c>
      <c r="S52" s="85">
        <v>2.20994475138122</v>
      </c>
      <c r="T52" s="87">
        <v>4</v>
      </c>
      <c r="U52" s="84">
        <v>2.20994475138122</v>
      </c>
      <c r="V52" s="83">
        <v>4</v>
      </c>
      <c r="W52" s="88">
        <v>2.1621621621621601</v>
      </c>
      <c r="X52" s="35">
        <v>981</v>
      </c>
      <c r="Y52" s="36">
        <v>100</v>
      </c>
    </row>
    <row r="53" spans="1:26" s="33" customFormat="1" ht="15" customHeight="1" x14ac:dyDescent="0.2">
      <c r="A53" s="28" t="s">
        <v>90</v>
      </c>
      <c r="B53" s="37" t="s">
        <v>75</v>
      </c>
      <c r="C53" s="74">
        <v>54</v>
      </c>
      <c r="D53" s="89" t="s">
        <v>91</v>
      </c>
      <c r="E53" s="76">
        <v>3.7037037037037002</v>
      </c>
      <c r="F53" s="77">
        <v>52</v>
      </c>
      <c r="G53" s="76">
        <v>96.296296296296305</v>
      </c>
      <c r="H53" s="77">
        <v>0</v>
      </c>
      <c r="I53" s="78">
        <v>0</v>
      </c>
      <c r="J53" s="79">
        <v>0</v>
      </c>
      <c r="K53" s="78">
        <v>0</v>
      </c>
      <c r="L53" s="79">
        <v>0</v>
      </c>
      <c r="M53" s="78">
        <v>0</v>
      </c>
      <c r="N53" s="79">
        <v>0</v>
      </c>
      <c r="O53" s="78">
        <v>0</v>
      </c>
      <c r="P53" s="79">
        <v>52</v>
      </c>
      <c r="Q53" s="78">
        <v>100</v>
      </c>
      <c r="R53" s="79">
        <v>0</v>
      </c>
      <c r="S53" s="78">
        <v>0</v>
      </c>
      <c r="T53" s="80">
        <v>0</v>
      </c>
      <c r="U53" s="76">
        <v>0</v>
      </c>
      <c r="V53" s="77">
        <v>0</v>
      </c>
      <c r="W53" s="81">
        <v>0</v>
      </c>
      <c r="X53" s="30">
        <v>295</v>
      </c>
      <c r="Y53" s="31">
        <v>100</v>
      </c>
    </row>
    <row r="54" spans="1:26" s="33" customFormat="1" ht="15" customHeight="1" x14ac:dyDescent="0.2">
      <c r="A54" s="28" t="s">
        <v>90</v>
      </c>
      <c r="B54" s="34" t="s">
        <v>76</v>
      </c>
      <c r="C54" s="82">
        <v>1402</v>
      </c>
      <c r="D54" s="83">
        <v>14</v>
      </c>
      <c r="E54" s="84">
        <v>0.99857346647646195</v>
      </c>
      <c r="F54" s="83">
        <v>1388</v>
      </c>
      <c r="G54" s="84">
        <v>99.0014265335235</v>
      </c>
      <c r="H54" s="83">
        <v>4</v>
      </c>
      <c r="I54" s="85">
        <v>0.28818443804034599</v>
      </c>
      <c r="J54" s="86">
        <v>38</v>
      </c>
      <c r="K54" s="85">
        <v>2.7377521613832898</v>
      </c>
      <c r="L54" s="86">
        <v>186</v>
      </c>
      <c r="M54" s="85">
        <v>13.4005763688761</v>
      </c>
      <c r="N54" s="86">
        <v>568</v>
      </c>
      <c r="O54" s="85">
        <v>40.922190201729101</v>
      </c>
      <c r="P54" s="86">
        <v>551</v>
      </c>
      <c r="Q54" s="85">
        <v>39.697406340057597</v>
      </c>
      <c r="R54" s="91" t="s">
        <v>91</v>
      </c>
      <c r="S54" s="85">
        <v>0.144092219020173</v>
      </c>
      <c r="T54" s="87">
        <v>39</v>
      </c>
      <c r="U54" s="84">
        <v>2.8097982708933702</v>
      </c>
      <c r="V54" s="83">
        <v>97</v>
      </c>
      <c r="W54" s="88">
        <v>6.9186875891583499</v>
      </c>
      <c r="X54" s="35">
        <v>1984</v>
      </c>
      <c r="Y54" s="36">
        <v>100</v>
      </c>
    </row>
    <row r="55" spans="1:26" s="33" customFormat="1" ht="15" customHeight="1" x14ac:dyDescent="0.2">
      <c r="A55" s="28" t="s">
        <v>90</v>
      </c>
      <c r="B55" s="37" t="s">
        <v>77</v>
      </c>
      <c r="C55" s="74">
        <v>3683</v>
      </c>
      <c r="D55" s="77">
        <v>132</v>
      </c>
      <c r="E55" s="76">
        <v>3.5840347542764102</v>
      </c>
      <c r="F55" s="77">
        <v>3551</v>
      </c>
      <c r="G55" s="76">
        <v>96.415965245723598</v>
      </c>
      <c r="H55" s="77">
        <v>133</v>
      </c>
      <c r="I55" s="78">
        <v>3.7454238242748499</v>
      </c>
      <c r="J55" s="79">
        <v>71</v>
      </c>
      <c r="K55" s="78">
        <v>1.9994367783722899</v>
      </c>
      <c r="L55" s="79">
        <v>979</v>
      </c>
      <c r="M55" s="78">
        <v>27.569698676429201</v>
      </c>
      <c r="N55" s="79">
        <v>221</v>
      </c>
      <c r="O55" s="78">
        <v>6.2235989862010701</v>
      </c>
      <c r="P55" s="79">
        <v>1914</v>
      </c>
      <c r="Q55" s="78">
        <v>53.900309771895202</v>
      </c>
      <c r="R55" s="79">
        <v>42</v>
      </c>
      <c r="S55" s="78">
        <v>1.1827654181920599</v>
      </c>
      <c r="T55" s="80">
        <v>191</v>
      </c>
      <c r="U55" s="76">
        <v>5.3787665446353099</v>
      </c>
      <c r="V55" s="77">
        <v>290</v>
      </c>
      <c r="W55" s="81">
        <v>7.8740157480314998</v>
      </c>
      <c r="X55" s="30">
        <v>2256</v>
      </c>
      <c r="Y55" s="31">
        <v>100</v>
      </c>
    </row>
    <row r="56" spans="1:26" s="33" customFormat="1" ht="15" customHeight="1" x14ac:dyDescent="0.2">
      <c r="A56" s="28" t="s">
        <v>90</v>
      </c>
      <c r="B56" s="34" t="s">
        <v>78</v>
      </c>
      <c r="C56" s="82">
        <v>673</v>
      </c>
      <c r="D56" s="92" t="s">
        <v>91</v>
      </c>
      <c r="E56" s="84">
        <v>0.297176820208024</v>
      </c>
      <c r="F56" s="83">
        <v>671</v>
      </c>
      <c r="G56" s="84">
        <v>99.702823179792006</v>
      </c>
      <c r="H56" s="83">
        <v>0</v>
      </c>
      <c r="I56" s="85">
        <v>0</v>
      </c>
      <c r="J56" s="91" t="s">
        <v>91</v>
      </c>
      <c r="K56" s="85">
        <v>0.29806259314456002</v>
      </c>
      <c r="L56" s="86">
        <v>8</v>
      </c>
      <c r="M56" s="85">
        <v>1.1922503725782401</v>
      </c>
      <c r="N56" s="86">
        <v>54</v>
      </c>
      <c r="O56" s="85">
        <v>8.0476900149031305</v>
      </c>
      <c r="P56" s="86">
        <v>603</v>
      </c>
      <c r="Q56" s="85">
        <v>89.865871833084995</v>
      </c>
      <c r="R56" s="86">
        <v>0</v>
      </c>
      <c r="S56" s="85">
        <v>0</v>
      </c>
      <c r="T56" s="87">
        <v>4</v>
      </c>
      <c r="U56" s="84">
        <v>0.59612518628912103</v>
      </c>
      <c r="V56" s="92" t="s">
        <v>91</v>
      </c>
      <c r="W56" s="88">
        <v>0.297176820208024</v>
      </c>
      <c r="X56" s="35">
        <v>733</v>
      </c>
      <c r="Y56" s="36">
        <v>100</v>
      </c>
    </row>
    <row r="57" spans="1:26" s="33" customFormat="1" ht="15" customHeight="1" x14ac:dyDescent="0.2">
      <c r="A57" s="28" t="s">
        <v>90</v>
      </c>
      <c r="B57" s="37" t="s">
        <v>79</v>
      </c>
      <c r="C57" s="74">
        <v>2019</v>
      </c>
      <c r="D57" s="89" t="s">
        <v>91</v>
      </c>
      <c r="E57" s="76">
        <v>9.9058940069341295E-2</v>
      </c>
      <c r="F57" s="77">
        <v>2017</v>
      </c>
      <c r="G57" s="76">
        <v>99.900941059930702</v>
      </c>
      <c r="H57" s="77">
        <v>41</v>
      </c>
      <c r="I57" s="78">
        <v>2.03272186415469</v>
      </c>
      <c r="J57" s="79">
        <v>13</v>
      </c>
      <c r="K57" s="78">
        <v>0.64452156668319305</v>
      </c>
      <c r="L57" s="79">
        <v>173</v>
      </c>
      <c r="M57" s="78">
        <v>8.57709469509172</v>
      </c>
      <c r="N57" s="79">
        <v>463</v>
      </c>
      <c r="O57" s="78">
        <v>22.9548834903322</v>
      </c>
      <c r="P57" s="79">
        <v>1290</v>
      </c>
      <c r="Q57" s="78">
        <v>63.956370847793799</v>
      </c>
      <c r="R57" s="79">
        <v>4</v>
      </c>
      <c r="S57" s="78">
        <v>0.198314328210213</v>
      </c>
      <c r="T57" s="80">
        <v>33</v>
      </c>
      <c r="U57" s="76">
        <v>1.63609320773426</v>
      </c>
      <c r="V57" s="77">
        <v>66</v>
      </c>
      <c r="W57" s="81">
        <v>3.2689450222882601</v>
      </c>
      <c r="X57" s="30">
        <v>2242</v>
      </c>
      <c r="Y57" s="31">
        <v>99.955396966993803</v>
      </c>
    </row>
    <row r="58" spans="1:26" s="33" customFormat="1" ht="15" customHeight="1" thickBot="1" x14ac:dyDescent="0.25">
      <c r="A58" s="28" t="s">
        <v>90</v>
      </c>
      <c r="B58" s="38" t="s">
        <v>80</v>
      </c>
      <c r="C58" s="97">
        <v>179</v>
      </c>
      <c r="D58" s="98">
        <v>0</v>
      </c>
      <c r="E58" s="99">
        <v>0</v>
      </c>
      <c r="F58" s="98">
        <v>179</v>
      </c>
      <c r="G58" s="99">
        <v>100</v>
      </c>
      <c r="H58" s="98">
        <v>11</v>
      </c>
      <c r="I58" s="100">
        <v>6.1452513966480504</v>
      </c>
      <c r="J58" s="102" t="s">
        <v>91</v>
      </c>
      <c r="K58" s="100">
        <v>1.1173184357541901</v>
      </c>
      <c r="L58" s="101">
        <v>40</v>
      </c>
      <c r="M58" s="100">
        <v>22.346368715083798</v>
      </c>
      <c r="N58" s="101">
        <v>6</v>
      </c>
      <c r="O58" s="100">
        <v>3.3519553072625698</v>
      </c>
      <c r="P58" s="101">
        <v>118</v>
      </c>
      <c r="Q58" s="100">
        <v>65.921787709497195</v>
      </c>
      <c r="R58" s="101">
        <v>0</v>
      </c>
      <c r="S58" s="100">
        <v>0</v>
      </c>
      <c r="T58" s="103" t="s">
        <v>91</v>
      </c>
      <c r="U58" s="99">
        <v>1.1173184357541901</v>
      </c>
      <c r="V58" s="98">
        <v>6</v>
      </c>
      <c r="W58" s="104">
        <v>3.3519553072625698</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111,018 public school students who received expulsions with or without educational services, 1,463 (1.3%) were students with disabilities served solely under Section 504 and 109,555 (98.7%)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109,555 public school students without disabilities or with disabilities served under IDEA who received expulsions with or without educational services, 2,443 (2.2%)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26</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27</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9" customFormat="1" ht="15" customHeight="1" x14ac:dyDescent="0.2">
      <c r="B69" s="110"/>
      <c r="C69" s="111" t="str">
        <f>IF(ISTEXT(C7),LEFT(C7,3),TEXT(C7,"#,##0"))</f>
        <v>111,018</v>
      </c>
      <c r="D69" s="111" t="str">
        <f>IF(ISTEXT(D7),LEFT(D7,3),TEXT(D7,"#,##0"))</f>
        <v>1,463</v>
      </c>
      <c r="E69" s="111"/>
      <c r="F69" s="111" t="str">
        <f>IF(ISTEXT(F7),LEFT(F7,3),TEXT(F7,"#,##0"))</f>
        <v>109,555</v>
      </c>
      <c r="G69" s="111"/>
      <c r="H69" s="111" t="str">
        <f>IF(ISTEXT(H7),LEFT(H7,3),TEXT(H7,"#,##0"))</f>
        <v>2,443</v>
      </c>
      <c r="I69" s="112"/>
      <c r="J69" s="112"/>
      <c r="K69" s="112"/>
      <c r="L69" s="112"/>
      <c r="M69" s="112"/>
      <c r="N69" s="112"/>
      <c r="O69" s="112"/>
      <c r="P69" s="112"/>
      <c r="Q69" s="112"/>
      <c r="R69" s="112"/>
      <c r="S69" s="112"/>
      <c r="T69" s="112"/>
      <c r="U69" s="112"/>
      <c r="V69" s="111"/>
      <c r="W69" s="113"/>
      <c r="X69" s="112"/>
      <c r="Y69" s="112"/>
      <c r="Z69" s="113"/>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INDEX</vt:lpstr>
      <vt:lpstr>SCH_3T1_Total</vt:lpstr>
      <vt:lpstr>SCH_3T2_Total</vt:lpstr>
      <vt:lpstr>SCH_3T3_Total</vt:lpstr>
      <vt:lpstr>SCH_3T4_Total</vt:lpstr>
      <vt:lpstr>SCH_3T34_Total</vt:lpstr>
      <vt:lpstr>SCH_3T5_Total</vt:lpstr>
      <vt:lpstr>SCH_3T6_Total</vt:lpstr>
      <vt:lpstr>SCH_3T56_Total</vt:lpstr>
      <vt:lpstr>SCH_3T7_Total</vt:lpstr>
      <vt:lpstr>SCH_3T8_Total</vt:lpstr>
      <vt:lpstr>SCH_3T9_Total</vt:lpstr>
      <vt:lpstr>SCH_3T1_Total!Print_Area</vt:lpstr>
      <vt:lpstr>SCH_3T2_Total!Print_Area</vt:lpstr>
      <vt:lpstr>SCH_3T3_Total!Print_Area</vt:lpstr>
      <vt:lpstr>SCH_3T34_Total!Print_Area</vt:lpstr>
      <vt:lpstr>SCH_3T4_Total!Print_Area</vt:lpstr>
      <vt:lpstr>SCH_3T5_Total!Print_Area</vt:lpstr>
      <vt:lpstr>SCH_3T56_Total!Print_Area</vt:lpstr>
      <vt:lpstr>SCH_3T6_Total!Print_Area</vt:lpstr>
      <vt:lpstr>SCH_3T7_Total!Print_Area</vt:lpstr>
      <vt:lpstr>SCH_3T8_Total!Print_Area</vt:lpstr>
      <vt:lpstr>SCH_3T9_Total!Print_Area</vt:lpstr>
      <vt:lpstr>SCH_3T1_Total</vt:lpstr>
      <vt:lpstr>SCH_3T2_Total</vt:lpstr>
      <vt:lpstr>SCH_3T3_Total</vt:lpstr>
      <vt:lpstr>SCH_3T34_Total</vt:lpstr>
      <vt:lpstr>SCH_3T4_Total</vt:lpstr>
      <vt:lpstr>SCH_3T5_Total</vt:lpstr>
      <vt:lpstr>SCH_3T56_Total</vt:lpstr>
      <vt:lpstr>SCH_3T6_Total</vt:lpstr>
      <vt:lpstr>SCH_3T7_Total</vt:lpstr>
      <vt:lpstr>SCH_3T8_Total</vt:lpstr>
      <vt:lpstr>SCH_3T9_Total</vt:lpstr>
    </vt:vector>
  </TitlesOfParts>
  <Company>AIR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2015-07-13T01:04:21Z</cp:lastPrinted>
  <dcterms:created xsi:type="dcterms:W3CDTF">2014-09-05T20:10:01Z</dcterms:created>
  <dcterms:modified xsi:type="dcterms:W3CDTF">2015-07-14T11:52:38Z</dcterms:modified>
</cp:coreProperties>
</file>