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1880" yWindow="320" windowWidth="39880" windowHeight="17220" tabRatio="913" activeTab="2"/>
  </bookViews>
  <sheets>
    <sheet name="CO SwD" sheetId="111" r:id="rId1"/>
    <sheet name="CO SwoD" sheetId="58" r:id="rId2"/>
    <sheet name="CO Total" sheetId="7" r:id="rId3"/>
  </sheets>
  <definedNames>
    <definedName name="AK">#REF!</definedName>
    <definedName name="AL">#REF!</definedName>
    <definedName name="AR">#REF!</definedName>
    <definedName name="AZ">#REF!</definedName>
    <definedName name="CA">#REF!</definedName>
    <definedName name="CO">'CO Total'!$A$6:$AB$39</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'CO SwD'!$B$1:$AB$48</definedName>
    <definedName name="_xlnm.Print_Area" localSheetId="1">'CO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11" l="1"/>
  <c r="K48" i="111"/>
  <c r="I48" i="111"/>
  <c r="G48" i="111"/>
  <c r="E48" i="111"/>
  <c r="B45" i="111"/>
  <c r="B44" i="111"/>
  <c r="B2" i="111"/>
  <c r="M48" i="58"/>
  <c r="K48" i="58"/>
  <c r="I48" i="58"/>
  <c r="G48" i="58"/>
  <c r="E48" i="58"/>
  <c r="B41" i="58"/>
  <c r="B2" i="58"/>
  <c r="M48" i="7"/>
  <c r="K48" i="7"/>
  <c r="I48" i="7"/>
  <c r="G48" i="7"/>
  <c r="E48" i="7"/>
  <c r="B45" i="7"/>
  <c r="B44" i="7"/>
  <c r="B2" i="7"/>
</calcChain>
</file>

<file path=xl/sharedStrings.xml><?xml version="1.0" encoding="utf-8"?>
<sst xmlns="http://schemas.openxmlformats.org/spreadsheetml/2006/main" count="537" uniqueCount="54">
  <si>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</si>
  <si>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</si>
  <si>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</si>
  <si>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</si>
  <si>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</si>
  <si>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</si>
  <si>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</si>
  <si>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</si>
  <si>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</si>
  <si>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</si>
  <si>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</si>
  <si>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</si>
  <si>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</si>
  <si>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</si>
  <si>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</si>
  <si>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</si>
  <si>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Colorado</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</si>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</sst>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enableFormatConditionsCalculation="0">
    <pageSetUpPr fitToPage="1"/>
  </sheetPr>
  <dimension ref="A1:AR56"/>
  <sheetViews>
    <sheetView showGridLines="0" workbookViewId="0"/>
  </sheetViews>
  <sheetFormatPr baseColWidth="10" defaultColWidth="8.83203125" defaultRowHeight="14" x14ac:dyDescent="0"/>
  <cols>
    <col min="3" max="3" width="36.8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5"/>
      <c r="C4" s="177" t="s">
        <v>17</v>
      </c>
      <c r="D4" s="179" t="s">
        <v>0</v>
      </c>
      <c r="E4" s="181" t="s">
        <v>46</v>
      </c>
      <c r="F4" s="182"/>
      <c r="G4" s="181" t="s">
        <v>19</v>
      </c>
      <c r="H4" s="182"/>
      <c r="I4" s="181" t="s">
        <v>47</v>
      </c>
      <c r="J4" s="182"/>
      <c r="K4" s="186" t="s">
        <v>48</v>
      </c>
      <c r="L4" s="187"/>
      <c r="M4" s="187"/>
      <c r="N4" s="187"/>
      <c r="O4" s="187"/>
      <c r="P4" s="187"/>
      <c r="Q4" s="187"/>
      <c r="R4" s="187"/>
      <c r="S4" s="187"/>
      <c r="T4" s="187"/>
      <c r="U4" s="187"/>
      <c r="V4" s="187"/>
      <c r="W4" s="187"/>
      <c r="X4" s="188"/>
      <c r="Y4" s="181" t="s">
        <v>49</v>
      </c>
      <c r="Z4" s="182"/>
      <c r="AA4" s="167" t="s">
        <v>23</v>
      </c>
      <c r="AB4" s="169" t="s">
        <v>24</v>
      </c>
      <c r="AC4" s="171"/>
      <c r="AD4" s="171"/>
      <c r="AE4" s="171"/>
      <c r="AF4" s="171"/>
      <c r="AG4" s="162"/>
    </row>
    <row r="5" spans="1:44"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70"/>
      <c r="AC5" s="171"/>
      <c r="AD5" s="171"/>
      <c r="AE5" s="171"/>
      <c r="AF5" s="171"/>
      <c r="AG5" s="162"/>
    </row>
    <row r="6" spans="1:44"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1"/>
      <c r="AD6" s="171"/>
      <c r="AE6" s="171"/>
      <c r="AF6" s="171"/>
      <c r="AG6" s="162"/>
      <c r="AH6"/>
      <c r="AI6"/>
      <c r="AJ6"/>
      <c r="AK6"/>
      <c r="AL6"/>
      <c r="AM6"/>
      <c r="AN6"/>
      <c r="AO6"/>
      <c r="AP6"/>
      <c r="AQ6"/>
      <c r="AR6"/>
    </row>
    <row r="7" spans="1:44" s="6" customFormat="1" ht="15" customHeight="1">
      <c r="A7" s="1" t="s">
        <v>1</v>
      </c>
      <c r="B7" s="172" t="s">
        <v>16</v>
      </c>
      <c r="C7" s="2"/>
      <c r="D7" s="3" t="s">
        <v>2</v>
      </c>
      <c r="E7" s="67">
        <v>67</v>
      </c>
      <c r="F7" s="68">
        <v>76.136363636363598</v>
      </c>
      <c r="G7" s="67">
        <v>0</v>
      </c>
      <c r="H7" s="68">
        <v>0</v>
      </c>
      <c r="I7" s="67">
        <v>67</v>
      </c>
      <c r="J7" s="68">
        <v>76.136363636363598</v>
      </c>
      <c r="K7" s="69">
        <v>0</v>
      </c>
      <c r="L7" s="70">
        <v>0</v>
      </c>
      <c r="M7" s="71">
        <v>0</v>
      </c>
      <c r="N7" s="70">
        <v>0</v>
      </c>
      <c r="O7" s="71">
        <v>46</v>
      </c>
      <c r="P7" s="70">
        <v>52.272727272727302</v>
      </c>
      <c r="Q7" s="71">
        <v>0</v>
      </c>
      <c r="R7" s="70">
        <v>0</v>
      </c>
      <c r="S7" s="71">
        <v>21</v>
      </c>
      <c r="T7" s="70">
        <v>23.863636363636399</v>
      </c>
      <c r="U7" s="71">
        <v>0</v>
      </c>
      <c r="V7" s="70">
        <v>0</v>
      </c>
      <c r="W7" s="72">
        <v>0</v>
      </c>
      <c r="X7" s="68">
        <v>0</v>
      </c>
      <c r="Y7" s="67">
        <v>19</v>
      </c>
      <c r="Z7" s="73">
        <v>21.590909090909101</v>
      </c>
      <c r="AA7" s="124">
        <v>1811</v>
      </c>
      <c r="AB7" s="125">
        <v>100</v>
      </c>
      <c r="AC7" s="154"/>
      <c r="AD7" s="154"/>
      <c r="AE7" s="154"/>
      <c r="AF7" s="154"/>
    </row>
    <row r="8" spans="1:44" s="6" customFormat="1" ht="15" customHeight="1">
      <c r="A8" s="1" t="s">
        <v>1</v>
      </c>
      <c r="B8" s="173" t="s">
        <v>16</v>
      </c>
      <c r="C8" s="7" t="s">
        <v>3</v>
      </c>
      <c r="D8" s="8" t="s">
        <v>4</v>
      </c>
      <c r="E8" s="107">
        <v>21</v>
      </c>
      <c r="F8" s="68">
        <v>23.863636363636399</v>
      </c>
      <c r="G8" s="69">
        <v>0</v>
      </c>
      <c r="H8" s="68">
        <v>0</v>
      </c>
      <c r="I8" s="107">
        <v>21</v>
      </c>
      <c r="J8" s="68">
        <v>23.863636363636399</v>
      </c>
      <c r="K8" s="69">
        <v>0</v>
      </c>
      <c r="L8" s="70">
        <v>0</v>
      </c>
      <c r="M8" s="71">
        <v>0</v>
      </c>
      <c r="N8" s="70">
        <v>0</v>
      </c>
      <c r="O8" s="71">
        <v>6</v>
      </c>
      <c r="P8" s="70">
        <v>6.8181818181818201</v>
      </c>
      <c r="Q8" s="71">
        <v>0</v>
      </c>
      <c r="R8" s="70">
        <v>0</v>
      </c>
      <c r="S8" s="71">
        <v>13</v>
      </c>
      <c r="T8" s="70">
        <v>14.7727272727273</v>
      </c>
      <c r="U8" s="71">
        <v>0</v>
      </c>
      <c r="V8" s="70">
        <v>0</v>
      </c>
      <c r="W8" s="99" t="s">
        <v>40</v>
      </c>
      <c r="X8" s="68">
        <v>2.2727272727272698</v>
      </c>
      <c r="Y8" s="107" t="s">
        <v>40</v>
      </c>
      <c r="Z8" s="73">
        <v>2.2727272727272698</v>
      </c>
      <c r="AA8" s="124">
        <v>1811</v>
      </c>
      <c r="AB8" s="125">
        <v>100</v>
      </c>
      <c r="AC8" s="154"/>
      <c r="AD8" s="154"/>
      <c r="AE8" s="154"/>
      <c r="AF8" s="154"/>
    </row>
    <row r="9" spans="1:44" s="6" customFormat="1" ht="15" customHeight="1">
      <c r="A9" s="1" t="s">
        <v>1</v>
      </c>
      <c r="B9" s="173" t="s">
        <v>16</v>
      </c>
      <c r="C9" s="9"/>
      <c r="D9" s="10" t="s">
        <v>5</v>
      </c>
      <c r="E9" s="74">
        <v>88</v>
      </c>
      <c r="F9" s="75">
        <v>100</v>
      </c>
      <c r="G9" s="74">
        <v>0</v>
      </c>
      <c r="H9" s="75">
        <v>0</v>
      </c>
      <c r="I9" s="74">
        <v>88</v>
      </c>
      <c r="J9" s="75">
        <v>100</v>
      </c>
      <c r="K9" s="74">
        <v>0</v>
      </c>
      <c r="L9" s="76">
        <v>0</v>
      </c>
      <c r="M9" s="77">
        <v>0</v>
      </c>
      <c r="N9" s="76">
        <v>0</v>
      </c>
      <c r="O9" s="77">
        <v>52</v>
      </c>
      <c r="P9" s="76">
        <v>59.090909090909101</v>
      </c>
      <c r="Q9" s="77">
        <v>0</v>
      </c>
      <c r="R9" s="76">
        <v>0</v>
      </c>
      <c r="S9" s="77">
        <v>34</v>
      </c>
      <c r="T9" s="76">
        <v>38.636363636363598</v>
      </c>
      <c r="U9" s="77">
        <v>0</v>
      </c>
      <c r="V9" s="76">
        <v>0</v>
      </c>
      <c r="W9" s="101" t="s">
        <v>40</v>
      </c>
      <c r="X9" s="75">
        <v>2.2727272727272698</v>
      </c>
      <c r="Y9" s="74">
        <v>21</v>
      </c>
      <c r="Z9" s="79">
        <v>23.863636363636399</v>
      </c>
      <c r="AA9" s="126">
        <v>1811</v>
      </c>
      <c r="AB9" s="127">
        <v>100</v>
      </c>
      <c r="AC9" s="154"/>
      <c r="AD9" s="154"/>
      <c r="AE9" s="154"/>
      <c r="AF9" s="154"/>
    </row>
    <row r="10" spans="1:44" s="6" customFormat="1" ht="15" customHeight="1">
      <c r="A10" s="1" t="s">
        <v>1</v>
      </c>
      <c r="B10" s="173" t="s">
        <v>16</v>
      </c>
      <c r="C10" s="13"/>
      <c r="D10" s="14" t="s">
        <v>2</v>
      </c>
      <c r="E10" s="80">
        <v>3756</v>
      </c>
      <c r="F10" s="81">
        <v>79.745222929936304</v>
      </c>
      <c r="G10" s="80">
        <v>149</v>
      </c>
      <c r="H10" s="81">
        <v>3.1634819532908698</v>
      </c>
      <c r="I10" s="80">
        <v>3607</v>
      </c>
      <c r="J10" s="81">
        <v>76.581740976645406</v>
      </c>
      <c r="K10" s="80">
        <v>33</v>
      </c>
      <c r="L10" s="82">
        <v>0.72960424497015297</v>
      </c>
      <c r="M10" s="83">
        <v>21</v>
      </c>
      <c r="N10" s="82">
        <v>0.46429361043555201</v>
      </c>
      <c r="O10" s="83">
        <v>1351</v>
      </c>
      <c r="P10" s="82">
        <v>29.8695556046872</v>
      </c>
      <c r="Q10" s="83">
        <v>361</v>
      </c>
      <c r="R10" s="82">
        <v>7.9814282555825802</v>
      </c>
      <c r="S10" s="83">
        <v>1709</v>
      </c>
      <c r="T10" s="82">
        <v>37.784656201636103</v>
      </c>
      <c r="U10" s="103" t="s">
        <v>40</v>
      </c>
      <c r="V10" s="82">
        <v>4.4218439089100198E-2</v>
      </c>
      <c r="W10" s="84">
        <v>130</v>
      </c>
      <c r="X10" s="81">
        <v>2.87419854079151</v>
      </c>
      <c r="Y10" s="80">
        <v>472</v>
      </c>
      <c r="Z10" s="85">
        <v>10.0212314225053</v>
      </c>
      <c r="AA10" s="128">
        <v>1811</v>
      </c>
      <c r="AB10" s="129">
        <v>100</v>
      </c>
      <c r="AC10" s="154"/>
      <c r="AD10" s="154"/>
      <c r="AE10" s="154"/>
      <c r="AF10" s="154"/>
    </row>
    <row r="11" spans="1:44" s="6" customFormat="1" ht="15" customHeight="1">
      <c r="A11" s="1" t="s">
        <v>1</v>
      </c>
      <c r="B11" s="173" t="s">
        <v>16</v>
      </c>
      <c r="C11" s="13" t="s">
        <v>6</v>
      </c>
      <c r="D11" s="17" t="s">
        <v>4</v>
      </c>
      <c r="E11" s="80">
        <v>954</v>
      </c>
      <c r="F11" s="81">
        <v>20.2547770700637</v>
      </c>
      <c r="G11" s="80">
        <v>38</v>
      </c>
      <c r="H11" s="81">
        <v>0.806794055201699</v>
      </c>
      <c r="I11" s="80">
        <v>916</v>
      </c>
      <c r="J11" s="81">
        <v>19.447983014862</v>
      </c>
      <c r="K11" s="80">
        <v>14</v>
      </c>
      <c r="L11" s="82">
        <v>0.30952907362370102</v>
      </c>
      <c r="M11" s="103">
        <v>5</v>
      </c>
      <c r="N11" s="82">
        <v>0.11054609772274999</v>
      </c>
      <c r="O11" s="83">
        <v>361</v>
      </c>
      <c r="P11" s="82">
        <v>7.9814282555825802</v>
      </c>
      <c r="Q11" s="83">
        <v>133</v>
      </c>
      <c r="R11" s="82">
        <v>2.9405261994251601</v>
      </c>
      <c r="S11" s="83">
        <v>378</v>
      </c>
      <c r="T11" s="82">
        <v>8.3572849878399307</v>
      </c>
      <c r="U11" s="103" t="s">
        <v>40</v>
      </c>
      <c r="V11" s="82">
        <v>4.4218439089100198E-2</v>
      </c>
      <c r="W11" s="84">
        <v>23</v>
      </c>
      <c r="X11" s="81">
        <v>0.50851204952465201</v>
      </c>
      <c r="Y11" s="80">
        <v>128</v>
      </c>
      <c r="Z11" s="85">
        <v>2.7176220806794098</v>
      </c>
      <c r="AA11" s="128">
        <v>1811</v>
      </c>
      <c r="AB11" s="129">
        <v>100</v>
      </c>
      <c r="AC11" s="154"/>
      <c r="AD11" s="154"/>
      <c r="AE11" s="154"/>
      <c r="AF11" s="154"/>
    </row>
    <row r="12" spans="1:44" s="6" customFormat="1" ht="15" customHeight="1">
      <c r="A12" s="1" t="s">
        <v>1</v>
      </c>
      <c r="B12" s="173" t="s">
        <v>16</v>
      </c>
      <c r="C12" s="18"/>
      <c r="D12" s="19" t="s">
        <v>5</v>
      </c>
      <c r="E12" s="86">
        <v>4710</v>
      </c>
      <c r="F12" s="87">
        <v>100</v>
      </c>
      <c r="G12" s="86">
        <v>187</v>
      </c>
      <c r="H12" s="87">
        <v>3.9702760084925699</v>
      </c>
      <c r="I12" s="86">
        <v>4523</v>
      </c>
      <c r="J12" s="87">
        <v>96.029723991507396</v>
      </c>
      <c r="K12" s="86">
        <v>47</v>
      </c>
      <c r="L12" s="88">
        <v>1.0391333185938501</v>
      </c>
      <c r="M12" s="89">
        <v>26</v>
      </c>
      <c r="N12" s="88">
        <v>0.57483970815830199</v>
      </c>
      <c r="O12" s="89">
        <v>1712</v>
      </c>
      <c r="P12" s="88">
        <v>37.8509838602697</v>
      </c>
      <c r="Q12" s="89">
        <v>494</v>
      </c>
      <c r="R12" s="88">
        <v>10.9219544550077</v>
      </c>
      <c r="S12" s="89">
        <v>2087</v>
      </c>
      <c r="T12" s="88">
        <v>46.141941189476</v>
      </c>
      <c r="U12" s="89">
        <v>4</v>
      </c>
      <c r="V12" s="88">
        <v>8.8436878178200298E-2</v>
      </c>
      <c r="W12" s="90">
        <v>153</v>
      </c>
      <c r="X12" s="87">
        <v>3.3827105903161598</v>
      </c>
      <c r="Y12" s="86">
        <v>600</v>
      </c>
      <c r="Z12" s="91">
        <v>12.7388535031847</v>
      </c>
      <c r="AA12" s="130">
        <v>1811</v>
      </c>
      <c r="AB12" s="131">
        <v>100</v>
      </c>
      <c r="AC12" s="154"/>
      <c r="AD12" s="154"/>
      <c r="AE12" s="154"/>
      <c r="AF12" s="154"/>
    </row>
    <row r="13" spans="1:44" s="6" customFormat="1" ht="15" customHeight="1">
      <c r="A13" s="1" t="s">
        <v>1</v>
      </c>
      <c r="B13" s="173" t="s">
        <v>16</v>
      </c>
      <c r="C13" s="7"/>
      <c r="D13" s="8" t="s">
        <v>2</v>
      </c>
      <c r="E13" s="69">
        <v>3826</v>
      </c>
      <c r="F13" s="68">
        <v>79.311774461028193</v>
      </c>
      <c r="G13" s="69">
        <v>108</v>
      </c>
      <c r="H13" s="68">
        <v>2.23880597014925</v>
      </c>
      <c r="I13" s="69">
        <v>3718</v>
      </c>
      <c r="J13" s="68">
        <v>77.072968490878907</v>
      </c>
      <c r="K13" s="69">
        <v>50</v>
      </c>
      <c r="L13" s="70">
        <v>1.0665529010238901</v>
      </c>
      <c r="M13" s="71">
        <v>30</v>
      </c>
      <c r="N13" s="70">
        <v>0.639931740614334</v>
      </c>
      <c r="O13" s="71">
        <v>1358</v>
      </c>
      <c r="P13" s="70">
        <v>28.967576791808899</v>
      </c>
      <c r="Q13" s="71">
        <v>361</v>
      </c>
      <c r="R13" s="70">
        <v>7.7005119453924902</v>
      </c>
      <c r="S13" s="71">
        <v>1786</v>
      </c>
      <c r="T13" s="70">
        <v>38.0972696245734</v>
      </c>
      <c r="U13" s="71">
        <v>7</v>
      </c>
      <c r="V13" s="70">
        <v>0.14931740614334499</v>
      </c>
      <c r="W13" s="72">
        <v>126</v>
      </c>
      <c r="X13" s="68">
        <v>2.6877133105801998</v>
      </c>
      <c r="Y13" s="69">
        <v>461</v>
      </c>
      <c r="Z13" s="73">
        <v>9.5563847429519093</v>
      </c>
      <c r="AA13" s="124">
        <v>1811</v>
      </c>
      <c r="AB13" s="125">
        <v>100</v>
      </c>
      <c r="AC13" s="154"/>
      <c r="AD13" s="154"/>
      <c r="AE13" s="154"/>
      <c r="AF13" s="154"/>
    </row>
    <row r="14" spans="1:44" s="6" customFormat="1" ht="15" customHeight="1">
      <c r="A14" s="1" t="s">
        <v>1</v>
      </c>
      <c r="B14" s="173" t="s">
        <v>16</v>
      </c>
      <c r="C14" s="7" t="s">
        <v>7</v>
      </c>
      <c r="D14" s="22" t="s">
        <v>4</v>
      </c>
      <c r="E14" s="69">
        <v>998</v>
      </c>
      <c r="F14" s="68">
        <v>20.6882255389718</v>
      </c>
      <c r="G14" s="69">
        <v>28</v>
      </c>
      <c r="H14" s="68">
        <v>0.58043117744610295</v>
      </c>
      <c r="I14" s="69">
        <v>970</v>
      </c>
      <c r="J14" s="68">
        <v>20.107794361525698</v>
      </c>
      <c r="K14" s="69">
        <v>18</v>
      </c>
      <c r="L14" s="70">
        <v>0.38395904436860101</v>
      </c>
      <c r="M14" s="71">
        <v>8</v>
      </c>
      <c r="N14" s="70">
        <v>0.17064846416382301</v>
      </c>
      <c r="O14" s="71">
        <v>398</v>
      </c>
      <c r="P14" s="70">
        <v>8.4897610921501698</v>
      </c>
      <c r="Q14" s="71">
        <v>113</v>
      </c>
      <c r="R14" s="70">
        <v>2.41040955631399</v>
      </c>
      <c r="S14" s="71">
        <v>401</v>
      </c>
      <c r="T14" s="70">
        <v>8.5537542662116</v>
      </c>
      <c r="U14" s="71">
        <v>4</v>
      </c>
      <c r="V14" s="70">
        <v>8.5324232081911297E-2</v>
      </c>
      <c r="W14" s="72">
        <v>28</v>
      </c>
      <c r="X14" s="68">
        <v>0.59726962457337895</v>
      </c>
      <c r="Y14" s="69">
        <v>120</v>
      </c>
      <c r="Z14" s="73">
        <v>2.4875621890547301</v>
      </c>
      <c r="AA14" s="124">
        <v>1811</v>
      </c>
      <c r="AB14" s="125">
        <v>100</v>
      </c>
      <c r="AC14" s="154"/>
      <c r="AD14" s="154"/>
      <c r="AE14" s="154"/>
      <c r="AF14" s="154"/>
    </row>
    <row r="15" spans="1:44" s="6" customFormat="1" ht="15" customHeight="1">
      <c r="A15" s="1" t="s">
        <v>1</v>
      </c>
      <c r="B15" s="173" t="s">
        <v>16</v>
      </c>
      <c r="C15" s="9"/>
      <c r="D15" s="10" t="s">
        <v>5</v>
      </c>
      <c r="E15" s="74">
        <v>4824</v>
      </c>
      <c r="F15" s="75">
        <v>100</v>
      </c>
      <c r="G15" s="74">
        <v>136</v>
      </c>
      <c r="H15" s="75">
        <v>2.8192371475953601</v>
      </c>
      <c r="I15" s="74">
        <v>4688</v>
      </c>
      <c r="J15" s="75">
        <v>97.180762852404598</v>
      </c>
      <c r="K15" s="74">
        <v>68</v>
      </c>
      <c r="L15" s="76">
        <v>1.45051194539249</v>
      </c>
      <c r="M15" s="77">
        <v>38</v>
      </c>
      <c r="N15" s="76">
        <v>0.81058020477815695</v>
      </c>
      <c r="O15" s="77">
        <v>1756</v>
      </c>
      <c r="P15" s="76">
        <v>37.457337883958999</v>
      </c>
      <c r="Q15" s="77">
        <v>474</v>
      </c>
      <c r="R15" s="76">
        <v>10.1109215017065</v>
      </c>
      <c r="S15" s="77">
        <v>2187</v>
      </c>
      <c r="T15" s="76">
        <v>46.651023890784998</v>
      </c>
      <c r="U15" s="77">
        <v>11</v>
      </c>
      <c r="V15" s="76">
        <v>0.23464163822525599</v>
      </c>
      <c r="W15" s="78">
        <v>154</v>
      </c>
      <c r="X15" s="75">
        <v>3.2849829351535802</v>
      </c>
      <c r="Y15" s="74">
        <v>581</v>
      </c>
      <c r="Z15" s="79">
        <v>12.0439469320066</v>
      </c>
      <c r="AA15" s="126">
        <v>1811</v>
      </c>
      <c r="AB15" s="127">
        <v>100</v>
      </c>
      <c r="AC15" s="154"/>
      <c r="AD15" s="154"/>
      <c r="AE15" s="154"/>
      <c r="AF15" s="154"/>
    </row>
    <row r="16" spans="1:44" s="6" customFormat="1" ht="15" customHeight="1">
      <c r="A16" s="1" t="s">
        <v>1</v>
      </c>
      <c r="B16" s="173" t="s">
        <v>16</v>
      </c>
      <c r="C16" s="13"/>
      <c r="D16" s="14" t="s">
        <v>2</v>
      </c>
      <c r="E16" s="80">
        <v>2883</v>
      </c>
      <c r="F16" s="81">
        <v>85.778042249330596</v>
      </c>
      <c r="G16" s="80">
        <v>75</v>
      </c>
      <c r="H16" s="81">
        <v>2.23147872656947</v>
      </c>
      <c r="I16" s="80">
        <v>2808</v>
      </c>
      <c r="J16" s="81">
        <v>83.546563522761105</v>
      </c>
      <c r="K16" s="80">
        <v>21</v>
      </c>
      <c r="L16" s="82">
        <v>0.64043915827996301</v>
      </c>
      <c r="M16" s="83">
        <v>19</v>
      </c>
      <c r="N16" s="82">
        <v>0.57944495272949104</v>
      </c>
      <c r="O16" s="83">
        <v>1074</v>
      </c>
      <c r="P16" s="82">
        <v>32.753888380603797</v>
      </c>
      <c r="Q16" s="83">
        <v>343</v>
      </c>
      <c r="R16" s="82">
        <v>10.4605062519061</v>
      </c>
      <c r="S16" s="83">
        <v>1261</v>
      </c>
      <c r="T16" s="82">
        <v>38.456846599572998</v>
      </c>
      <c r="U16" s="103" t="s">
        <v>40</v>
      </c>
      <c r="V16" s="82">
        <v>6.0994205550472698E-2</v>
      </c>
      <c r="W16" s="84">
        <v>88</v>
      </c>
      <c r="X16" s="81">
        <v>2.6837450442208</v>
      </c>
      <c r="Y16" s="80">
        <v>332</v>
      </c>
      <c r="Z16" s="85">
        <v>9.8780124962808706</v>
      </c>
      <c r="AA16" s="128">
        <v>1811</v>
      </c>
      <c r="AB16" s="129">
        <v>100</v>
      </c>
      <c r="AC16" s="154"/>
      <c r="AD16" s="154"/>
      <c r="AE16" s="154"/>
      <c r="AF16" s="154"/>
    </row>
    <row r="17" spans="1:32" s="6" customFormat="1" ht="15" customHeight="1">
      <c r="A17" s="1" t="s">
        <v>1</v>
      </c>
      <c r="B17" s="173" t="s">
        <v>16</v>
      </c>
      <c r="C17" s="13" t="s">
        <v>8</v>
      </c>
      <c r="D17" s="17" t="s">
        <v>4</v>
      </c>
      <c r="E17" s="80">
        <v>478</v>
      </c>
      <c r="F17" s="81">
        <v>14.2219577506694</v>
      </c>
      <c r="G17" s="102">
        <v>7</v>
      </c>
      <c r="H17" s="81">
        <v>0.20827134781315099</v>
      </c>
      <c r="I17" s="80">
        <v>471</v>
      </c>
      <c r="J17" s="81">
        <v>14.013686402856299</v>
      </c>
      <c r="K17" s="80">
        <v>7</v>
      </c>
      <c r="L17" s="82">
        <v>0.213479719426654</v>
      </c>
      <c r="M17" s="103" t="s">
        <v>40</v>
      </c>
      <c r="N17" s="82">
        <v>6.0994205550472698E-2</v>
      </c>
      <c r="O17" s="83">
        <v>184</v>
      </c>
      <c r="P17" s="82">
        <v>5.6114669106434896</v>
      </c>
      <c r="Q17" s="83">
        <v>77</v>
      </c>
      <c r="R17" s="82">
        <v>2.3482769136932</v>
      </c>
      <c r="S17" s="83">
        <v>180</v>
      </c>
      <c r="T17" s="82">
        <v>5.4894784995425399</v>
      </c>
      <c r="U17" s="103" t="s">
        <v>40</v>
      </c>
      <c r="V17" s="82">
        <v>6.0994205550472698E-2</v>
      </c>
      <c r="W17" s="84">
        <v>19</v>
      </c>
      <c r="X17" s="81">
        <v>0.57944495272949104</v>
      </c>
      <c r="Y17" s="80">
        <v>46</v>
      </c>
      <c r="Z17" s="85">
        <v>1.3686402856292801</v>
      </c>
      <c r="AA17" s="128">
        <v>1811</v>
      </c>
      <c r="AB17" s="129">
        <v>100</v>
      </c>
      <c r="AC17" s="154"/>
      <c r="AD17" s="154"/>
      <c r="AE17" s="154"/>
      <c r="AF17" s="154"/>
    </row>
    <row r="18" spans="1:32" s="6" customFormat="1" ht="15" customHeight="1">
      <c r="A18" s="1" t="s">
        <v>1</v>
      </c>
      <c r="B18" s="173" t="s">
        <v>16</v>
      </c>
      <c r="C18" s="18"/>
      <c r="D18" s="19" t="s">
        <v>5</v>
      </c>
      <c r="E18" s="86">
        <v>3361</v>
      </c>
      <c r="F18" s="87">
        <v>100</v>
      </c>
      <c r="G18" s="86">
        <v>82</v>
      </c>
      <c r="H18" s="87">
        <v>2.4397500743826201</v>
      </c>
      <c r="I18" s="86">
        <v>3279</v>
      </c>
      <c r="J18" s="87">
        <v>97.560249925617399</v>
      </c>
      <c r="K18" s="86">
        <v>28</v>
      </c>
      <c r="L18" s="88">
        <v>0.85391887770661801</v>
      </c>
      <c r="M18" s="89">
        <v>21</v>
      </c>
      <c r="N18" s="88">
        <v>0.64043915827996301</v>
      </c>
      <c r="O18" s="89">
        <v>1258</v>
      </c>
      <c r="P18" s="88">
        <v>38.365355291247297</v>
      </c>
      <c r="Q18" s="89">
        <v>420</v>
      </c>
      <c r="R18" s="88">
        <v>12.8087831655993</v>
      </c>
      <c r="S18" s="89">
        <v>1441</v>
      </c>
      <c r="T18" s="88">
        <v>43.946325099115597</v>
      </c>
      <c r="U18" s="89">
        <v>4</v>
      </c>
      <c r="V18" s="88">
        <v>0.12198841110094499</v>
      </c>
      <c r="W18" s="90">
        <v>107</v>
      </c>
      <c r="X18" s="87">
        <v>3.26318999695029</v>
      </c>
      <c r="Y18" s="86">
        <v>378</v>
      </c>
      <c r="Z18" s="91">
        <v>11.2466527819101</v>
      </c>
      <c r="AA18" s="130">
        <v>1811</v>
      </c>
      <c r="AB18" s="131">
        <v>100</v>
      </c>
      <c r="AC18" s="154"/>
      <c r="AD18" s="154"/>
      <c r="AE18" s="154"/>
      <c r="AF18" s="154"/>
    </row>
    <row r="19" spans="1:32" s="6" customFormat="1" ht="15" customHeight="1">
      <c r="A19" s="1" t="s">
        <v>1</v>
      </c>
      <c r="B19" s="173" t="s">
        <v>16</v>
      </c>
      <c r="C19" s="7"/>
      <c r="D19" s="8" t="s">
        <v>2</v>
      </c>
      <c r="E19" s="69">
        <v>6693</v>
      </c>
      <c r="F19" s="68">
        <v>81.891594273828503</v>
      </c>
      <c r="G19" s="69">
        <v>181</v>
      </c>
      <c r="H19" s="68">
        <v>2.2146090786736798</v>
      </c>
      <c r="I19" s="69">
        <v>6512</v>
      </c>
      <c r="J19" s="68">
        <v>79.676985195154799</v>
      </c>
      <c r="K19" s="69">
        <v>71</v>
      </c>
      <c r="L19" s="70">
        <v>0.89240824534942198</v>
      </c>
      <c r="M19" s="71">
        <v>49</v>
      </c>
      <c r="N19" s="70">
        <v>0.61588738059326298</v>
      </c>
      <c r="O19" s="71">
        <v>2429</v>
      </c>
      <c r="P19" s="70">
        <v>30.5304172951232</v>
      </c>
      <c r="Q19" s="71">
        <v>696</v>
      </c>
      <c r="R19" s="70">
        <v>8.7481146304675708</v>
      </c>
      <c r="S19" s="71">
        <v>3047</v>
      </c>
      <c r="T19" s="70">
        <v>38.298139768727999</v>
      </c>
      <c r="U19" s="71">
        <v>8</v>
      </c>
      <c r="V19" s="70">
        <v>0.100553041729512</v>
      </c>
      <c r="W19" s="72">
        <v>212</v>
      </c>
      <c r="X19" s="68">
        <v>2.6646556058320798</v>
      </c>
      <c r="Y19" s="69">
        <v>794</v>
      </c>
      <c r="Z19" s="73">
        <v>9.7149149639055405</v>
      </c>
      <c r="AA19" s="124">
        <v>1811</v>
      </c>
      <c r="AB19" s="125">
        <v>100</v>
      </c>
      <c r="AC19" s="154"/>
      <c r="AD19" s="154"/>
      <c r="AE19" s="154"/>
      <c r="AF19" s="154"/>
    </row>
    <row r="20" spans="1:32" s="6" customFormat="1" ht="15" customHeight="1">
      <c r="A20" s="1" t="s">
        <v>1</v>
      </c>
      <c r="B20" s="173" t="s">
        <v>16</v>
      </c>
      <c r="C20" s="7" t="s">
        <v>9</v>
      </c>
      <c r="D20" s="22" t="s">
        <v>4</v>
      </c>
      <c r="E20" s="69">
        <v>1480</v>
      </c>
      <c r="F20" s="68">
        <v>18.108405726171501</v>
      </c>
      <c r="G20" s="69">
        <v>36</v>
      </c>
      <c r="H20" s="68">
        <v>0.44047473387984798</v>
      </c>
      <c r="I20" s="69">
        <v>1444</v>
      </c>
      <c r="J20" s="68">
        <v>17.667930992291701</v>
      </c>
      <c r="K20" s="69">
        <v>25</v>
      </c>
      <c r="L20" s="70">
        <v>0.31422825540472599</v>
      </c>
      <c r="M20" s="71">
        <v>10</v>
      </c>
      <c r="N20" s="70">
        <v>0.12569130216189001</v>
      </c>
      <c r="O20" s="71">
        <v>584</v>
      </c>
      <c r="P20" s="70">
        <v>7.3403720462543998</v>
      </c>
      <c r="Q20" s="71">
        <v>189</v>
      </c>
      <c r="R20" s="70">
        <v>2.3755656108597298</v>
      </c>
      <c r="S20" s="71">
        <v>584</v>
      </c>
      <c r="T20" s="70">
        <v>7.3403720462543998</v>
      </c>
      <c r="U20" s="71">
        <v>5</v>
      </c>
      <c r="V20" s="70">
        <v>6.2845651080945197E-2</v>
      </c>
      <c r="W20" s="72">
        <v>47</v>
      </c>
      <c r="X20" s="68">
        <v>0.59074912016088499</v>
      </c>
      <c r="Y20" s="69">
        <v>167</v>
      </c>
      <c r="Z20" s="73">
        <v>2.04331334883152</v>
      </c>
      <c r="AA20" s="124">
        <v>1811</v>
      </c>
      <c r="AB20" s="125">
        <v>100</v>
      </c>
      <c r="AC20" s="154"/>
      <c r="AD20" s="154"/>
      <c r="AE20" s="154"/>
      <c r="AF20" s="154"/>
    </row>
    <row r="21" spans="1:32" s="6" customFormat="1" ht="15" customHeight="1">
      <c r="A21" s="1" t="s">
        <v>1</v>
      </c>
      <c r="B21" s="173" t="s">
        <v>16</v>
      </c>
      <c r="C21" s="9"/>
      <c r="D21" s="10" t="s">
        <v>5</v>
      </c>
      <c r="E21" s="74">
        <v>8173</v>
      </c>
      <c r="F21" s="75">
        <v>100</v>
      </c>
      <c r="G21" s="74">
        <v>217</v>
      </c>
      <c r="H21" s="75">
        <v>2.6550838125535301</v>
      </c>
      <c r="I21" s="74">
        <v>7956</v>
      </c>
      <c r="J21" s="75">
        <v>97.344916187446501</v>
      </c>
      <c r="K21" s="74">
        <v>96</v>
      </c>
      <c r="L21" s="76">
        <v>1.20663650075415</v>
      </c>
      <c r="M21" s="77">
        <v>59</v>
      </c>
      <c r="N21" s="76">
        <v>0.74157868275515304</v>
      </c>
      <c r="O21" s="77">
        <v>3013</v>
      </c>
      <c r="P21" s="76">
        <v>37.870789341377602</v>
      </c>
      <c r="Q21" s="77">
        <v>885</v>
      </c>
      <c r="R21" s="76">
        <v>11.1236802413273</v>
      </c>
      <c r="S21" s="77">
        <v>3631</v>
      </c>
      <c r="T21" s="76">
        <v>45.638511814982401</v>
      </c>
      <c r="U21" s="77">
        <v>13</v>
      </c>
      <c r="V21" s="76">
        <v>0.16339869281045799</v>
      </c>
      <c r="W21" s="78">
        <v>259</v>
      </c>
      <c r="X21" s="75">
        <v>3.2554047259929599</v>
      </c>
      <c r="Y21" s="74">
        <v>961</v>
      </c>
      <c r="Z21" s="79">
        <v>11.758228312737099</v>
      </c>
      <c r="AA21" s="126">
        <v>1811</v>
      </c>
      <c r="AB21" s="127">
        <v>100</v>
      </c>
      <c r="AC21" s="154"/>
      <c r="AD21" s="154"/>
      <c r="AE21" s="154"/>
      <c r="AF21" s="154"/>
    </row>
    <row r="22" spans="1:32" s="6" customFormat="1" ht="15" customHeight="1">
      <c r="A22" s="1" t="s">
        <v>1</v>
      </c>
      <c r="B22" s="173" t="s">
        <v>16</v>
      </c>
      <c r="C22" s="13"/>
      <c r="D22" s="14" t="s">
        <v>2</v>
      </c>
      <c r="E22" s="80">
        <v>199</v>
      </c>
      <c r="F22" s="81">
        <v>86.899563318777297</v>
      </c>
      <c r="G22" s="80">
        <v>8</v>
      </c>
      <c r="H22" s="81">
        <v>3.4934497816593901</v>
      </c>
      <c r="I22" s="80">
        <v>191</v>
      </c>
      <c r="J22" s="81">
        <v>83.406113537117903</v>
      </c>
      <c r="K22" s="102">
        <v>5</v>
      </c>
      <c r="L22" s="82">
        <v>2.2624434389140302</v>
      </c>
      <c r="M22" s="103" t="s">
        <v>40</v>
      </c>
      <c r="N22" s="82">
        <v>0.90497737556561098</v>
      </c>
      <c r="O22" s="83">
        <v>83</v>
      </c>
      <c r="P22" s="82">
        <v>37.556561085972902</v>
      </c>
      <c r="Q22" s="83">
        <v>28</v>
      </c>
      <c r="R22" s="82">
        <v>12.669683257918599</v>
      </c>
      <c r="S22" s="83">
        <v>71</v>
      </c>
      <c r="T22" s="82">
        <v>32.126696832579199</v>
      </c>
      <c r="U22" s="83">
        <v>0</v>
      </c>
      <c r="V22" s="82">
        <v>0</v>
      </c>
      <c r="W22" s="105" t="s">
        <v>40</v>
      </c>
      <c r="X22" s="81">
        <v>0.90497737556561098</v>
      </c>
      <c r="Y22" s="102">
        <v>23</v>
      </c>
      <c r="Z22" s="85">
        <v>10.0436681222707</v>
      </c>
      <c r="AA22" s="128">
        <v>1811</v>
      </c>
      <c r="AB22" s="129">
        <v>100</v>
      </c>
      <c r="AC22" s="154"/>
      <c r="AD22" s="154"/>
      <c r="AE22" s="154"/>
      <c r="AF22" s="154"/>
    </row>
    <row r="23" spans="1:32" s="6" customFormat="1" ht="15" customHeight="1">
      <c r="A23" s="1" t="s">
        <v>1</v>
      </c>
      <c r="B23" s="173" t="s">
        <v>16</v>
      </c>
      <c r="C23" s="13" t="s">
        <v>10</v>
      </c>
      <c r="D23" s="17" t="s">
        <v>4</v>
      </c>
      <c r="E23" s="80">
        <v>30</v>
      </c>
      <c r="F23" s="81">
        <v>13.1004366812227</v>
      </c>
      <c r="G23" s="80">
        <v>0</v>
      </c>
      <c r="H23" s="81">
        <v>0</v>
      </c>
      <c r="I23" s="80">
        <v>30</v>
      </c>
      <c r="J23" s="81">
        <v>13.1004366812227</v>
      </c>
      <c r="K23" s="102" t="s">
        <v>40</v>
      </c>
      <c r="L23" s="82">
        <v>0.90497737556561098</v>
      </c>
      <c r="M23" s="83">
        <v>0</v>
      </c>
      <c r="N23" s="82">
        <v>0</v>
      </c>
      <c r="O23" s="83">
        <v>15</v>
      </c>
      <c r="P23" s="82">
        <v>6.7873303167420804</v>
      </c>
      <c r="Q23" s="103" t="s">
        <v>40</v>
      </c>
      <c r="R23" s="82">
        <v>0.90497737556561098</v>
      </c>
      <c r="S23" s="103">
        <v>9</v>
      </c>
      <c r="T23" s="82">
        <v>4.0723981900452504</v>
      </c>
      <c r="U23" s="83">
        <v>0</v>
      </c>
      <c r="V23" s="82">
        <v>0</v>
      </c>
      <c r="W23" s="105" t="s">
        <v>40</v>
      </c>
      <c r="X23" s="81">
        <v>0.90497737556561098</v>
      </c>
      <c r="Y23" s="102">
        <v>4</v>
      </c>
      <c r="Z23" s="85">
        <v>1.74672489082969</v>
      </c>
      <c r="AA23" s="128">
        <v>1811</v>
      </c>
      <c r="AB23" s="129">
        <v>100</v>
      </c>
      <c r="AC23" s="154"/>
      <c r="AD23" s="154"/>
      <c r="AE23" s="154"/>
      <c r="AF23" s="154"/>
    </row>
    <row r="24" spans="1:32" s="6" customFormat="1" ht="15" customHeight="1">
      <c r="A24" s="1" t="s">
        <v>1</v>
      </c>
      <c r="B24" s="173" t="s">
        <v>16</v>
      </c>
      <c r="C24" s="18"/>
      <c r="D24" s="19" t="s">
        <v>5</v>
      </c>
      <c r="E24" s="86">
        <v>229</v>
      </c>
      <c r="F24" s="87">
        <v>100</v>
      </c>
      <c r="G24" s="109">
        <v>8</v>
      </c>
      <c r="H24" s="87">
        <v>3.4934497816593901</v>
      </c>
      <c r="I24" s="86">
        <v>221</v>
      </c>
      <c r="J24" s="87">
        <v>96.506550218340607</v>
      </c>
      <c r="K24" s="86">
        <v>7</v>
      </c>
      <c r="L24" s="88">
        <v>3.1674208144796401</v>
      </c>
      <c r="M24" s="104" t="s">
        <v>40</v>
      </c>
      <c r="N24" s="88">
        <v>0.90497737556561098</v>
      </c>
      <c r="O24" s="89">
        <v>98</v>
      </c>
      <c r="P24" s="88">
        <v>44.343891402714902</v>
      </c>
      <c r="Q24" s="89">
        <v>30</v>
      </c>
      <c r="R24" s="88">
        <v>13.5746606334842</v>
      </c>
      <c r="S24" s="89">
        <v>80</v>
      </c>
      <c r="T24" s="88">
        <v>36.199095022624398</v>
      </c>
      <c r="U24" s="89">
        <v>0</v>
      </c>
      <c r="V24" s="88">
        <v>0</v>
      </c>
      <c r="W24" s="106">
        <v>4</v>
      </c>
      <c r="X24" s="87">
        <v>1.80995475113122</v>
      </c>
      <c r="Y24" s="86">
        <v>27</v>
      </c>
      <c r="Z24" s="91">
        <v>11.790393013100401</v>
      </c>
      <c r="AA24" s="130">
        <v>1811</v>
      </c>
      <c r="AB24" s="131">
        <v>100</v>
      </c>
      <c r="AC24" s="154"/>
      <c r="AD24" s="154"/>
      <c r="AE24" s="154"/>
      <c r="AF24" s="154"/>
    </row>
    <row r="25" spans="1:32" s="6" customFormat="1" ht="15" customHeight="1">
      <c r="A25" s="1" t="s">
        <v>1</v>
      </c>
      <c r="B25" s="173" t="s">
        <v>16</v>
      </c>
      <c r="C25" s="7"/>
      <c r="D25" s="8" t="s">
        <v>2</v>
      </c>
      <c r="E25" s="69">
        <v>143</v>
      </c>
      <c r="F25" s="68">
        <v>91.082802547770697</v>
      </c>
      <c r="G25" s="69">
        <v>9</v>
      </c>
      <c r="H25" s="68">
        <v>5.7324840764331197</v>
      </c>
      <c r="I25" s="69">
        <v>134</v>
      </c>
      <c r="J25" s="68">
        <v>85.350318471337602</v>
      </c>
      <c r="K25" s="107" t="s">
        <v>40</v>
      </c>
      <c r="L25" s="70">
        <v>1.35135135135135</v>
      </c>
      <c r="M25" s="98" t="s">
        <v>40</v>
      </c>
      <c r="N25" s="70">
        <v>1.35135135135135</v>
      </c>
      <c r="O25" s="71">
        <v>43</v>
      </c>
      <c r="P25" s="70">
        <v>29.054054054054099</v>
      </c>
      <c r="Q25" s="71">
        <v>20</v>
      </c>
      <c r="R25" s="70">
        <v>13.5135135135135</v>
      </c>
      <c r="S25" s="71">
        <v>59</v>
      </c>
      <c r="T25" s="70">
        <v>39.864864864864899</v>
      </c>
      <c r="U25" s="71">
        <v>0</v>
      </c>
      <c r="V25" s="70">
        <v>0</v>
      </c>
      <c r="W25" s="72">
        <v>8</v>
      </c>
      <c r="X25" s="68">
        <v>5.4054054054054097</v>
      </c>
      <c r="Y25" s="69">
        <v>14</v>
      </c>
      <c r="Z25" s="73">
        <v>8.9171974522292992</v>
      </c>
      <c r="AA25" s="124">
        <v>1811</v>
      </c>
      <c r="AB25" s="125">
        <v>100</v>
      </c>
      <c r="AC25" s="154"/>
      <c r="AD25" s="154"/>
      <c r="AE25" s="154"/>
      <c r="AF25" s="154"/>
    </row>
    <row r="26" spans="1:32" s="6" customFormat="1" ht="15" customHeight="1">
      <c r="A26" s="1" t="s">
        <v>1</v>
      </c>
      <c r="B26" s="173" t="s">
        <v>16</v>
      </c>
      <c r="C26" s="7" t="s">
        <v>11</v>
      </c>
      <c r="D26" s="22" t="s">
        <v>4</v>
      </c>
      <c r="E26" s="69">
        <v>14</v>
      </c>
      <c r="F26" s="68">
        <v>8.9171974522292992</v>
      </c>
      <c r="G26" s="69">
        <v>0</v>
      </c>
      <c r="H26" s="68">
        <v>0</v>
      </c>
      <c r="I26" s="69">
        <v>14</v>
      </c>
      <c r="J26" s="68">
        <v>8.9171974522292992</v>
      </c>
      <c r="K26" s="69">
        <v>0</v>
      </c>
      <c r="L26" s="70">
        <v>0</v>
      </c>
      <c r="M26" s="71">
        <v>0</v>
      </c>
      <c r="N26" s="70">
        <v>0</v>
      </c>
      <c r="O26" s="98" t="s">
        <v>40</v>
      </c>
      <c r="P26" s="70">
        <v>1.35135135135135</v>
      </c>
      <c r="Q26" s="71">
        <v>4</v>
      </c>
      <c r="R26" s="70">
        <v>2.7027027027027</v>
      </c>
      <c r="S26" s="71">
        <v>4</v>
      </c>
      <c r="T26" s="70">
        <v>2.7027027027027</v>
      </c>
      <c r="U26" s="98" t="s">
        <v>40</v>
      </c>
      <c r="V26" s="70">
        <v>1.35135135135135</v>
      </c>
      <c r="W26" s="99" t="s">
        <v>40</v>
      </c>
      <c r="X26" s="68">
        <v>1.35135135135135</v>
      </c>
      <c r="Y26" s="69">
        <v>0</v>
      </c>
      <c r="Z26" s="73">
        <v>0</v>
      </c>
      <c r="AA26" s="124">
        <v>1811</v>
      </c>
      <c r="AB26" s="125">
        <v>100</v>
      </c>
      <c r="AC26" s="154"/>
      <c r="AD26" s="154"/>
      <c r="AE26" s="154"/>
      <c r="AF26" s="154"/>
    </row>
    <row r="27" spans="1:32" s="6" customFormat="1" ht="15" customHeight="1">
      <c r="A27" s="1" t="s">
        <v>1</v>
      </c>
      <c r="B27" s="173" t="s">
        <v>16</v>
      </c>
      <c r="C27" s="9"/>
      <c r="D27" s="10" t="s">
        <v>5</v>
      </c>
      <c r="E27" s="74">
        <v>157</v>
      </c>
      <c r="F27" s="75">
        <v>100</v>
      </c>
      <c r="G27" s="74">
        <v>9</v>
      </c>
      <c r="H27" s="75">
        <v>5.7324840764331197</v>
      </c>
      <c r="I27" s="74">
        <v>148</v>
      </c>
      <c r="J27" s="75">
        <v>94.267515923566904</v>
      </c>
      <c r="K27" s="108" t="s">
        <v>40</v>
      </c>
      <c r="L27" s="76">
        <v>1.35135135135135</v>
      </c>
      <c r="M27" s="100" t="s">
        <v>40</v>
      </c>
      <c r="N27" s="76">
        <v>1.35135135135135</v>
      </c>
      <c r="O27" s="77">
        <v>45</v>
      </c>
      <c r="P27" s="76">
        <v>30.4054054054054</v>
      </c>
      <c r="Q27" s="77">
        <v>24</v>
      </c>
      <c r="R27" s="76">
        <v>16.2162162162162</v>
      </c>
      <c r="S27" s="77">
        <v>63</v>
      </c>
      <c r="T27" s="76">
        <v>42.5675675675676</v>
      </c>
      <c r="U27" s="100" t="s">
        <v>40</v>
      </c>
      <c r="V27" s="76">
        <v>1.35135135135135</v>
      </c>
      <c r="W27" s="78">
        <v>10</v>
      </c>
      <c r="X27" s="75">
        <v>6.7567567567567597</v>
      </c>
      <c r="Y27" s="74">
        <v>14</v>
      </c>
      <c r="Z27" s="79">
        <v>8.9171974522292992</v>
      </c>
      <c r="AA27" s="126">
        <v>1811</v>
      </c>
      <c r="AB27" s="127">
        <v>100</v>
      </c>
      <c r="AC27" s="154"/>
      <c r="AD27" s="154"/>
      <c r="AE27" s="154"/>
      <c r="AF27" s="154"/>
    </row>
    <row r="28" spans="1:32" s="6" customFormat="1" ht="15" customHeight="1">
      <c r="A28" s="1" t="s">
        <v>1</v>
      </c>
      <c r="B28" s="173" t="s">
        <v>16</v>
      </c>
      <c r="C28" s="13"/>
      <c r="D28" s="14" t="s">
        <v>2</v>
      </c>
      <c r="E28" s="80">
        <v>344</v>
      </c>
      <c r="F28" s="81">
        <v>88.431876606683801</v>
      </c>
      <c r="G28" s="80">
        <v>17</v>
      </c>
      <c r="H28" s="81">
        <v>4.3701799485861201</v>
      </c>
      <c r="I28" s="80">
        <v>327</v>
      </c>
      <c r="J28" s="81">
        <v>84.061696658097702</v>
      </c>
      <c r="K28" s="80">
        <v>8</v>
      </c>
      <c r="L28" s="82">
        <v>2.1505376344085998</v>
      </c>
      <c r="M28" s="103" t="s">
        <v>40</v>
      </c>
      <c r="N28" s="82">
        <v>0.53763440860215095</v>
      </c>
      <c r="O28" s="83">
        <v>129</v>
      </c>
      <c r="P28" s="82">
        <v>34.677419354838698</v>
      </c>
      <c r="Q28" s="83">
        <v>49</v>
      </c>
      <c r="R28" s="82">
        <v>13.1720430107527</v>
      </c>
      <c r="S28" s="83">
        <v>129</v>
      </c>
      <c r="T28" s="82">
        <v>34.677419354838698</v>
      </c>
      <c r="U28" s="83">
        <v>0</v>
      </c>
      <c r="V28" s="82">
        <v>0</v>
      </c>
      <c r="W28" s="105">
        <v>10</v>
      </c>
      <c r="X28" s="81">
        <v>2.6881720430107499</v>
      </c>
      <c r="Y28" s="80">
        <v>37</v>
      </c>
      <c r="Z28" s="85">
        <v>9.5115681233933191</v>
      </c>
      <c r="AA28" s="128">
        <v>1811</v>
      </c>
      <c r="AB28" s="129">
        <v>100</v>
      </c>
      <c r="AC28" s="154"/>
      <c r="AD28" s="154"/>
      <c r="AE28" s="154"/>
      <c r="AF28" s="154"/>
    </row>
    <row r="29" spans="1:32" s="6" customFormat="1" ht="15" customHeight="1">
      <c r="A29" s="1" t="s">
        <v>1</v>
      </c>
      <c r="B29" s="173" t="s">
        <v>16</v>
      </c>
      <c r="C29" s="13" t="s">
        <v>12</v>
      </c>
      <c r="D29" s="17" t="s">
        <v>4</v>
      </c>
      <c r="E29" s="80">
        <v>45</v>
      </c>
      <c r="F29" s="81">
        <v>11.568123393316201</v>
      </c>
      <c r="G29" s="80">
        <v>0</v>
      </c>
      <c r="H29" s="81">
        <v>0</v>
      </c>
      <c r="I29" s="80">
        <v>45</v>
      </c>
      <c r="J29" s="81">
        <v>11.568123393316201</v>
      </c>
      <c r="K29" s="102" t="s">
        <v>40</v>
      </c>
      <c r="L29" s="82">
        <v>0.53763440860215095</v>
      </c>
      <c r="M29" s="83">
        <v>0</v>
      </c>
      <c r="N29" s="82">
        <v>0</v>
      </c>
      <c r="O29" s="83">
        <v>18</v>
      </c>
      <c r="P29" s="82">
        <v>4.8387096774193603</v>
      </c>
      <c r="Q29" s="83">
        <v>8</v>
      </c>
      <c r="R29" s="82">
        <v>2.1505376344085998</v>
      </c>
      <c r="S29" s="103">
        <v>13</v>
      </c>
      <c r="T29" s="82">
        <v>3.4946236559139798</v>
      </c>
      <c r="U29" s="103" t="s">
        <v>40</v>
      </c>
      <c r="V29" s="82">
        <v>0.53763440860215095</v>
      </c>
      <c r="W29" s="105" t="s">
        <v>40</v>
      </c>
      <c r="X29" s="81">
        <v>0.53763440860215095</v>
      </c>
      <c r="Y29" s="102">
        <v>4</v>
      </c>
      <c r="Z29" s="85">
        <v>1.02827763496144</v>
      </c>
      <c r="AA29" s="128">
        <v>1811</v>
      </c>
      <c r="AB29" s="129">
        <v>100</v>
      </c>
      <c r="AC29" s="154"/>
      <c r="AD29" s="154"/>
      <c r="AE29" s="154"/>
      <c r="AF29" s="154"/>
    </row>
    <row r="30" spans="1:32" s="6" customFormat="1" ht="15" customHeight="1">
      <c r="A30" s="1" t="s">
        <v>1</v>
      </c>
      <c r="B30" s="173" t="s">
        <v>16</v>
      </c>
      <c r="C30" s="18"/>
      <c r="D30" s="19" t="s">
        <v>5</v>
      </c>
      <c r="E30" s="86">
        <v>389</v>
      </c>
      <c r="F30" s="87">
        <v>100</v>
      </c>
      <c r="G30" s="109">
        <v>17</v>
      </c>
      <c r="H30" s="87">
        <v>4.3701799485861201</v>
      </c>
      <c r="I30" s="86">
        <v>372</v>
      </c>
      <c r="J30" s="87">
        <v>95.629820051413901</v>
      </c>
      <c r="K30" s="86">
        <v>10</v>
      </c>
      <c r="L30" s="88">
        <v>2.6881720430107499</v>
      </c>
      <c r="M30" s="104" t="s">
        <v>40</v>
      </c>
      <c r="N30" s="88">
        <v>0.53763440860215095</v>
      </c>
      <c r="O30" s="89">
        <v>147</v>
      </c>
      <c r="P30" s="88">
        <v>39.5161290322581</v>
      </c>
      <c r="Q30" s="89">
        <v>57</v>
      </c>
      <c r="R30" s="88">
        <v>15.322580645161301</v>
      </c>
      <c r="S30" s="89">
        <v>142</v>
      </c>
      <c r="T30" s="88">
        <v>38.172043010752702</v>
      </c>
      <c r="U30" s="104" t="s">
        <v>40</v>
      </c>
      <c r="V30" s="88">
        <v>0.53763440860215095</v>
      </c>
      <c r="W30" s="106">
        <v>12</v>
      </c>
      <c r="X30" s="87">
        <v>3.2258064516128999</v>
      </c>
      <c r="Y30" s="86">
        <v>41</v>
      </c>
      <c r="Z30" s="91">
        <v>10.539845758354801</v>
      </c>
      <c r="AA30" s="130">
        <v>1811</v>
      </c>
      <c r="AB30" s="131">
        <v>100</v>
      </c>
      <c r="AC30" s="154"/>
      <c r="AD30" s="154"/>
      <c r="AE30" s="154"/>
      <c r="AF30" s="154"/>
    </row>
    <row r="31" spans="1:32" s="6" customFormat="1" ht="15" customHeight="1">
      <c r="A31" s="1" t="s">
        <v>1</v>
      </c>
      <c r="B31" s="173" t="s">
        <v>16</v>
      </c>
      <c r="C31" s="7"/>
      <c r="D31" s="23" t="s">
        <v>2</v>
      </c>
      <c r="E31" s="69">
        <v>110</v>
      </c>
      <c r="F31" s="68">
        <v>91.6666666666667</v>
      </c>
      <c r="G31" s="69">
        <v>5</v>
      </c>
      <c r="H31" s="68">
        <v>4.1666666666666696</v>
      </c>
      <c r="I31" s="69">
        <v>105</v>
      </c>
      <c r="J31" s="68">
        <v>87.5</v>
      </c>
      <c r="K31" s="107" t="s">
        <v>40</v>
      </c>
      <c r="L31" s="70">
        <v>1.73913043478261</v>
      </c>
      <c r="M31" s="71">
        <v>0</v>
      </c>
      <c r="N31" s="70">
        <v>0</v>
      </c>
      <c r="O31" s="71">
        <v>42</v>
      </c>
      <c r="P31" s="70">
        <v>36.521739130434803</v>
      </c>
      <c r="Q31" s="71">
        <v>13</v>
      </c>
      <c r="R31" s="70">
        <v>11.304347826087</v>
      </c>
      <c r="S31" s="71">
        <v>43</v>
      </c>
      <c r="T31" s="70">
        <v>37.3913043478261</v>
      </c>
      <c r="U31" s="71">
        <v>0</v>
      </c>
      <c r="V31" s="70">
        <v>0</v>
      </c>
      <c r="W31" s="72">
        <v>5</v>
      </c>
      <c r="X31" s="68">
        <v>4.3478260869565197</v>
      </c>
      <c r="Y31" s="69">
        <v>11</v>
      </c>
      <c r="Z31" s="73">
        <v>9.1666666666666696</v>
      </c>
      <c r="AA31" s="124">
        <v>1811</v>
      </c>
      <c r="AB31" s="125">
        <v>100</v>
      </c>
      <c r="AC31" s="154"/>
      <c r="AD31" s="154"/>
      <c r="AE31" s="154"/>
      <c r="AF31" s="154"/>
    </row>
    <row r="32" spans="1:32" s="6" customFormat="1" ht="15" customHeight="1">
      <c r="A32" s="1" t="s">
        <v>1</v>
      </c>
      <c r="B32" s="173" t="s">
        <v>16</v>
      </c>
      <c r="C32" s="7" t="s">
        <v>13</v>
      </c>
      <c r="D32" s="22" t="s">
        <v>4</v>
      </c>
      <c r="E32" s="69">
        <v>10</v>
      </c>
      <c r="F32" s="68">
        <v>8.3333333333333304</v>
      </c>
      <c r="G32" s="69">
        <v>0</v>
      </c>
      <c r="H32" s="68">
        <v>0</v>
      </c>
      <c r="I32" s="69">
        <v>10</v>
      </c>
      <c r="J32" s="68">
        <v>8.3333333333333304</v>
      </c>
      <c r="K32" s="107" t="s">
        <v>40</v>
      </c>
      <c r="L32" s="70">
        <v>1.73913043478261</v>
      </c>
      <c r="M32" s="71">
        <v>0</v>
      </c>
      <c r="N32" s="70">
        <v>0</v>
      </c>
      <c r="O32" s="71">
        <v>6</v>
      </c>
      <c r="P32" s="70">
        <v>5.2173913043478297</v>
      </c>
      <c r="Q32" s="71">
        <v>0</v>
      </c>
      <c r="R32" s="70">
        <v>0</v>
      </c>
      <c r="S32" s="98" t="s">
        <v>40</v>
      </c>
      <c r="T32" s="70">
        <v>1.73913043478261</v>
      </c>
      <c r="U32" s="71">
        <v>0</v>
      </c>
      <c r="V32" s="70">
        <v>0</v>
      </c>
      <c r="W32" s="72">
        <v>0</v>
      </c>
      <c r="X32" s="68">
        <v>0</v>
      </c>
      <c r="Y32" s="107" t="s">
        <v>40</v>
      </c>
      <c r="Z32" s="73">
        <v>1.6666666666666701</v>
      </c>
      <c r="AA32" s="124">
        <v>1811</v>
      </c>
      <c r="AB32" s="125">
        <v>100</v>
      </c>
      <c r="AC32" s="154"/>
      <c r="AD32" s="154"/>
      <c r="AE32" s="154"/>
      <c r="AF32" s="154"/>
    </row>
    <row r="33" spans="1:32" s="6" customFormat="1" ht="15" customHeight="1">
      <c r="A33" s="1" t="s">
        <v>1</v>
      </c>
      <c r="B33" s="173" t="s">
        <v>16</v>
      </c>
      <c r="C33" s="9"/>
      <c r="D33" s="10" t="s">
        <v>5</v>
      </c>
      <c r="E33" s="74">
        <v>120</v>
      </c>
      <c r="F33" s="75">
        <v>100</v>
      </c>
      <c r="G33" s="74">
        <v>5</v>
      </c>
      <c r="H33" s="75">
        <v>4.1666666666666696</v>
      </c>
      <c r="I33" s="74">
        <v>115</v>
      </c>
      <c r="J33" s="75">
        <v>95.8333333333333</v>
      </c>
      <c r="K33" s="74">
        <v>4</v>
      </c>
      <c r="L33" s="76">
        <v>3.47826086956522</v>
      </c>
      <c r="M33" s="77">
        <v>0</v>
      </c>
      <c r="N33" s="76">
        <v>0</v>
      </c>
      <c r="O33" s="77">
        <v>48</v>
      </c>
      <c r="P33" s="76">
        <v>41.739130434782602</v>
      </c>
      <c r="Q33" s="77">
        <v>13</v>
      </c>
      <c r="R33" s="76">
        <v>11.304347826087</v>
      </c>
      <c r="S33" s="77">
        <v>45</v>
      </c>
      <c r="T33" s="76">
        <v>39.130434782608702</v>
      </c>
      <c r="U33" s="77">
        <v>0</v>
      </c>
      <c r="V33" s="76">
        <v>0</v>
      </c>
      <c r="W33" s="78">
        <v>5</v>
      </c>
      <c r="X33" s="75">
        <v>4.3478260869565197</v>
      </c>
      <c r="Y33" s="74">
        <v>13</v>
      </c>
      <c r="Z33" s="79">
        <v>10.8333333333333</v>
      </c>
      <c r="AA33" s="126">
        <v>1811</v>
      </c>
      <c r="AB33" s="127">
        <v>100</v>
      </c>
      <c r="AC33" s="154"/>
      <c r="AD33" s="154"/>
      <c r="AE33" s="154"/>
      <c r="AF33" s="154"/>
    </row>
    <row r="34" spans="1:32" s="6" customFormat="1" ht="15" customHeight="1">
      <c r="A34" s="1" t="s">
        <v>1</v>
      </c>
      <c r="B34" s="173" t="s">
        <v>16</v>
      </c>
      <c r="C34" s="13"/>
      <c r="D34" s="14" t="s">
        <v>2</v>
      </c>
      <c r="E34" s="80">
        <v>891</v>
      </c>
      <c r="F34" s="81">
        <v>80.125899280575496</v>
      </c>
      <c r="G34" s="80">
        <v>29</v>
      </c>
      <c r="H34" s="81">
        <v>2.6079136690647502</v>
      </c>
      <c r="I34" s="80">
        <v>862</v>
      </c>
      <c r="J34" s="81">
        <v>77.517985611510795</v>
      </c>
      <c r="K34" s="80">
        <v>12</v>
      </c>
      <c r="L34" s="82">
        <v>1.1142061281336999</v>
      </c>
      <c r="M34" s="83">
        <v>11</v>
      </c>
      <c r="N34" s="82">
        <v>1.0213556174559</v>
      </c>
      <c r="O34" s="83">
        <v>312</v>
      </c>
      <c r="P34" s="82">
        <v>28.969359331476301</v>
      </c>
      <c r="Q34" s="83">
        <v>91</v>
      </c>
      <c r="R34" s="82">
        <v>8.4493964716805898</v>
      </c>
      <c r="S34" s="83">
        <v>411</v>
      </c>
      <c r="T34" s="82">
        <v>38.161559888579397</v>
      </c>
      <c r="U34" s="83">
        <v>0</v>
      </c>
      <c r="V34" s="82">
        <v>0</v>
      </c>
      <c r="W34" s="84">
        <v>25</v>
      </c>
      <c r="X34" s="81">
        <v>2.3212627669452202</v>
      </c>
      <c r="Y34" s="80">
        <v>103</v>
      </c>
      <c r="Z34" s="85">
        <v>9.2625899280575492</v>
      </c>
      <c r="AA34" s="128">
        <v>1811</v>
      </c>
      <c r="AB34" s="129">
        <v>100</v>
      </c>
      <c r="AC34" s="154"/>
      <c r="AD34" s="154"/>
      <c r="AE34" s="154"/>
      <c r="AF34" s="154"/>
    </row>
    <row r="35" spans="1:32" s="6" customFormat="1" ht="15" customHeight="1">
      <c r="A35" s="1" t="s">
        <v>1</v>
      </c>
      <c r="B35" s="173" t="s">
        <v>16</v>
      </c>
      <c r="C35" s="13" t="s">
        <v>14</v>
      </c>
      <c r="D35" s="17" t="s">
        <v>4</v>
      </c>
      <c r="E35" s="80">
        <v>221</v>
      </c>
      <c r="F35" s="81">
        <v>19.874100719424501</v>
      </c>
      <c r="G35" s="80">
        <v>6</v>
      </c>
      <c r="H35" s="81">
        <v>0.53956834532374098</v>
      </c>
      <c r="I35" s="80">
        <v>215</v>
      </c>
      <c r="J35" s="81">
        <v>19.3345323741007</v>
      </c>
      <c r="K35" s="80">
        <v>4</v>
      </c>
      <c r="L35" s="82">
        <v>0.371402042711235</v>
      </c>
      <c r="M35" s="103" t="s">
        <v>40</v>
      </c>
      <c r="N35" s="82">
        <v>0.185701021355617</v>
      </c>
      <c r="O35" s="83">
        <v>80</v>
      </c>
      <c r="P35" s="82">
        <v>7.4280408542247001</v>
      </c>
      <c r="Q35" s="83">
        <v>29</v>
      </c>
      <c r="R35" s="82">
        <v>2.6926648096564501</v>
      </c>
      <c r="S35" s="83">
        <v>90</v>
      </c>
      <c r="T35" s="82">
        <v>8.3565459610027908</v>
      </c>
      <c r="U35" s="83">
        <v>0</v>
      </c>
      <c r="V35" s="82">
        <v>0</v>
      </c>
      <c r="W35" s="84">
        <v>10</v>
      </c>
      <c r="X35" s="81">
        <v>0.92850510677808695</v>
      </c>
      <c r="Y35" s="80">
        <v>26</v>
      </c>
      <c r="Z35" s="85">
        <v>2.33812949640288</v>
      </c>
      <c r="AA35" s="128">
        <v>1811</v>
      </c>
      <c r="AB35" s="129">
        <v>100</v>
      </c>
      <c r="AC35" s="154"/>
      <c r="AD35" s="154"/>
      <c r="AE35" s="154"/>
      <c r="AF35" s="154"/>
    </row>
    <row r="36" spans="1:32" s="6" customFormat="1" ht="15" customHeight="1">
      <c r="A36" s="1" t="s">
        <v>1</v>
      </c>
      <c r="B36" s="173" t="s">
        <v>16</v>
      </c>
      <c r="C36" s="18"/>
      <c r="D36" s="19" t="s">
        <v>5</v>
      </c>
      <c r="E36" s="86">
        <v>1112</v>
      </c>
      <c r="F36" s="87">
        <v>100</v>
      </c>
      <c r="G36" s="86">
        <v>35</v>
      </c>
      <c r="H36" s="87">
        <v>3.1474820143884901</v>
      </c>
      <c r="I36" s="86">
        <v>1077</v>
      </c>
      <c r="J36" s="87">
        <v>96.852517985611499</v>
      </c>
      <c r="K36" s="86">
        <v>16</v>
      </c>
      <c r="L36" s="88">
        <v>1.48560817084494</v>
      </c>
      <c r="M36" s="89">
        <v>13</v>
      </c>
      <c r="N36" s="88">
        <v>1.20705663881151</v>
      </c>
      <c r="O36" s="89">
        <v>392</v>
      </c>
      <c r="P36" s="88">
        <v>36.397400185701002</v>
      </c>
      <c r="Q36" s="89">
        <v>120</v>
      </c>
      <c r="R36" s="88">
        <v>11.142061281337</v>
      </c>
      <c r="S36" s="89">
        <v>501</v>
      </c>
      <c r="T36" s="88">
        <v>46.518105849582199</v>
      </c>
      <c r="U36" s="89">
        <v>0</v>
      </c>
      <c r="V36" s="88">
        <v>0</v>
      </c>
      <c r="W36" s="90">
        <v>35</v>
      </c>
      <c r="X36" s="87">
        <v>3.24976787372331</v>
      </c>
      <c r="Y36" s="86">
        <v>129</v>
      </c>
      <c r="Z36" s="91">
        <v>11.600719424460401</v>
      </c>
      <c r="AA36" s="130">
        <v>1811</v>
      </c>
      <c r="AB36" s="131">
        <v>100</v>
      </c>
      <c r="AC36" s="154"/>
      <c r="AD36" s="154"/>
      <c r="AE36" s="154"/>
      <c r="AF36" s="154"/>
    </row>
    <row r="37" spans="1:32" s="6" customFormat="1" ht="15" customHeight="1">
      <c r="A37" s="1" t="s">
        <v>1</v>
      </c>
      <c r="B37" s="173" t="s">
        <v>16</v>
      </c>
      <c r="C37" s="7"/>
      <c r="D37" s="8" t="s">
        <v>2</v>
      </c>
      <c r="E37" s="69">
        <v>49</v>
      </c>
      <c r="F37" s="68">
        <v>96.078431372549005</v>
      </c>
      <c r="G37" s="107" t="s">
        <v>40</v>
      </c>
      <c r="H37" s="68">
        <v>3.9215686274509798</v>
      </c>
      <c r="I37" s="69">
        <v>47</v>
      </c>
      <c r="J37" s="68">
        <v>92.156862745097996</v>
      </c>
      <c r="K37" s="107" t="s">
        <v>40</v>
      </c>
      <c r="L37" s="70">
        <v>4.0816326530612201</v>
      </c>
      <c r="M37" s="71">
        <v>0</v>
      </c>
      <c r="N37" s="70">
        <v>0</v>
      </c>
      <c r="O37" s="71">
        <v>15</v>
      </c>
      <c r="P37" s="70">
        <v>30.612244897959201</v>
      </c>
      <c r="Q37" s="98" t="s">
        <v>40</v>
      </c>
      <c r="R37" s="70">
        <v>4.0816326530612201</v>
      </c>
      <c r="S37" s="71">
        <v>28</v>
      </c>
      <c r="T37" s="70">
        <v>57.142857142857103</v>
      </c>
      <c r="U37" s="71">
        <v>0</v>
      </c>
      <c r="V37" s="70">
        <v>0</v>
      </c>
      <c r="W37" s="72">
        <v>0</v>
      </c>
      <c r="X37" s="68">
        <v>0</v>
      </c>
      <c r="Y37" s="107" t="s">
        <v>40</v>
      </c>
      <c r="Z37" s="73">
        <v>3.9215686274509798</v>
      </c>
      <c r="AA37" s="124">
        <v>1811</v>
      </c>
      <c r="AB37" s="125">
        <v>100</v>
      </c>
      <c r="AC37" s="154"/>
      <c r="AD37" s="154"/>
      <c r="AE37" s="154"/>
      <c r="AF37" s="154"/>
    </row>
    <row r="38" spans="1:32" s="6" customFormat="1" ht="15" customHeight="1">
      <c r="A38" s="1" t="s">
        <v>1</v>
      </c>
      <c r="B38" s="173" t="s">
        <v>16</v>
      </c>
      <c r="C38" s="7" t="s">
        <v>15</v>
      </c>
      <c r="D38" s="22" t="s">
        <v>4</v>
      </c>
      <c r="E38" s="107" t="s">
        <v>40</v>
      </c>
      <c r="F38" s="68">
        <v>3.9215686274509798</v>
      </c>
      <c r="G38" s="69">
        <v>0</v>
      </c>
      <c r="H38" s="68">
        <v>0</v>
      </c>
      <c r="I38" s="107" t="s">
        <v>40</v>
      </c>
      <c r="J38" s="68">
        <v>3.9215686274509798</v>
      </c>
      <c r="K38" s="69">
        <v>0</v>
      </c>
      <c r="L38" s="70">
        <v>0</v>
      </c>
      <c r="M38" s="71">
        <v>0</v>
      </c>
      <c r="N38" s="70">
        <v>0</v>
      </c>
      <c r="O38" s="71">
        <v>0</v>
      </c>
      <c r="P38" s="70">
        <v>0</v>
      </c>
      <c r="Q38" s="71">
        <v>0</v>
      </c>
      <c r="R38" s="70">
        <v>0</v>
      </c>
      <c r="S38" s="98" t="s">
        <v>40</v>
      </c>
      <c r="T38" s="70">
        <v>4.0816326530612201</v>
      </c>
      <c r="U38" s="71">
        <v>0</v>
      </c>
      <c r="V38" s="70">
        <v>0</v>
      </c>
      <c r="W38" s="72">
        <v>0</v>
      </c>
      <c r="X38" s="68">
        <v>0</v>
      </c>
      <c r="Y38" s="69">
        <v>0</v>
      </c>
      <c r="Z38" s="73">
        <v>0</v>
      </c>
      <c r="AA38" s="124">
        <v>1811</v>
      </c>
      <c r="AB38" s="125">
        <v>100</v>
      </c>
      <c r="AC38" s="154"/>
      <c r="AD38" s="154"/>
      <c r="AE38" s="154"/>
      <c r="AF38" s="154"/>
    </row>
    <row r="39" spans="1:32" s="6" customFormat="1" ht="15" customHeight="1" thickBot="1">
      <c r="A39" s="1" t="s">
        <v>1</v>
      </c>
      <c r="B39" s="174" t="s">
        <v>16</v>
      </c>
      <c r="C39" s="24"/>
      <c r="D39" s="25" t="s">
        <v>5</v>
      </c>
      <c r="E39" s="92">
        <v>51</v>
      </c>
      <c r="F39" s="93">
        <v>100</v>
      </c>
      <c r="G39" s="111" t="s">
        <v>40</v>
      </c>
      <c r="H39" s="93">
        <v>3.9215686274509798</v>
      </c>
      <c r="I39" s="92">
        <v>49</v>
      </c>
      <c r="J39" s="93">
        <v>96.078431372549005</v>
      </c>
      <c r="K39" s="111" t="s">
        <v>40</v>
      </c>
      <c r="L39" s="94">
        <v>4.0816326530612201</v>
      </c>
      <c r="M39" s="95">
        <v>0</v>
      </c>
      <c r="N39" s="94">
        <v>0</v>
      </c>
      <c r="O39" s="95">
        <v>15</v>
      </c>
      <c r="P39" s="94">
        <v>30.612244897959201</v>
      </c>
      <c r="Q39" s="110" t="s">
        <v>40</v>
      </c>
      <c r="R39" s="94">
        <v>4.0816326530612201</v>
      </c>
      <c r="S39" s="95">
        <v>30</v>
      </c>
      <c r="T39" s="94">
        <v>61.224489795918402</v>
      </c>
      <c r="U39" s="95">
        <v>0</v>
      </c>
      <c r="V39" s="94">
        <v>0</v>
      </c>
      <c r="W39" s="96">
        <v>0</v>
      </c>
      <c r="X39" s="93">
        <v>0</v>
      </c>
      <c r="Y39" s="111" t="s">
        <v>40</v>
      </c>
      <c r="Z39" s="97">
        <v>3.9215686274509798</v>
      </c>
      <c r="AA39" s="155">
        <v>1811</v>
      </c>
      <c r="AB39" s="156">
        <v>100</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88 public school students with disabilities who received corporal punishment, 0 (0.0%) were served solely under Section 504 and 88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88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3" customFormat="1">
      <c r="E48" s="113" t="str">
        <f>IF(ISTEXT(E9),LEFT(E9,3),TEXT(E9,"#,##0"))</f>
        <v>88</v>
      </c>
      <c r="G48" s="113" t="str">
        <f>IF(ISTEXT(G9),LEFT(G9,3),TEXT(G9,"#,##0"))</f>
        <v>0</v>
      </c>
      <c r="I48" s="113" t="str">
        <f>IF(ISTEXT(I9),LEFT(I9,3),TEXT(I9,"#,##0"))</f>
        <v>88</v>
      </c>
      <c r="K48" s="113" t="str">
        <f>IF(ISTEXT(K9),LEFT(K9,3),TEXT(K9,"#,##0"))</f>
        <v>0</v>
      </c>
      <c r="M48" s="113" t="str">
        <f>IF(ISTEXT(M9),LEFT(M9,3),TEXT(M9,"#,##0"))</f>
        <v>0</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5" max="24"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75"/>
      <c r="C4" s="177" t="s">
        <v>17</v>
      </c>
      <c r="D4" s="179" t="s">
        <v>0</v>
      </c>
      <c r="E4" s="181" t="s">
        <v>41</v>
      </c>
      <c r="F4" s="182"/>
      <c r="G4" s="186" t="s">
        <v>42</v>
      </c>
      <c r="H4" s="187"/>
      <c r="I4" s="187"/>
      <c r="J4" s="187"/>
      <c r="K4" s="187"/>
      <c r="L4" s="187"/>
      <c r="M4" s="187"/>
      <c r="N4" s="187"/>
      <c r="O4" s="187"/>
      <c r="P4" s="187"/>
      <c r="Q4" s="187"/>
      <c r="R4" s="187"/>
      <c r="S4" s="187"/>
      <c r="T4" s="188"/>
      <c r="U4" s="181" t="s">
        <v>43</v>
      </c>
      <c r="V4" s="182"/>
      <c r="W4" s="167" t="s">
        <v>23</v>
      </c>
      <c r="X4" s="169" t="s">
        <v>24</v>
      </c>
    </row>
    <row r="5" spans="1:24" s="46" customFormat="1" ht="25" customHeight="1">
      <c r="A5" s="45"/>
      <c r="B5" s="175"/>
      <c r="C5" s="178"/>
      <c r="D5" s="180"/>
      <c r="E5" s="183"/>
      <c r="F5" s="184"/>
      <c r="G5" s="163" t="s">
        <v>25</v>
      </c>
      <c r="H5" s="164"/>
      <c r="I5" s="165" t="s">
        <v>26</v>
      </c>
      <c r="J5" s="164"/>
      <c r="K5" s="166" t="s">
        <v>27</v>
      </c>
      <c r="L5" s="164"/>
      <c r="M5" s="166" t="s">
        <v>28</v>
      </c>
      <c r="N5" s="164"/>
      <c r="O5" s="166" t="s">
        <v>29</v>
      </c>
      <c r="P5" s="164"/>
      <c r="Q5" s="166" t="s">
        <v>30</v>
      </c>
      <c r="R5" s="164"/>
      <c r="S5" s="166" t="s">
        <v>31</v>
      </c>
      <c r="T5" s="185"/>
      <c r="U5" s="183"/>
      <c r="V5" s="184"/>
      <c r="W5" s="168"/>
      <c r="X5" s="189"/>
    </row>
    <row r="6" spans="1:24" s="46" customFormat="1" ht="15" customHeight="1" thickBot="1">
      <c r="A6" s="45"/>
      <c r="B6" s="176"/>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72" t="s">
        <v>16</v>
      </c>
      <c r="C7" s="2"/>
      <c r="D7" s="3" t="s">
        <v>2</v>
      </c>
      <c r="E7" s="67">
        <v>262</v>
      </c>
      <c r="F7" s="117">
        <v>69.866666666666703</v>
      </c>
      <c r="G7" s="112" t="s">
        <v>40</v>
      </c>
      <c r="H7" s="118">
        <v>0.53333333333333299</v>
      </c>
      <c r="I7" s="119" t="s">
        <v>40</v>
      </c>
      <c r="J7" s="118">
        <v>0.53333333333333299</v>
      </c>
      <c r="K7" s="120">
        <v>185</v>
      </c>
      <c r="L7" s="118">
        <v>49.3333333333333</v>
      </c>
      <c r="M7" s="119">
        <v>20</v>
      </c>
      <c r="N7" s="118">
        <v>5.3333333333333304</v>
      </c>
      <c r="O7" s="120">
        <v>51</v>
      </c>
      <c r="P7" s="118">
        <v>13.6</v>
      </c>
      <c r="Q7" s="120">
        <v>0</v>
      </c>
      <c r="R7" s="118">
        <v>0</v>
      </c>
      <c r="S7" s="151" t="s">
        <v>40</v>
      </c>
      <c r="T7" s="117">
        <v>0.53333333333333299</v>
      </c>
      <c r="U7" s="112">
        <v>81</v>
      </c>
      <c r="V7" s="121">
        <v>21.6</v>
      </c>
      <c r="W7" s="122">
        <v>1811</v>
      </c>
      <c r="X7" s="123">
        <v>100</v>
      </c>
    </row>
    <row r="8" spans="1:24" s="6" customFormat="1" ht="15" customHeight="1">
      <c r="A8" s="1" t="s">
        <v>1</v>
      </c>
      <c r="B8" s="173" t="s">
        <v>16</v>
      </c>
      <c r="C8" s="7" t="s">
        <v>3</v>
      </c>
      <c r="D8" s="8" t="s">
        <v>4</v>
      </c>
      <c r="E8" s="69">
        <v>113</v>
      </c>
      <c r="F8" s="68">
        <v>30.133333333333301</v>
      </c>
      <c r="G8" s="107" t="s">
        <v>40</v>
      </c>
      <c r="H8" s="70">
        <v>0.53333333333333299</v>
      </c>
      <c r="I8" s="98">
        <v>0</v>
      </c>
      <c r="J8" s="70">
        <v>0</v>
      </c>
      <c r="K8" s="98">
        <v>80</v>
      </c>
      <c r="L8" s="70">
        <v>21.3333333333333</v>
      </c>
      <c r="M8" s="71">
        <v>4</v>
      </c>
      <c r="N8" s="70">
        <v>1.06666666666667</v>
      </c>
      <c r="O8" s="71">
        <v>25</v>
      </c>
      <c r="P8" s="70">
        <v>6.6666666666666696</v>
      </c>
      <c r="Q8" s="71">
        <v>0</v>
      </c>
      <c r="R8" s="70">
        <v>0</v>
      </c>
      <c r="S8" s="99" t="s">
        <v>40</v>
      </c>
      <c r="T8" s="68">
        <v>0.53333333333333299</v>
      </c>
      <c r="U8" s="69">
        <v>19</v>
      </c>
      <c r="V8" s="73">
        <v>5.06666666666667</v>
      </c>
      <c r="W8" s="124">
        <v>1811</v>
      </c>
      <c r="X8" s="125">
        <v>100</v>
      </c>
    </row>
    <row r="9" spans="1:24" s="6" customFormat="1" ht="15" customHeight="1">
      <c r="A9" s="1" t="s">
        <v>1</v>
      </c>
      <c r="B9" s="173" t="s">
        <v>16</v>
      </c>
      <c r="C9" s="9"/>
      <c r="D9" s="10" t="s">
        <v>5</v>
      </c>
      <c r="E9" s="74">
        <v>375</v>
      </c>
      <c r="F9" s="75">
        <v>100</v>
      </c>
      <c r="G9" s="74">
        <v>4</v>
      </c>
      <c r="H9" s="76">
        <v>1.06666666666667</v>
      </c>
      <c r="I9" s="100" t="s">
        <v>40</v>
      </c>
      <c r="J9" s="76">
        <v>0.53333333333333299</v>
      </c>
      <c r="K9" s="77">
        <v>265</v>
      </c>
      <c r="L9" s="76">
        <v>70.6666666666667</v>
      </c>
      <c r="M9" s="100">
        <v>24</v>
      </c>
      <c r="N9" s="76">
        <v>6.4</v>
      </c>
      <c r="O9" s="77">
        <v>76</v>
      </c>
      <c r="P9" s="76">
        <v>20.266666666666701</v>
      </c>
      <c r="Q9" s="77">
        <v>0</v>
      </c>
      <c r="R9" s="76">
        <v>0</v>
      </c>
      <c r="S9" s="78">
        <v>4</v>
      </c>
      <c r="T9" s="75">
        <v>1.06666666666667</v>
      </c>
      <c r="U9" s="108">
        <v>100</v>
      </c>
      <c r="V9" s="79">
        <v>26.6666666666667</v>
      </c>
      <c r="W9" s="126">
        <v>1811</v>
      </c>
      <c r="X9" s="127">
        <v>100</v>
      </c>
    </row>
    <row r="10" spans="1:24" s="6" customFormat="1" ht="15" customHeight="1">
      <c r="A10" s="1" t="s">
        <v>1</v>
      </c>
      <c r="B10" s="173" t="s">
        <v>16</v>
      </c>
      <c r="C10" s="13"/>
      <c r="D10" s="14" t="s">
        <v>2</v>
      </c>
      <c r="E10" s="80">
        <v>15029</v>
      </c>
      <c r="F10" s="81">
        <v>69.5529433543132</v>
      </c>
      <c r="G10" s="80">
        <v>135</v>
      </c>
      <c r="H10" s="82">
        <v>0.62476860422065905</v>
      </c>
      <c r="I10" s="83">
        <v>216</v>
      </c>
      <c r="J10" s="82">
        <v>0.99962976675305404</v>
      </c>
      <c r="K10" s="83">
        <v>6393</v>
      </c>
      <c r="L10" s="82">
        <v>29.5862643465383</v>
      </c>
      <c r="M10" s="83">
        <v>1537</v>
      </c>
      <c r="N10" s="82">
        <v>7.1131062569418697</v>
      </c>
      <c r="O10" s="83">
        <v>6261</v>
      </c>
      <c r="P10" s="82">
        <v>28.975379489078101</v>
      </c>
      <c r="Q10" s="83">
        <v>29</v>
      </c>
      <c r="R10" s="82">
        <v>0.13420955201777099</v>
      </c>
      <c r="S10" s="84">
        <v>458</v>
      </c>
      <c r="T10" s="81">
        <v>2.1195853387634198</v>
      </c>
      <c r="U10" s="80">
        <v>2038</v>
      </c>
      <c r="V10" s="85">
        <v>9.4316919659385405</v>
      </c>
      <c r="W10" s="128">
        <v>1811</v>
      </c>
      <c r="X10" s="129">
        <v>100</v>
      </c>
    </row>
    <row r="11" spans="1:24" s="6" customFormat="1" ht="15" customHeight="1">
      <c r="A11" s="1" t="s">
        <v>1</v>
      </c>
      <c r="B11" s="173" t="s">
        <v>16</v>
      </c>
      <c r="C11" s="13" t="s">
        <v>6</v>
      </c>
      <c r="D11" s="17" t="s">
        <v>4</v>
      </c>
      <c r="E11" s="80">
        <v>6579</v>
      </c>
      <c r="F11" s="81">
        <v>30.4470566456868</v>
      </c>
      <c r="G11" s="80">
        <v>71</v>
      </c>
      <c r="H11" s="82">
        <v>0.32858200666419801</v>
      </c>
      <c r="I11" s="83">
        <v>82</v>
      </c>
      <c r="J11" s="82">
        <v>0.37948907811921501</v>
      </c>
      <c r="K11" s="83">
        <v>3083</v>
      </c>
      <c r="L11" s="82">
        <v>14.2678637541651</v>
      </c>
      <c r="M11" s="83">
        <v>763</v>
      </c>
      <c r="N11" s="82">
        <v>3.5310995927434301</v>
      </c>
      <c r="O11" s="83">
        <v>2354</v>
      </c>
      <c r="P11" s="82">
        <v>10.8941132913736</v>
      </c>
      <c r="Q11" s="83">
        <v>12</v>
      </c>
      <c r="R11" s="82">
        <v>5.5534987041836403E-2</v>
      </c>
      <c r="S11" s="84">
        <v>214</v>
      </c>
      <c r="T11" s="81">
        <v>0.990373935579415</v>
      </c>
      <c r="U11" s="80">
        <v>850</v>
      </c>
      <c r="V11" s="85">
        <v>3.93372824879674</v>
      </c>
      <c r="W11" s="128">
        <v>1811</v>
      </c>
      <c r="X11" s="129">
        <v>100</v>
      </c>
    </row>
    <row r="12" spans="1:24" s="6" customFormat="1" ht="15" customHeight="1">
      <c r="A12" s="1" t="s">
        <v>1</v>
      </c>
      <c r="B12" s="173" t="s">
        <v>16</v>
      </c>
      <c r="C12" s="18"/>
      <c r="D12" s="19" t="s">
        <v>5</v>
      </c>
      <c r="E12" s="86">
        <v>21608</v>
      </c>
      <c r="F12" s="87">
        <v>100</v>
      </c>
      <c r="G12" s="86">
        <v>206</v>
      </c>
      <c r="H12" s="88">
        <v>0.95335061088485795</v>
      </c>
      <c r="I12" s="89">
        <v>298</v>
      </c>
      <c r="J12" s="88">
        <v>1.37911884487227</v>
      </c>
      <c r="K12" s="89">
        <v>9476</v>
      </c>
      <c r="L12" s="88">
        <v>43.854128100703399</v>
      </c>
      <c r="M12" s="89">
        <v>2300</v>
      </c>
      <c r="N12" s="88">
        <v>10.644205849685299</v>
      </c>
      <c r="O12" s="89">
        <v>8615</v>
      </c>
      <c r="P12" s="88">
        <v>39.869492780451701</v>
      </c>
      <c r="Q12" s="89">
        <v>41</v>
      </c>
      <c r="R12" s="88">
        <v>0.189744539059608</v>
      </c>
      <c r="S12" s="90">
        <v>672</v>
      </c>
      <c r="T12" s="87">
        <v>3.1099592743428399</v>
      </c>
      <c r="U12" s="86">
        <v>2888</v>
      </c>
      <c r="V12" s="91">
        <v>13.3654202147353</v>
      </c>
      <c r="W12" s="130">
        <v>1811</v>
      </c>
      <c r="X12" s="131">
        <v>100</v>
      </c>
    </row>
    <row r="13" spans="1:24" s="6" customFormat="1" ht="15" customHeight="1">
      <c r="A13" s="1" t="s">
        <v>1</v>
      </c>
      <c r="B13" s="173" t="s">
        <v>16</v>
      </c>
      <c r="C13" s="7"/>
      <c r="D13" s="8" t="s">
        <v>2</v>
      </c>
      <c r="E13" s="69">
        <v>16283</v>
      </c>
      <c r="F13" s="68">
        <v>68.229624973810999</v>
      </c>
      <c r="G13" s="69">
        <v>220</v>
      </c>
      <c r="H13" s="70">
        <v>0.92185208464278201</v>
      </c>
      <c r="I13" s="71">
        <v>304</v>
      </c>
      <c r="J13" s="70">
        <v>1.2738319715063899</v>
      </c>
      <c r="K13" s="71">
        <v>6905</v>
      </c>
      <c r="L13" s="70">
        <v>28.933584747538202</v>
      </c>
      <c r="M13" s="71">
        <v>1465</v>
      </c>
      <c r="N13" s="70">
        <v>6.1386968363712597</v>
      </c>
      <c r="O13" s="71">
        <v>6826</v>
      </c>
      <c r="P13" s="70">
        <v>28.602556044416499</v>
      </c>
      <c r="Q13" s="71">
        <v>29</v>
      </c>
      <c r="R13" s="70">
        <v>0.12151686570291199</v>
      </c>
      <c r="S13" s="72">
        <v>534</v>
      </c>
      <c r="T13" s="68">
        <v>2.2375864236329401</v>
      </c>
      <c r="U13" s="69">
        <v>2082</v>
      </c>
      <c r="V13" s="73">
        <v>8.7240729101194194</v>
      </c>
      <c r="W13" s="124">
        <v>1811</v>
      </c>
      <c r="X13" s="125">
        <v>100</v>
      </c>
    </row>
    <row r="14" spans="1:24" s="6" customFormat="1" ht="15" customHeight="1">
      <c r="A14" s="1" t="s">
        <v>1</v>
      </c>
      <c r="B14" s="173" t="s">
        <v>16</v>
      </c>
      <c r="C14" s="7" t="s">
        <v>7</v>
      </c>
      <c r="D14" s="22" t="s">
        <v>4</v>
      </c>
      <c r="E14" s="69">
        <v>7582</v>
      </c>
      <c r="F14" s="68">
        <v>31.770375026189001</v>
      </c>
      <c r="G14" s="69">
        <v>144</v>
      </c>
      <c r="H14" s="70">
        <v>0.60339409176618497</v>
      </c>
      <c r="I14" s="71">
        <v>94</v>
      </c>
      <c r="J14" s="70">
        <v>0.39388225434737101</v>
      </c>
      <c r="K14" s="71">
        <v>3603</v>
      </c>
      <c r="L14" s="70">
        <v>15.097423004399699</v>
      </c>
      <c r="M14" s="71">
        <v>893</v>
      </c>
      <c r="N14" s="70">
        <v>3.74188141630002</v>
      </c>
      <c r="O14" s="71">
        <v>2616</v>
      </c>
      <c r="P14" s="70">
        <v>10.961659333752401</v>
      </c>
      <c r="Q14" s="71">
        <v>19</v>
      </c>
      <c r="R14" s="70">
        <v>7.9614498219149399E-2</v>
      </c>
      <c r="S14" s="72">
        <v>213</v>
      </c>
      <c r="T14" s="68">
        <v>0.89252042740414805</v>
      </c>
      <c r="U14" s="69">
        <v>897</v>
      </c>
      <c r="V14" s="73">
        <v>3.75864236329353</v>
      </c>
      <c r="W14" s="124">
        <v>1811</v>
      </c>
      <c r="X14" s="125">
        <v>100</v>
      </c>
    </row>
    <row r="15" spans="1:24" s="6" customFormat="1" ht="15" customHeight="1">
      <c r="A15" s="1" t="s">
        <v>1</v>
      </c>
      <c r="B15" s="173" t="s">
        <v>16</v>
      </c>
      <c r="C15" s="9"/>
      <c r="D15" s="10" t="s">
        <v>5</v>
      </c>
      <c r="E15" s="74">
        <v>23865</v>
      </c>
      <c r="F15" s="75">
        <v>100</v>
      </c>
      <c r="G15" s="74">
        <v>364</v>
      </c>
      <c r="H15" s="76">
        <v>1.52524617640897</v>
      </c>
      <c r="I15" s="77">
        <v>398</v>
      </c>
      <c r="J15" s="76">
        <v>1.6677142258537601</v>
      </c>
      <c r="K15" s="77">
        <v>10508</v>
      </c>
      <c r="L15" s="76">
        <v>44.031007751937999</v>
      </c>
      <c r="M15" s="77">
        <v>2358</v>
      </c>
      <c r="N15" s="76">
        <v>9.8805782526712793</v>
      </c>
      <c r="O15" s="77">
        <v>9442</v>
      </c>
      <c r="P15" s="76">
        <v>39.564215378168903</v>
      </c>
      <c r="Q15" s="77">
        <v>48</v>
      </c>
      <c r="R15" s="76">
        <v>0.20113136392206199</v>
      </c>
      <c r="S15" s="78">
        <v>747</v>
      </c>
      <c r="T15" s="75">
        <v>3.13010685103708</v>
      </c>
      <c r="U15" s="74">
        <v>2979</v>
      </c>
      <c r="V15" s="79">
        <v>12.4827152734129</v>
      </c>
      <c r="W15" s="126">
        <v>1811</v>
      </c>
      <c r="X15" s="127">
        <v>100</v>
      </c>
    </row>
    <row r="16" spans="1:24" s="6" customFormat="1" ht="15" customHeight="1">
      <c r="A16" s="1" t="s">
        <v>1</v>
      </c>
      <c r="B16" s="173" t="s">
        <v>16</v>
      </c>
      <c r="C16" s="13"/>
      <c r="D16" s="14" t="s">
        <v>2</v>
      </c>
      <c r="E16" s="80">
        <v>7433</v>
      </c>
      <c r="F16" s="81">
        <v>73.886679920477107</v>
      </c>
      <c r="G16" s="80">
        <v>125</v>
      </c>
      <c r="H16" s="82">
        <v>1.24254473161034</v>
      </c>
      <c r="I16" s="83">
        <v>76</v>
      </c>
      <c r="J16" s="82">
        <v>0.75546719681908503</v>
      </c>
      <c r="K16" s="83">
        <v>3326</v>
      </c>
      <c r="L16" s="82">
        <v>33.061630218687903</v>
      </c>
      <c r="M16" s="83">
        <v>924</v>
      </c>
      <c r="N16" s="82">
        <v>9.1848906560636205</v>
      </c>
      <c r="O16" s="83">
        <v>2770</v>
      </c>
      <c r="P16" s="82">
        <v>27.5347912524851</v>
      </c>
      <c r="Q16" s="83">
        <v>10</v>
      </c>
      <c r="R16" s="82">
        <v>9.9403578528827002E-2</v>
      </c>
      <c r="S16" s="84">
        <v>202</v>
      </c>
      <c r="T16" s="81">
        <v>2.0079522862823098</v>
      </c>
      <c r="U16" s="80">
        <v>903</v>
      </c>
      <c r="V16" s="85">
        <v>8.9761431411530808</v>
      </c>
      <c r="W16" s="128">
        <v>1811</v>
      </c>
      <c r="X16" s="129">
        <v>100</v>
      </c>
    </row>
    <row r="17" spans="1:24" s="6" customFormat="1" ht="15" customHeight="1">
      <c r="A17" s="1" t="s">
        <v>1</v>
      </c>
      <c r="B17" s="173" t="s">
        <v>16</v>
      </c>
      <c r="C17" s="13" t="s">
        <v>8</v>
      </c>
      <c r="D17" s="17" t="s">
        <v>4</v>
      </c>
      <c r="E17" s="80">
        <v>2627</v>
      </c>
      <c r="F17" s="81">
        <v>26.1133200795229</v>
      </c>
      <c r="G17" s="80">
        <v>32</v>
      </c>
      <c r="H17" s="82">
        <v>0.31809145129224697</v>
      </c>
      <c r="I17" s="83">
        <v>33</v>
      </c>
      <c r="J17" s="82">
        <v>0.32803180914512903</v>
      </c>
      <c r="K17" s="83">
        <v>1285</v>
      </c>
      <c r="L17" s="82">
        <v>12.773359840954299</v>
      </c>
      <c r="M17" s="83">
        <v>434</v>
      </c>
      <c r="N17" s="82">
        <v>4.3141153081510897</v>
      </c>
      <c r="O17" s="83">
        <v>748</v>
      </c>
      <c r="P17" s="82">
        <v>7.4353876739562601</v>
      </c>
      <c r="Q17" s="83">
        <v>5</v>
      </c>
      <c r="R17" s="82">
        <v>4.9701789264413501E-2</v>
      </c>
      <c r="S17" s="84">
        <v>90</v>
      </c>
      <c r="T17" s="81">
        <v>0.89463220675944299</v>
      </c>
      <c r="U17" s="80">
        <v>265</v>
      </c>
      <c r="V17" s="85">
        <v>2.6341948310139198</v>
      </c>
      <c r="W17" s="128">
        <v>1811</v>
      </c>
      <c r="X17" s="129">
        <v>100</v>
      </c>
    </row>
    <row r="18" spans="1:24" s="6" customFormat="1" ht="15" customHeight="1">
      <c r="A18" s="1" t="s">
        <v>1</v>
      </c>
      <c r="B18" s="173" t="s">
        <v>16</v>
      </c>
      <c r="C18" s="18"/>
      <c r="D18" s="19" t="s">
        <v>5</v>
      </c>
      <c r="E18" s="86">
        <v>10060</v>
      </c>
      <c r="F18" s="87">
        <v>100</v>
      </c>
      <c r="G18" s="86">
        <v>157</v>
      </c>
      <c r="H18" s="88">
        <v>1.5606361829025801</v>
      </c>
      <c r="I18" s="89">
        <v>109</v>
      </c>
      <c r="J18" s="88">
        <v>1.08349900596421</v>
      </c>
      <c r="K18" s="89">
        <v>4611</v>
      </c>
      <c r="L18" s="88">
        <v>45.834990059642102</v>
      </c>
      <c r="M18" s="89">
        <v>1358</v>
      </c>
      <c r="N18" s="88">
        <v>13.4990059642147</v>
      </c>
      <c r="O18" s="89">
        <v>3518</v>
      </c>
      <c r="P18" s="88">
        <v>34.970178926441299</v>
      </c>
      <c r="Q18" s="89">
        <v>15</v>
      </c>
      <c r="R18" s="88">
        <v>0.14910536779324099</v>
      </c>
      <c r="S18" s="90">
        <v>292</v>
      </c>
      <c r="T18" s="87">
        <v>2.9025844930417501</v>
      </c>
      <c r="U18" s="86">
        <v>1168</v>
      </c>
      <c r="V18" s="91">
        <v>11.610337972167001</v>
      </c>
      <c r="W18" s="130">
        <v>1811</v>
      </c>
      <c r="X18" s="131">
        <v>100</v>
      </c>
    </row>
    <row r="19" spans="1:24" s="6" customFormat="1" ht="15" customHeight="1">
      <c r="A19" s="1" t="s">
        <v>1</v>
      </c>
      <c r="B19" s="173" t="s">
        <v>16</v>
      </c>
      <c r="C19" s="7"/>
      <c r="D19" s="8" t="s">
        <v>2</v>
      </c>
      <c r="E19" s="69">
        <v>23701</v>
      </c>
      <c r="F19" s="68">
        <v>69.918579267213403</v>
      </c>
      <c r="G19" s="69">
        <v>344</v>
      </c>
      <c r="H19" s="70">
        <v>1.0148091332822</v>
      </c>
      <c r="I19" s="71">
        <v>379</v>
      </c>
      <c r="J19" s="70">
        <v>1.1180600625405599</v>
      </c>
      <c r="K19" s="71">
        <v>10220</v>
      </c>
      <c r="L19" s="70">
        <v>30.149271343442098</v>
      </c>
      <c r="M19" s="71">
        <v>2391</v>
      </c>
      <c r="N19" s="70">
        <v>7.0535134816213301</v>
      </c>
      <c r="O19" s="71">
        <v>9594</v>
      </c>
      <c r="P19" s="70">
        <v>28.3025547229925</v>
      </c>
      <c r="Q19" s="71">
        <v>39</v>
      </c>
      <c r="R19" s="70">
        <v>0.115051035459319</v>
      </c>
      <c r="S19" s="72">
        <v>734</v>
      </c>
      <c r="T19" s="68">
        <v>2.1653194878753901</v>
      </c>
      <c r="U19" s="69">
        <v>2989</v>
      </c>
      <c r="V19" s="73">
        <v>8.8176293586642291</v>
      </c>
      <c r="W19" s="124">
        <v>1811</v>
      </c>
      <c r="X19" s="125">
        <v>100</v>
      </c>
    </row>
    <row r="20" spans="1:24" s="6" customFormat="1" ht="15" customHeight="1">
      <c r="A20" s="1" t="s">
        <v>1</v>
      </c>
      <c r="B20" s="173" t="s">
        <v>16</v>
      </c>
      <c r="C20" s="7" t="s">
        <v>9</v>
      </c>
      <c r="D20" s="22" t="s">
        <v>4</v>
      </c>
      <c r="E20" s="69">
        <v>10197</v>
      </c>
      <c r="F20" s="68">
        <v>30.081420732786601</v>
      </c>
      <c r="G20" s="69">
        <v>178</v>
      </c>
      <c r="H20" s="70">
        <v>0.52510472594253299</v>
      </c>
      <c r="I20" s="71">
        <v>126</v>
      </c>
      <c r="J20" s="70">
        <v>0.37170334533010801</v>
      </c>
      <c r="K20" s="71">
        <v>4886</v>
      </c>
      <c r="L20" s="70">
        <v>14.413829724467501</v>
      </c>
      <c r="M20" s="71">
        <v>1329</v>
      </c>
      <c r="N20" s="70">
        <v>3.92058528526757</v>
      </c>
      <c r="O20" s="71">
        <v>3349</v>
      </c>
      <c r="P20" s="70">
        <v>9.8796389167502507</v>
      </c>
      <c r="Q20" s="71">
        <v>24</v>
      </c>
      <c r="R20" s="70">
        <v>7.0800637205734804E-2</v>
      </c>
      <c r="S20" s="72">
        <v>305</v>
      </c>
      <c r="T20" s="68">
        <v>0.89975809782287997</v>
      </c>
      <c r="U20" s="69">
        <v>1163</v>
      </c>
      <c r="V20" s="73">
        <v>3.4308808779278999</v>
      </c>
      <c r="W20" s="124">
        <v>1811</v>
      </c>
      <c r="X20" s="125">
        <v>100</v>
      </c>
    </row>
    <row r="21" spans="1:24" s="6" customFormat="1" ht="15" customHeight="1">
      <c r="A21" s="1" t="s">
        <v>1</v>
      </c>
      <c r="B21" s="173" t="s">
        <v>16</v>
      </c>
      <c r="C21" s="9"/>
      <c r="D21" s="10" t="s">
        <v>5</v>
      </c>
      <c r="E21" s="74">
        <v>33898</v>
      </c>
      <c r="F21" s="75">
        <v>100</v>
      </c>
      <c r="G21" s="74">
        <v>522</v>
      </c>
      <c r="H21" s="76">
        <v>1.5399138592247299</v>
      </c>
      <c r="I21" s="77">
        <v>505</v>
      </c>
      <c r="J21" s="76">
        <v>1.4897634078706701</v>
      </c>
      <c r="K21" s="77">
        <v>15106</v>
      </c>
      <c r="L21" s="76">
        <v>44.563101067909599</v>
      </c>
      <c r="M21" s="77">
        <v>3720</v>
      </c>
      <c r="N21" s="76">
        <v>10.974098766888901</v>
      </c>
      <c r="O21" s="77">
        <v>12943</v>
      </c>
      <c r="P21" s="76">
        <v>38.182193639742799</v>
      </c>
      <c r="Q21" s="77">
        <v>63</v>
      </c>
      <c r="R21" s="76">
        <v>0.18585167266505401</v>
      </c>
      <c r="S21" s="78">
        <v>1039</v>
      </c>
      <c r="T21" s="75">
        <v>3.0650775856982699</v>
      </c>
      <c r="U21" s="74">
        <v>4152</v>
      </c>
      <c r="V21" s="79">
        <v>12.2485102365921</v>
      </c>
      <c r="W21" s="126">
        <v>1811</v>
      </c>
      <c r="X21" s="127">
        <v>100</v>
      </c>
    </row>
    <row r="22" spans="1:24" s="6" customFormat="1" ht="15" customHeight="1">
      <c r="A22" s="1" t="s">
        <v>1</v>
      </c>
      <c r="B22" s="173" t="s">
        <v>16</v>
      </c>
      <c r="C22" s="13"/>
      <c r="D22" s="14" t="s">
        <v>2</v>
      </c>
      <c r="E22" s="80">
        <v>1031</v>
      </c>
      <c r="F22" s="81">
        <v>80.862745098039198</v>
      </c>
      <c r="G22" s="80">
        <v>29</v>
      </c>
      <c r="H22" s="82">
        <v>2.2745098039215699</v>
      </c>
      <c r="I22" s="103">
        <v>12</v>
      </c>
      <c r="J22" s="82">
        <v>0.94117647058823495</v>
      </c>
      <c r="K22" s="83">
        <v>438</v>
      </c>
      <c r="L22" s="82">
        <v>34.352941176470601</v>
      </c>
      <c r="M22" s="83">
        <v>113</v>
      </c>
      <c r="N22" s="82">
        <v>8.8627450980392197</v>
      </c>
      <c r="O22" s="83">
        <v>411</v>
      </c>
      <c r="P22" s="82">
        <v>32.235294117647101</v>
      </c>
      <c r="Q22" s="103">
        <v>4</v>
      </c>
      <c r="R22" s="82">
        <v>0.31372549019607798</v>
      </c>
      <c r="S22" s="105">
        <v>24</v>
      </c>
      <c r="T22" s="81">
        <v>1.8823529411764699</v>
      </c>
      <c r="U22" s="102">
        <v>106</v>
      </c>
      <c r="V22" s="85">
        <v>8.3137254901960809</v>
      </c>
      <c r="W22" s="128">
        <v>1811</v>
      </c>
      <c r="X22" s="129">
        <v>100</v>
      </c>
    </row>
    <row r="23" spans="1:24" s="6" customFormat="1" ht="15" customHeight="1">
      <c r="A23" s="1" t="s">
        <v>1</v>
      </c>
      <c r="B23" s="173" t="s">
        <v>16</v>
      </c>
      <c r="C23" s="13" t="s">
        <v>10</v>
      </c>
      <c r="D23" s="17" t="s">
        <v>4</v>
      </c>
      <c r="E23" s="80">
        <v>244</v>
      </c>
      <c r="F23" s="81">
        <v>19.137254901960802</v>
      </c>
      <c r="G23" s="80">
        <v>5</v>
      </c>
      <c r="H23" s="82">
        <v>0.39215686274509798</v>
      </c>
      <c r="I23" s="103" t="s">
        <v>40</v>
      </c>
      <c r="J23" s="82">
        <v>0.15686274509803899</v>
      </c>
      <c r="K23" s="83">
        <v>93</v>
      </c>
      <c r="L23" s="82">
        <v>7.2941176470588198</v>
      </c>
      <c r="M23" s="103">
        <v>38</v>
      </c>
      <c r="N23" s="82">
        <v>2.9803921568627501</v>
      </c>
      <c r="O23" s="103">
        <v>98</v>
      </c>
      <c r="P23" s="82">
        <v>7.68627450980392</v>
      </c>
      <c r="Q23" s="103">
        <v>0</v>
      </c>
      <c r="R23" s="82">
        <v>0</v>
      </c>
      <c r="S23" s="105">
        <v>8</v>
      </c>
      <c r="T23" s="81">
        <v>0.62745098039215697</v>
      </c>
      <c r="U23" s="102">
        <v>19</v>
      </c>
      <c r="V23" s="85">
        <v>1.4901960784313699</v>
      </c>
      <c r="W23" s="128">
        <v>1811</v>
      </c>
      <c r="X23" s="129">
        <v>100</v>
      </c>
    </row>
    <row r="24" spans="1:24" s="6" customFormat="1" ht="15" customHeight="1">
      <c r="A24" s="1" t="s">
        <v>1</v>
      </c>
      <c r="B24" s="173" t="s">
        <v>16</v>
      </c>
      <c r="C24" s="18"/>
      <c r="D24" s="19" t="s">
        <v>5</v>
      </c>
      <c r="E24" s="86">
        <v>1275</v>
      </c>
      <c r="F24" s="87">
        <v>100</v>
      </c>
      <c r="G24" s="86">
        <v>34</v>
      </c>
      <c r="H24" s="88">
        <v>2.6666666666666701</v>
      </c>
      <c r="I24" s="89">
        <v>14</v>
      </c>
      <c r="J24" s="88">
        <v>1.0980392156862699</v>
      </c>
      <c r="K24" s="89">
        <v>531</v>
      </c>
      <c r="L24" s="88">
        <v>41.647058823529399</v>
      </c>
      <c r="M24" s="89">
        <v>151</v>
      </c>
      <c r="N24" s="88">
        <v>11.843137254902</v>
      </c>
      <c r="O24" s="89">
        <v>509</v>
      </c>
      <c r="P24" s="88">
        <v>39.921568627451002</v>
      </c>
      <c r="Q24" s="89">
        <v>4</v>
      </c>
      <c r="R24" s="88">
        <v>0.31372549019607798</v>
      </c>
      <c r="S24" s="90">
        <v>32</v>
      </c>
      <c r="T24" s="87">
        <v>2.5098039215686301</v>
      </c>
      <c r="U24" s="86">
        <v>125</v>
      </c>
      <c r="V24" s="91">
        <v>9.8039215686274499</v>
      </c>
      <c r="W24" s="130">
        <v>1811</v>
      </c>
      <c r="X24" s="131">
        <v>100</v>
      </c>
    </row>
    <row r="25" spans="1:24" s="6" customFormat="1" ht="15" customHeight="1">
      <c r="A25" s="1" t="s">
        <v>1</v>
      </c>
      <c r="B25" s="173" t="s">
        <v>16</v>
      </c>
      <c r="C25" s="7"/>
      <c r="D25" s="8" t="s">
        <v>2</v>
      </c>
      <c r="E25" s="69">
        <v>409</v>
      </c>
      <c r="F25" s="68">
        <v>78.502879078694804</v>
      </c>
      <c r="G25" s="69">
        <v>7</v>
      </c>
      <c r="H25" s="70">
        <v>1.3435700575815701</v>
      </c>
      <c r="I25" s="71">
        <v>5</v>
      </c>
      <c r="J25" s="70">
        <v>0.959692898272553</v>
      </c>
      <c r="K25" s="98">
        <v>175</v>
      </c>
      <c r="L25" s="70">
        <v>33.589251439539296</v>
      </c>
      <c r="M25" s="98">
        <v>51</v>
      </c>
      <c r="N25" s="70">
        <v>9.7888675623800392</v>
      </c>
      <c r="O25" s="71">
        <v>155</v>
      </c>
      <c r="P25" s="70">
        <v>29.7504798464491</v>
      </c>
      <c r="Q25" s="71">
        <v>0</v>
      </c>
      <c r="R25" s="70">
        <v>0</v>
      </c>
      <c r="S25" s="72">
        <v>16</v>
      </c>
      <c r="T25" s="68">
        <v>3.0710172744721702</v>
      </c>
      <c r="U25" s="107">
        <v>45</v>
      </c>
      <c r="V25" s="73">
        <v>8.6372360844529794</v>
      </c>
      <c r="W25" s="124">
        <v>1811</v>
      </c>
      <c r="X25" s="125">
        <v>100</v>
      </c>
    </row>
    <row r="26" spans="1:24" s="6" customFormat="1" ht="15" customHeight="1">
      <c r="A26" s="1" t="s">
        <v>1</v>
      </c>
      <c r="B26" s="173" t="s">
        <v>16</v>
      </c>
      <c r="C26" s="7" t="s">
        <v>11</v>
      </c>
      <c r="D26" s="22" t="s">
        <v>4</v>
      </c>
      <c r="E26" s="69">
        <v>112</v>
      </c>
      <c r="F26" s="68">
        <v>21.4971209213052</v>
      </c>
      <c r="G26" s="107" t="s">
        <v>40</v>
      </c>
      <c r="H26" s="70">
        <v>0.383877159309021</v>
      </c>
      <c r="I26" s="98" t="s">
        <v>40</v>
      </c>
      <c r="J26" s="70">
        <v>0.383877159309021</v>
      </c>
      <c r="K26" s="98">
        <v>45</v>
      </c>
      <c r="L26" s="70">
        <v>8.6372360844529794</v>
      </c>
      <c r="M26" s="98">
        <v>16</v>
      </c>
      <c r="N26" s="70">
        <v>3.0710172744721702</v>
      </c>
      <c r="O26" s="98">
        <v>39</v>
      </c>
      <c r="P26" s="70">
        <v>7.4856046065259099</v>
      </c>
      <c r="Q26" s="98" t="s">
        <v>40</v>
      </c>
      <c r="R26" s="70">
        <v>0.383877159309021</v>
      </c>
      <c r="S26" s="72">
        <v>6</v>
      </c>
      <c r="T26" s="68">
        <v>1.15163147792706</v>
      </c>
      <c r="U26" s="107">
        <v>6</v>
      </c>
      <c r="V26" s="73">
        <v>1.15163147792706</v>
      </c>
      <c r="W26" s="124">
        <v>1811</v>
      </c>
      <c r="X26" s="125">
        <v>100</v>
      </c>
    </row>
    <row r="27" spans="1:24" s="6" customFormat="1" ht="15" customHeight="1">
      <c r="A27" s="1" t="s">
        <v>1</v>
      </c>
      <c r="B27" s="173" t="s">
        <v>16</v>
      </c>
      <c r="C27" s="9"/>
      <c r="D27" s="10" t="s">
        <v>5</v>
      </c>
      <c r="E27" s="74">
        <v>521</v>
      </c>
      <c r="F27" s="75">
        <v>100</v>
      </c>
      <c r="G27" s="74">
        <v>9</v>
      </c>
      <c r="H27" s="76">
        <v>1.7274472168905901</v>
      </c>
      <c r="I27" s="77">
        <v>7</v>
      </c>
      <c r="J27" s="76">
        <v>1.3435700575815701</v>
      </c>
      <c r="K27" s="77">
        <v>220</v>
      </c>
      <c r="L27" s="76">
        <v>42.226487523992297</v>
      </c>
      <c r="M27" s="77">
        <v>67</v>
      </c>
      <c r="N27" s="76">
        <v>12.859884836852199</v>
      </c>
      <c r="O27" s="77">
        <v>194</v>
      </c>
      <c r="P27" s="76">
        <v>37.236084452975</v>
      </c>
      <c r="Q27" s="100" t="s">
        <v>40</v>
      </c>
      <c r="R27" s="76">
        <v>0.383877159309021</v>
      </c>
      <c r="S27" s="78">
        <v>22</v>
      </c>
      <c r="T27" s="75">
        <v>4.2226487523992304</v>
      </c>
      <c r="U27" s="74">
        <v>51</v>
      </c>
      <c r="V27" s="79">
        <v>9.7888675623800392</v>
      </c>
      <c r="W27" s="126">
        <v>1811</v>
      </c>
      <c r="X27" s="127">
        <v>100</v>
      </c>
    </row>
    <row r="28" spans="1:24" s="6" customFormat="1" ht="15" customHeight="1">
      <c r="A28" s="1" t="s">
        <v>1</v>
      </c>
      <c r="B28" s="173" t="s">
        <v>16</v>
      </c>
      <c r="C28" s="13"/>
      <c r="D28" s="14" t="s">
        <v>2</v>
      </c>
      <c r="E28" s="80">
        <v>1438</v>
      </c>
      <c r="F28" s="81">
        <v>80.066815144766196</v>
      </c>
      <c r="G28" s="80">
        <v>36</v>
      </c>
      <c r="H28" s="82">
        <v>2.0044543429844102</v>
      </c>
      <c r="I28" s="103">
        <v>17</v>
      </c>
      <c r="J28" s="82">
        <v>0.94654788418708202</v>
      </c>
      <c r="K28" s="83">
        <v>609</v>
      </c>
      <c r="L28" s="82">
        <v>33.908685968819597</v>
      </c>
      <c r="M28" s="83">
        <v>166</v>
      </c>
      <c r="N28" s="82">
        <v>9.2427616926503298</v>
      </c>
      <c r="O28" s="83">
        <v>565</v>
      </c>
      <c r="P28" s="82">
        <v>31.458797327394201</v>
      </c>
      <c r="Q28" s="103">
        <v>4</v>
      </c>
      <c r="R28" s="82">
        <v>0.22271714922048999</v>
      </c>
      <c r="S28" s="105">
        <v>41</v>
      </c>
      <c r="T28" s="81">
        <v>2.2828507795100199</v>
      </c>
      <c r="U28" s="80">
        <v>151</v>
      </c>
      <c r="V28" s="85">
        <v>8.4075723830735001</v>
      </c>
      <c r="W28" s="128">
        <v>1811</v>
      </c>
      <c r="X28" s="129">
        <v>100</v>
      </c>
    </row>
    <row r="29" spans="1:24" s="6" customFormat="1" ht="15" customHeight="1">
      <c r="A29" s="1" t="s">
        <v>1</v>
      </c>
      <c r="B29" s="173" t="s">
        <v>16</v>
      </c>
      <c r="C29" s="13" t="s">
        <v>12</v>
      </c>
      <c r="D29" s="17" t="s">
        <v>4</v>
      </c>
      <c r="E29" s="80">
        <v>358</v>
      </c>
      <c r="F29" s="81">
        <v>19.9331848552339</v>
      </c>
      <c r="G29" s="102">
        <v>6</v>
      </c>
      <c r="H29" s="82">
        <v>0.33407572383073503</v>
      </c>
      <c r="I29" s="103">
        <v>6</v>
      </c>
      <c r="J29" s="82">
        <v>0.33407572383073503</v>
      </c>
      <c r="K29" s="103">
        <v>139</v>
      </c>
      <c r="L29" s="82">
        <v>7.7394209354120296</v>
      </c>
      <c r="M29" s="103">
        <v>54</v>
      </c>
      <c r="N29" s="82">
        <v>3.0066815144766101</v>
      </c>
      <c r="O29" s="103">
        <v>137</v>
      </c>
      <c r="P29" s="82">
        <v>7.6280623608017804</v>
      </c>
      <c r="Q29" s="103" t="s">
        <v>40</v>
      </c>
      <c r="R29" s="82">
        <v>0.111358574610245</v>
      </c>
      <c r="S29" s="105">
        <v>14</v>
      </c>
      <c r="T29" s="81">
        <v>0.77951002227171495</v>
      </c>
      <c r="U29" s="102">
        <v>25</v>
      </c>
      <c r="V29" s="85">
        <v>1.3919821826280601</v>
      </c>
      <c r="W29" s="128">
        <v>1811</v>
      </c>
      <c r="X29" s="129">
        <v>100</v>
      </c>
    </row>
    <row r="30" spans="1:24" s="6" customFormat="1" ht="15" customHeight="1">
      <c r="A30" s="1" t="s">
        <v>1</v>
      </c>
      <c r="B30" s="173" t="s">
        <v>16</v>
      </c>
      <c r="C30" s="18"/>
      <c r="D30" s="19" t="s">
        <v>5</v>
      </c>
      <c r="E30" s="86">
        <v>1796</v>
      </c>
      <c r="F30" s="87">
        <v>100</v>
      </c>
      <c r="G30" s="86">
        <v>42</v>
      </c>
      <c r="H30" s="88">
        <v>2.3385300668151499</v>
      </c>
      <c r="I30" s="89">
        <v>23</v>
      </c>
      <c r="J30" s="88">
        <v>1.2806236080178199</v>
      </c>
      <c r="K30" s="89">
        <v>748</v>
      </c>
      <c r="L30" s="88">
        <v>41.648106904231597</v>
      </c>
      <c r="M30" s="89">
        <v>220</v>
      </c>
      <c r="N30" s="88">
        <v>12.2494432071269</v>
      </c>
      <c r="O30" s="89">
        <v>702</v>
      </c>
      <c r="P30" s="88">
        <v>39.086859688196</v>
      </c>
      <c r="Q30" s="89">
        <v>6</v>
      </c>
      <c r="R30" s="88">
        <v>0.33407572383073503</v>
      </c>
      <c r="S30" s="90">
        <v>55</v>
      </c>
      <c r="T30" s="87">
        <v>3.0623608017817401</v>
      </c>
      <c r="U30" s="86">
        <v>176</v>
      </c>
      <c r="V30" s="91">
        <v>9.7995545657015608</v>
      </c>
      <c r="W30" s="130">
        <v>1811</v>
      </c>
      <c r="X30" s="131">
        <v>100</v>
      </c>
    </row>
    <row r="31" spans="1:24" s="6" customFormat="1" ht="15" customHeight="1">
      <c r="A31" s="1" t="s">
        <v>1</v>
      </c>
      <c r="B31" s="173" t="s">
        <v>16</v>
      </c>
      <c r="C31" s="7"/>
      <c r="D31" s="8" t="s">
        <v>2</v>
      </c>
      <c r="E31" s="107">
        <v>375</v>
      </c>
      <c r="F31" s="68">
        <v>85.227272727272705</v>
      </c>
      <c r="G31" s="107">
        <v>7</v>
      </c>
      <c r="H31" s="70">
        <v>1.5909090909090899</v>
      </c>
      <c r="I31" s="98" t="s">
        <v>40</v>
      </c>
      <c r="J31" s="70">
        <v>0.45454545454545497</v>
      </c>
      <c r="K31" s="71">
        <v>154</v>
      </c>
      <c r="L31" s="70">
        <v>35</v>
      </c>
      <c r="M31" s="71">
        <v>25</v>
      </c>
      <c r="N31" s="70">
        <v>5.6818181818181799</v>
      </c>
      <c r="O31" s="71">
        <v>170</v>
      </c>
      <c r="P31" s="70">
        <v>38.636363636363598</v>
      </c>
      <c r="Q31" s="98" t="s">
        <v>40</v>
      </c>
      <c r="R31" s="70">
        <v>0.45454545454545497</v>
      </c>
      <c r="S31" s="72">
        <v>15</v>
      </c>
      <c r="T31" s="68">
        <v>3.4090909090909101</v>
      </c>
      <c r="U31" s="69">
        <v>48</v>
      </c>
      <c r="V31" s="73">
        <v>10.909090909090899</v>
      </c>
      <c r="W31" s="132">
        <v>1811</v>
      </c>
      <c r="X31" s="133">
        <v>100</v>
      </c>
    </row>
    <row r="32" spans="1:24" s="6" customFormat="1" ht="15" customHeight="1">
      <c r="A32" s="1" t="s">
        <v>1</v>
      </c>
      <c r="B32" s="173" t="s">
        <v>16</v>
      </c>
      <c r="C32" s="7" t="s">
        <v>13</v>
      </c>
      <c r="D32" s="22" t="s">
        <v>4</v>
      </c>
      <c r="E32" s="69">
        <v>65</v>
      </c>
      <c r="F32" s="68">
        <v>14.7727272727273</v>
      </c>
      <c r="G32" s="107" t="s">
        <v>40</v>
      </c>
      <c r="H32" s="70">
        <v>0.45454545454545497</v>
      </c>
      <c r="I32" s="98" t="s">
        <v>40</v>
      </c>
      <c r="J32" s="70">
        <v>0.45454545454545497</v>
      </c>
      <c r="K32" s="71">
        <v>27</v>
      </c>
      <c r="L32" s="70">
        <v>6.1363636363636402</v>
      </c>
      <c r="M32" s="71">
        <v>5</v>
      </c>
      <c r="N32" s="70">
        <v>1.13636363636364</v>
      </c>
      <c r="O32" s="71">
        <v>29</v>
      </c>
      <c r="P32" s="70">
        <v>6.5909090909090899</v>
      </c>
      <c r="Q32" s="71">
        <v>0</v>
      </c>
      <c r="R32" s="70">
        <v>0</v>
      </c>
      <c r="S32" s="72">
        <v>0</v>
      </c>
      <c r="T32" s="68">
        <v>0</v>
      </c>
      <c r="U32" s="69">
        <v>5</v>
      </c>
      <c r="V32" s="73">
        <v>1.13636363636364</v>
      </c>
      <c r="W32" s="124">
        <v>1811</v>
      </c>
      <c r="X32" s="125">
        <v>100</v>
      </c>
    </row>
    <row r="33" spans="1:24" s="6" customFormat="1" ht="15" customHeight="1">
      <c r="A33" s="1" t="s">
        <v>1</v>
      </c>
      <c r="B33" s="173" t="s">
        <v>16</v>
      </c>
      <c r="C33" s="9"/>
      <c r="D33" s="10" t="s">
        <v>5</v>
      </c>
      <c r="E33" s="108">
        <v>440</v>
      </c>
      <c r="F33" s="75">
        <v>100</v>
      </c>
      <c r="G33" s="108">
        <v>9</v>
      </c>
      <c r="H33" s="76">
        <v>2.0454545454545499</v>
      </c>
      <c r="I33" s="77">
        <v>4</v>
      </c>
      <c r="J33" s="76">
        <v>0.90909090909090895</v>
      </c>
      <c r="K33" s="77">
        <v>181</v>
      </c>
      <c r="L33" s="76">
        <v>41.136363636363598</v>
      </c>
      <c r="M33" s="77">
        <v>30</v>
      </c>
      <c r="N33" s="76">
        <v>6.8181818181818201</v>
      </c>
      <c r="O33" s="77">
        <v>199</v>
      </c>
      <c r="P33" s="76">
        <v>45.227272727272698</v>
      </c>
      <c r="Q33" s="100" t="s">
        <v>40</v>
      </c>
      <c r="R33" s="76">
        <v>0.45454545454545497</v>
      </c>
      <c r="S33" s="78">
        <v>15</v>
      </c>
      <c r="T33" s="75">
        <v>3.4090909090909101</v>
      </c>
      <c r="U33" s="74">
        <v>53</v>
      </c>
      <c r="V33" s="79">
        <v>12.045454545454501</v>
      </c>
      <c r="W33" s="126">
        <v>1811</v>
      </c>
      <c r="X33" s="127">
        <v>100</v>
      </c>
    </row>
    <row r="34" spans="1:24" s="6" customFormat="1" ht="15" customHeight="1">
      <c r="A34" s="1" t="s">
        <v>1</v>
      </c>
      <c r="B34" s="173" t="s">
        <v>16</v>
      </c>
      <c r="C34" s="13"/>
      <c r="D34" s="14" t="s">
        <v>2</v>
      </c>
      <c r="E34" s="80">
        <v>3468</v>
      </c>
      <c r="F34" s="81">
        <v>68.240850059031899</v>
      </c>
      <c r="G34" s="80">
        <v>70</v>
      </c>
      <c r="H34" s="82">
        <v>1.37741046831956</v>
      </c>
      <c r="I34" s="83">
        <v>56</v>
      </c>
      <c r="J34" s="82">
        <v>1.1019283746556501</v>
      </c>
      <c r="K34" s="83">
        <v>1399</v>
      </c>
      <c r="L34" s="82">
        <v>27.5285320739866</v>
      </c>
      <c r="M34" s="83">
        <v>258</v>
      </c>
      <c r="N34" s="82">
        <v>5.0767414403778002</v>
      </c>
      <c r="O34" s="83">
        <v>1568</v>
      </c>
      <c r="P34" s="82">
        <v>30.853994490358101</v>
      </c>
      <c r="Q34" s="103">
        <v>12</v>
      </c>
      <c r="R34" s="82">
        <v>0.23612750885478201</v>
      </c>
      <c r="S34" s="84">
        <v>105</v>
      </c>
      <c r="T34" s="81">
        <v>2.06611570247934</v>
      </c>
      <c r="U34" s="80">
        <v>379</v>
      </c>
      <c r="V34" s="85">
        <v>7.4576938213301904</v>
      </c>
      <c r="W34" s="128">
        <v>1811</v>
      </c>
      <c r="X34" s="129">
        <v>100</v>
      </c>
    </row>
    <row r="35" spans="1:24" s="6" customFormat="1" ht="15" customHeight="1">
      <c r="A35" s="1" t="s">
        <v>1</v>
      </c>
      <c r="B35" s="173" t="s">
        <v>16</v>
      </c>
      <c r="C35" s="13" t="s">
        <v>14</v>
      </c>
      <c r="D35" s="17" t="s">
        <v>4</v>
      </c>
      <c r="E35" s="80">
        <v>1614</v>
      </c>
      <c r="F35" s="81">
        <v>31.759149940968101</v>
      </c>
      <c r="G35" s="80">
        <v>23</v>
      </c>
      <c r="H35" s="82">
        <v>0.45257772530499801</v>
      </c>
      <c r="I35" s="103">
        <v>13</v>
      </c>
      <c r="J35" s="82">
        <v>0.25580480125934701</v>
      </c>
      <c r="K35" s="103">
        <v>771</v>
      </c>
      <c r="L35" s="82">
        <v>15.171192443919701</v>
      </c>
      <c r="M35" s="83">
        <v>145</v>
      </c>
      <c r="N35" s="82">
        <v>2.8532073986619402</v>
      </c>
      <c r="O35" s="83">
        <v>615</v>
      </c>
      <c r="P35" s="82">
        <v>12.101534828807599</v>
      </c>
      <c r="Q35" s="103">
        <v>4</v>
      </c>
      <c r="R35" s="82">
        <v>7.8709169618260494E-2</v>
      </c>
      <c r="S35" s="84">
        <v>43</v>
      </c>
      <c r="T35" s="81">
        <v>0.84612357339630095</v>
      </c>
      <c r="U35" s="80">
        <v>125</v>
      </c>
      <c r="V35" s="85">
        <v>2.4596615505706398</v>
      </c>
      <c r="W35" s="128">
        <v>1811</v>
      </c>
      <c r="X35" s="129">
        <v>100</v>
      </c>
    </row>
    <row r="36" spans="1:24" s="6" customFormat="1" ht="15" customHeight="1">
      <c r="A36" s="1" t="s">
        <v>1</v>
      </c>
      <c r="B36" s="173" t="s">
        <v>16</v>
      </c>
      <c r="C36" s="18"/>
      <c r="D36" s="19" t="s">
        <v>5</v>
      </c>
      <c r="E36" s="86">
        <v>5082</v>
      </c>
      <c r="F36" s="87">
        <v>100</v>
      </c>
      <c r="G36" s="86">
        <v>93</v>
      </c>
      <c r="H36" s="88">
        <v>1.8299881936245599</v>
      </c>
      <c r="I36" s="89">
        <v>69</v>
      </c>
      <c r="J36" s="88">
        <v>1.35773317591499</v>
      </c>
      <c r="K36" s="89">
        <v>2170</v>
      </c>
      <c r="L36" s="88">
        <v>42.699724517906297</v>
      </c>
      <c r="M36" s="89">
        <v>403</v>
      </c>
      <c r="N36" s="88">
        <v>7.9299488390397501</v>
      </c>
      <c r="O36" s="89">
        <v>2183</v>
      </c>
      <c r="P36" s="88">
        <v>42.955529319165699</v>
      </c>
      <c r="Q36" s="89">
        <v>16</v>
      </c>
      <c r="R36" s="88">
        <v>0.31483667847304198</v>
      </c>
      <c r="S36" s="90">
        <v>148</v>
      </c>
      <c r="T36" s="87">
        <v>2.9122392758756401</v>
      </c>
      <c r="U36" s="86">
        <v>504</v>
      </c>
      <c r="V36" s="91">
        <v>9.9173553719008307</v>
      </c>
      <c r="W36" s="130">
        <v>1811</v>
      </c>
      <c r="X36" s="131">
        <v>100</v>
      </c>
    </row>
    <row r="37" spans="1:24" s="6" customFormat="1" ht="15" customHeight="1">
      <c r="A37" s="1" t="s">
        <v>1</v>
      </c>
      <c r="B37" s="173" t="s">
        <v>16</v>
      </c>
      <c r="C37" s="7"/>
      <c r="D37" s="8" t="s">
        <v>2</v>
      </c>
      <c r="E37" s="69">
        <v>118</v>
      </c>
      <c r="F37" s="68">
        <v>74.683544303797504</v>
      </c>
      <c r="G37" s="69">
        <v>5</v>
      </c>
      <c r="H37" s="70">
        <v>3.16455696202532</v>
      </c>
      <c r="I37" s="98" t="s">
        <v>40</v>
      </c>
      <c r="J37" s="70">
        <v>1.26582278481013</v>
      </c>
      <c r="K37" s="71">
        <v>26</v>
      </c>
      <c r="L37" s="70">
        <v>16.455696202531598</v>
      </c>
      <c r="M37" s="98">
        <v>10</v>
      </c>
      <c r="N37" s="70">
        <v>6.3291139240506302</v>
      </c>
      <c r="O37" s="71">
        <v>73</v>
      </c>
      <c r="P37" s="70">
        <v>46.2025316455696</v>
      </c>
      <c r="Q37" s="71">
        <v>0</v>
      </c>
      <c r="R37" s="70">
        <v>0</v>
      </c>
      <c r="S37" s="99" t="s">
        <v>40</v>
      </c>
      <c r="T37" s="68">
        <v>1.26582278481013</v>
      </c>
      <c r="U37" s="69">
        <v>0</v>
      </c>
      <c r="V37" s="73">
        <v>0</v>
      </c>
      <c r="W37" s="124">
        <v>1811</v>
      </c>
      <c r="X37" s="125">
        <v>100</v>
      </c>
    </row>
    <row r="38" spans="1:24" s="6" customFormat="1" ht="15" customHeight="1">
      <c r="A38" s="1" t="s">
        <v>1</v>
      </c>
      <c r="B38" s="173" t="s">
        <v>16</v>
      </c>
      <c r="C38" s="7" t="s">
        <v>15</v>
      </c>
      <c r="D38" s="22" t="s">
        <v>4</v>
      </c>
      <c r="E38" s="134">
        <v>40</v>
      </c>
      <c r="F38" s="135">
        <v>25.3164556962025</v>
      </c>
      <c r="G38" s="134">
        <v>0</v>
      </c>
      <c r="H38" s="136">
        <v>0</v>
      </c>
      <c r="I38" s="137">
        <v>0</v>
      </c>
      <c r="J38" s="136">
        <v>0</v>
      </c>
      <c r="K38" s="137">
        <v>15</v>
      </c>
      <c r="L38" s="136">
        <v>9.4936708860759502</v>
      </c>
      <c r="M38" s="150" t="s">
        <v>40</v>
      </c>
      <c r="N38" s="136">
        <v>1.26582278481013</v>
      </c>
      <c r="O38" s="137">
        <v>21</v>
      </c>
      <c r="P38" s="136">
        <v>13.2911392405063</v>
      </c>
      <c r="Q38" s="137">
        <v>0</v>
      </c>
      <c r="R38" s="136">
        <v>0</v>
      </c>
      <c r="S38" s="152" t="s">
        <v>40</v>
      </c>
      <c r="T38" s="135">
        <v>1.26582278481013</v>
      </c>
      <c r="U38" s="134">
        <v>0</v>
      </c>
      <c r="V38" s="138">
        <v>0</v>
      </c>
      <c r="W38" s="139">
        <v>1811</v>
      </c>
      <c r="X38" s="140">
        <v>100</v>
      </c>
    </row>
    <row r="39" spans="1:24" s="6" customFormat="1" ht="15" customHeight="1" thickBot="1">
      <c r="A39" s="1" t="s">
        <v>1</v>
      </c>
      <c r="B39" s="174" t="s">
        <v>16</v>
      </c>
      <c r="C39" s="24"/>
      <c r="D39" s="25" t="s">
        <v>5</v>
      </c>
      <c r="E39" s="141">
        <v>158</v>
      </c>
      <c r="F39" s="142">
        <v>100</v>
      </c>
      <c r="G39" s="141">
        <v>5</v>
      </c>
      <c r="H39" s="143">
        <v>3.16455696202532</v>
      </c>
      <c r="I39" s="145" t="s">
        <v>40</v>
      </c>
      <c r="J39" s="143">
        <v>1.26582278481013</v>
      </c>
      <c r="K39" s="144">
        <v>41</v>
      </c>
      <c r="L39" s="143">
        <v>25.949367088607602</v>
      </c>
      <c r="M39" s="145">
        <v>12</v>
      </c>
      <c r="N39" s="143">
        <v>7.59493670886076</v>
      </c>
      <c r="O39" s="144">
        <v>94</v>
      </c>
      <c r="P39" s="143">
        <v>59.493670886075897</v>
      </c>
      <c r="Q39" s="144">
        <v>0</v>
      </c>
      <c r="R39" s="143">
        <v>0</v>
      </c>
      <c r="S39" s="146">
        <v>4</v>
      </c>
      <c r="T39" s="142">
        <v>2.5316455696202498</v>
      </c>
      <c r="U39" s="141">
        <v>0</v>
      </c>
      <c r="V39" s="147">
        <v>0</v>
      </c>
      <c r="W39" s="148">
        <v>1811</v>
      </c>
      <c r="X39" s="149">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375 public school students without disabilities who received corporal punishment, 4 (1.1)%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375</v>
      </c>
      <c r="G48" s="113" t="str">
        <f>IF(ISTEXT(G9),LEFT(G9,3),TEXT(G9,"#,##0"))</f>
        <v>4</v>
      </c>
      <c r="I48" s="113" t="str">
        <f>IF(ISTEXT(I9),LEFT(I9,3),TEXT(I9,"#,##0"))</f>
        <v>1-3</v>
      </c>
      <c r="K48" s="113" t="str">
        <f>IF(ISTEXT(K9),LEFT(K9,3),TEXT(K9,"#,##0"))</f>
        <v>265</v>
      </c>
      <c r="M48" s="113" t="str">
        <f>IF(ISTEXT(M9),LEFT(M9,3),TEXT(M9,"#,##0"))</f>
        <v>24</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pageSetUpPr fitToPage="1"/>
  </sheetPr>
  <dimension ref="A1:AB56"/>
  <sheetViews>
    <sheetView showGridLines="0" tabSelected="1" workbookViewId="0"/>
  </sheetViews>
  <sheetFormatPr baseColWidth="10" defaultColWidth="8.83203125" defaultRowHeight="14" x14ac:dyDescent="0"/>
  <cols>
    <col min="3" max="3" width="39.1640625" customWidth="1"/>
    <col min="4" max="28" width="10.3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5"/>
      <c r="C4" s="177" t="s">
        <v>17</v>
      </c>
      <c r="D4" s="179" t="s">
        <v>0</v>
      </c>
      <c r="E4" s="181" t="s">
        <v>18</v>
      </c>
      <c r="F4" s="182"/>
      <c r="G4" s="181" t="s">
        <v>19</v>
      </c>
      <c r="H4" s="182"/>
      <c r="I4" s="181" t="s">
        <v>20</v>
      </c>
      <c r="J4" s="182"/>
      <c r="K4" s="186" t="s">
        <v>21</v>
      </c>
      <c r="L4" s="187"/>
      <c r="M4" s="187"/>
      <c r="N4" s="187"/>
      <c r="O4" s="187"/>
      <c r="P4" s="187"/>
      <c r="Q4" s="187"/>
      <c r="R4" s="187"/>
      <c r="S4" s="187"/>
      <c r="T4" s="187"/>
      <c r="U4" s="187"/>
      <c r="V4" s="187"/>
      <c r="W4" s="187"/>
      <c r="X4" s="188"/>
      <c r="Y4" s="181" t="s">
        <v>22</v>
      </c>
      <c r="Z4" s="182"/>
      <c r="AA4" s="167" t="s">
        <v>23</v>
      </c>
      <c r="AB4" s="169" t="s">
        <v>24</v>
      </c>
    </row>
    <row r="5" spans="1:28"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89"/>
    </row>
    <row r="6" spans="1:28"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2" t="s">
        <v>16</v>
      </c>
      <c r="C7" s="2"/>
      <c r="D7" s="3" t="s">
        <v>2</v>
      </c>
      <c r="E7" s="67">
        <v>329</v>
      </c>
      <c r="F7" s="68">
        <v>71.058315334773198</v>
      </c>
      <c r="G7" s="67">
        <v>0</v>
      </c>
      <c r="H7" s="68">
        <v>0</v>
      </c>
      <c r="I7" s="67">
        <v>329</v>
      </c>
      <c r="J7" s="68">
        <v>71.058315334773198</v>
      </c>
      <c r="K7" s="107" t="s">
        <v>40</v>
      </c>
      <c r="L7" s="70">
        <v>0.43196544276457899</v>
      </c>
      <c r="M7" s="98" t="s">
        <v>40</v>
      </c>
      <c r="N7" s="70">
        <v>0.43196544276457899</v>
      </c>
      <c r="O7" s="71">
        <v>231</v>
      </c>
      <c r="P7" s="70">
        <v>49.892008639308898</v>
      </c>
      <c r="Q7" s="71">
        <v>20</v>
      </c>
      <c r="R7" s="70">
        <v>4.3196544276457898</v>
      </c>
      <c r="S7" s="71">
        <v>72</v>
      </c>
      <c r="T7" s="70">
        <v>15.5507559395248</v>
      </c>
      <c r="U7" s="71">
        <v>0</v>
      </c>
      <c r="V7" s="70">
        <v>0</v>
      </c>
      <c r="W7" s="99" t="s">
        <v>40</v>
      </c>
      <c r="X7" s="68">
        <v>0.43196544276457899</v>
      </c>
      <c r="Y7" s="67">
        <v>100</v>
      </c>
      <c r="Z7" s="73">
        <v>21.5982721382289</v>
      </c>
      <c r="AA7" s="4">
        <v>1811</v>
      </c>
      <c r="AB7" s="5">
        <v>100</v>
      </c>
    </row>
    <row r="8" spans="1:28" s="6" customFormat="1" ht="15" customHeight="1">
      <c r="A8" s="1" t="s">
        <v>1</v>
      </c>
      <c r="B8" s="173" t="s">
        <v>16</v>
      </c>
      <c r="C8" s="7" t="s">
        <v>3</v>
      </c>
      <c r="D8" s="8" t="s">
        <v>4</v>
      </c>
      <c r="E8" s="69">
        <v>134</v>
      </c>
      <c r="F8" s="68">
        <v>28.941684665226799</v>
      </c>
      <c r="G8" s="69">
        <v>0</v>
      </c>
      <c r="H8" s="68">
        <v>0</v>
      </c>
      <c r="I8" s="69">
        <v>134</v>
      </c>
      <c r="J8" s="68">
        <v>28.941684665226799</v>
      </c>
      <c r="K8" s="107" t="s">
        <v>40</v>
      </c>
      <c r="L8" s="70">
        <v>0.43196544276457899</v>
      </c>
      <c r="M8" s="71">
        <v>0</v>
      </c>
      <c r="N8" s="70">
        <v>0</v>
      </c>
      <c r="O8" s="71">
        <v>86</v>
      </c>
      <c r="P8" s="70">
        <v>18.574514038876899</v>
      </c>
      <c r="Q8" s="71">
        <v>4</v>
      </c>
      <c r="R8" s="70">
        <v>0.86393088552915798</v>
      </c>
      <c r="S8" s="71">
        <v>38</v>
      </c>
      <c r="T8" s="70">
        <v>8.2073434125270008</v>
      </c>
      <c r="U8" s="71">
        <v>0</v>
      </c>
      <c r="V8" s="70">
        <v>0</v>
      </c>
      <c r="W8" s="72">
        <v>4</v>
      </c>
      <c r="X8" s="68">
        <v>0.86393088552915798</v>
      </c>
      <c r="Y8" s="69">
        <v>21</v>
      </c>
      <c r="Z8" s="73">
        <v>4.53563714902808</v>
      </c>
      <c r="AA8" s="4">
        <v>1811</v>
      </c>
      <c r="AB8" s="5">
        <v>100</v>
      </c>
    </row>
    <row r="9" spans="1:28" s="6" customFormat="1" ht="15" customHeight="1">
      <c r="A9" s="1" t="s">
        <v>1</v>
      </c>
      <c r="B9" s="173" t="s">
        <v>16</v>
      </c>
      <c r="C9" s="9"/>
      <c r="D9" s="10" t="s">
        <v>5</v>
      </c>
      <c r="E9" s="74">
        <v>463</v>
      </c>
      <c r="F9" s="75">
        <v>100</v>
      </c>
      <c r="G9" s="74">
        <v>0</v>
      </c>
      <c r="H9" s="75">
        <v>0</v>
      </c>
      <c r="I9" s="74">
        <v>463</v>
      </c>
      <c r="J9" s="75">
        <v>100</v>
      </c>
      <c r="K9" s="74">
        <v>4</v>
      </c>
      <c r="L9" s="76">
        <v>0.86393088552915798</v>
      </c>
      <c r="M9" s="100" t="s">
        <v>40</v>
      </c>
      <c r="N9" s="76">
        <v>0.43196544276457899</v>
      </c>
      <c r="O9" s="77">
        <v>317</v>
      </c>
      <c r="P9" s="76">
        <v>68.466522678185697</v>
      </c>
      <c r="Q9" s="77">
        <v>24</v>
      </c>
      <c r="R9" s="76">
        <v>5.1835853131749499</v>
      </c>
      <c r="S9" s="77">
        <v>110</v>
      </c>
      <c r="T9" s="76">
        <v>23.758099352051801</v>
      </c>
      <c r="U9" s="77">
        <v>0</v>
      </c>
      <c r="V9" s="76">
        <v>0</v>
      </c>
      <c r="W9" s="78">
        <v>6</v>
      </c>
      <c r="X9" s="75">
        <v>1.2958963282937399</v>
      </c>
      <c r="Y9" s="74">
        <v>121</v>
      </c>
      <c r="Z9" s="79">
        <v>26.133909287257001</v>
      </c>
      <c r="AA9" s="11">
        <v>1811</v>
      </c>
      <c r="AB9" s="12">
        <v>100</v>
      </c>
    </row>
    <row r="10" spans="1:28" s="6" customFormat="1" ht="15" customHeight="1">
      <c r="A10" s="1" t="s">
        <v>1</v>
      </c>
      <c r="B10" s="173" t="s">
        <v>16</v>
      </c>
      <c r="C10" s="13"/>
      <c r="D10" s="14" t="s">
        <v>2</v>
      </c>
      <c r="E10" s="80">
        <v>18785</v>
      </c>
      <c r="F10" s="81">
        <v>71.377004331636101</v>
      </c>
      <c r="G10" s="80">
        <v>149</v>
      </c>
      <c r="H10" s="81">
        <v>0.56615244319477198</v>
      </c>
      <c r="I10" s="80">
        <v>18636</v>
      </c>
      <c r="J10" s="81">
        <v>70.810851888441405</v>
      </c>
      <c r="K10" s="80">
        <v>168</v>
      </c>
      <c r="L10" s="82">
        <v>0.64291454594160202</v>
      </c>
      <c r="M10" s="83">
        <v>237</v>
      </c>
      <c r="N10" s="82">
        <v>0.90696873445333104</v>
      </c>
      <c r="O10" s="83">
        <v>7744</v>
      </c>
      <c r="P10" s="82">
        <v>29.635299070070001</v>
      </c>
      <c r="Q10" s="83">
        <v>1898</v>
      </c>
      <c r="R10" s="82">
        <v>7.2634036202211902</v>
      </c>
      <c r="S10" s="83">
        <v>7970</v>
      </c>
      <c r="T10" s="82">
        <v>30.5001722092534</v>
      </c>
      <c r="U10" s="83">
        <v>31</v>
      </c>
      <c r="V10" s="82">
        <v>0.118633041215415</v>
      </c>
      <c r="W10" s="84">
        <v>588</v>
      </c>
      <c r="X10" s="81">
        <v>2.25020091079561</v>
      </c>
      <c r="Y10" s="80">
        <v>2510</v>
      </c>
      <c r="Z10" s="85">
        <v>9.5371988752944805</v>
      </c>
      <c r="AA10" s="15">
        <v>1811</v>
      </c>
      <c r="AB10" s="16">
        <v>100</v>
      </c>
    </row>
    <row r="11" spans="1:28" s="6" customFormat="1" ht="15" customHeight="1">
      <c r="A11" s="1" t="s">
        <v>1</v>
      </c>
      <c r="B11" s="173" t="s">
        <v>16</v>
      </c>
      <c r="C11" s="13" t="s">
        <v>6</v>
      </c>
      <c r="D11" s="17" t="s">
        <v>4</v>
      </c>
      <c r="E11" s="80">
        <v>7533</v>
      </c>
      <c r="F11" s="81">
        <v>28.622995668363899</v>
      </c>
      <c r="G11" s="80">
        <v>38</v>
      </c>
      <c r="H11" s="81">
        <v>0.14438787141880099</v>
      </c>
      <c r="I11" s="80">
        <v>7495</v>
      </c>
      <c r="J11" s="81">
        <v>28.478607796945099</v>
      </c>
      <c r="K11" s="80">
        <v>85</v>
      </c>
      <c r="L11" s="82">
        <v>0.32528414526807198</v>
      </c>
      <c r="M11" s="83">
        <v>87</v>
      </c>
      <c r="N11" s="82">
        <v>0.33293788986261502</v>
      </c>
      <c r="O11" s="83">
        <v>3444</v>
      </c>
      <c r="P11" s="82">
        <v>13.179748191802799</v>
      </c>
      <c r="Q11" s="83">
        <v>896</v>
      </c>
      <c r="R11" s="82">
        <v>3.4288775783552099</v>
      </c>
      <c r="S11" s="83">
        <v>2732</v>
      </c>
      <c r="T11" s="82">
        <v>10.455015116145599</v>
      </c>
      <c r="U11" s="83">
        <v>14</v>
      </c>
      <c r="V11" s="82">
        <v>5.3576212161800203E-2</v>
      </c>
      <c r="W11" s="84">
        <v>237</v>
      </c>
      <c r="X11" s="81">
        <v>0.90696873445333104</v>
      </c>
      <c r="Y11" s="80">
        <v>978</v>
      </c>
      <c r="Z11" s="85">
        <v>3.7160878486207198</v>
      </c>
      <c r="AA11" s="15">
        <v>1811</v>
      </c>
      <c r="AB11" s="16">
        <v>100</v>
      </c>
    </row>
    <row r="12" spans="1:28" s="6" customFormat="1" ht="15" customHeight="1">
      <c r="A12" s="1" t="s">
        <v>1</v>
      </c>
      <c r="B12" s="173" t="s">
        <v>16</v>
      </c>
      <c r="C12" s="18"/>
      <c r="D12" s="19" t="s">
        <v>5</v>
      </c>
      <c r="E12" s="86">
        <v>26318</v>
      </c>
      <c r="F12" s="87">
        <v>100</v>
      </c>
      <c r="G12" s="86">
        <v>187</v>
      </c>
      <c r="H12" s="87">
        <v>0.71054031461357203</v>
      </c>
      <c r="I12" s="86">
        <v>26131</v>
      </c>
      <c r="J12" s="87">
        <v>99.289459685386404</v>
      </c>
      <c r="K12" s="86">
        <v>253</v>
      </c>
      <c r="L12" s="88">
        <v>0.96819869120967395</v>
      </c>
      <c r="M12" s="89">
        <v>324</v>
      </c>
      <c r="N12" s="88">
        <v>1.23990662431595</v>
      </c>
      <c r="O12" s="89">
        <v>11188</v>
      </c>
      <c r="P12" s="88">
        <v>42.815047261872898</v>
      </c>
      <c r="Q12" s="89">
        <v>2794</v>
      </c>
      <c r="R12" s="88">
        <v>10.692281198576399</v>
      </c>
      <c r="S12" s="89">
        <v>10702</v>
      </c>
      <c r="T12" s="88">
        <v>40.955187325399002</v>
      </c>
      <c r="U12" s="89">
        <v>45</v>
      </c>
      <c r="V12" s="88">
        <v>0.17220925337721499</v>
      </c>
      <c r="W12" s="90">
        <v>825</v>
      </c>
      <c r="X12" s="87">
        <v>3.1571696452489402</v>
      </c>
      <c r="Y12" s="86">
        <v>3488</v>
      </c>
      <c r="Z12" s="91">
        <v>13.253286723915201</v>
      </c>
      <c r="AA12" s="20">
        <v>1811</v>
      </c>
      <c r="AB12" s="21">
        <v>100</v>
      </c>
    </row>
    <row r="13" spans="1:28" s="6" customFormat="1" ht="15" customHeight="1">
      <c r="A13" s="1" t="s">
        <v>1</v>
      </c>
      <c r="B13" s="173" t="s">
        <v>16</v>
      </c>
      <c r="C13" s="7"/>
      <c r="D13" s="8" t="s">
        <v>2</v>
      </c>
      <c r="E13" s="69">
        <v>20109</v>
      </c>
      <c r="F13" s="68">
        <v>70.093067029174904</v>
      </c>
      <c r="G13" s="69">
        <v>108</v>
      </c>
      <c r="H13" s="68">
        <v>0.376450904527868</v>
      </c>
      <c r="I13" s="69">
        <v>20001</v>
      </c>
      <c r="J13" s="68">
        <v>69.716616124647103</v>
      </c>
      <c r="K13" s="69">
        <v>270</v>
      </c>
      <c r="L13" s="70">
        <v>0.94560991839736597</v>
      </c>
      <c r="M13" s="71">
        <v>334</v>
      </c>
      <c r="N13" s="70">
        <v>1.1697544916471101</v>
      </c>
      <c r="O13" s="71">
        <v>8263</v>
      </c>
      <c r="P13" s="70">
        <v>28.939165761916399</v>
      </c>
      <c r="Q13" s="71">
        <v>1826</v>
      </c>
      <c r="R13" s="70">
        <v>6.3951248555318196</v>
      </c>
      <c r="S13" s="71">
        <v>8612</v>
      </c>
      <c r="T13" s="70">
        <v>30.161454137919002</v>
      </c>
      <c r="U13" s="71">
        <v>36</v>
      </c>
      <c r="V13" s="70">
        <v>0.12608132245298201</v>
      </c>
      <c r="W13" s="72">
        <v>660</v>
      </c>
      <c r="X13" s="68">
        <v>2.31149091163801</v>
      </c>
      <c r="Y13" s="69">
        <v>2543</v>
      </c>
      <c r="Z13" s="73">
        <v>8.8640245390219192</v>
      </c>
      <c r="AA13" s="4">
        <v>1811</v>
      </c>
      <c r="AB13" s="5">
        <v>100</v>
      </c>
    </row>
    <row r="14" spans="1:28" s="6" customFormat="1" ht="15" customHeight="1">
      <c r="A14" s="1" t="s">
        <v>1</v>
      </c>
      <c r="B14" s="173" t="s">
        <v>16</v>
      </c>
      <c r="C14" s="7" t="s">
        <v>7</v>
      </c>
      <c r="D14" s="22" t="s">
        <v>4</v>
      </c>
      <c r="E14" s="69">
        <v>8580</v>
      </c>
      <c r="F14" s="68">
        <v>29.9069329708251</v>
      </c>
      <c r="G14" s="69">
        <v>28</v>
      </c>
      <c r="H14" s="68">
        <v>9.75983826553731E-2</v>
      </c>
      <c r="I14" s="69">
        <v>8552</v>
      </c>
      <c r="J14" s="68">
        <v>29.809334588169701</v>
      </c>
      <c r="K14" s="69">
        <v>162</v>
      </c>
      <c r="L14" s="70">
        <v>0.56736595103842002</v>
      </c>
      <c r="M14" s="71">
        <v>102</v>
      </c>
      <c r="N14" s="70">
        <v>0.35723041361678298</v>
      </c>
      <c r="O14" s="71">
        <v>4001</v>
      </c>
      <c r="P14" s="70">
        <v>14.012538087066201</v>
      </c>
      <c r="Q14" s="71">
        <v>1006</v>
      </c>
      <c r="R14" s="70">
        <v>3.5232725107694498</v>
      </c>
      <c r="S14" s="71">
        <v>3017</v>
      </c>
      <c r="T14" s="70">
        <v>10.5663152733513</v>
      </c>
      <c r="U14" s="71">
        <v>23</v>
      </c>
      <c r="V14" s="70">
        <v>8.0551956011627499E-2</v>
      </c>
      <c r="W14" s="72">
        <v>241</v>
      </c>
      <c r="X14" s="68">
        <v>0.84404440864357499</v>
      </c>
      <c r="Y14" s="69">
        <v>1017</v>
      </c>
      <c r="Z14" s="73">
        <v>3.5449126843040899</v>
      </c>
      <c r="AA14" s="4">
        <v>1811</v>
      </c>
      <c r="AB14" s="5">
        <v>100</v>
      </c>
    </row>
    <row r="15" spans="1:28" s="6" customFormat="1" ht="15" customHeight="1">
      <c r="A15" s="1" t="s">
        <v>1</v>
      </c>
      <c r="B15" s="173" t="s">
        <v>16</v>
      </c>
      <c r="C15" s="9"/>
      <c r="D15" s="10" t="s">
        <v>5</v>
      </c>
      <c r="E15" s="74">
        <v>28689</v>
      </c>
      <c r="F15" s="75">
        <v>100</v>
      </c>
      <c r="G15" s="74">
        <v>136</v>
      </c>
      <c r="H15" s="75">
        <v>0.47404928718324102</v>
      </c>
      <c r="I15" s="74">
        <v>28553</v>
      </c>
      <c r="J15" s="75">
        <v>99.525950712816794</v>
      </c>
      <c r="K15" s="74">
        <v>432</v>
      </c>
      <c r="L15" s="76">
        <v>1.51297586943579</v>
      </c>
      <c r="M15" s="77">
        <v>436</v>
      </c>
      <c r="N15" s="76">
        <v>1.5269849052639</v>
      </c>
      <c r="O15" s="77">
        <v>12264</v>
      </c>
      <c r="P15" s="76">
        <v>42.951703848982604</v>
      </c>
      <c r="Q15" s="77">
        <v>2832</v>
      </c>
      <c r="R15" s="76">
        <v>9.9183973663012601</v>
      </c>
      <c r="S15" s="77">
        <v>11629</v>
      </c>
      <c r="T15" s="76">
        <v>40.727769411270302</v>
      </c>
      <c r="U15" s="77">
        <v>59</v>
      </c>
      <c r="V15" s="76">
        <v>0.20663327846460999</v>
      </c>
      <c r="W15" s="78">
        <v>901</v>
      </c>
      <c r="X15" s="75">
        <v>3.1555353202815799</v>
      </c>
      <c r="Y15" s="74">
        <v>3560</v>
      </c>
      <c r="Z15" s="79">
        <v>12.408937223325999</v>
      </c>
      <c r="AA15" s="11">
        <v>1811</v>
      </c>
      <c r="AB15" s="12">
        <v>100</v>
      </c>
    </row>
    <row r="16" spans="1:28" s="6" customFormat="1" ht="15" customHeight="1">
      <c r="A16" s="1" t="s">
        <v>1</v>
      </c>
      <c r="B16" s="173" t="s">
        <v>16</v>
      </c>
      <c r="C16" s="13"/>
      <c r="D16" s="14" t="s">
        <v>2</v>
      </c>
      <c r="E16" s="80">
        <v>10316</v>
      </c>
      <c r="F16" s="81">
        <v>76.864615155353505</v>
      </c>
      <c r="G16" s="80">
        <v>75</v>
      </c>
      <c r="H16" s="81">
        <v>0.55882572088518001</v>
      </c>
      <c r="I16" s="80">
        <v>10241</v>
      </c>
      <c r="J16" s="81">
        <v>76.305789434468394</v>
      </c>
      <c r="K16" s="80">
        <v>146</v>
      </c>
      <c r="L16" s="82">
        <v>1.09453482270035</v>
      </c>
      <c r="M16" s="83">
        <v>95</v>
      </c>
      <c r="N16" s="82">
        <v>0.71219731614063997</v>
      </c>
      <c r="O16" s="83">
        <v>4400</v>
      </c>
      <c r="P16" s="82">
        <v>32.985980958092803</v>
      </c>
      <c r="Q16" s="83">
        <v>1267</v>
      </c>
      <c r="R16" s="82">
        <v>9.4984631531599106</v>
      </c>
      <c r="S16" s="83">
        <v>4031</v>
      </c>
      <c r="T16" s="82">
        <v>30.2196566459255</v>
      </c>
      <c r="U16" s="83">
        <v>12</v>
      </c>
      <c r="V16" s="82">
        <v>8.9961766249344002E-2</v>
      </c>
      <c r="W16" s="84">
        <v>290</v>
      </c>
      <c r="X16" s="81">
        <v>2.1740760176924798</v>
      </c>
      <c r="Y16" s="80">
        <v>1235</v>
      </c>
      <c r="Z16" s="85">
        <v>9.2019968705759592</v>
      </c>
      <c r="AA16" s="15">
        <v>1811</v>
      </c>
      <c r="AB16" s="16">
        <v>100</v>
      </c>
    </row>
    <row r="17" spans="1:28" s="6" customFormat="1" ht="15" customHeight="1">
      <c r="A17" s="1" t="s">
        <v>1</v>
      </c>
      <c r="B17" s="173" t="s">
        <v>16</v>
      </c>
      <c r="C17" s="13" t="s">
        <v>8</v>
      </c>
      <c r="D17" s="17" t="s">
        <v>4</v>
      </c>
      <c r="E17" s="80">
        <v>3105</v>
      </c>
      <c r="F17" s="81">
        <v>23.135384844646399</v>
      </c>
      <c r="G17" s="80">
        <v>7</v>
      </c>
      <c r="H17" s="81">
        <v>5.2157067282616799E-2</v>
      </c>
      <c r="I17" s="80">
        <v>3098</v>
      </c>
      <c r="J17" s="81">
        <v>23.083227777363799</v>
      </c>
      <c r="K17" s="80">
        <v>39</v>
      </c>
      <c r="L17" s="82">
        <v>0.292375740310368</v>
      </c>
      <c r="M17" s="83">
        <v>35</v>
      </c>
      <c r="N17" s="82">
        <v>0.26238848489392003</v>
      </c>
      <c r="O17" s="83">
        <v>1469</v>
      </c>
      <c r="P17" s="82">
        <v>11.0128195516905</v>
      </c>
      <c r="Q17" s="83">
        <v>511</v>
      </c>
      <c r="R17" s="82">
        <v>3.8308718794512302</v>
      </c>
      <c r="S17" s="83">
        <v>928</v>
      </c>
      <c r="T17" s="82">
        <v>6.9570432566159397</v>
      </c>
      <c r="U17" s="83">
        <v>7</v>
      </c>
      <c r="V17" s="82">
        <v>5.2477696978784003E-2</v>
      </c>
      <c r="W17" s="84">
        <v>109</v>
      </c>
      <c r="X17" s="81">
        <v>0.817152710098208</v>
      </c>
      <c r="Y17" s="80">
        <v>311</v>
      </c>
      <c r="Z17" s="85">
        <v>2.31726398927055</v>
      </c>
      <c r="AA17" s="15">
        <v>1811</v>
      </c>
      <c r="AB17" s="16">
        <v>100</v>
      </c>
    </row>
    <row r="18" spans="1:28" s="6" customFormat="1" ht="15" customHeight="1">
      <c r="A18" s="1" t="s">
        <v>1</v>
      </c>
      <c r="B18" s="173" t="s">
        <v>16</v>
      </c>
      <c r="C18" s="18"/>
      <c r="D18" s="19" t="s">
        <v>5</v>
      </c>
      <c r="E18" s="86">
        <v>13421</v>
      </c>
      <c r="F18" s="87">
        <v>100</v>
      </c>
      <c r="G18" s="86">
        <v>82</v>
      </c>
      <c r="H18" s="87">
        <v>0.61098278816779705</v>
      </c>
      <c r="I18" s="86">
        <v>13339</v>
      </c>
      <c r="J18" s="87">
        <v>99.389017211832197</v>
      </c>
      <c r="K18" s="86">
        <v>185</v>
      </c>
      <c r="L18" s="88">
        <v>1.3869105630107199</v>
      </c>
      <c r="M18" s="89">
        <v>130</v>
      </c>
      <c r="N18" s="88">
        <v>0.97458580103456005</v>
      </c>
      <c r="O18" s="89">
        <v>5869</v>
      </c>
      <c r="P18" s="88">
        <v>43.998800509783301</v>
      </c>
      <c r="Q18" s="89">
        <v>1778</v>
      </c>
      <c r="R18" s="88">
        <v>13.3293350326111</v>
      </c>
      <c r="S18" s="89">
        <v>4959</v>
      </c>
      <c r="T18" s="88">
        <v>37.176699902541401</v>
      </c>
      <c r="U18" s="89">
        <v>19</v>
      </c>
      <c r="V18" s="88">
        <v>0.142439463228128</v>
      </c>
      <c r="W18" s="90">
        <v>399</v>
      </c>
      <c r="X18" s="87">
        <v>2.9912287277906899</v>
      </c>
      <c r="Y18" s="86">
        <v>1546</v>
      </c>
      <c r="Z18" s="91">
        <v>11.519260859846501</v>
      </c>
      <c r="AA18" s="20">
        <v>1811</v>
      </c>
      <c r="AB18" s="21">
        <v>100</v>
      </c>
    </row>
    <row r="19" spans="1:28" s="6" customFormat="1" ht="15" customHeight="1">
      <c r="A19" s="1" t="s">
        <v>1</v>
      </c>
      <c r="B19" s="173" t="s">
        <v>16</v>
      </c>
      <c r="C19" s="7"/>
      <c r="D19" s="8" t="s">
        <v>2</v>
      </c>
      <c r="E19" s="69">
        <v>30394</v>
      </c>
      <c r="F19" s="68">
        <v>72.244538993606</v>
      </c>
      <c r="G19" s="69">
        <v>181</v>
      </c>
      <c r="H19" s="68">
        <v>0.430225095671603</v>
      </c>
      <c r="I19" s="69">
        <v>30213</v>
      </c>
      <c r="J19" s="68">
        <v>71.814313897934397</v>
      </c>
      <c r="K19" s="69">
        <v>415</v>
      </c>
      <c r="L19" s="70">
        <v>0.99154202704639904</v>
      </c>
      <c r="M19" s="71">
        <v>428</v>
      </c>
      <c r="N19" s="70">
        <v>1.0226023797008601</v>
      </c>
      <c r="O19" s="71">
        <v>12649</v>
      </c>
      <c r="P19" s="70">
        <v>30.221723132794999</v>
      </c>
      <c r="Q19" s="71">
        <v>3087</v>
      </c>
      <c r="R19" s="70">
        <v>7.37563912648731</v>
      </c>
      <c r="S19" s="71">
        <v>12641</v>
      </c>
      <c r="T19" s="70">
        <v>30.202609069623001</v>
      </c>
      <c r="U19" s="71">
        <v>47</v>
      </c>
      <c r="V19" s="70">
        <v>0.112295121135375</v>
      </c>
      <c r="W19" s="72">
        <v>946</v>
      </c>
      <c r="X19" s="68">
        <v>2.2602379700864899</v>
      </c>
      <c r="Y19" s="69">
        <v>3783</v>
      </c>
      <c r="Z19" s="73">
        <v>8.9919421929595202</v>
      </c>
      <c r="AA19" s="4">
        <v>1811</v>
      </c>
      <c r="AB19" s="5">
        <v>100</v>
      </c>
    </row>
    <row r="20" spans="1:28" s="6" customFormat="1" ht="15" customHeight="1">
      <c r="A20" s="1" t="s">
        <v>1</v>
      </c>
      <c r="B20" s="173" t="s">
        <v>16</v>
      </c>
      <c r="C20" s="7" t="s">
        <v>9</v>
      </c>
      <c r="D20" s="22" t="s">
        <v>4</v>
      </c>
      <c r="E20" s="69">
        <v>11677</v>
      </c>
      <c r="F20" s="68">
        <v>27.755461006394</v>
      </c>
      <c r="G20" s="69">
        <v>36</v>
      </c>
      <c r="H20" s="68">
        <v>8.5569632288274605E-2</v>
      </c>
      <c r="I20" s="69">
        <v>11641</v>
      </c>
      <c r="J20" s="68">
        <v>27.669891374105699</v>
      </c>
      <c r="K20" s="69">
        <v>203</v>
      </c>
      <c r="L20" s="70">
        <v>0.48501935298896198</v>
      </c>
      <c r="M20" s="71">
        <v>136</v>
      </c>
      <c r="N20" s="70">
        <v>0.32493907392363902</v>
      </c>
      <c r="O20" s="71">
        <v>5470</v>
      </c>
      <c r="P20" s="70">
        <v>13.0692406938405</v>
      </c>
      <c r="Q20" s="71">
        <v>1518</v>
      </c>
      <c r="R20" s="70">
        <v>3.6268934868829699</v>
      </c>
      <c r="S20" s="71">
        <v>3933</v>
      </c>
      <c r="T20" s="70">
        <v>9.3969513069240698</v>
      </c>
      <c r="U20" s="71">
        <v>29</v>
      </c>
      <c r="V20" s="70">
        <v>6.9288478998423095E-2</v>
      </c>
      <c r="W20" s="72">
        <v>352</v>
      </c>
      <c r="X20" s="68">
        <v>0.84101877956706705</v>
      </c>
      <c r="Y20" s="69">
        <v>1330</v>
      </c>
      <c r="Z20" s="73">
        <v>3.1613225262057001</v>
      </c>
      <c r="AA20" s="4">
        <v>1811</v>
      </c>
      <c r="AB20" s="5">
        <v>100</v>
      </c>
    </row>
    <row r="21" spans="1:28" s="6" customFormat="1" ht="15" customHeight="1">
      <c r="A21" s="1" t="s">
        <v>1</v>
      </c>
      <c r="B21" s="173" t="s">
        <v>16</v>
      </c>
      <c r="C21" s="9"/>
      <c r="D21" s="10" t="s">
        <v>5</v>
      </c>
      <c r="E21" s="74">
        <v>42071</v>
      </c>
      <c r="F21" s="75">
        <v>100</v>
      </c>
      <c r="G21" s="74">
        <v>217</v>
      </c>
      <c r="H21" s="75">
        <v>0.51579472795987702</v>
      </c>
      <c r="I21" s="74">
        <v>41854</v>
      </c>
      <c r="J21" s="75">
        <v>99.4842052720401</v>
      </c>
      <c r="K21" s="74">
        <v>618</v>
      </c>
      <c r="L21" s="76">
        <v>1.4765613800353601</v>
      </c>
      <c r="M21" s="77">
        <v>564</v>
      </c>
      <c r="N21" s="76">
        <v>1.3475414536245001</v>
      </c>
      <c r="O21" s="77">
        <v>18119</v>
      </c>
      <c r="P21" s="76">
        <v>43.290963826635398</v>
      </c>
      <c r="Q21" s="77">
        <v>4605</v>
      </c>
      <c r="R21" s="76">
        <v>11.002532613370301</v>
      </c>
      <c r="S21" s="77">
        <v>16574</v>
      </c>
      <c r="T21" s="76">
        <v>39.599560376546997</v>
      </c>
      <c r="U21" s="77">
        <v>76</v>
      </c>
      <c r="V21" s="76">
        <v>0.18158360013379801</v>
      </c>
      <c r="W21" s="78">
        <v>1298</v>
      </c>
      <c r="X21" s="75">
        <v>3.1012567496535599</v>
      </c>
      <c r="Y21" s="74">
        <v>5113</v>
      </c>
      <c r="Z21" s="79">
        <v>12.1532647191652</v>
      </c>
      <c r="AA21" s="11">
        <v>1811</v>
      </c>
      <c r="AB21" s="12">
        <v>100</v>
      </c>
    </row>
    <row r="22" spans="1:28" s="6" customFormat="1" ht="15" customHeight="1">
      <c r="A22" s="1" t="s">
        <v>1</v>
      </c>
      <c r="B22" s="173" t="s">
        <v>16</v>
      </c>
      <c r="C22" s="13"/>
      <c r="D22" s="14" t="s">
        <v>2</v>
      </c>
      <c r="E22" s="80">
        <v>1230</v>
      </c>
      <c r="F22" s="81">
        <v>81.781914893617</v>
      </c>
      <c r="G22" s="80">
        <v>8</v>
      </c>
      <c r="H22" s="81">
        <v>0.53191489361702105</v>
      </c>
      <c r="I22" s="80">
        <v>1222</v>
      </c>
      <c r="J22" s="81">
        <v>81.25</v>
      </c>
      <c r="K22" s="80">
        <v>34</v>
      </c>
      <c r="L22" s="82">
        <v>2.2727272727272698</v>
      </c>
      <c r="M22" s="83">
        <v>14</v>
      </c>
      <c r="N22" s="82">
        <v>0.935828877005348</v>
      </c>
      <c r="O22" s="83">
        <v>521</v>
      </c>
      <c r="P22" s="82">
        <v>34.826203208556201</v>
      </c>
      <c r="Q22" s="83">
        <v>141</v>
      </c>
      <c r="R22" s="82">
        <v>9.4251336898395692</v>
      </c>
      <c r="S22" s="83">
        <v>482</v>
      </c>
      <c r="T22" s="82">
        <v>32.219251336898402</v>
      </c>
      <c r="U22" s="83">
        <v>4</v>
      </c>
      <c r="V22" s="82">
        <v>0.26737967914438499</v>
      </c>
      <c r="W22" s="84">
        <v>26</v>
      </c>
      <c r="X22" s="81">
        <v>1.7379679144385001</v>
      </c>
      <c r="Y22" s="80">
        <v>129</v>
      </c>
      <c r="Z22" s="85">
        <v>8.5771276595744705</v>
      </c>
      <c r="AA22" s="15">
        <v>1811</v>
      </c>
      <c r="AB22" s="16">
        <v>100</v>
      </c>
    </row>
    <row r="23" spans="1:28" s="6" customFormat="1" ht="15" customHeight="1">
      <c r="A23" s="1" t="s">
        <v>1</v>
      </c>
      <c r="B23" s="173" t="s">
        <v>16</v>
      </c>
      <c r="C23" s="13" t="s">
        <v>10</v>
      </c>
      <c r="D23" s="17" t="s">
        <v>4</v>
      </c>
      <c r="E23" s="80">
        <v>274</v>
      </c>
      <c r="F23" s="81">
        <v>18.218085106383</v>
      </c>
      <c r="G23" s="80">
        <v>0</v>
      </c>
      <c r="H23" s="81">
        <v>0</v>
      </c>
      <c r="I23" s="80">
        <v>274</v>
      </c>
      <c r="J23" s="81">
        <v>18.218085106383</v>
      </c>
      <c r="K23" s="80">
        <v>7</v>
      </c>
      <c r="L23" s="82">
        <v>0.467914438502674</v>
      </c>
      <c r="M23" s="103" t="s">
        <v>40</v>
      </c>
      <c r="N23" s="82">
        <v>0.13368983957219299</v>
      </c>
      <c r="O23" s="83">
        <v>108</v>
      </c>
      <c r="P23" s="82">
        <v>7.2192513368983997</v>
      </c>
      <c r="Q23" s="83">
        <v>40</v>
      </c>
      <c r="R23" s="82">
        <v>2.6737967914438499</v>
      </c>
      <c r="S23" s="83">
        <v>107</v>
      </c>
      <c r="T23" s="82">
        <v>7.1524064171123003</v>
      </c>
      <c r="U23" s="83">
        <v>0</v>
      </c>
      <c r="V23" s="82">
        <v>0</v>
      </c>
      <c r="W23" s="84">
        <v>10</v>
      </c>
      <c r="X23" s="81">
        <v>0.66844919786096302</v>
      </c>
      <c r="Y23" s="80">
        <v>23</v>
      </c>
      <c r="Z23" s="85">
        <v>1.52925531914894</v>
      </c>
      <c r="AA23" s="15">
        <v>1811</v>
      </c>
      <c r="AB23" s="16">
        <v>100</v>
      </c>
    </row>
    <row r="24" spans="1:28" s="6" customFormat="1" ht="15" customHeight="1">
      <c r="A24" s="1" t="s">
        <v>1</v>
      </c>
      <c r="B24" s="173" t="s">
        <v>16</v>
      </c>
      <c r="C24" s="18"/>
      <c r="D24" s="19" t="s">
        <v>5</v>
      </c>
      <c r="E24" s="86">
        <v>1504</v>
      </c>
      <c r="F24" s="87">
        <v>100</v>
      </c>
      <c r="G24" s="86">
        <v>8</v>
      </c>
      <c r="H24" s="87">
        <v>0.53191489361702105</v>
      </c>
      <c r="I24" s="86">
        <v>1496</v>
      </c>
      <c r="J24" s="87">
        <v>99.468085106383</v>
      </c>
      <c r="K24" s="86">
        <v>41</v>
      </c>
      <c r="L24" s="88">
        <v>2.7406417112299502</v>
      </c>
      <c r="M24" s="89">
        <v>16</v>
      </c>
      <c r="N24" s="88">
        <v>1.0695187165775399</v>
      </c>
      <c r="O24" s="89">
        <v>629</v>
      </c>
      <c r="P24" s="88">
        <v>42.045454545454497</v>
      </c>
      <c r="Q24" s="89">
        <v>181</v>
      </c>
      <c r="R24" s="88">
        <v>12.0989304812834</v>
      </c>
      <c r="S24" s="89">
        <v>589</v>
      </c>
      <c r="T24" s="88">
        <v>39.371657754010698</v>
      </c>
      <c r="U24" s="89">
        <v>4</v>
      </c>
      <c r="V24" s="88">
        <v>0.26737967914438499</v>
      </c>
      <c r="W24" s="90">
        <v>36</v>
      </c>
      <c r="X24" s="87">
        <v>2.40641711229947</v>
      </c>
      <c r="Y24" s="86">
        <v>152</v>
      </c>
      <c r="Z24" s="91">
        <v>10.106382978723399</v>
      </c>
      <c r="AA24" s="20">
        <v>1811</v>
      </c>
      <c r="AB24" s="21">
        <v>100</v>
      </c>
    </row>
    <row r="25" spans="1:28" s="6" customFormat="1" ht="15" customHeight="1">
      <c r="A25" s="1" t="s">
        <v>1</v>
      </c>
      <c r="B25" s="173" t="s">
        <v>16</v>
      </c>
      <c r="C25" s="7"/>
      <c r="D25" s="8" t="s">
        <v>2</v>
      </c>
      <c r="E25" s="69">
        <v>552</v>
      </c>
      <c r="F25" s="68">
        <v>81.415929203539804</v>
      </c>
      <c r="G25" s="69">
        <v>9</v>
      </c>
      <c r="H25" s="68">
        <v>1.3274336283185799</v>
      </c>
      <c r="I25" s="69">
        <v>543</v>
      </c>
      <c r="J25" s="68">
        <v>80.088495575221202</v>
      </c>
      <c r="K25" s="69">
        <v>9</v>
      </c>
      <c r="L25" s="70">
        <v>1.3452914798206299</v>
      </c>
      <c r="M25" s="71">
        <v>7</v>
      </c>
      <c r="N25" s="70">
        <v>1.0463378176382701</v>
      </c>
      <c r="O25" s="71">
        <v>218</v>
      </c>
      <c r="P25" s="70">
        <v>32.585949177877403</v>
      </c>
      <c r="Q25" s="71">
        <v>71</v>
      </c>
      <c r="R25" s="70">
        <v>10.612855007473801</v>
      </c>
      <c r="S25" s="71">
        <v>214</v>
      </c>
      <c r="T25" s="70">
        <v>31.988041853512701</v>
      </c>
      <c r="U25" s="71">
        <v>0</v>
      </c>
      <c r="V25" s="70">
        <v>0</v>
      </c>
      <c r="W25" s="72">
        <v>24</v>
      </c>
      <c r="X25" s="68">
        <v>3.5874439461883401</v>
      </c>
      <c r="Y25" s="69">
        <v>59</v>
      </c>
      <c r="Z25" s="73">
        <v>8.7020648967551608</v>
      </c>
      <c r="AA25" s="4">
        <v>1811</v>
      </c>
      <c r="AB25" s="5">
        <v>100</v>
      </c>
    </row>
    <row r="26" spans="1:28" s="6" customFormat="1" ht="15" customHeight="1">
      <c r="A26" s="1" t="s">
        <v>1</v>
      </c>
      <c r="B26" s="173" t="s">
        <v>16</v>
      </c>
      <c r="C26" s="7" t="s">
        <v>11</v>
      </c>
      <c r="D26" s="22" t="s">
        <v>4</v>
      </c>
      <c r="E26" s="69">
        <v>126</v>
      </c>
      <c r="F26" s="68">
        <v>18.5840707964602</v>
      </c>
      <c r="G26" s="69">
        <v>0</v>
      </c>
      <c r="H26" s="68">
        <v>0</v>
      </c>
      <c r="I26" s="69">
        <v>126</v>
      </c>
      <c r="J26" s="68">
        <v>18.5840707964602</v>
      </c>
      <c r="K26" s="107" t="s">
        <v>40</v>
      </c>
      <c r="L26" s="70">
        <v>0.29895366218236202</v>
      </c>
      <c r="M26" s="98" t="s">
        <v>40</v>
      </c>
      <c r="N26" s="70">
        <v>0.29895366218236202</v>
      </c>
      <c r="O26" s="71">
        <v>47</v>
      </c>
      <c r="P26" s="70">
        <v>7.0254110612855003</v>
      </c>
      <c r="Q26" s="71">
        <v>20</v>
      </c>
      <c r="R26" s="70">
        <v>2.9895366218236199</v>
      </c>
      <c r="S26" s="71">
        <v>43</v>
      </c>
      <c r="T26" s="70">
        <v>6.4275037369207801</v>
      </c>
      <c r="U26" s="71">
        <v>4</v>
      </c>
      <c r="V26" s="70">
        <v>0.59790732436472305</v>
      </c>
      <c r="W26" s="72">
        <v>8</v>
      </c>
      <c r="X26" s="68">
        <v>1.1958146487294501</v>
      </c>
      <c r="Y26" s="69">
        <v>6</v>
      </c>
      <c r="Z26" s="73">
        <v>0.88495575221238898</v>
      </c>
      <c r="AA26" s="4">
        <v>1811</v>
      </c>
      <c r="AB26" s="5">
        <v>100</v>
      </c>
    </row>
    <row r="27" spans="1:28" s="6" customFormat="1" ht="15" customHeight="1">
      <c r="A27" s="1" t="s">
        <v>1</v>
      </c>
      <c r="B27" s="173" t="s">
        <v>16</v>
      </c>
      <c r="C27" s="9"/>
      <c r="D27" s="10" t="s">
        <v>5</v>
      </c>
      <c r="E27" s="74">
        <v>678</v>
      </c>
      <c r="F27" s="75">
        <v>100</v>
      </c>
      <c r="G27" s="74">
        <v>9</v>
      </c>
      <c r="H27" s="75">
        <v>1.3274336283185799</v>
      </c>
      <c r="I27" s="74">
        <v>669</v>
      </c>
      <c r="J27" s="75">
        <v>98.672566371681398</v>
      </c>
      <c r="K27" s="74">
        <v>11</v>
      </c>
      <c r="L27" s="76">
        <v>1.64424514200299</v>
      </c>
      <c r="M27" s="77">
        <v>9</v>
      </c>
      <c r="N27" s="76">
        <v>1.3452914798206299</v>
      </c>
      <c r="O27" s="77">
        <v>265</v>
      </c>
      <c r="P27" s="76">
        <v>39.611360239162899</v>
      </c>
      <c r="Q27" s="77">
        <v>91</v>
      </c>
      <c r="R27" s="76">
        <v>13.6023916292975</v>
      </c>
      <c r="S27" s="77">
        <v>257</v>
      </c>
      <c r="T27" s="76">
        <v>38.415545590433503</v>
      </c>
      <c r="U27" s="77">
        <v>4</v>
      </c>
      <c r="V27" s="76">
        <v>0.59790732436472305</v>
      </c>
      <c r="W27" s="78">
        <v>32</v>
      </c>
      <c r="X27" s="75">
        <v>4.7832585949177897</v>
      </c>
      <c r="Y27" s="74">
        <v>65</v>
      </c>
      <c r="Z27" s="79">
        <v>9.5870206489675507</v>
      </c>
      <c r="AA27" s="11">
        <v>1811</v>
      </c>
      <c r="AB27" s="12">
        <v>100</v>
      </c>
    </row>
    <row r="28" spans="1:28" s="6" customFormat="1" ht="15" customHeight="1">
      <c r="A28" s="1" t="s">
        <v>1</v>
      </c>
      <c r="B28" s="173" t="s">
        <v>16</v>
      </c>
      <c r="C28" s="13"/>
      <c r="D28" s="14" t="s">
        <v>2</v>
      </c>
      <c r="E28" s="80">
        <v>1782</v>
      </c>
      <c r="F28" s="81">
        <v>81.556064073226594</v>
      </c>
      <c r="G28" s="80">
        <v>17</v>
      </c>
      <c r="H28" s="81">
        <v>0.77803203661327203</v>
      </c>
      <c r="I28" s="80">
        <v>1765</v>
      </c>
      <c r="J28" s="81">
        <v>80.778032036613297</v>
      </c>
      <c r="K28" s="80">
        <v>44</v>
      </c>
      <c r="L28" s="82">
        <v>2.0295202952029499</v>
      </c>
      <c r="M28" s="83">
        <v>19</v>
      </c>
      <c r="N28" s="82">
        <v>0.87638376383763805</v>
      </c>
      <c r="O28" s="83">
        <v>738</v>
      </c>
      <c r="P28" s="82">
        <v>34.040590405904098</v>
      </c>
      <c r="Q28" s="83">
        <v>215</v>
      </c>
      <c r="R28" s="82">
        <v>9.9169741697416995</v>
      </c>
      <c r="S28" s="83">
        <v>694</v>
      </c>
      <c r="T28" s="82">
        <v>32.011070110701098</v>
      </c>
      <c r="U28" s="83">
        <v>4</v>
      </c>
      <c r="V28" s="82">
        <v>0.18450184501844999</v>
      </c>
      <c r="W28" s="84">
        <v>51</v>
      </c>
      <c r="X28" s="81">
        <v>2.3523985239852401</v>
      </c>
      <c r="Y28" s="80">
        <v>188</v>
      </c>
      <c r="Z28" s="85">
        <v>8.6041189931350104</v>
      </c>
      <c r="AA28" s="15">
        <v>1811</v>
      </c>
      <c r="AB28" s="16">
        <v>100</v>
      </c>
    </row>
    <row r="29" spans="1:28" s="6" customFormat="1" ht="15" customHeight="1">
      <c r="A29" s="1" t="s">
        <v>1</v>
      </c>
      <c r="B29" s="173" t="s">
        <v>16</v>
      </c>
      <c r="C29" s="13" t="s">
        <v>12</v>
      </c>
      <c r="D29" s="17" t="s">
        <v>4</v>
      </c>
      <c r="E29" s="80">
        <v>403</v>
      </c>
      <c r="F29" s="81">
        <v>18.443935926773499</v>
      </c>
      <c r="G29" s="80">
        <v>0</v>
      </c>
      <c r="H29" s="81">
        <v>0</v>
      </c>
      <c r="I29" s="80">
        <v>403</v>
      </c>
      <c r="J29" s="81">
        <v>18.443935926773499</v>
      </c>
      <c r="K29" s="80">
        <v>8</v>
      </c>
      <c r="L29" s="82">
        <v>0.36900369003689998</v>
      </c>
      <c r="M29" s="83">
        <v>6</v>
      </c>
      <c r="N29" s="82">
        <v>0.27675276752767503</v>
      </c>
      <c r="O29" s="83">
        <v>157</v>
      </c>
      <c r="P29" s="82">
        <v>7.2416974169741701</v>
      </c>
      <c r="Q29" s="83">
        <v>62</v>
      </c>
      <c r="R29" s="82">
        <v>2.8597785977859802</v>
      </c>
      <c r="S29" s="83">
        <v>150</v>
      </c>
      <c r="T29" s="82">
        <v>6.9188191881918799</v>
      </c>
      <c r="U29" s="83">
        <v>4</v>
      </c>
      <c r="V29" s="82">
        <v>0.18450184501844999</v>
      </c>
      <c r="W29" s="84">
        <v>16</v>
      </c>
      <c r="X29" s="81">
        <v>0.73800738007380096</v>
      </c>
      <c r="Y29" s="80">
        <v>29</v>
      </c>
      <c r="Z29" s="85">
        <v>1.32723112128146</v>
      </c>
      <c r="AA29" s="15">
        <v>1811</v>
      </c>
      <c r="AB29" s="16">
        <v>100</v>
      </c>
    </row>
    <row r="30" spans="1:28" s="6" customFormat="1" ht="15" customHeight="1">
      <c r="A30" s="1" t="s">
        <v>1</v>
      </c>
      <c r="B30" s="173" t="s">
        <v>16</v>
      </c>
      <c r="C30" s="18"/>
      <c r="D30" s="19" t="s">
        <v>5</v>
      </c>
      <c r="E30" s="86">
        <v>2185</v>
      </c>
      <c r="F30" s="87">
        <v>100</v>
      </c>
      <c r="G30" s="86">
        <v>17</v>
      </c>
      <c r="H30" s="87">
        <v>0.77803203661327203</v>
      </c>
      <c r="I30" s="86">
        <v>2168</v>
      </c>
      <c r="J30" s="87">
        <v>99.221967963386703</v>
      </c>
      <c r="K30" s="86">
        <v>52</v>
      </c>
      <c r="L30" s="88">
        <v>2.3985239852398501</v>
      </c>
      <c r="M30" s="89">
        <v>25</v>
      </c>
      <c r="N30" s="88">
        <v>1.1531365313653099</v>
      </c>
      <c r="O30" s="89">
        <v>895</v>
      </c>
      <c r="P30" s="88">
        <v>41.282287822878203</v>
      </c>
      <c r="Q30" s="89">
        <v>277</v>
      </c>
      <c r="R30" s="88">
        <v>12.7767527675277</v>
      </c>
      <c r="S30" s="89">
        <v>844</v>
      </c>
      <c r="T30" s="88">
        <v>38.929889298893002</v>
      </c>
      <c r="U30" s="89">
        <v>8</v>
      </c>
      <c r="V30" s="88">
        <v>0.36900369003689998</v>
      </c>
      <c r="W30" s="90">
        <v>67</v>
      </c>
      <c r="X30" s="87">
        <v>3.0904059040590401</v>
      </c>
      <c r="Y30" s="86">
        <v>217</v>
      </c>
      <c r="Z30" s="91">
        <v>9.93135011441648</v>
      </c>
      <c r="AA30" s="20">
        <v>1811</v>
      </c>
      <c r="AB30" s="21">
        <v>100</v>
      </c>
    </row>
    <row r="31" spans="1:28" s="6" customFormat="1" ht="15" customHeight="1">
      <c r="A31" s="1" t="s">
        <v>1</v>
      </c>
      <c r="B31" s="173" t="s">
        <v>16</v>
      </c>
      <c r="C31" s="7"/>
      <c r="D31" s="23" t="s">
        <v>2</v>
      </c>
      <c r="E31" s="69">
        <v>485</v>
      </c>
      <c r="F31" s="68">
        <v>86.607142857142904</v>
      </c>
      <c r="G31" s="69">
        <v>5</v>
      </c>
      <c r="H31" s="68">
        <v>0.89285714285714302</v>
      </c>
      <c r="I31" s="69">
        <v>480</v>
      </c>
      <c r="J31" s="68">
        <v>85.714285714285694</v>
      </c>
      <c r="K31" s="69">
        <v>9</v>
      </c>
      <c r="L31" s="70">
        <v>1.6216216216216199</v>
      </c>
      <c r="M31" s="98" t="s">
        <v>40</v>
      </c>
      <c r="N31" s="70">
        <v>0.36036036036036001</v>
      </c>
      <c r="O31" s="71">
        <v>196</v>
      </c>
      <c r="P31" s="70">
        <v>35.315315315315303</v>
      </c>
      <c r="Q31" s="71">
        <v>38</v>
      </c>
      <c r="R31" s="70">
        <v>6.8468468468468497</v>
      </c>
      <c r="S31" s="71">
        <v>213</v>
      </c>
      <c r="T31" s="70">
        <v>38.3783783783784</v>
      </c>
      <c r="U31" s="98" t="s">
        <v>40</v>
      </c>
      <c r="V31" s="70">
        <v>0.36036036036036001</v>
      </c>
      <c r="W31" s="72">
        <v>20</v>
      </c>
      <c r="X31" s="68">
        <v>3.6036036036036001</v>
      </c>
      <c r="Y31" s="69">
        <v>59</v>
      </c>
      <c r="Z31" s="73">
        <v>10.535714285714301</v>
      </c>
      <c r="AA31" s="4">
        <v>1811</v>
      </c>
      <c r="AB31" s="5">
        <v>100</v>
      </c>
    </row>
    <row r="32" spans="1:28" s="6" customFormat="1" ht="15" customHeight="1">
      <c r="A32" s="1" t="s">
        <v>1</v>
      </c>
      <c r="B32" s="173" t="s">
        <v>16</v>
      </c>
      <c r="C32" s="7" t="s">
        <v>13</v>
      </c>
      <c r="D32" s="22" t="s">
        <v>4</v>
      </c>
      <c r="E32" s="69">
        <v>75</v>
      </c>
      <c r="F32" s="68">
        <v>13.3928571428571</v>
      </c>
      <c r="G32" s="69">
        <v>0</v>
      </c>
      <c r="H32" s="68">
        <v>0</v>
      </c>
      <c r="I32" s="69">
        <v>75</v>
      </c>
      <c r="J32" s="68">
        <v>13.3928571428571</v>
      </c>
      <c r="K32" s="69">
        <v>4</v>
      </c>
      <c r="L32" s="70">
        <v>0.72072072072072102</v>
      </c>
      <c r="M32" s="98" t="s">
        <v>40</v>
      </c>
      <c r="N32" s="70">
        <v>0.36036036036036001</v>
      </c>
      <c r="O32" s="71">
        <v>33</v>
      </c>
      <c r="P32" s="70">
        <v>5.9459459459459501</v>
      </c>
      <c r="Q32" s="71">
        <v>5</v>
      </c>
      <c r="R32" s="70">
        <v>0.90090090090090102</v>
      </c>
      <c r="S32" s="71">
        <v>31</v>
      </c>
      <c r="T32" s="70">
        <v>5.5855855855855898</v>
      </c>
      <c r="U32" s="71">
        <v>0</v>
      </c>
      <c r="V32" s="70">
        <v>0</v>
      </c>
      <c r="W32" s="72">
        <v>0</v>
      </c>
      <c r="X32" s="68">
        <v>0</v>
      </c>
      <c r="Y32" s="69">
        <v>7</v>
      </c>
      <c r="Z32" s="73">
        <v>1.25</v>
      </c>
      <c r="AA32" s="4">
        <v>1811</v>
      </c>
      <c r="AB32" s="5">
        <v>100</v>
      </c>
    </row>
    <row r="33" spans="1:28" s="6" customFormat="1" ht="15" customHeight="1">
      <c r="A33" s="1" t="s">
        <v>1</v>
      </c>
      <c r="B33" s="173" t="s">
        <v>16</v>
      </c>
      <c r="C33" s="9"/>
      <c r="D33" s="10" t="s">
        <v>5</v>
      </c>
      <c r="E33" s="74">
        <v>560</v>
      </c>
      <c r="F33" s="75">
        <v>100</v>
      </c>
      <c r="G33" s="74">
        <v>5</v>
      </c>
      <c r="H33" s="75">
        <v>0.89285714285714302</v>
      </c>
      <c r="I33" s="74">
        <v>555</v>
      </c>
      <c r="J33" s="75">
        <v>99.107142857142904</v>
      </c>
      <c r="K33" s="74">
        <v>13</v>
      </c>
      <c r="L33" s="76">
        <v>2.3423423423423402</v>
      </c>
      <c r="M33" s="77">
        <v>4</v>
      </c>
      <c r="N33" s="76">
        <v>0.72072072072072102</v>
      </c>
      <c r="O33" s="77">
        <v>229</v>
      </c>
      <c r="P33" s="76">
        <v>41.261261261261303</v>
      </c>
      <c r="Q33" s="77">
        <v>43</v>
      </c>
      <c r="R33" s="76">
        <v>7.7477477477477503</v>
      </c>
      <c r="S33" s="77">
        <v>244</v>
      </c>
      <c r="T33" s="76">
        <v>43.963963963963998</v>
      </c>
      <c r="U33" s="100" t="s">
        <v>40</v>
      </c>
      <c r="V33" s="76">
        <v>0.36036036036036001</v>
      </c>
      <c r="W33" s="78">
        <v>20</v>
      </c>
      <c r="X33" s="75">
        <v>3.6036036036036001</v>
      </c>
      <c r="Y33" s="74">
        <v>66</v>
      </c>
      <c r="Z33" s="79">
        <v>11.785714285714301</v>
      </c>
      <c r="AA33" s="11">
        <v>1811</v>
      </c>
      <c r="AB33" s="12">
        <v>100</v>
      </c>
    </row>
    <row r="34" spans="1:28" s="6" customFormat="1" ht="15" customHeight="1">
      <c r="A34" s="1" t="s">
        <v>1</v>
      </c>
      <c r="B34" s="173" t="s">
        <v>16</v>
      </c>
      <c r="C34" s="13"/>
      <c r="D34" s="14" t="s">
        <v>2</v>
      </c>
      <c r="E34" s="80">
        <v>4359</v>
      </c>
      <c r="F34" s="81">
        <v>70.374556021956707</v>
      </c>
      <c r="G34" s="80">
        <v>29</v>
      </c>
      <c r="H34" s="81">
        <v>0.46819502744591501</v>
      </c>
      <c r="I34" s="80">
        <v>4330</v>
      </c>
      <c r="J34" s="81">
        <v>69.906360994510806</v>
      </c>
      <c r="K34" s="80">
        <v>82</v>
      </c>
      <c r="L34" s="82">
        <v>1.33138496509174</v>
      </c>
      <c r="M34" s="83">
        <v>67</v>
      </c>
      <c r="N34" s="82">
        <v>1.0878389348920301</v>
      </c>
      <c r="O34" s="83">
        <v>1711</v>
      </c>
      <c r="P34" s="82">
        <v>27.780483844780001</v>
      </c>
      <c r="Q34" s="83">
        <v>349</v>
      </c>
      <c r="R34" s="82">
        <v>5.6665043026465298</v>
      </c>
      <c r="S34" s="83">
        <v>1979</v>
      </c>
      <c r="T34" s="82">
        <v>32.1318395843481</v>
      </c>
      <c r="U34" s="83">
        <v>12</v>
      </c>
      <c r="V34" s="82">
        <v>0.194836824159766</v>
      </c>
      <c r="W34" s="84">
        <v>130</v>
      </c>
      <c r="X34" s="81">
        <v>2.1107322617308002</v>
      </c>
      <c r="Y34" s="80">
        <v>482</v>
      </c>
      <c r="Z34" s="85">
        <v>7.7817242492734904</v>
      </c>
      <c r="AA34" s="15">
        <v>1811</v>
      </c>
      <c r="AB34" s="16">
        <v>100</v>
      </c>
    </row>
    <row r="35" spans="1:28" s="6" customFormat="1" ht="15" customHeight="1">
      <c r="A35" s="1" t="s">
        <v>1</v>
      </c>
      <c r="B35" s="173" t="s">
        <v>16</v>
      </c>
      <c r="C35" s="13" t="s">
        <v>14</v>
      </c>
      <c r="D35" s="17" t="s">
        <v>4</v>
      </c>
      <c r="E35" s="80">
        <v>1835</v>
      </c>
      <c r="F35" s="81">
        <v>29.6254439780433</v>
      </c>
      <c r="G35" s="80">
        <v>6</v>
      </c>
      <c r="H35" s="81">
        <v>9.6867936712947994E-2</v>
      </c>
      <c r="I35" s="80">
        <v>1829</v>
      </c>
      <c r="J35" s="81">
        <v>29.5285760413303</v>
      </c>
      <c r="K35" s="80">
        <v>27</v>
      </c>
      <c r="L35" s="82">
        <v>0.43838285435947399</v>
      </c>
      <c r="M35" s="83">
        <v>15</v>
      </c>
      <c r="N35" s="82">
        <v>0.243546030199708</v>
      </c>
      <c r="O35" s="83">
        <v>851</v>
      </c>
      <c r="P35" s="82">
        <v>13.817178113330099</v>
      </c>
      <c r="Q35" s="83">
        <v>174</v>
      </c>
      <c r="R35" s="82">
        <v>2.82513395031661</v>
      </c>
      <c r="S35" s="83">
        <v>705</v>
      </c>
      <c r="T35" s="82">
        <v>11.446663419386301</v>
      </c>
      <c r="U35" s="83">
        <v>4</v>
      </c>
      <c r="V35" s="82">
        <v>6.4945608053255402E-2</v>
      </c>
      <c r="W35" s="84">
        <v>53</v>
      </c>
      <c r="X35" s="81">
        <v>0.86052930670563399</v>
      </c>
      <c r="Y35" s="80">
        <v>151</v>
      </c>
      <c r="Z35" s="85">
        <v>2.4378430739425299</v>
      </c>
      <c r="AA35" s="15">
        <v>1811</v>
      </c>
      <c r="AB35" s="16">
        <v>100</v>
      </c>
    </row>
    <row r="36" spans="1:28" s="6" customFormat="1" ht="15" customHeight="1">
      <c r="A36" s="1" t="s">
        <v>1</v>
      </c>
      <c r="B36" s="173" t="s">
        <v>16</v>
      </c>
      <c r="C36" s="18"/>
      <c r="D36" s="19" t="s">
        <v>5</v>
      </c>
      <c r="E36" s="86">
        <v>6194</v>
      </c>
      <c r="F36" s="87">
        <v>100</v>
      </c>
      <c r="G36" s="86">
        <v>35</v>
      </c>
      <c r="H36" s="87">
        <v>0.56506296415886303</v>
      </c>
      <c r="I36" s="86">
        <v>6159</v>
      </c>
      <c r="J36" s="87">
        <v>99.434937035841102</v>
      </c>
      <c r="K36" s="86">
        <v>109</v>
      </c>
      <c r="L36" s="88">
        <v>1.7697678194512101</v>
      </c>
      <c r="M36" s="89">
        <v>82</v>
      </c>
      <c r="N36" s="88">
        <v>1.33138496509174</v>
      </c>
      <c r="O36" s="89">
        <v>2562</v>
      </c>
      <c r="P36" s="88">
        <v>41.597661958110102</v>
      </c>
      <c r="Q36" s="89">
        <v>523</v>
      </c>
      <c r="R36" s="88">
        <v>8.4916382529631402</v>
      </c>
      <c r="S36" s="89">
        <v>2684</v>
      </c>
      <c r="T36" s="88">
        <v>43.578503003734397</v>
      </c>
      <c r="U36" s="89">
        <v>16</v>
      </c>
      <c r="V36" s="88">
        <v>0.259782432213022</v>
      </c>
      <c r="W36" s="90">
        <v>183</v>
      </c>
      <c r="X36" s="87">
        <v>2.9712615684364301</v>
      </c>
      <c r="Y36" s="86">
        <v>633</v>
      </c>
      <c r="Z36" s="91">
        <v>10.219567323215999</v>
      </c>
      <c r="AA36" s="20">
        <v>1811</v>
      </c>
      <c r="AB36" s="21">
        <v>100</v>
      </c>
    </row>
    <row r="37" spans="1:28" s="6" customFormat="1" ht="15" customHeight="1">
      <c r="A37" s="1" t="s">
        <v>1</v>
      </c>
      <c r="B37" s="173" t="s">
        <v>16</v>
      </c>
      <c r="C37" s="7"/>
      <c r="D37" s="8" t="s">
        <v>2</v>
      </c>
      <c r="E37" s="69">
        <v>167</v>
      </c>
      <c r="F37" s="68">
        <v>79.904306220095705</v>
      </c>
      <c r="G37" s="107" t="s">
        <v>40</v>
      </c>
      <c r="H37" s="68">
        <v>0.95693779904306198</v>
      </c>
      <c r="I37" s="69">
        <v>165</v>
      </c>
      <c r="J37" s="68">
        <v>78.947368421052602</v>
      </c>
      <c r="K37" s="69">
        <v>7</v>
      </c>
      <c r="L37" s="70">
        <v>3.3816425120772902</v>
      </c>
      <c r="M37" s="98" t="s">
        <v>40</v>
      </c>
      <c r="N37" s="70">
        <v>0.96618357487922701</v>
      </c>
      <c r="O37" s="71">
        <v>41</v>
      </c>
      <c r="P37" s="70">
        <v>19.8067632850242</v>
      </c>
      <c r="Q37" s="71">
        <v>12</v>
      </c>
      <c r="R37" s="70">
        <v>5.7971014492753596</v>
      </c>
      <c r="S37" s="71">
        <v>101</v>
      </c>
      <c r="T37" s="70">
        <v>48.792270531401002</v>
      </c>
      <c r="U37" s="71">
        <v>0</v>
      </c>
      <c r="V37" s="70">
        <v>0</v>
      </c>
      <c r="W37" s="99" t="s">
        <v>40</v>
      </c>
      <c r="X37" s="68">
        <v>0.96618357487922701</v>
      </c>
      <c r="Y37" s="107" t="s">
        <v>40</v>
      </c>
      <c r="Z37" s="73">
        <v>0.95693779904306198</v>
      </c>
      <c r="AA37" s="4">
        <v>1811</v>
      </c>
      <c r="AB37" s="5">
        <v>100</v>
      </c>
    </row>
    <row r="38" spans="1:28" s="6" customFormat="1" ht="15" customHeight="1">
      <c r="A38" s="1" t="s">
        <v>1</v>
      </c>
      <c r="B38" s="173" t="s">
        <v>16</v>
      </c>
      <c r="C38" s="7" t="s">
        <v>15</v>
      </c>
      <c r="D38" s="22" t="s">
        <v>4</v>
      </c>
      <c r="E38" s="69">
        <v>42</v>
      </c>
      <c r="F38" s="68">
        <v>20.095693779904298</v>
      </c>
      <c r="G38" s="69">
        <v>0</v>
      </c>
      <c r="H38" s="68">
        <v>0</v>
      </c>
      <c r="I38" s="69">
        <v>42</v>
      </c>
      <c r="J38" s="68">
        <v>20.095693779904298</v>
      </c>
      <c r="K38" s="69">
        <v>0</v>
      </c>
      <c r="L38" s="70">
        <v>0</v>
      </c>
      <c r="M38" s="71">
        <v>0</v>
      </c>
      <c r="N38" s="70">
        <v>0</v>
      </c>
      <c r="O38" s="71">
        <v>15</v>
      </c>
      <c r="P38" s="70">
        <v>7.2463768115942004</v>
      </c>
      <c r="Q38" s="98" t="s">
        <v>40</v>
      </c>
      <c r="R38" s="70">
        <v>0.96618357487922701</v>
      </c>
      <c r="S38" s="71">
        <v>23</v>
      </c>
      <c r="T38" s="70">
        <v>11.1111111111111</v>
      </c>
      <c r="U38" s="71">
        <v>0</v>
      </c>
      <c r="V38" s="70">
        <v>0</v>
      </c>
      <c r="W38" s="99" t="s">
        <v>40</v>
      </c>
      <c r="X38" s="68">
        <v>0.96618357487922701</v>
      </c>
      <c r="Y38" s="69">
        <v>0</v>
      </c>
      <c r="Z38" s="73">
        <v>0</v>
      </c>
      <c r="AA38" s="4">
        <v>1811</v>
      </c>
      <c r="AB38" s="5">
        <v>100</v>
      </c>
    </row>
    <row r="39" spans="1:28" s="6" customFormat="1" ht="15" customHeight="1" thickBot="1">
      <c r="A39" s="1" t="s">
        <v>1</v>
      </c>
      <c r="B39" s="174" t="s">
        <v>16</v>
      </c>
      <c r="C39" s="24"/>
      <c r="D39" s="25" t="s">
        <v>5</v>
      </c>
      <c r="E39" s="92">
        <v>209</v>
      </c>
      <c r="F39" s="93">
        <v>100</v>
      </c>
      <c r="G39" s="111" t="s">
        <v>40</v>
      </c>
      <c r="H39" s="93">
        <v>0.95693779904306198</v>
      </c>
      <c r="I39" s="92">
        <v>207</v>
      </c>
      <c r="J39" s="93">
        <v>99.043062200956896</v>
      </c>
      <c r="K39" s="92">
        <v>7</v>
      </c>
      <c r="L39" s="94">
        <v>3.3816425120772902</v>
      </c>
      <c r="M39" s="110" t="s">
        <v>40</v>
      </c>
      <c r="N39" s="94">
        <v>0.96618357487922701</v>
      </c>
      <c r="O39" s="95">
        <v>56</v>
      </c>
      <c r="P39" s="94">
        <v>27.053140096618399</v>
      </c>
      <c r="Q39" s="95">
        <v>14</v>
      </c>
      <c r="R39" s="94">
        <v>6.7632850241545901</v>
      </c>
      <c r="S39" s="95">
        <v>124</v>
      </c>
      <c r="T39" s="94">
        <v>59.903381642512102</v>
      </c>
      <c r="U39" s="95">
        <v>0</v>
      </c>
      <c r="V39" s="94">
        <v>0</v>
      </c>
      <c r="W39" s="96">
        <v>4</v>
      </c>
      <c r="X39" s="93">
        <v>1.93236714975845</v>
      </c>
      <c r="Y39" s="111" t="s">
        <v>40</v>
      </c>
      <c r="Z39" s="97">
        <v>0.95693779904306198</v>
      </c>
      <c r="AA39" s="26">
        <v>1811</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463 public school students who received corporal punishment, 0 (0.0%) were students with disabilities served solely under Section 504 and 463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463 public school students without disabilities or with disabilities served under IDEA who received corporal punishment, 4 (0.9%)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463</v>
      </c>
      <c r="G48" s="113" t="str">
        <f>IF(ISTEXT(G9),LEFT(G9,3),TEXT(G9,"#,##0"))</f>
        <v>0</v>
      </c>
      <c r="I48" s="113" t="str">
        <f>IF(ISTEXT(I9),LEFT(I9,3),TEXT(I9,"#,##0"))</f>
        <v>463</v>
      </c>
      <c r="K48" s="113" t="str">
        <f>IF(ISTEXT(K9),LEFT(K9,3),TEXT(K9,"#,##0"))</f>
        <v>4</v>
      </c>
      <c r="M48" s="113" t="str">
        <f>IF(ISTEXT(M9),LEFT(M9,3),TEXT(M9,"#,##0"))</f>
        <v>1-3</v>
      </c>
    </row>
    <row r="49" s="161" customFormat="1"/>
    <row r="50" s="161" customFormat="1"/>
    <row r="51" s="161" customFormat="1"/>
    <row r="52" s="161" customFormat="1"/>
    <row r="53" s="161" customFormat="1"/>
    <row r="54" s="161" customFormat="1"/>
    <row r="55" s="161" customFormat="1"/>
    <row r="56" s="161"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 SwD</vt:lpstr>
      <vt:lpstr>CO SwoD</vt:lpstr>
      <vt:lpstr>CO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2015-07-13T22:16:03Z</dcterms:modified>
</cp:coreProperties>
</file>