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20" windowHeight="17440" tabRatio="913"/>
  </bookViews>
  <sheets>
    <sheet name="MA SwD" sheetId="125" r:id="rId1"/>
    <sheet name="MA SwoD" sheetId="72" r:id="rId2"/>
    <sheet name="MA Total" sheetId="21"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'MA Total'!$A$6:$AB$39</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'MA SwD'!$B$1:$AB$48</definedName>
    <definedName name="_xlnm.Print_Area" localSheetId="1">'MA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25" l="1"/>
  <c r="K48" i="125"/>
  <c r="I48" i="125"/>
  <c r="G48" i="125"/>
  <c r="E48" i="125"/>
  <c r="B45" i="125"/>
  <c r="B44" i="125"/>
  <c r="B2" i="125"/>
  <c r="M48" i="72"/>
  <c r="K48" i="72"/>
  <c r="I48" i="72"/>
  <c r="G48" i="72"/>
  <c r="E48" i="72"/>
  <c r="B41" i="72"/>
  <c r="B2" i="72"/>
  <c r="M48" i="21"/>
  <c r="K48" i="21"/>
  <c r="I48" i="21"/>
  <c r="G48" i="21"/>
  <c r="E48" i="21"/>
  <c r="B45" i="21"/>
  <c r="B44" i="21"/>
  <c r="B2" i="21"/>
</calcChain>
</file>

<file path=xl/sharedStrings.xml><?xml version="1.0" encoding="utf-8"?>
<sst xmlns="http://schemas.openxmlformats.org/spreadsheetml/2006/main" count="569" uniqueCount="54">
  <si>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</si>
  <si>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</si>
  <si>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</si>
  <si>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</si>
  <si>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</si>
  <si>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</si>
  <si>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</si>
  <si>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</si>
  <si>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</si>
  <si>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</si>
  <si>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</si>
  <si>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</si>
  <si>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</si>
  <si>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</si>
  <si>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</si>
  <si>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</si>
  <si>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Massachusetts</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</si>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</sst>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1">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17"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36"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4"/>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67"/>
      <c r="C4" s="169" t="s">
        <v>17</v>
      </c>
      <c r="D4" s="171" t="s">
        <v>0</v>
      </c>
      <c r="E4" s="173" t="s">
        <v>46</v>
      </c>
      <c r="F4" s="174"/>
      <c r="G4" s="173" t="s">
        <v>19</v>
      </c>
      <c r="H4" s="174"/>
      <c r="I4" s="173" t="s">
        <v>47</v>
      </c>
      <c r="J4" s="174"/>
      <c r="K4" s="179" t="s">
        <v>48</v>
      </c>
      <c r="L4" s="180"/>
      <c r="M4" s="180"/>
      <c r="N4" s="180"/>
      <c r="O4" s="180"/>
      <c r="P4" s="180"/>
      <c r="Q4" s="180"/>
      <c r="R4" s="180"/>
      <c r="S4" s="180"/>
      <c r="T4" s="180"/>
      <c r="U4" s="180"/>
      <c r="V4" s="180"/>
      <c r="W4" s="180"/>
      <c r="X4" s="181"/>
      <c r="Y4" s="173" t="s">
        <v>49</v>
      </c>
      <c r="Z4" s="174"/>
      <c r="AA4" s="186" t="s">
        <v>23</v>
      </c>
      <c r="AB4" s="188" t="s">
        <v>24</v>
      </c>
      <c r="AC4" s="166"/>
      <c r="AD4" s="166"/>
      <c r="AE4" s="166"/>
      <c r="AF4" s="166"/>
      <c r="AG4" s="182"/>
    </row>
    <row r="5" spans="1:44" s="46" customFormat="1" ht="25" customHeight="1">
      <c r="A5" s="45"/>
      <c r="B5" s="167"/>
      <c r="C5" s="170"/>
      <c r="D5" s="172"/>
      <c r="E5" s="175"/>
      <c r="F5" s="176"/>
      <c r="G5" s="175"/>
      <c r="H5" s="176"/>
      <c r="I5" s="175"/>
      <c r="J5" s="176"/>
      <c r="K5" s="183" t="s">
        <v>25</v>
      </c>
      <c r="L5" s="184"/>
      <c r="M5" s="185" t="s">
        <v>26</v>
      </c>
      <c r="N5" s="184"/>
      <c r="O5" s="177" t="s">
        <v>27</v>
      </c>
      <c r="P5" s="184"/>
      <c r="Q5" s="177" t="s">
        <v>28</v>
      </c>
      <c r="R5" s="184"/>
      <c r="S5" s="177" t="s">
        <v>29</v>
      </c>
      <c r="T5" s="184"/>
      <c r="U5" s="177" t="s">
        <v>30</v>
      </c>
      <c r="V5" s="184"/>
      <c r="W5" s="177" t="s">
        <v>31</v>
      </c>
      <c r="X5" s="178"/>
      <c r="Y5" s="175"/>
      <c r="Z5" s="176"/>
      <c r="AA5" s="187"/>
      <c r="AB5" s="189"/>
      <c r="AC5" s="166"/>
      <c r="AD5" s="166"/>
      <c r="AE5" s="166"/>
      <c r="AF5" s="166"/>
      <c r="AG5" s="182"/>
    </row>
    <row r="6" spans="1:44" s="46" customFormat="1" ht="15" customHeight="1" thickBot="1">
      <c r="A6" s="45"/>
      <c r="B6" s="168"/>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6"/>
      <c r="AD6" s="166"/>
      <c r="AE6" s="166"/>
      <c r="AF6" s="166"/>
      <c r="AG6" s="182"/>
      <c r="AH6"/>
      <c r="AI6"/>
      <c r="AJ6"/>
      <c r="AK6"/>
      <c r="AL6"/>
      <c r="AM6"/>
      <c r="AN6"/>
      <c r="AO6"/>
      <c r="AP6"/>
      <c r="AQ6"/>
      <c r="AR6"/>
    </row>
    <row r="7" spans="1:44" s="6" customFormat="1" ht="15" customHeight="1">
      <c r="A7" s="1" t="s">
        <v>1</v>
      </c>
      <c r="B7" s="163" t="s">
        <v>16</v>
      </c>
      <c r="C7" s="2"/>
      <c r="D7" s="3" t="s">
        <v>2</v>
      </c>
      <c r="E7" s="67">
        <v>22</v>
      </c>
      <c r="F7" s="68">
        <v>78.571428571428598</v>
      </c>
      <c r="G7" s="67">
        <v>5</v>
      </c>
      <c r="H7" s="68">
        <v>17.8571428571429</v>
      </c>
      <c r="I7" s="67">
        <v>17</v>
      </c>
      <c r="J7" s="68">
        <v>60.714285714285701</v>
      </c>
      <c r="K7" s="69">
        <v>0</v>
      </c>
      <c r="L7" s="70">
        <v>0</v>
      </c>
      <c r="M7" s="71">
        <v>0</v>
      </c>
      <c r="N7" s="70">
        <v>0</v>
      </c>
      <c r="O7" s="98" t="s">
        <v>40</v>
      </c>
      <c r="P7" s="70">
        <v>9.5238095238095202</v>
      </c>
      <c r="Q7" s="98" t="s">
        <v>40</v>
      </c>
      <c r="R7" s="70">
        <v>9.5238095238095202</v>
      </c>
      <c r="S7" s="71">
        <v>11</v>
      </c>
      <c r="T7" s="70">
        <v>52.380952380952401</v>
      </c>
      <c r="U7" s="71">
        <v>0</v>
      </c>
      <c r="V7" s="70">
        <v>0</v>
      </c>
      <c r="W7" s="99" t="s">
        <v>40</v>
      </c>
      <c r="X7" s="68">
        <v>9.5238095238095202</v>
      </c>
      <c r="Y7" s="111" t="s">
        <v>40</v>
      </c>
      <c r="Z7" s="73">
        <v>7.1428571428571397</v>
      </c>
      <c r="AA7" s="123">
        <v>1834</v>
      </c>
      <c r="AB7" s="124">
        <v>100</v>
      </c>
      <c r="AC7" s="155"/>
      <c r="AD7" s="155"/>
      <c r="AE7" s="155"/>
      <c r="AF7" s="155"/>
    </row>
    <row r="8" spans="1:44" s="6" customFormat="1" ht="15" customHeight="1">
      <c r="A8" s="1" t="s">
        <v>1</v>
      </c>
      <c r="B8" s="164" t="s">
        <v>16</v>
      </c>
      <c r="C8" s="7" t="s">
        <v>3</v>
      </c>
      <c r="D8" s="8" t="s">
        <v>4</v>
      </c>
      <c r="E8" s="107">
        <v>6</v>
      </c>
      <c r="F8" s="68">
        <v>21.428571428571399</v>
      </c>
      <c r="G8" s="107" t="s">
        <v>40</v>
      </c>
      <c r="H8" s="68">
        <v>7.1428571428571397</v>
      </c>
      <c r="I8" s="107">
        <v>4</v>
      </c>
      <c r="J8" s="68">
        <v>14.285714285714301</v>
      </c>
      <c r="K8" s="69">
        <v>0</v>
      </c>
      <c r="L8" s="70">
        <v>0</v>
      </c>
      <c r="M8" s="71">
        <v>0</v>
      </c>
      <c r="N8" s="70">
        <v>0</v>
      </c>
      <c r="O8" s="98" t="s">
        <v>40</v>
      </c>
      <c r="P8" s="70">
        <v>9.5238095238095202</v>
      </c>
      <c r="Q8" s="71">
        <v>0</v>
      </c>
      <c r="R8" s="70">
        <v>0</v>
      </c>
      <c r="S8" s="98" t="s">
        <v>40</v>
      </c>
      <c r="T8" s="70">
        <v>9.5238095238095202</v>
      </c>
      <c r="U8" s="71">
        <v>0</v>
      </c>
      <c r="V8" s="70">
        <v>0</v>
      </c>
      <c r="W8" s="72">
        <v>0</v>
      </c>
      <c r="X8" s="68">
        <v>0</v>
      </c>
      <c r="Y8" s="107" t="s">
        <v>40</v>
      </c>
      <c r="Z8" s="73">
        <v>7.1428571428571397</v>
      </c>
      <c r="AA8" s="123">
        <v>1834</v>
      </c>
      <c r="AB8" s="124">
        <v>100</v>
      </c>
      <c r="AC8" s="155"/>
      <c r="AD8" s="155"/>
      <c r="AE8" s="155"/>
      <c r="AF8" s="155"/>
    </row>
    <row r="9" spans="1:44" s="6" customFormat="1" ht="15" customHeight="1">
      <c r="A9" s="1" t="s">
        <v>1</v>
      </c>
      <c r="B9" s="164" t="s">
        <v>16</v>
      </c>
      <c r="C9" s="9"/>
      <c r="D9" s="10" t="s">
        <v>5</v>
      </c>
      <c r="E9" s="74">
        <v>28</v>
      </c>
      <c r="F9" s="75">
        <v>100</v>
      </c>
      <c r="G9" s="74">
        <v>7</v>
      </c>
      <c r="H9" s="75">
        <v>25</v>
      </c>
      <c r="I9" s="74">
        <v>21</v>
      </c>
      <c r="J9" s="75">
        <v>75</v>
      </c>
      <c r="K9" s="74">
        <v>0</v>
      </c>
      <c r="L9" s="76">
        <v>0</v>
      </c>
      <c r="M9" s="77">
        <v>0</v>
      </c>
      <c r="N9" s="76">
        <v>0</v>
      </c>
      <c r="O9" s="77">
        <v>4</v>
      </c>
      <c r="P9" s="76">
        <v>19.047619047619001</v>
      </c>
      <c r="Q9" s="100" t="s">
        <v>40</v>
      </c>
      <c r="R9" s="76">
        <v>9.5238095238095202</v>
      </c>
      <c r="S9" s="77">
        <v>13</v>
      </c>
      <c r="T9" s="76">
        <v>61.904761904761898</v>
      </c>
      <c r="U9" s="77">
        <v>0</v>
      </c>
      <c r="V9" s="76">
        <v>0</v>
      </c>
      <c r="W9" s="101" t="s">
        <v>40</v>
      </c>
      <c r="X9" s="75">
        <v>9.5238095238095202</v>
      </c>
      <c r="Y9" s="74">
        <v>4</v>
      </c>
      <c r="Z9" s="79">
        <v>14.285714285714301</v>
      </c>
      <c r="AA9" s="125">
        <v>1834</v>
      </c>
      <c r="AB9" s="126">
        <v>100</v>
      </c>
      <c r="AC9" s="155"/>
      <c r="AD9" s="155"/>
      <c r="AE9" s="155"/>
      <c r="AF9" s="155"/>
    </row>
    <row r="10" spans="1:44" s="6" customFormat="1" ht="15" customHeight="1">
      <c r="A10" s="1" t="s">
        <v>1</v>
      </c>
      <c r="B10" s="164" t="s">
        <v>16</v>
      </c>
      <c r="C10" s="13"/>
      <c r="D10" s="14" t="s">
        <v>2</v>
      </c>
      <c r="E10" s="80">
        <v>6949</v>
      </c>
      <c r="F10" s="81">
        <v>74.448253696164599</v>
      </c>
      <c r="G10" s="80">
        <v>670</v>
      </c>
      <c r="H10" s="81">
        <v>7.1780587100921398</v>
      </c>
      <c r="I10" s="80">
        <v>6279</v>
      </c>
      <c r="J10" s="81">
        <v>67.270194986072397</v>
      </c>
      <c r="K10" s="80">
        <v>40</v>
      </c>
      <c r="L10" s="82">
        <v>0.47365304914150402</v>
      </c>
      <c r="M10" s="83">
        <v>77</v>
      </c>
      <c r="N10" s="82">
        <v>0.91178211959739497</v>
      </c>
      <c r="O10" s="83">
        <v>1699</v>
      </c>
      <c r="P10" s="82">
        <v>20.118413262285401</v>
      </c>
      <c r="Q10" s="83">
        <v>861</v>
      </c>
      <c r="R10" s="82">
        <v>10.195381882770899</v>
      </c>
      <c r="S10" s="83">
        <v>3328</v>
      </c>
      <c r="T10" s="82">
        <v>39.407933688573102</v>
      </c>
      <c r="U10" s="83">
        <v>8</v>
      </c>
      <c r="V10" s="82">
        <v>9.4730609828300796E-2</v>
      </c>
      <c r="W10" s="84">
        <v>266</v>
      </c>
      <c r="X10" s="81">
        <v>3.1497927767910001</v>
      </c>
      <c r="Y10" s="80">
        <v>472</v>
      </c>
      <c r="Z10" s="85">
        <v>5.0567816584529703</v>
      </c>
      <c r="AA10" s="127">
        <v>1834</v>
      </c>
      <c r="AB10" s="128">
        <v>100</v>
      </c>
      <c r="AC10" s="155"/>
      <c r="AD10" s="155"/>
      <c r="AE10" s="155"/>
      <c r="AF10" s="155"/>
    </row>
    <row r="11" spans="1:44" s="6" customFormat="1" ht="15" customHeight="1">
      <c r="A11" s="1" t="s">
        <v>1</v>
      </c>
      <c r="B11" s="164" t="s">
        <v>16</v>
      </c>
      <c r="C11" s="13" t="s">
        <v>6</v>
      </c>
      <c r="D11" s="17" t="s">
        <v>4</v>
      </c>
      <c r="E11" s="80">
        <v>2385</v>
      </c>
      <c r="F11" s="81">
        <v>25.551746303835401</v>
      </c>
      <c r="G11" s="80">
        <v>219</v>
      </c>
      <c r="H11" s="81">
        <v>2.3462609813584701</v>
      </c>
      <c r="I11" s="80">
        <v>2166</v>
      </c>
      <c r="J11" s="81">
        <v>23.205485322476999</v>
      </c>
      <c r="K11" s="80">
        <v>11</v>
      </c>
      <c r="L11" s="82">
        <v>0.130254588513914</v>
      </c>
      <c r="M11" s="103">
        <v>22</v>
      </c>
      <c r="N11" s="82">
        <v>0.260509177027827</v>
      </c>
      <c r="O11" s="83">
        <v>634</v>
      </c>
      <c r="P11" s="82">
        <v>7.5074008288928402</v>
      </c>
      <c r="Q11" s="83">
        <v>261</v>
      </c>
      <c r="R11" s="82">
        <v>3.0905861456483099</v>
      </c>
      <c r="S11" s="83">
        <v>1111</v>
      </c>
      <c r="T11" s="82">
        <v>13.1557134399053</v>
      </c>
      <c r="U11" s="103" t="s">
        <v>40</v>
      </c>
      <c r="V11" s="82">
        <v>2.3682652457075199E-2</v>
      </c>
      <c r="W11" s="84">
        <v>125</v>
      </c>
      <c r="X11" s="81">
        <v>1.4801657785672</v>
      </c>
      <c r="Y11" s="80">
        <v>154</v>
      </c>
      <c r="Z11" s="85">
        <v>1.64988215127491</v>
      </c>
      <c r="AA11" s="127">
        <v>1834</v>
      </c>
      <c r="AB11" s="128">
        <v>100</v>
      </c>
      <c r="AC11" s="155"/>
      <c r="AD11" s="155"/>
      <c r="AE11" s="155"/>
      <c r="AF11" s="155"/>
    </row>
    <row r="12" spans="1:44" s="6" customFormat="1" ht="15" customHeight="1">
      <c r="A12" s="1" t="s">
        <v>1</v>
      </c>
      <c r="B12" s="164" t="s">
        <v>16</v>
      </c>
      <c r="C12" s="18"/>
      <c r="D12" s="19" t="s">
        <v>5</v>
      </c>
      <c r="E12" s="86">
        <v>9334</v>
      </c>
      <c r="F12" s="87">
        <v>100</v>
      </c>
      <c r="G12" s="86">
        <v>889</v>
      </c>
      <c r="H12" s="87">
        <v>9.5243196914506107</v>
      </c>
      <c r="I12" s="86">
        <v>8445</v>
      </c>
      <c r="J12" s="87">
        <v>90.4756803085494</v>
      </c>
      <c r="K12" s="86">
        <v>51</v>
      </c>
      <c r="L12" s="88">
        <v>0.603907637655417</v>
      </c>
      <c r="M12" s="89">
        <v>99</v>
      </c>
      <c r="N12" s="88">
        <v>1.1722912966252199</v>
      </c>
      <c r="O12" s="89">
        <v>2333</v>
      </c>
      <c r="P12" s="88">
        <v>27.625814091178199</v>
      </c>
      <c r="Q12" s="89">
        <v>1122</v>
      </c>
      <c r="R12" s="88">
        <v>13.2859680284192</v>
      </c>
      <c r="S12" s="89">
        <v>4439</v>
      </c>
      <c r="T12" s="88">
        <v>52.563647128478401</v>
      </c>
      <c r="U12" s="89">
        <v>10</v>
      </c>
      <c r="V12" s="88">
        <v>0.11841326228537601</v>
      </c>
      <c r="W12" s="90">
        <v>391</v>
      </c>
      <c r="X12" s="87">
        <v>4.6299585553581997</v>
      </c>
      <c r="Y12" s="86">
        <v>626</v>
      </c>
      <c r="Z12" s="91">
        <v>6.7066638097278801</v>
      </c>
      <c r="AA12" s="129">
        <v>1834</v>
      </c>
      <c r="AB12" s="130">
        <v>100</v>
      </c>
      <c r="AC12" s="155"/>
      <c r="AD12" s="155"/>
      <c r="AE12" s="155"/>
      <c r="AF12" s="155"/>
    </row>
    <row r="13" spans="1:44" s="6" customFormat="1" ht="15" customHeight="1">
      <c r="A13" s="1" t="s">
        <v>1</v>
      </c>
      <c r="B13" s="164" t="s">
        <v>16</v>
      </c>
      <c r="C13" s="7"/>
      <c r="D13" s="8" t="s">
        <v>2</v>
      </c>
      <c r="E13" s="69">
        <v>6204</v>
      </c>
      <c r="F13" s="68">
        <v>74.459913586173798</v>
      </c>
      <c r="G13" s="69">
        <v>446</v>
      </c>
      <c r="H13" s="68">
        <v>5.3528564570331296</v>
      </c>
      <c r="I13" s="69">
        <v>5758</v>
      </c>
      <c r="J13" s="68">
        <v>69.107057129140699</v>
      </c>
      <c r="K13" s="69">
        <v>24</v>
      </c>
      <c r="L13" s="70">
        <v>0.30963746613340198</v>
      </c>
      <c r="M13" s="71">
        <v>87</v>
      </c>
      <c r="N13" s="70">
        <v>1.12243581473358</v>
      </c>
      <c r="O13" s="71">
        <v>1679</v>
      </c>
      <c r="P13" s="70">
        <v>21.6617210682493</v>
      </c>
      <c r="Q13" s="71">
        <v>962</v>
      </c>
      <c r="R13" s="70">
        <v>12.411301767513899</v>
      </c>
      <c r="S13" s="71">
        <v>2724</v>
      </c>
      <c r="T13" s="70">
        <v>35.1438524061411</v>
      </c>
      <c r="U13" s="98" t="s">
        <v>40</v>
      </c>
      <c r="V13" s="70">
        <v>2.5803122177783501E-2</v>
      </c>
      <c r="W13" s="72">
        <v>280</v>
      </c>
      <c r="X13" s="68">
        <v>3.6124371048896902</v>
      </c>
      <c r="Y13" s="69">
        <v>589</v>
      </c>
      <c r="Z13" s="73">
        <v>7.0691310609697604</v>
      </c>
      <c r="AA13" s="123">
        <v>1834</v>
      </c>
      <c r="AB13" s="124">
        <v>100</v>
      </c>
      <c r="AC13" s="155"/>
      <c r="AD13" s="155"/>
      <c r="AE13" s="155"/>
      <c r="AF13" s="155"/>
    </row>
    <row r="14" spans="1:44" s="6" customFormat="1" ht="15" customHeight="1">
      <c r="A14" s="1" t="s">
        <v>1</v>
      </c>
      <c r="B14" s="164" t="s">
        <v>16</v>
      </c>
      <c r="C14" s="7" t="s">
        <v>7</v>
      </c>
      <c r="D14" s="22" t="s">
        <v>4</v>
      </c>
      <c r="E14" s="69">
        <v>2128</v>
      </c>
      <c r="F14" s="68">
        <v>25.540086413826199</v>
      </c>
      <c r="G14" s="69">
        <v>135</v>
      </c>
      <c r="H14" s="68">
        <v>1.6202592414786401</v>
      </c>
      <c r="I14" s="69">
        <v>1993</v>
      </c>
      <c r="J14" s="68">
        <v>23.919827172347599</v>
      </c>
      <c r="K14" s="69">
        <v>8</v>
      </c>
      <c r="L14" s="70">
        <v>0.103212488711134</v>
      </c>
      <c r="M14" s="71">
        <v>34</v>
      </c>
      <c r="N14" s="70">
        <v>0.43865307702231998</v>
      </c>
      <c r="O14" s="71">
        <v>598</v>
      </c>
      <c r="P14" s="70">
        <v>7.71513353115727</v>
      </c>
      <c r="Q14" s="71">
        <v>372</v>
      </c>
      <c r="R14" s="70">
        <v>4.7993807250677296</v>
      </c>
      <c r="S14" s="71">
        <v>888</v>
      </c>
      <c r="T14" s="70">
        <v>11.456586246935901</v>
      </c>
      <c r="U14" s="98" t="s">
        <v>40</v>
      </c>
      <c r="V14" s="70">
        <v>2.5803122177783501E-2</v>
      </c>
      <c r="W14" s="72">
        <v>91</v>
      </c>
      <c r="X14" s="68">
        <v>1.17404205908915</v>
      </c>
      <c r="Y14" s="69">
        <v>175</v>
      </c>
      <c r="Z14" s="73">
        <v>2.1003360537686002</v>
      </c>
      <c r="AA14" s="123">
        <v>1834</v>
      </c>
      <c r="AB14" s="124">
        <v>100</v>
      </c>
      <c r="AC14" s="155"/>
      <c r="AD14" s="155"/>
      <c r="AE14" s="155"/>
      <c r="AF14" s="155"/>
    </row>
    <row r="15" spans="1:44" s="6" customFormat="1" ht="15" customHeight="1">
      <c r="A15" s="1" t="s">
        <v>1</v>
      </c>
      <c r="B15" s="164" t="s">
        <v>16</v>
      </c>
      <c r="C15" s="9"/>
      <c r="D15" s="10" t="s">
        <v>5</v>
      </c>
      <c r="E15" s="74">
        <v>8332</v>
      </c>
      <c r="F15" s="75">
        <v>100</v>
      </c>
      <c r="G15" s="74">
        <v>581</v>
      </c>
      <c r="H15" s="75">
        <v>6.9731156985117604</v>
      </c>
      <c r="I15" s="74">
        <v>7751</v>
      </c>
      <c r="J15" s="75">
        <v>93.026884301488195</v>
      </c>
      <c r="K15" s="74">
        <v>32</v>
      </c>
      <c r="L15" s="76">
        <v>0.41284995484453602</v>
      </c>
      <c r="M15" s="77">
        <v>121</v>
      </c>
      <c r="N15" s="76">
        <v>1.5610888917559</v>
      </c>
      <c r="O15" s="77">
        <v>2277</v>
      </c>
      <c r="P15" s="76">
        <v>29.376854599406499</v>
      </c>
      <c r="Q15" s="77">
        <v>1334</v>
      </c>
      <c r="R15" s="76">
        <v>17.210682492581601</v>
      </c>
      <c r="S15" s="77">
        <v>3612</v>
      </c>
      <c r="T15" s="76">
        <v>46.600438653076999</v>
      </c>
      <c r="U15" s="77">
        <v>4</v>
      </c>
      <c r="V15" s="76">
        <v>5.1606244355567002E-2</v>
      </c>
      <c r="W15" s="78">
        <v>371</v>
      </c>
      <c r="X15" s="75">
        <v>4.7864791639788402</v>
      </c>
      <c r="Y15" s="74">
        <v>764</v>
      </c>
      <c r="Z15" s="79">
        <v>9.1694671147383602</v>
      </c>
      <c r="AA15" s="125">
        <v>1834</v>
      </c>
      <c r="AB15" s="126">
        <v>100</v>
      </c>
      <c r="AC15" s="155"/>
      <c r="AD15" s="155"/>
      <c r="AE15" s="155"/>
      <c r="AF15" s="155"/>
    </row>
    <row r="16" spans="1:44" s="6" customFormat="1" ht="15" customHeight="1">
      <c r="A16" s="1" t="s">
        <v>1</v>
      </c>
      <c r="B16" s="164" t="s">
        <v>16</v>
      </c>
      <c r="C16" s="13"/>
      <c r="D16" s="14" t="s">
        <v>2</v>
      </c>
      <c r="E16" s="80">
        <v>6232</v>
      </c>
      <c r="F16" s="81">
        <v>77.090549233052897</v>
      </c>
      <c r="G16" s="80">
        <v>402</v>
      </c>
      <c r="H16" s="81">
        <v>4.9727857496289003</v>
      </c>
      <c r="I16" s="80">
        <v>5830</v>
      </c>
      <c r="J16" s="81">
        <v>72.117763483424</v>
      </c>
      <c r="K16" s="80">
        <v>27</v>
      </c>
      <c r="L16" s="82">
        <v>0.356106568187813</v>
      </c>
      <c r="M16" s="83">
        <v>75</v>
      </c>
      <c r="N16" s="82">
        <v>0.98918491163281497</v>
      </c>
      <c r="O16" s="83">
        <v>1832</v>
      </c>
      <c r="P16" s="82">
        <v>24.162490108150902</v>
      </c>
      <c r="Q16" s="83">
        <v>999</v>
      </c>
      <c r="R16" s="82">
        <v>13.175943022949101</v>
      </c>
      <c r="S16" s="83">
        <v>2626</v>
      </c>
      <c r="T16" s="82">
        <v>34.634661039303602</v>
      </c>
      <c r="U16" s="83">
        <v>4</v>
      </c>
      <c r="V16" s="82">
        <v>5.2756528620416798E-2</v>
      </c>
      <c r="W16" s="84">
        <v>267</v>
      </c>
      <c r="X16" s="81">
        <v>3.5214982854128198</v>
      </c>
      <c r="Y16" s="80">
        <v>573</v>
      </c>
      <c r="Z16" s="85">
        <v>7.0880752102919304</v>
      </c>
      <c r="AA16" s="127">
        <v>1834</v>
      </c>
      <c r="AB16" s="128">
        <v>100</v>
      </c>
      <c r="AC16" s="155"/>
      <c r="AD16" s="155"/>
      <c r="AE16" s="155"/>
      <c r="AF16" s="155"/>
    </row>
    <row r="17" spans="1:32" s="6" customFormat="1" ht="15" customHeight="1">
      <c r="A17" s="1" t="s">
        <v>1</v>
      </c>
      <c r="B17" s="164" t="s">
        <v>16</v>
      </c>
      <c r="C17" s="13" t="s">
        <v>8</v>
      </c>
      <c r="D17" s="17" t="s">
        <v>4</v>
      </c>
      <c r="E17" s="80">
        <v>1852</v>
      </c>
      <c r="F17" s="81">
        <v>22.909450766947099</v>
      </c>
      <c r="G17" s="102">
        <v>100</v>
      </c>
      <c r="H17" s="81">
        <v>1.2370113805047001</v>
      </c>
      <c r="I17" s="80">
        <v>1752</v>
      </c>
      <c r="J17" s="81">
        <v>21.672439386442399</v>
      </c>
      <c r="K17" s="80">
        <v>9</v>
      </c>
      <c r="L17" s="82">
        <v>0.118702189395938</v>
      </c>
      <c r="M17" s="83">
        <v>12</v>
      </c>
      <c r="N17" s="82">
        <v>0.15826958586125001</v>
      </c>
      <c r="O17" s="83">
        <v>553</v>
      </c>
      <c r="P17" s="82">
        <v>7.2935900817726198</v>
      </c>
      <c r="Q17" s="83">
        <v>332</v>
      </c>
      <c r="R17" s="82">
        <v>4.3787918754945903</v>
      </c>
      <c r="S17" s="83">
        <v>742</v>
      </c>
      <c r="T17" s="82">
        <v>9.7863360590873096</v>
      </c>
      <c r="U17" s="83">
        <v>0</v>
      </c>
      <c r="V17" s="82">
        <v>0</v>
      </c>
      <c r="W17" s="84">
        <v>104</v>
      </c>
      <c r="X17" s="81">
        <v>1.3716697441308401</v>
      </c>
      <c r="Y17" s="80">
        <v>133</v>
      </c>
      <c r="Z17" s="85">
        <v>1.64522513607125</v>
      </c>
      <c r="AA17" s="127">
        <v>1834</v>
      </c>
      <c r="AB17" s="128">
        <v>100</v>
      </c>
      <c r="AC17" s="155"/>
      <c r="AD17" s="155"/>
      <c r="AE17" s="155"/>
      <c r="AF17" s="155"/>
    </row>
    <row r="18" spans="1:32" s="6" customFormat="1" ht="15" customHeight="1">
      <c r="A18" s="1" t="s">
        <v>1</v>
      </c>
      <c r="B18" s="164" t="s">
        <v>16</v>
      </c>
      <c r="C18" s="18"/>
      <c r="D18" s="19" t="s">
        <v>5</v>
      </c>
      <c r="E18" s="86">
        <v>8084</v>
      </c>
      <c r="F18" s="87">
        <v>100</v>
      </c>
      <c r="G18" s="86">
        <v>502</v>
      </c>
      <c r="H18" s="87">
        <v>6.2097971301335999</v>
      </c>
      <c r="I18" s="86">
        <v>7582</v>
      </c>
      <c r="J18" s="87">
        <v>93.790202869866405</v>
      </c>
      <c r="K18" s="86">
        <v>36</v>
      </c>
      <c r="L18" s="88">
        <v>0.47480875758375102</v>
      </c>
      <c r="M18" s="89">
        <v>87</v>
      </c>
      <c r="N18" s="88">
        <v>1.1474544974940599</v>
      </c>
      <c r="O18" s="89">
        <v>2385</v>
      </c>
      <c r="P18" s="88">
        <v>31.456080189923501</v>
      </c>
      <c r="Q18" s="89">
        <v>1331</v>
      </c>
      <c r="R18" s="88">
        <v>17.554734898443701</v>
      </c>
      <c r="S18" s="89">
        <v>3368</v>
      </c>
      <c r="T18" s="88">
        <v>44.420997098390899</v>
      </c>
      <c r="U18" s="89">
        <v>4</v>
      </c>
      <c r="V18" s="88">
        <v>5.2756528620416798E-2</v>
      </c>
      <c r="W18" s="90">
        <v>371</v>
      </c>
      <c r="X18" s="87">
        <v>4.8931680295436601</v>
      </c>
      <c r="Y18" s="86">
        <v>706</v>
      </c>
      <c r="Z18" s="91">
        <v>8.7333003463631904</v>
      </c>
      <c r="AA18" s="129">
        <v>1834</v>
      </c>
      <c r="AB18" s="130">
        <v>100</v>
      </c>
      <c r="AC18" s="155"/>
      <c r="AD18" s="155"/>
      <c r="AE18" s="155"/>
      <c r="AF18" s="155"/>
    </row>
    <row r="19" spans="1:32" s="6" customFormat="1" ht="15" customHeight="1">
      <c r="A19" s="1" t="s">
        <v>1</v>
      </c>
      <c r="B19" s="164" t="s">
        <v>16</v>
      </c>
      <c r="C19" s="7"/>
      <c r="D19" s="8" t="s">
        <v>2</v>
      </c>
      <c r="E19" s="69">
        <v>12432</v>
      </c>
      <c r="F19" s="68">
        <v>75.707934961329997</v>
      </c>
      <c r="G19" s="69">
        <v>852</v>
      </c>
      <c r="H19" s="68">
        <v>5.1884781681992598</v>
      </c>
      <c r="I19" s="69">
        <v>11580</v>
      </c>
      <c r="J19" s="68">
        <v>70.519456793130701</v>
      </c>
      <c r="K19" s="69">
        <v>51</v>
      </c>
      <c r="L19" s="70">
        <v>0.33259423503325902</v>
      </c>
      <c r="M19" s="71">
        <v>163</v>
      </c>
      <c r="N19" s="70">
        <v>1.06299726098865</v>
      </c>
      <c r="O19" s="71">
        <v>3507</v>
      </c>
      <c r="P19" s="70">
        <v>22.870744750228301</v>
      </c>
      <c r="Q19" s="71">
        <v>1957</v>
      </c>
      <c r="R19" s="70">
        <v>12.762488587452699</v>
      </c>
      <c r="S19" s="71">
        <v>5353</v>
      </c>
      <c r="T19" s="70">
        <v>34.909351767314497</v>
      </c>
      <c r="U19" s="71">
        <v>5</v>
      </c>
      <c r="V19" s="70">
        <v>3.2607277944437199E-2</v>
      </c>
      <c r="W19" s="72">
        <v>544</v>
      </c>
      <c r="X19" s="68">
        <v>3.54767184035477</v>
      </c>
      <c r="Y19" s="69">
        <v>1167</v>
      </c>
      <c r="Z19" s="73">
        <v>7.1067535472870098</v>
      </c>
      <c r="AA19" s="123">
        <v>1834</v>
      </c>
      <c r="AB19" s="124">
        <v>100</v>
      </c>
      <c r="AC19" s="155"/>
      <c r="AD19" s="155"/>
      <c r="AE19" s="155"/>
      <c r="AF19" s="155"/>
    </row>
    <row r="20" spans="1:32" s="6" customFormat="1" ht="15" customHeight="1">
      <c r="A20" s="1" t="s">
        <v>1</v>
      </c>
      <c r="B20" s="164" t="s">
        <v>16</v>
      </c>
      <c r="C20" s="7" t="s">
        <v>9</v>
      </c>
      <c r="D20" s="22" t="s">
        <v>4</v>
      </c>
      <c r="E20" s="69">
        <v>3989</v>
      </c>
      <c r="F20" s="68">
        <v>24.29206503867</v>
      </c>
      <c r="G20" s="69">
        <v>235</v>
      </c>
      <c r="H20" s="68">
        <v>1.4310943304305499</v>
      </c>
      <c r="I20" s="69">
        <v>3754</v>
      </c>
      <c r="J20" s="68">
        <v>22.8609707082394</v>
      </c>
      <c r="K20" s="69">
        <v>17</v>
      </c>
      <c r="L20" s="70">
        <v>0.11086474501108599</v>
      </c>
      <c r="M20" s="71">
        <v>46</v>
      </c>
      <c r="N20" s="70">
        <v>0.299986957088822</v>
      </c>
      <c r="O20" s="71">
        <v>1156</v>
      </c>
      <c r="P20" s="70">
        <v>7.5388026607538796</v>
      </c>
      <c r="Q20" s="71">
        <v>702</v>
      </c>
      <c r="R20" s="70">
        <v>4.57806182339898</v>
      </c>
      <c r="S20" s="71">
        <v>1634</v>
      </c>
      <c r="T20" s="70">
        <v>10.6560584322421</v>
      </c>
      <c r="U20" s="98" t="s">
        <v>40</v>
      </c>
      <c r="V20" s="70">
        <v>1.30429111777749E-2</v>
      </c>
      <c r="W20" s="72">
        <v>197</v>
      </c>
      <c r="X20" s="68">
        <v>1.28472675101083</v>
      </c>
      <c r="Y20" s="69">
        <v>305</v>
      </c>
      <c r="Z20" s="73">
        <v>1.8573777480056</v>
      </c>
      <c r="AA20" s="123">
        <v>1834</v>
      </c>
      <c r="AB20" s="124">
        <v>100</v>
      </c>
      <c r="AC20" s="155"/>
      <c r="AD20" s="155"/>
      <c r="AE20" s="155"/>
      <c r="AF20" s="155"/>
    </row>
    <row r="21" spans="1:32" s="6" customFormat="1" ht="15" customHeight="1">
      <c r="A21" s="1" t="s">
        <v>1</v>
      </c>
      <c r="B21" s="164" t="s">
        <v>16</v>
      </c>
      <c r="C21" s="9"/>
      <c r="D21" s="10" t="s">
        <v>5</v>
      </c>
      <c r="E21" s="74">
        <v>16421</v>
      </c>
      <c r="F21" s="75">
        <v>100</v>
      </c>
      <c r="G21" s="74">
        <v>1087</v>
      </c>
      <c r="H21" s="75">
        <v>6.6195724986298004</v>
      </c>
      <c r="I21" s="74">
        <v>15334</v>
      </c>
      <c r="J21" s="75">
        <v>93.380427501370207</v>
      </c>
      <c r="K21" s="74">
        <v>68</v>
      </c>
      <c r="L21" s="76">
        <v>0.44345898004434597</v>
      </c>
      <c r="M21" s="77">
        <v>209</v>
      </c>
      <c r="N21" s="76">
        <v>1.3629842180774701</v>
      </c>
      <c r="O21" s="77">
        <v>4663</v>
      </c>
      <c r="P21" s="76">
        <v>30.4095474109821</v>
      </c>
      <c r="Q21" s="77">
        <v>2659</v>
      </c>
      <c r="R21" s="76">
        <v>17.340550410851701</v>
      </c>
      <c r="S21" s="77">
        <v>6987</v>
      </c>
      <c r="T21" s="76">
        <v>45.565410199556503</v>
      </c>
      <c r="U21" s="77">
        <v>7</v>
      </c>
      <c r="V21" s="76">
        <v>4.5650189122212102E-2</v>
      </c>
      <c r="W21" s="78">
        <v>741</v>
      </c>
      <c r="X21" s="75">
        <v>4.8323985913655898</v>
      </c>
      <c r="Y21" s="74">
        <v>1472</v>
      </c>
      <c r="Z21" s="79">
        <v>8.96413129529261</v>
      </c>
      <c r="AA21" s="125">
        <v>1834</v>
      </c>
      <c r="AB21" s="126">
        <v>100</v>
      </c>
      <c r="AC21" s="155"/>
      <c r="AD21" s="155"/>
      <c r="AE21" s="155"/>
      <c r="AF21" s="155"/>
    </row>
    <row r="22" spans="1:32" s="6" customFormat="1" ht="15" customHeight="1">
      <c r="A22" s="1" t="s">
        <v>1</v>
      </c>
      <c r="B22" s="164" t="s">
        <v>16</v>
      </c>
      <c r="C22" s="13"/>
      <c r="D22" s="14" t="s">
        <v>2</v>
      </c>
      <c r="E22" s="80">
        <v>103</v>
      </c>
      <c r="F22" s="81">
        <v>91.964285714285694</v>
      </c>
      <c r="G22" s="80">
        <v>6</v>
      </c>
      <c r="H22" s="81">
        <v>5.3571428571428603</v>
      </c>
      <c r="I22" s="80">
        <v>97</v>
      </c>
      <c r="J22" s="81">
        <v>86.607142857142904</v>
      </c>
      <c r="K22" s="102" t="s">
        <v>40</v>
      </c>
      <c r="L22" s="82">
        <v>1.88679245283019</v>
      </c>
      <c r="M22" s="103" t="s">
        <v>40</v>
      </c>
      <c r="N22" s="82">
        <v>1.88679245283019</v>
      </c>
      <c r="O22" s="83">
        <v>38</v>
      </c>
      <c r="P22" s="82">
        <v>35.849056603773597</v>
      </c>
      <c r="Q22" s="83">
        <v>15</v>
      </c>
      <c r="R22" s="82">
        <v>14.150943396226401</v>
      </c>
      <c r="S22" s="83">
        <v>36</v>
      </c>
      <c r="T22" s="82">
        <v>33.962264150943398</v>
      </c>
      <c r="U22" s="83">
        <v>0</v>
      </c>
      <c r="V22" s="82">
        <v>0</v>
      </c>
      <c r="W22" s="105">
        <v>4</v>
      </c>
      <c r="X22" s="81">
        <v>3.7735849056603801</v>
      </c>
      <c r="Y22" s="102">
        <v>8</v>
      </c>
      <c r="Z22" s="85">
        <v>7.1428571428571397</v>
      </c>
      <c r="AA22" s="127">
        <v>1834</v>
      </c>
      <c r="AB22" s="128">
        <v>100</v>
      </c>
      <c r="AC22" s="155"/>
      <c r="AD22" s="155"/>
      <c r="AE22" s="155"/>
      <c r="AF22" s="155"/>
    </row>
    <row r="23" spans="1:32" s="6" customFormat="1" ht="15" customHeight="1">
      <c r="A23" s="1" t="s">
        <v>1</v>
      </c>
      <c r="B23" s="164" t="s">
        <v>16</v>
      </c>
      <c r="C23" s="13" t="s">
        <v>10</v>
      </c>
      <c r="D23" s="17" t="s">
        <v>4</v>
      </c>
      <c r="E23" s="80">
        <v>9</v>
      </c>
      <c r="F23" s="81">
        <v>8.03571428571429</v>
      </c>
      <c r="G23" s="80">
        <v>0</v>
      </c>
      <c r="H23" s="81">
        <v>0</v>
      </c>
      <c r="I23" s="80">
        <v>9</v>
      </c>
      <c r="J23" s="81">
        <v>8.03571428571429</v>
      </c>
      <c r="K23" s="80">
        <v>0</v>
      </c>
      <c r="L23" s="82">
        <v>0</v>
      </c>
      <c r="M23" s="83">
        <v>0</v>
      </c>
      <c r="N23" s="82">
        <v>0</v>
      </c>
      <c r="O23" s="83">
        <v>5</v>
      </c>
      <c r="P23" s="82">
        <v>4.7169811320754702</v>
      </c>
      <c r="Q23" s="83">
        <v>0</v>
      </c>
      <c r="R23" s="82">
        <v>0</v>
      </c>
      <c r="S23" s="103">
        <v>4</v>
      </c>
      <c r="T23" s="82">
        <v>3.7735849056603801</v>
      </c>
      <c r="U23" s="83">
        <v>0</v>
      </c>
      <c r="V23" s="82">
        <v>0</v>
      </c>
      <c r="W23" s="84">
        <v>0</v>
      </c>
      <c r="X23" s="81">
        <v>0</v>
      </c>
      <c r="Y23" s="102" t="s">
        <v>40</v>
      </c>
      <c r="Z23" s="85">
        <v>1.78571428571429</v>
      </c>
      <c r="AA23" s="127">
        <v>1834</v>
      </c>
      <c r="AB23" s="128">
        <v>100</v>
      </c>
      <c r="AC23" s="155"/>
      <c r="AD23" s="155"/>
      <c r="AE23" s="155"/>
      <c r="AF23" s="155"/>
    </row>
    <row r="24" spans="1:32" s="6" customFormat="1" ht="15" customHeight="1">
      <c r="A24" s="1" t="s">
        <v>1</v>
      </c>
      <c r="B24" s="164" t="s">
        <v>16</v>
      </c>
      <c r="C24" s="18"/>
      <c r="D24" s="19" t="s">
        <v>5</v>
      </c>
      <c r="E24" s="86">
        <v>112</v>
      </c>
      <c r="F24" s="87">
        <v>100</v>
      </c>
      <c r="G24" s="109">
        <v>6</v>
      </c>
      <c r="H24" s="87">
        <v>5.3571428571428603</v>
      </c>
      <c r="I24" s="86">
        <v>106</v>
      </c>
      <c r="J24" s="87">
        <v>94.642857142857096</v>
      </c>
      <c r="K24" s="109" t="s">
        <v>40</v>
      </c>
      <c r="L24" s="88">
        <v>1.88679245283019</v>
      </c>
      <c r="M24" s="104" t="s">
        <v>40</v>
      </c>
      <c r="N24" s="88">
        <v>1.88679245283019</v>
      </c>
      <c r="O24" s="89">
        <v>43</v>
      </c>
      <c r="P24" s="88">
        <v>40.5660377358491</v>
      </c>
      <c r="Q24" s="89">
        <v>15</v>
      </c>
      <c r="R24" s="88">
        <v>14.150943396226401</v>
      </c>
      <c r="S24" s="89">
        <v>40</v>
      </c>
      <c r="T24" s="88">
        <v>37.735849056603797</v>
      </c>
      <c r="U24" s="89">
        <v>0</v>
      </c>
      <c r="V24" s="88">
        <v>0</v>
      </c>
      <c r="W24" s="106">
        <v>4</v>
      </c>
      <c r="X24" s="87">
        <v>3.7735849056603801</v>
      </c>
      <c r="Y24" s="86">
        <v>10</v>
      </c>
      <c r="Z24" s="91">
        <v>8.9285714285714306</v>
      </c>
      <c r="AA24" s="129">
        <v>1834</v>
      </c>
      <c r="AB24" s="130">
        <v>100</v>
      </c>
      <c r="AC24" s="155"/>
      <c r="AD24" s="155"/>
      <c r="AE24" s="155"/>
      <c r="AF24" s="155"/>
    </row>
    <row r="25" spans="1:32" s="6" customFormat="1" ht="15" customHeight="1">
      <c r="A25" s="1" t="s">
        <v>1</v>
      </c>
      <c r="B25" s="164" t="s">
        <v>16</v>
      </c>
      <c r="C25" s="7"/>
      <c r="D25" s="8" t="s">
        <v>2</v>
      </c>
      <c r="E25" s="69">
        <v>24</v>
      </c>
      <c r="F25" s="68">
        <v>75</v>
      </c>
      <c r="G25" s="107" t="s">
        <v>40</v>
      </c>
      <c r="H25" s="68">
        <v>6.25</v>
      </c>
      <c r="I25" s="69">
        <v>22</v>
      </c>
      <c r="J25" s="68">
        <v>68.75</v>
      </c>
      <c r="K25" s="69">
        <v>0</v>
      </c>
      <c r="L25" s="70">
        <v>0</v>
      </c>
      <c r="M25" s="98" t="s">
        <v>40</v>
      </c>
      <c r="N25" s="70">
        <v>7.1428571428571397</v>
      </c>
      <c r="O25" s="71">
        <v>8</v>
      </c>
      <c r="P25" s="70">
        <v>28.571428571428601</v>
      </c>
      <c r="Q25" s="71">
        <v>4</v>
      </c>
      <c r="R25" s="70">
        <v>14.285714285714301</v>
      </c>
      <c r="S25" s="71">
        <v>6</v>
      </c>
      <c r="T25" s="70">
        <v>21.428571428571399</v>
      </c>
      <c r="U25" s="71">
        <v>0</v>
      </c>
      <c r="V25" s="70">
        <v>0</v>
      </c>
      <c r="W25" s="99" t="s">
        <v>40</v>
      </c>
      <c r="X25" s="68">
        <v>7.1428571428571397</v>
      </c>
      <c r="Y25" s="107" t="s">
        <v>40</v>
      </c>
      <c r="Z25" s="73">
        <v>6.25</v>
      </c>
      <c r="AA25" s="123">
        <v>1834</v>
      </c>
      <c r="AB25" s="124">
        <v>100</v>
      </c>
      <c r="AC25" s="155"/>
      <c r="AD25" s="155"/>
      <c r="AE25" s="155"/>
      <c r="AF25" s="155"/>
    </row>
    <row r="26" spans="1:32" s="6" customFormat="1" ht="15" customHeight="1">
      <c r="A26" s="1" t="s">
        <v>1</v>
      </c>
      <c r="B26" s="164" t="s">
        <v>16</v>
      </c>
      <c r="C26" s="7" t="s">
        <v>11</v>
      </c>
      <c r="D26" s="22" t="s">
        <v>4</v>
      </c>
      <c r="E26" s="69">
        <v>8</v>
      </c>
      <c r="F26" s="68">
        <v>25</v>
      </c>
      <c r="G26" s="107" t="s">
        <v>40</v>
      </c>
      <c r="H26" s="68">
        <v>6.25</v>
      </c>
      <c r="I26" s="69">
        <v>6</v>
      </c>
      <c r="J26" s="68">
        <v>18.75</v>
      </c>
      <c r="K26" s="69">
        <v>0</v>
      </c>
      <c r="L26" s="70">
        <v>0</v>
      </c>
      <c r="M26" s="71">
        <v>0</v>
      </c>
      <c r="N26" s="70">
        <v>0</v>
      </c>
      <c r="O26" s="71">
        <v>0</v>
      </c>
      <c r="P26" s="70">
        <v>0</v>
      </c>
      <c r="Q26" s="98" t="s">
        <v>40</v>
      </c>
      <c r="R26" s="70">
        <v>7.1428571428571397</v>
      </c>
      <c r="S26" s="71">
        <v>4</v>
      </c>
      <c r="T26" s="70">
        <v>14.285714285714301</v>
      </c>
      <c r="U26" s="71">
        <v>0</v>
      </c>
      <c r="V26" s="70">
        <v>0</v>
      </c>
      <c r="W26" s="72">
        <v>0</v>
      </c>
      <c r="X26" s="68">
        <v>0</v>
      </c>
      <c r="Y26" s="69">
        <v>0</v>
      </c>
      <c r="Z26" s="73">
        <v>0</v>
      </c>
      <c r="AA26" s="123">
        <v>1834</v>
      </c>
      <c r="AB26" s="124">
        <v>100</v>
      </c>
      <c r="AC26" s="155"/>
      <c r="AD26" s="155"/>
      <c r="AE26" s="155"/>
      <c r="AF26" s="155"/>
    </row>
    <row r="27" spans="1:32" s="6" customFormat="1" ht="15" customHeight="1">
      <c r="A27" s="1" t="s">
        <v>1</v>
      </c>
      <c r="B27" s="164" t="s">
        <v>16</v>
      </c>
      <c r="C27" s="9"/>
      <c r="D27" s="10" t="s">
        <v>5</v>
      </c>
      <c r="E27" s="74">
        <v>32</v>
      </c>
      <c r="F27" s="75">
        <v>100</v>
      </c>
      <c r="G27" s="74">
        <v>4</v>
      </c>
      <c r="H27" s="75">
        <v>12.5</v>
      </c>
      <c r="I27" s="74">
        <v>28</v>
      </c>
      <c r="J27" s="75">
        <v>87.5</v>
      </c>
      <c r="K27" s="74">
        <v>0</v>
      </c>
      <c r="L27" s="76">
        <v>0</v>
      </c>
      <c r="M27" s="100" t="s">
        <v>40</v>
      </c>
      <c r="N27" s="76">
        <v>7.1428571428571397</v>
      </c>
      <c r="O27" s="77">
        <v>8</v>
      </c>
      <c r="P27" s="76">
        <v>28.571428571428601</v>
      </c>
      <c r="Q27" s="77">
        <v>6</v>
      </c>
      <c r="R27" s="76">
        <v>21.428571428571399</v>
      </c>
      <c r="S27" s="77">
        <v>10</v>
      </c>
      <c r="T27" s="76">
        <v>35.714285714285701</v>
      </c>
      <c r="U27" s="77">
        <v>0</v>
      </c>
      <c r="V27" s="76">
        <v>0</v>
      </c>
      <c r="W27" s="101" t="s">
        <v>40</v>
      </c>
      <c r="X27" s="75">
        <v>7.1428571428571397</v>
      </c>
      <c r="Y27" s="108" t="s">
        <v>40</v>
      </c>
      <c r="Z27" s="79">
        <v>6.25</v>
      </c>
      <c r="AA27" s="125">
        <v>1834</v>
      </c>
      <c r="AB27" s="126">
        <v>100</v>
      </c>
      <c r="AC27" s="155"/>
      <c r="AD27" s="155"/>
      <c r="AE27" s="155"/>
      <c r="AF27" s="155"/>
    </row>
    <row r="28" spans="1:32" s="6" customFormat="1" ht="15" customHeight="1">
      <c r="A28" s="1" t="s">
        <v>1</v>
      </c>
      <c r="B28" s="164" t="s">
        <v>16</v>
      </c>
      <c r="C28" s="13"/>
      <c r="D28" s="14" t="s">
        <v>2</v>
      </c>
      <c r="E28" s="80">
        <v>121</v>
      </c>
      <c r="F28" s="81">
        <v>87.681159420289902</v>
      </c>
      <c r="G28" s="80">
        <v>6</v>
      </c>
      <c r="H28" s="81">
        <v>4.3478260869565197</v>
      </c>
      <c r="I28" s="80">
        <v>115</v>
      </c>
      <c r="J28" s="81">
        <v>83.3333333333333</v>
      </c>
      <c r="K28" s="102" t="s">
        <v>40</v>
      </c>
      <c r="L28" s="82">
        <v>1.5384615384615401</v>
      </c>
      <c r="M28" s="103" t="s">
        <v>40</v>
      </c>
      <c r="N28" s="82">
        <v>1.5384615384615401</v>
      </c>
      <c r="O28" s="83">
        <v>46</v>
      </c>
      <c r="P28" s="82">
        <v>35.384615384615401</v>
      </c>
      <c r="Q28" s="83">
        <v>19</v>
      </c>
      <c r="R28" s="82">
        <v>14.615384615384601</v>
      </c>
      <c r="S28" s="83">
        <v>41</v>
      </c>
      <c r="T28" s="82">
        <v>31.538461538461501</v>
      </c>
      <c r="U28" s="83">
        <v>0</v>
      </c>
      <c r="V28" s="82">
        <v>0</v>
      </c>
      <c r="W28" s="105">
        <v>5</v>
      </c>
      <c r="X28" s="81">
        <v>3.8461538461538498</v>
      </c>
      <c r="Y28" s="80">
        <v>11</v>
      </c>
      <c r="Z28" s="85">
        <v>7.9710144927536204</v>
      </c>
      <c r="AA28" s="127">
        <v>1834</v>
      </c>
      <c r="AB28" s="128">
        <v>100</v>
      </c>
      <c r="AC28" s="155"/>
      <c r="AD28" s="155"/>
      <c r="AE28" s="155"/>
      <c r="AF28" s="155"/>
    </row>
    <row r="29" spans="1:32" s="6" customFormat="1" ht="15" customHeight="1">
      <c r="A29" s="1" t="s">
        <v>1</v>
      </c>
      <c r="B29" s="164" t="s">
        <v>16</v>
      </c>
      <c r="C29" s="13" t="s">
        <v>12</v>
      </c>
      <c r="D29" s="17" t="s">
        <v>4</v>
      </c>
      <c r="E29" s="80">
        <v>17</v>
      </c>
      <c r="F29" s="81">
        <v>12.3188405797101</v>
      </c>
      <c r="G29" s="102" t="s">
        <v>40</v>
      </c>
      <c r="H29" s="81">
        <v>1.4492753623188399</v>
      </c>
      <c r="I29" s="80">
        <v>15</v>
      </c>
      <c r="J29" s="81">
        <v>10.869565217391299</v>
      </c>
      <c r="K29" s="80">
        <v>0</v>
      </c>
      <c r="L29" s="82">
        <v>0</v>
      </c>
      <c r="M29" s="83">
        <v>0</v>
      </c>
      <c r="N29" s="82">
        <v>0</v>
      </c>
      <c r="O29" s="83">
        <v>5</v>
      </c>
      <c r="P29" s="82">
        <v>3.8461538461538498</v>
      </c>
      <c r="Q29" s="103" t="s">
        <v>40</v>
      </c>
      <c r="R29" s="82">
        <v>1.5384615384615401</v>
      </c>
      <c r="S29" s="103">
        <v>8</v>
      </c>
      <c r="T29" s="82">
        <v>6.1538461538461497</v>
      </c>
      <c r="U29" s="83">
        <v>0</v>
      </c>
      <c r="V29" s="82">
        <v>0</v>
      </c>
      <c r="W29" s="84">
        <v>0</v>
      </c>
      <c r="X29" s="81">
        <v>0</v>
      </c>
      <c r="Y29" s="102" t="s">
        <v>40</v>
      </c>
      <c r="Z29" s="85">
        <v>1.4492753623188399</v>
      </c>
      <c r="AA29" s="127">
        <v>1834</v>
      </c>
      <c r="AB29" s="128">
        <v>100</v>
      </c>
      <c r="AC29" s="155"/>
      <c r="AD29" s="155"/>
      <c r="AE29" s="155"/>
      <c r="AF29" s="155"/>
    </row>
    <row r="30" spans="1:32" s="6" customFormat="1" ht="15" customHeight="1">
      <c r="A30" s="1" t="s">
        <v>1</v>
      </c>
      <c r="B30" s="164" t="s">
        <v>16</v>
      </c>
      <c r="C30" s="18"/>
      <c r="D30" s="19" t="s">
        <v>5</v>
      </c>
      <c r="E30" s="86">
        <v>138</v>
      </c>
      <c r="F30" s="87">
        <v>100</v>
      </c>
      <c r="G30" s="109">
        <v>8</v>
      </c>
      <c r="H30" s="87">
        <v>5.7971014492753596</v>
      </c>
      <c r="I30" s="86">
        <v>130</v>
      </c>
      <c r="J30" s="87">
        <v>94.202898550724598</v>
      </c>
      <c r="K30" s="109" t="s">
        <v>40</v>
      </c>
      <c r="L30" s="88">
        <v>1.5384615384615401</v>
      </c>
      <c r="M30" s="104" t="s">
        <v>40</v>
      </c>
      <c r="N30" s="88">
        <v>1.5384615384615401</v>
      </c>
      <c r="O30" s="89">
        <v>51</v>
      </c>
      <c r="P30" s="88">
        <v>39.230769230769198</v>
      </c>
      <c r="Q30" s="89">
        <v>21</v>
      </c>
      <c r="R30" s="88">
        <v>16.153846153846199</v>
      </c>
      <c r="S30" s="89">
        <v>49</v>
      </c>
      <c r="T30" s="88">
        <v>37.692307692307701</v>
      </c>
      <c r="U30" s="89">
        <v>0</v>
      </c>
      <c r="V30" s="88">
        <v>0</v>
      </c>
      <c r="W30" s="106">
        <v>5</v>
      </c>
      <c r="X30" s="87">
        <v>3.8461538461538498</v>
      </c>
      <c r="Y30" s="86">
        <v>13</v>
      </c>
      <c r="Z30" s="91">
        <v>9.4202898550724594</v>
      </c>
      <c r="AA30" s="129">
        <v>1834</v>
      </c>
      <c r="AB30" s="130">
        <v>100</v>
      </c>
      <c r="AC30" s="155"/>
      <c r="AD30" s="155"/>
      <c r="AE30" s="155"/>
      <c r="AF30" s="155"/>
    </row>
    <row r="31" spans="1:32" s="6" customFormat="1" ht="15" customHeight="1">
      <c r="A31" s="1" t="s">
        <v>1</v>
      </c>
      <c r="B31" s="164" t="s">
        <v>16</v>
      </c>
      <c r="C31" s="7"/>
      <c r="D31" s="23" t="s">
        <v>2</v>
      </c>
      <c r="E31" s="69">
        <v>16</v>
      </c>
      <c r="F31" s="68">
        <v>80</v>
      </c>
      <c r="G31" s="107" t="s">
        <v>40</v>
      </c>
      <c r="H31" s="68">
        <v>10</v>
      </c>
      <c r="I31" s="69">
        <v>14</v>
      </c>
      <c r="J31" s="68">
        <v>70</v>
      </c>
      <c r="K31" s="69">
        <v>0</v>
      </c>
      <c r="L31" s="70">
        <v>0</v>
      </c>
      <c r="M31" s="71">
        <v>0</v>
      </c>
      <c r="N31" s="70">
        <v>0</v>
      </c>
      <c r="O31" s="98" t="s">
        <v>40</v>
      </c>
      <c r="P31" s="70">
        <v>12.5</v>
      </c>
      <c r="Q31" s="98" t="s">
        <v>40</v>
      </c>
      <c r="R31" s="70">
        <v>12.5</v>
      </c>
      <c r="S31" s="71">
        <v>10</v>
      </c>
      <c r="T31" s="70">
        <v>62.5</v>
      </c>
      <c r="U31" s="71">
        <v>0</v>
      </c>
      <c r="V31" s="70">
        <v>0</v>
      </c>
      <c r="W31" s="72">
        <v>0</v>
      </c>
      <c r="X31" s="68">
        <v>0</v>
      </c>
      <c r="Y31" s="69">
        <v>0</v>
      </c>
      <c r="Z31" s="73">
        <v>0</v>
      </c>
      <c r="AA31" s="123">
        <v>1834</v>
      </c>
      <c r="AB31" s="124">
        <v>100</v>
      </c>
      <c r="AC31" s="155"/>
      <c r="AD31" s="155"/>
      <c r="AE31" s="155"/>
      <c r="AF31" s="155"/>
    </row>
    <row r="32" spans="1:32" s="6" customFormat="1" ht="15" customHeight="1">
      <c r="A32" s="1" t="s">
        <v>1</v>
      </c>
      <c r="B32" s="164" t="s">
        <v>16</v>
      </c>
      <c r="C32" s="7" t="s">
        <v>13</v>
      </c>
      <c r="D32" s="22" t="s">
        <v>4</v>
      </c>
      <c r="E32" s="69">
        <v>4</v>
      </c>
      <c r="F32" s="68">
        <v>20</v>
      </c>
      <c r="G32" s="107" t="s">
        <v>40</v>
      </c>
      <c r="H32" s="68">
        <v>10</v>
      </c>
      <c r="I32" s="107" t="s">
        <v>40</v>
      </c>
      <c r="J32" s="68">
        <v>10</v>
      </c>
      <c r="K32" s="69">
        <v>0</v>
      </c>
      <c r="L32" s="70">
        <v>0</v>
      </c>
      <c r="M32" s="71">
        <v>0</v>
      </c>
      <c r="N32" s="70">
        <v>0</v>
      </c>
      <c r="O32" s="71">
        <v>0</v>
      </c>
      <c r="P32" s="70">
        <v>0</v>
      </c>
      <c r="Q32" s="71">
        <v>0</v>
      </c>
      <c r="R32" s="70">
        <v>0</v>
      </c>
      <c r="S32" s="98" t="s">
        <v>40</v>
      </c>
      <c r="T32" s="70">
        <v>12.5</v>
      </c>
      <c r="U32" s="71">
        <v>0</v>
      </c>
      <c r="V32" s="70">
        <v>0</v>
      </c>
      <c r="W32" s="72">
        <v>0</v>
      </c>
      <c r="X32" s="68">
        <v>0</v>
      </c>
      <c r="Y32" s="69">
        <v>0</v>
      </c>
      <c r="Z32" s="73">
        <v>0</v>
      </c>
      <c r="AA32" s="123">
        <v>1834</v>
      </c>
      <c r="AB32" s="124">
        <v>100</v>
      </c>
      <c r="AC32" s="155"/>
      <c r="AD32" s="155"/>
      <c r="AE32" s="155"/>
      <c r="AF32" s="155"/>
    </row>
    <row r="33" spans="1:32" s="6" customFormat="1" ht="15" customHeight="1">
      <c r="A33" s="1" t="s">
        <v>1</v>
      </c>
      <c r="B33" s="164" t="s">
        <v>16</v>
      </c>
      <c r="C33" s="9"/>
      <c r="D33" s="10" t="s">
        <v>5</v>
      </c>
      <c r="E33" s="74">
        <v>20</v>
      </c>
      <c r="F33" s="75">
        <v>100</v>
      </c>
      <c r="G33" s="74">
        <v>4</v>
      </c>
      <c r="H33" s="75">
        <v>20</v>
      </c>
      <c r="I33" s="74">
        <v>16</v>
      </c>
      <c r="J33" s="75">
        <v>80</v>
      </c>
      <c r="K33" s="74">
        <v>0</v>
      </c>
      <c r="L33" s="76">
        <v>0</v>
      </c>
      <c r="M33" s="77">
        <v>0</v>
      </c>
      <c r="N33" s="76">
        <v>0</v>
      </c>
      <c r="O33" s="100" t="s">
        <v>40</v>
      </c>
      <c r="P33" s="76">
        <v>12.5</v>
      </c>
      <c r="Q33" s="100" t="s">
        <v>40</v>
      </c>
      <c r="R33" s="76">
        <v>12.5</v>
      </c>
      <c r="S33" s="77">
        <v>12</v>
      </c>
      <c r="T33" s="76">
        <v>75</v>
      </c>
      <c r="U33" s="77">
        <v>0</v>
      </c>
      <c r="V33" s="76">
        <v>0</v>
      </c>
      <c r="W33" s="78">
        <v>0</v>
      </c>
      <c r="X33" s="75">
        <v>0</v>
      </c>
      <c r="Y33" s="74">
        <v>0</v>
      </c>
      <c r="Z33" s="79">
        <v>0</v>
      </c>
      <c r="AA33" s="125">
        <v>1834</v>
      </c>
      <c r="AB33" s="126">
        <v>100</v>
      </c>
      <c r="AC33" s="155"/>
      <c r="AD33" s="155"/>
      <c r="AE33" s="155"/>
      <c r="AF33" s="155"/>
    </row>
    <row r="34" spans="1:32" s="6" customFormat="1" ht="15" customHeight="1">
      <c r="A34" s="1" t="s">
        <v>1</v>
      </c>
      <c r="B34" s="164" t="s">
        <v>16</v>
      </c>
      <c r="C34" s="13"/>
      <c r="D34" s="14" t="s">
        <v>2</v>
      </c>
      <c r="E34" s="80">
        <v>514</v>
      </c>
      <c r="F34" s="81">
        <v>75.699558173784993</v>
      </c>
      <c r="G34" s="80">
        <v>28</v>
      </c>
      <c r="H34" s="81">
        <v>4.1237113402061896</v>
      </c>
      <c r="I34" s="80">
        <v>486</v>
      </c>
      <c r="J34" s="81">
        <v>71.575846833578794</v>
      </c>
      <c r="K34" s="102" t="s">
        <v>40</v>
      </c>
      <c r="L34" s="82">
        <v>0.31298904538341199</v>
      </c>
      <c r="M34" s="83">
        <v>5</v>
      </c>
      <c r="N34" s="82">
        <v>0.78247261345852903</v>
      </c>
      <c r="O34" s="83">
        <v>108</v>
      </c>
      <c r="P34" s="82">
        <v>16.901408450704199</v>
      </c>
      <c r="Q34" s="83">
        <v>95</v>
      </c>
      <c r="R34" s="82">
        <v>14.8669796557121</v>
      </c>
      <c r="S34" s="83">
        <v>266</v>
      </c>
      <c r="T34" s="82">
        <v>41.627543035993703</v>
      </c>
      <c r="U34" s="83">
        <v>0</v>
      </c>
      <c r="V34" s="82">
        <v>0</v>
      </c>
      <c r="W34" s="84">
        <v>10</v>
      </c>
      <c r="X34" s="81">
        <v>1.5649452269170601</v>
      </c>
      <c r="Y34" s="80">
        <v>11</v>
      </c>
      <c r="Z34" s="85">
        <v>1.6200294550809999</v>
      </c>
      <c r="AA34" s="127">
        <v>1834</v>
      </c>
      <c r="AB34" s="128">
        <v>100</v>
      </c>
      <c r="AC34" s="155"/>
      <c r="AD34" s="155"/>
      <c r="AE34" s="155"/>
      <c r="AF34" s="155"/>
    </row>
    <row r="35" spans="1:32" s="6" customFormat="1" ht="15" customHeight="1">
      <c r="A35" s="1" t="s">
        <v>1</v>
      </c>
      <c r="B35" s="164" t="s">
        <v>16</v>
      </c>
      <c r="C35" s="13" t="s">
        <v>14</v>
      </c>
      <c r="D35" s="17" t="s">
        <v>4</v>
      </c>
      <c r="E35" s="80">
        <v>165</v>
      </c>
      <c r="F35" s="81">
        <v>24.300441826215</v>
      </c>
      <c r="G35" s="80">
        <v>12</v>
      </c>
      <c r="H35" s="81">
        <v>1.7673048600883701</v>
      </c>
      <c r="I35" s="80">
        <v>153</v>
      </c>
      <c r="J35" s="81">
        <v>22.533136966126701</v>
      </c>
      <c r="K35" s="80">
        <v>0</v>
      </c>
      <c r="L35" s="82">
        <v>0</v>
      </c>
      <c r="M35" s="103" t="s">
        <v>40</v>
      </c>
      <c r="N35" s="82">
        <v>0.31298904538341199</v>
      </c>
      <c r="O35" s="83">
        <v>30</v>
      </c>
      <c r="P35" s="82">
        <v>4.6948356807511704</v>
      </c>
      <c r="Q35" s="83">
        <v>25</v>
      </c>
      <c r="R35" s="82">
        <v>3.9123630672926399</v>
      </c>
      <c r="S35" s="83">
        <v>94</v>
      </c>
      <c r="T35" s="82">
        <v>14.710485133020301</v>
      </c>
      <c r="U35" s="83">
        <v>0</v>
      </c>
      <c r="V35" s="82">
        <v>0</v>
      </c>
      <c r="W35" s="105" t="s">
        <v>40</v>
      </c>
      <c r="X35" s="81">
        <v>0.31298904538341199</v>
      </c>
      <c r="Y35" s="80">
        <v>5</v>
      </c>
      <c r="Z35" s="85">
        <v>0.73637702503681901</v>
      </c>
      <c r="AA35" s="127">
        <v>1834</v>
      </c>
      <c r="AB35" s="128">
        <v>100</v>
      </c>
      <c r="AC35" s="155"/>
      <c r="AD35" s="155"/>
      <c r="AE35" s="155"/>
      <c r="AF35" s="155"/>
    </row>
    <row r="36" spans="1:32" s="6" customFormat="1" ht="15" customHeight="1">
      <c r="A36" s="1" t="s">
        <v>1</v>
      </c>
      <c r="B36" s="164" t="s">
        <v>16</v>
      </c>
      <c r="C36" s="18"/>
      <c r="D36" s="19" t="s">
        <v>5</v>
      </c>
      <c r="E36" s="86">
        <v>679</v>
      </c>
      <c r="F36" s="87">
        <v>100</v>
      </c>
      <c r="G36" s="86">
        <v>40</v>
      </c>
      <c r="H36" s="87">
        <v>5.8910162002945503</v>
      </c>
      <c r="I36" s="86">
        <v>639</v>
      </c>
      <c r="J36" s="87">
        <v>94.108983799705499</v>
      </c>
      <c r="K36" s="109" t="s">
        <v>40</v>
      </c>
      <c r="L36" s="88">
        <v>0.31298904538341199</v>
      </c>
      <c r="M36" s="89">
        <v>7</v>
      </c>
      <c r="N36" s="88">
        <v>1.0954616588419399</v>
      </c>
      <c r="O36" s="89">
        <v>138</v>
      </c>
      <c r="P36" s="88">
        <v>21.5962441314554</v>
      </c>
      <c r="Q36" s="89">
        <v>120</v>
      </c>
      <c r="R36" s="88">
        <v>18.779342723004699</v>
      </c>
      <c r="S36" s="89">
        <v>360</v>
      </c>
      <c r="T36" s="88">
        <v>56.338028169014102</v>
      </c>
      <c r="U36" s="89">
        <v>0</v>
      </c>
      <c r="V36" s="88">
        <v>0</v>
      </c>
      <c r="W36" s="90">
        <v>12</v>
      </c>
      <c r="X36" s="87">
        <v>1.8779342723004699</v>
      </c>
      <c r="Y36" s="86">
        <v>16</v>
      </c>
      <c r="Z36" s="91">
        <v>2.3564064801178199</v>
      </c>
      <c r="AA36" s="129">
        <v>1834</v>
      </c>
      <c r="AB36" s="130">
        <v>100</v>
      </c>
      <c r="AC36" s="155"/>
      <c r="AD36" s="155"/>
      <c r="AE36" s="155"/>
      <c r="AF36" s="155"/>
    </row>
    <row r="37" spans="1:32" s="6" customFormat="1" ht="15" customHeight="1">
      <c r="A37" s="1" t="s">
        <v>1</v>
      </c>
      <c r="B37" s="164" t="s">
        <v>16</v>
      </c>
      <c r="C37" s="7"/>
      <c r="D37" s="8" t="s">
        <v>2</v>
      </c>
      <c r="E37" s="69">
        <v>132</v>
      </c>
      <c r="F37" s="68">
        <v>70.588235294117695</v>
      </c>
      <c r="G37" s="69">
        <v>8</v>
      </c>
      <c r="H37" s="68">
        <v>4.2780748663101598</v>
      </c>
      <c r="I37" s="69">
        <v>124</v>
      </c>
      <c r="J37" s="68">
        <v>66.310160427807503</v>
      </c>
      <c r="K37" s="107" t="s">
        <v>40</v>
      </c>
      <c r="L37" s="70">
        <v>1.1299435028248599</v>
      </c>
      <c r="M37" s="98" t="s">
        <v>40</v>
      </c>
      <c r="N37" s="70">
        <v>1.1299435028248599</v>
      </c>
      <c r="O37" s="71">
        <v>41</v>
      </c>
      <c r="P37" s="70">
        <v>23.163841807909598</v>
      </c>
      <c r="Q37" s="71">
        <v>45</v>
      </c>
      <c r="R37" s="70">
        <v>25.4237288135593</v>
      </c>
      <c r="S37" s="71">
        <v>28</v>
      </c>
      <c r="T37" s="70">
        <v>15.819209039547999</v>
      </c>
      <c r="U37" s="71">
        <v>0</v>
      </c>
      <c r="V37" s="70">
        <v>0</v>
      </c>
      <c r="W37" s="72">
        <v>6</v>
      </c>
      <c r="X37" s="68">
        <v>3.3898305084745801</v>
      </c>
      <c r="Y37" s="69">
        <v>10</v>
      </c>
      <c r="Z37" s="73">
        <v>5.3475935828876997</v>
      </c>
      <c r="AA37" s="123">
        <v>1834</v>
      </c>
      <c r="AB37" s="124">
        <v>100</v>
      </c>
      <c r="AC37" s="155"/>
      <c r="AD37" s="155"/>
      <c r="AE37" s="155"/>
      <c r="AF37" s="155"/>
    </row>
    <row r="38" spans="1:32" s="6" customFormat="1" ht="15" customHeight="1">
      <c r="A38" s="1" t="s">
        <v>1</v>
      </c>
      <c r="B38" s="164" t="s">
        <v>16</v>
      </c>
      <c r="C38" s="7" t="s">
        <v>15</v>
      </c>
      <c r="D38" s="22" t="s">
        <v>4</v>
      </c>
      <c r="E38" s="69">
        <v>55</v>
      </c>
      <c r="F38" s="68">
        <v>29.411764705882401</v>
      </c>
      <c r="G38" s="107" t="s">
        <v>40</v>
      </c>
      <c r="H38" s="68">
        <v>1.0695187165775399</v>
      </c>
      <c r="I38" s="69">
        <v>53</v>
      </c>
      <c r="J38" s="68">
        <v>28.3422459893048</v>
      </c>
      <c r="K38" s="69">
        <v>0</v>
      </c>
      <c r="L38" s="70">
        <v>0</v>
      </c>
      <c r="M38" s="98" t="s">
        <v>40</v>
      </c>
      <c r="N38" s="70">
        <v>1.1299435028248599</v>
      </c>
      <c r="O38" s="71">
        <v>16</v>
      </c>
      <c r="P38" s="70">
        <v>9.0395480225988702</v>
      </c>
      <c r="Q38" s="71">
        <v>21</v>
      </c>
      <c r="R38" s="70">
        <v>11.864406779661</v>
      </c>
      <c r="S38" s="71">
        <v>12</v>
      </c>
      <c r="T38" s="70">
        <v>6.7796610169491496</v>
      </c>
      <c r="U38" s="71">
        <v>0</v>
      </c>
      <c r="V38" s="70">
        <v>0</v>
      </c>
      <c r="W38" s="99" t="s">
        <v>40</v>
      </c>
      <c r="X38" s="68">
        <v>1.1299435028248599</v>
      </c>
      <c r="Y38" s="69">
        <v>4</v>
      </c>
      <c r="Z38" s="73">
        <v>2.1390374331550799</v>
      </c>
      <c r="AA38" s="123">
        <v>1834</v>
      </c>
      <c r="AB38" s="124">
        <v>100</v>
      </c>
      <c r="AC38" s="155"/>
      <c r="AD38" s="155"/>
      <c r="AE38" s="155"/>
      <c r="AF38" s="155"/>
    </row>
    <row r="39" spans="1:32" s="6" customFormat="1" ht="15" customHeight="1" thickBot="1">
      <c r="A39" s="1" t="s">
        <v>1</v>
      </c>
      <c r="B39" s="165" t="s">
        <v>16</v>
      </c>
      <c r="C39" s="24"/>
      <c r="D39" s="25" t="s">
        <v>5</v>
      </c>
      <c r="E39" s="92">
        <v>187</v>
      </c>
      <c r="F39" s="93">
        <v>100</v>
      </c>
      <c r="G39" s="92">
        <v>10</v>
      </c>
      <c r="H39" s="93">
        <v>5.3475935828876997</v>
      </c>
      <c r="I39" s="92">
        <v>177</v>
      </c>
      <c r="J39" s="93">
        <v>94.652406417112303</v>
      </c>
      <c r="K39" s="110" t="s">
        <v>40</v>
      </c>
      <c r="L39" s="94">
        <v>1.1299435028248599</v>
      </c>
      <c r="M39" s="95">
        <v>4</v>
      </c>
      <c r="N39" s="94">
        <v>2.2598870056497198</v>
      </c>
      <c r="O39" s="95">
        <v>57</v>
      </c>
      <c r="P39" s="94">
        <v>32.203389830508499</v>
      </c>
      <c r="Q39" s="95">
        <v>66</v>
      </c>
      <c r="R39" s="94">
        <v>37.288135593220296</v>
      </c>
      <c r="S39" s="95">
        <v>40</v>
      </c>
      <c r="T39" s="94">
        <v>22.598870056497201</v>
      </c>
      <c r="U39" s="95">
        <v>0</v>
      </c>
      <c r="V39" s="94">
        <v>0</v>
      </c>
      <c r="W39" s="96">
        <v>8</v>
      </c>
      <c r="X39" s="93">
        <v>4.5197740112994396</v>
      </c>
      <c r="Y39" s="92">
        <v>14</v>
      </c>
      <c r="Z39" s="97">
        <v>7.4866310160427796</v>
      </c>
      <c r="AA39" s="156">
        <v>1834</v>
      </c>
      <c r="AB39" s="157">
        <v>100</v>
      </c>
      <c r="AC39" s="155"/>
      <c r="AD39" s="155"/>
      <c r="AE39" s="155"/>
      <c r="AF39" s="155"/>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28 public school students with disabilities who received corporal punishment, 7 (25.0%) were served solely under Section 504 and 21 (75.0%)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21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8"/>
      <c r="AA47" s="63"/>
      <c r="AB47" s="63"/>
    </row>
    <row r="48" spans="1:32" s="112" customFormat="1">
      <c r="E48" s="112" t="str">
        <f>IF(ISTEXT(E9),LEFT(E9,3),TEXT(E9,"#,##0"))</f>
        <v>28</v>
      </c>
      <c r="G48" s="112" t="str">
        <f>IF(ISTEXT(G9),LEFT(G9,3),TEXT(G9,"#,##0"))</f>
        <v>7</v>
      </c>
      <c r="I48" s="112" t="str">
        <f>IF(ISTEXT(I9),LEFT(I9,3),TEXT(I9,"#,##0"))</f>
        <v>21</v>
      </c>
      <c r="K48" s="112" t="str">
        <f>IF(ISTEXT(K9),LEFT(K9,3),TEXT(K9,"#,##0"))</f>
        <v>0</v>
      </c>
      <c r="M48" s="112" t="str">
        <f>IF(ISTEXT(M9),LEFT(M9,3),TEXT(M9,"#,##0"))</f>
        <v>0</v>
      </c>
    </row>
    <row r="49" spans="2:28" s="159"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60"/>
      <c r="Z49" s="161"/>
      <c r="AA49" s="28"/>
      <c r="AB49" s="28"/>
    </row>
    <row r="50" spans="2:28" s="159"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60"/>
      <c r="Z50" s="161"/>
      <c r="AA50" s="28"/>
      <c r="AB50" s="28"/>
    </row>
    <row r="51" spans="2:28" s="162" customFormat="1"/>
    <row r="52" spans="2:28" s="162" customFormat="1"/>
    <row r="53" spans="2:28" s="162" customFormat="1"/>
    <row r="54" spans="2:28" s="162" customFormat="1"/>
    <row r="55" spans="2:28" s="162" customFormat="1"/>
    <row r="56" spans="2:28" s="162" customFormat="1"/>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3"/>
      <c r="D3" s="113"/>
      <c r="E3" s="41"/>
      <c r="F3" s="41"/>
      <c r="G3" s="41"/>
      <c r="H3" s="41"/>
      <c r="I3" s="41"/>
      <c r="J3" s="41"/>
      <c r="K3" s="41"/>
      <c r="L3" s="41"/>
      <c r="M3" s="41"/>
      <c r="N3" s="41"/>
      <c r="O3" s="41"/>
      <c r="P3" s="41"/>
      <c r="Q3" s="41"/>
      <c r="R3" s="41"/>
      <c r="S3" s="41"/>
      <c r="T3" s="41"/>
      <c r="U3" s="41"/>
      <c r="V3" s="32"/>
      <c r="W3" s="41"/>
      <c r="X3" s="41"/>
    </row>
    <row r="4" spans="1:24" s="46" customFormat="1" ht="25" customHeight="1">
      <c r="A4" s="45"/>
      <c r="B4" s="167"/>
      <c r="C4" s="169" t="s">
        <v>17</v>
      </c>
      <c r="D4" s="171" t="s">
        <v>0</v>
      </c>
      <c r="E4" s="173" t="s">
        <v>41</v>
      </c>
      <c r="F4" s="174"/>
      <c r="G4" s="179" t="s">
        <v>42</v>
      </c>
      <c r="H4" s="180"/>
      <c r="I4" s="180"/>
      <c r="J4" s="180"/>
      <c r="K4" s="180"/>
      <c r="L4" s="180"/>
      <c r="M4" s="180"/>
      <c r="N4" s="180"/>
      <c r="O4" s="180"/>
      <c r="P4" s="180"/>
      <c r="Q4" s="180"/>
      <c r="R4" s="180"/>
      <c r="S4" s="180"/>
      <c r="T4" s="181"/>
      <c r="U4" s="173" t="s">
        <v>43</v>
      </c>
      <c r="V4" s="174"/>
      <c r="W4" s="186" t="s">
        <v>23</v>
      </c>
      <c r="X4" s="188" t="s">
        <v>24</v>
      </c>
    </row>
    <row r="5" spans="1:24" s="46" customFormat="1" ht="25" customHeight="1">
      <c r="A5" s="45"/>
      <c r="B5" s="167"/>
      <c r="C5" s="170"/>
      <c r="D5" s="172"/>
      <c r="E5" s="175"/>
      <c r="F5" s="176"/>
      <c r="G5" s="183" t="s">
        <v>25</v>
      </c>
      <c r="H5" s="184"/>
      <c r="I5" s="185" t="s">
        <v>26</v>
      </c>
      <c r="J5" s="184"/>
      <c r="K5" s="177" t="s">
        <v>27</v>
      </c>
      <c r="L5" s="184"/>
      <c r="M5" s="177" t="s">
        <v>28</v>
      </c>
      <c r="N5" s="184"/>
      <c r="O5" s="177" t="s">
        <v>29</v>
      </c>
      <c r="P5" s="184"/>
      <c r="Q5" s="177" t="s">
        <v>30</v>
      </c>
      <c r="R5" s="184"/>
      <c r="S5" s="177" t="s">
        <v>31</v>
      </c>
      <c r="T5" s="178"/>
      <c r="U5" s="175"/>
      <c r="V5" s="176"/>
      <c r="W5" s="187"/>
      <c r="X5" s="190"/>
    </row>
    <row r="6" spans="1:24" s="46" customFormat="1" ht="15" customHeight="1" thickBot="1">
      <c r="A6" s="45"/>
      <c r="B6" s="168"/>
      <c r="C6" s="47"/>
      <c r="D6" s="48"/>
      <c r="E6" s="49" t="s">
        <v>32</v>
      </c>
      <c r="F6" s="50" t="s">
        <v>44</v>
      </c>
      <c r="G6" s="49" t="s">
        <v>32</v>
      </c>
      <c r="H6" s="114" t="s">
        <v>34</v>
      </c>
      <c r="I6" s="52" t="s">
        <v>32</v>
      </c>
      <c r="J6" s="114" t="s">
        <v>34</v>
      </c>
      <c r="K6" s="52" t="s">
        <v>32</v>
      </c>
      <c r="L6" s="114" t="s">
        <v>34</v>
      </c>
      <c r="M6" s="52" t="s">
        <v>32</v>
      </c>
      <c r="N6" s="114" t="s">
        <v>34</v>
      </c>
      <c r="O6" s="52" t="s">
        <v>32</v>
      </c>
      <c r="P6" s="114" t="s">
        <v>34</v>
      </c>
      <c r="Q6" s="52" t="s">
        <v>32</v>
      </c>
      <c r="R6" s="114" t="s">
        <v>34</v>
      </c>
      <c r="S6" s="52" t="s">
        <v>32</v>
      </c>
      <c r="T6" s="115" t="s">
        <v>34</v>
      </c>
      <c r="U6" s="52" t="s">
        <v>32</v>
      </c>
      <c r="V6" s="115" t="s">
        <v>34</v>
      </c>
      <c r="W6" s="54"/>
      <c r="X6" s="55"/>
    </row>
    <row r="7" spans="1:24" s="6" customFormat="1" ht="15" customHeight="1">
      <c r="A7" s="1" t="s">
        <v>1</v>
      </c>
      <c r="B7" s="163" t="s">
        <v>16</v>
      </c>
      <c r="C7" s="2"/>
      <c r="D7" s="3" t="s">
        <v>2</v>
      </c>
      <c r="E7" s="67">
        <v>82</v>
      </c>
      <c r="F7" s="116">
        <v>88.172043010752702</v>
      </c>
      <c r="G7" s="67">
        <v>0</v>
      </c>
      <c r="H7" s="117">
        <v>0</v>
      </c>
      <c r="I7" s="118">
        <v>0</v>
      </c>
      <c r="J7" s="117">
        <v>0</v>
      </c>
      <c r="K7" s="118" t="s">
        <v>40</v>
      </c>
      <c r="L7" s="117">
        <v>2.1505376344085998</v>
      </c>
      <c r="M7" s="118" t="s">
        <v>40</v>
      </c>
      <c r="N7" s="117">
        <v>2.1505376344085998</v>
      </c>
      <c r="O7" s="119">
        <v>76</v>
      </c>
      <c r="P7" s="117">
        <v>81.720430107526894</v>
      </c>
      <c r="Q7" s="119">
        <v>0</v>
      </c>
      <c r="R7" s="117">
        <v>0</v>
      </c>
      <c r="S7" s="153" t="s">
        <v>40</v>
      </c>
      <c r="T7" s="116">
        <v>2.1505376344085998</v>
      </c>
      <c r="U7" s="111">
        <v>0</v>
      </c>
      <c r="V7" s="120">
        <v>0</v>
      </c>
      <c r="W7" s="121">
        <v>1834</v>
      </c>
      <c r="X7" s="122">
        <v>100</v>
      </c>
    </row>
    <row r="8" spans="1:24" s="6" customFormat="1" ht="15" customHeight="1">
      <c r="A8" s="1" t="s">
        <v>1</v>
      </c>
      <c r="B8" s="164" t="s">
        <v>16</v>
      </c>
      <c r="C8" s="7" t="s">
        <v>3</v>
      </c>
      <c r="D8" s="8" t="s">
        <v>4</v>
      </c>
      <c r="E8" s="69">
        <v>11</v>
      </c>
      <c r="F8" s="68">
        <v>11.8279569892473</v>
      </c>
      <c r="G8" s="69">
        <v>0</v>
      </c>
      <c r="H8" s="70">
        <v>0</v>
      </c>
      <c r="I8" s="98">
        <v>0</v>
      </c>
      <c r="J8" s="70">
        <v>0</v>
      </c>
      <c r="K8" s="98" t="s">
        <v>40</v>
      </c>
      <c r="L8" s="70">
        <v>2.1505376344085998</v>
      </c>
      <c r="M8" s="71">
        <v>0</v>
      </c>
      <c r="N8" s="70">
        <v>0</v>
      </c>
      <c r="O8" s="71">
        <v>7</v>
      </c>
      <c r="P8" s="70">
        <v>7.5268817204301097</v>
      </c>
      <c r="Q8" s="71">
        <v>0</v>
      </c>
      <c r="R8" s="70">
        <v>0</v>
      </c>
      <c r="S8" s="99" t="s">
        <v>40</v>
      </c>
      <c r="T8" s="68">
        <v>2.1505376344085998</v>
      </c>
      <c r="U8" s="69">
        <v>0</v>
      </c>
      <c r="V8" s="73">
        <v>0</v>
      </c>
      <c r="W8" s="123">
        <v>1834</v>
      </c>
      <c r="X8" s="124">
        <v>100</v>
      </c>
    </row>
    <row r="9" spans="1:24" s="6" customFormat="1" ht="15" customHeight="1">
      <c r="A9" s="1" t="s">
        <v>1</v>
      </c>
      <c r="B9" s="164" t="s">
        <v>16</v>
      </c>
      <c r="C9" s="9"/>
      <c r="D9" s="10" t="s">
        <v>5</v>
      </c>
      <c r="E9" s="74">
        <v>93</v>
      </c>
      <c r="F9" s="75">
        <v>100</v>
      </c>
      <c r="G9" s="74">
        <v>0</v>
      </c>
      <c r="H9" s="76">
        <v>0</v>
      </c>
      <c r="I9" s="77">
        <v>0</v>
      </c>
      <c r="J9" s="76">
        <v>0</v>
      </c>
      <c r="K9" s="77">
        <v>4</v>
      </c>
      <c r="L9" s="76">
        <v>4.3010752688171996</v>
      </c>
      <c r="M9" s="100" t="s">
        <v>40</v>
      </c>
      <c r="N9" s="76">
        <v>2.1505376344085998</v>
      </c>
      <c r="O9" s="77">
        <v>83</v>
      </c>
      <c r="P9" s="76">
        <v>89.247311827957006</v>
      </c>
      <c r="Q9" s="77">
        <v>0</v>
      </c>
      <c r="R9" s="76">
        <v>0</v>
      </c>
      <c r="S9" s="78">
        <v>4</v>
      </c>
      <c r="T9" s="75">
        <v>4.3010752688171996</v>
      </c>
      <c r="U9" s="108">
        <v>0</v>
      </c>
      <c r="V9" s="79">
        <v>0</v>
      </c>
      <c r="W9" s="125">
        <v>1834</v>
      </c>
      <c r="X9" s="126">
        <v>100</v>
      </c>
    </row>
    <row r="10" spans="1:24" s="6" customFormat="1" ht="15" customHeight="1">
      <c r="A10" s="1" t="s">
        <v>1</v>
      </c>
      <c r="B10" s="164" t="s">
        <v>16</v>
      </c>
      <c r="C10" s="13"/>
      <c r="D10" s="14" t="s">
        <v>2</v>
      </c>
      <c r="E10" s="80">
        <v>14414</v>
      </c>
      <c r="F10" s="81">
        <v>64.744194403270001</v>
      </c>
      <c r="G10" s="80">
        <v>43</v>
      </c>
      <c r="H10" s="82">
        <v>0.193145577864618</v>
      </c>
      <c r="I10" s="83">
        <v>291</v>
      </c>
      <c r="J10" s="82">
        <v>1.30710146880474</v>
      </c>
      <c r="K10" s="83">
        <v>3354</v>
      </c>
      <c r="L10" s="82">
        <v>15.0653550734402</v>
      </c>
      <c r="M10" s="83">
        <v>2426</v>
      </c>
      <c r="N10" s="82">
        <v>10.897003997664299</v>
      </c>
      <c r="O10" s="83">
        <v>7696</v>
      </c>
      <c r="P10" s="82">
        <v>34.568566680141899</v>
      </c>
      <c r="Q10" s="83">
        <v>16</v>
      </c>
      <c r="R10" s="82">
        <v>7.1868121996137097E-2</v>
      </c>
      <c r="S10" s="84">
        <v>588</v>
      </c>
      <c r="T10" s="81">
        <v>2.6411534833580399</v>
      </c>
      <c r="U10" s="80">
        <v>1085</v>
      </c>
      <c r="V10" s="85">
        <v>4.87355702286305</v>
      </c>
      <c r="W10" s="127">
        <v>1834</v>
      </c>
      <c r="X10" s="128">
        <v>100</v>
      </c>
    </row>
    <row r="11" spans="1:24" s="6" customFormat="1" ht="15" customHeight="1">
      <c r="A11" s="1" t="s">
        <v>1</v>
      </c>
      <c r="B11" s="164" t="s">
        <v>16</v>
      </c>
      <c r="C11" s="13" t="s">
        <v>6</v>
      </c>
      <c r="D11" s="17" t="s">
        <v>4</v>
      </c>
      <c r="E11" s="80">
        <v>7849</v>
      </c>
      <c r="F11" s="81">
        <v>35.255805596729999</v>
      </c>
      <c r="G11" s="80">
        <v>22</v>
      </c>
      <c r="H11" s="82">
        <v>9.8818667744688504E-2</v>
      </c>
      <c r="I11" s="83">
        <v>114</v>
      </c>
      <c r="J11" s="82">
        <v>0.512060369222477</v>
      </c>
      <c r="K11" s="83">
        <v>2257</v>
      </c>
      <c r="L11" s="82">
        <v>10.1378969590801</v>
      </c>
      <c r="M11" s="83">
        <v>1426</v>
      </c>
      <c r="N11" s="82">
        <v>6.4052463729057196</v>
      </c>
      <c r="O11" s="83">
        <v>3595</v>
      </c>
      <c r="P11" s="82">
        <v>16.147868661007099</v>
      </c>
      <c r="Q11" s="83">
        <v>9</v>
      </c>
      <c r="R11" s="82">
        <v>4.0425818622827098E-2</v>
      </c>
      <c r="S11" s="84">
        <v>426</v>
      </c>
      <c r="T11" s="81">
        <v>1.9134887481471501</v>
      </c>
      <c r="U11" s="80">
        <v>581</v>
      </c>
      <c r="V11" s="85">
        <v>2.6097111799847301</v>
      </c>
      <c r="W11" s="127">
        <v>1834</v>
      </c>
      <c r="X11" s="128">
        <v>100</v>
      </c>
    </row>
    <row r="12" spans="1:24" s="6" customFormat="1" ht="15" customHeight="1">
      <c r="A12" s="1" t="s">
        <v>1</v>
      </c>
      <c r="B12" s="164" t="s">
        <v>16</v>
      </c>
      <c r="C12" s="18"/>
      <c r="D12" s="19" t="s">
        <v>5</v>
      </c>
      <c r="E12" s="86">
        <v>22263</v>
      </c>
      <c r="F12" s="87">
        <v>100</v>
      </c>
      <c r="G12" s="86">
        <v>65</v>
      </c>
      <c r="H12" s="88">
        <v>0.291964245609307</v>
      </c>
      <c r="I12" s="89">
        <v>405</v>
      </c>
      <c r="J12" s="88">
        <v>1.8191618380272201</v>
      </c>
      <c r="K12" s="89">
        <v>5611</v>
      </c>
      <c r="L12" s="88">
        <v>25.2032520325203</v>
      </c>
      <c r="M12" s="89">
        <v>3852</v>
      </c>
      <c r="N12" s="88">
        <v>17.30225037057</v>
      </c>
      <c r="O12" s="89">
        <v>11291</v>
      </c>
      <c r="P12" s="88">
        <v>50.716435341149001</v>
      </c>
      <c r="Q12" s="89">
        <v>25</v>
      </c>
      <c r="R12" s="88">
        <v>0.112293940618964</v>
      </c>
      <c r="S12" s="90">
        <v>1014</v>
      </c>
      <c r="T12" s="87">
        <v>4.5546422315051904</v>
      </c>
      <c r="U12" s="86">
        <v>1666</v>
      </c>
      <c r="V12" s="91">
        <v>7.4832682028477704</v>
      </c>
      <c r="W12" s="129">
        <v>1834</v>
      </c>
      <c r="X12" s="130">
        <v>100</v>
      </c>
    </row>
    <row r="13" spans="1:24" s="6" customFormat="1" ht="15" customHeight="1">
      <c r="A13" s="1" t="s">
        <v>1</v>
      </c>
      <c r="B13" s="164" t="s">
        <v>16</v>
      </c>
      <c r="C13" s="7"/>
      <c r="D13" s="8" t="s">
        <v>2</v>
      </c>
      <c r="E13" s="69">
        <v>12143</v>
      </c>
      <c r="F13" s="68">
        <v>65.172820953198794</v>
      </c>
      <c r="G13" s="69">
        <v>47</v>
      </c>
      <c r="H13" s="70">
        <v>0.252254186346071</v>
      </c>
      <c r="I13" s="71">
        <v>309</v>
      </c>
      <c r="J13" s="70">
        <v>1.65843709746672</v>
      </c>
      <c r="K13" s="71">
        <v>3010</v>
      </c>
      <c r="L13" s="70">
        <v>16.155002146844101</v>
      </c>
      <c r="M13" s="71">
        <v>2298</v>
      </c>
      <c r="N13" s="70">
        <v>12.333619579218499</v>
      </c>
      <c r="O13" s="71">
        <v>5923</v>
      </c>
      <c r="P13" s="70">
        <v>31.789394589952799</v>
      </c>
      <c r="Q13" s="71">
        <v>15</v>
      </c>
      <c r="R13" s="70">
        <v>8.0506655216831299E-2</v>
      </c>
      <c r="S13" s="72">
        <v>541</v>
      </c>
      <c r="T13" s="68">
        <v>2.9036066981537099</v>
      </c>
      <c r="U13" s="69">
        <v>1211</v>
      </c>
      <c r="V13" s="73">
        <v>6.4995706311721797</v>
      </c>
      <c r="W13" s="123">
        <v>1834</v>
      </c>
      <c r="X13" s="124">
        <v>100</v>
      </c>
    </row>
    <row r="14" spans="1:24" s="6" customFormat="1" ht="15" customHeight="1">
      <c r="A14" s="1" t="s">
        <v>1</v>
      </c>
      <c r="B14" s="164" t="s">
        <v>16</v>
      </c>
      <c r="C14" s="7" t="s">
        <v>7</v>
      </c>
      <c r="D14" s="22" t="s">
        <v>4</v>
      </c>
      <c r="E14" s="69">
        <v>6489</v>
      </c>
      <c r="F14" s="68">
        <v>34.827179046801199</v>
      </c>
      <c r="G14" s="69">
        <v>24</v>
      </c>
      <c r="H14" s="70">
        <v>0.12881064834693001</v>
      </c>
      <c r="I14" s="71">
        <v>122</v>
      </c>
      <c r="J14" s="70">
        <v>0.65478746243022801</v>
      </c>
      <c r="K14" s="71">
        <v>1996</v>
      </c>
      <c r="L14" s="70">
        <v>10.712752254186301</v>
      </c>
      <c r="M14" s="71">
        <v>1378</v>
      </c>
      <c r="N14" s="70">
        <v>7.3958780592529001</v>
      </c>
      <c r="O14" s="71">
        <v>2645</v>
      </c>
      <c r="P14" s="70">
        <v>14.196006869901201</v>
      </c>
      <c r="Q14" s="71">
        <v>5</v>
      </c>
      <c r="R14" s="70">
        <v>2.6835551738943801E-2</v>
      </c>
      <c r="S14" s="72">
        <v>319</v>
      </c>
      <c r="T14" s="68">
        <v>1.71210820094461</v>
      </c>
      <c r="U14" s="69">
        <v>577</v>
      </c>
      <c r="V14" s="73">
        <v>3.09682267067411</v>
      </c>
      <c r="W14" s="123">
        <v>1834</v>
      </c>
      <c r="X14" s="124">
        <v>100</v>
      </c>
    </row>
    <row r="15" spans="1:24" s="6" customFormat="1" ht="15" customHeight="1">
      <c r="A15" s="1" t="s">
        <v>1</v>
      </c>
      <c r="B15" s="164" t="s">
        <v>16</v>
      </c>
      <c r="C15" s="9"/>
      <c r="D15" s="10" t="s">
        <v>5</v>
      </c>
      <c r="E15" s="74">
        <v>18632</v>
      </c>
      <c r="F15" s="75">
        <v>100</v>
      </c>
      <c r="G15" s="74">
        <v>71</v>
      </c>
      <c r="H15" s="76">
        <v>0.38106483469300101</v>
      </c>
      <c r="I15" s="77">
        <v>431</v>
      </c>
      <c r="J15" s="76">
        <v>2.3132245598969501</v>
      </c>
      <c r="K15" s="77">
        <v>5006</v>
      </c>
      <c r="L15" s="76">
        <v>26.867754401030499</v>
      </c>
      <c r="M15" s="77">
        <v>3676</v>
      </c>
      <c r="N15" s="76">
        <v>19.7294976384714</v>
      </c>
      <c r="O15" s="77">
        <v>8568</v>
      </c>
      <c r="P15" s="76">
        <v>45.985401459854003</v>
      </c>
      <c r="Q15" s="77">
        <v>20</v>
      </c>
      <c r="R15" s="76">
        <v>0.107342206955775</v>
      </c>
      <c r="S15" s="78">
        <v>860</v>
      </c>
      <c r="T15" s="75">
        <v>4.6157148990983297</v>
      </c>
      <c r="U15" s="74">
        <v>1788</v>
      </c>
      <c r="V15" s="79">
        <v>9.5963933018462892</v>
      </c>
      <c r="W15" s="125">
        <v>1834</v>
      </c>
      <c r="X15" s="126">
        <v>100</v>
      </c>
    </row>
    <row r="16" spans="1:24" s="6" customFormat="1" ht="15" customHeight="1">
      <c r="A16" s="1" t="s">
        <v>1</v>
      </c>
      <c r="B16" s="164" t="s">
        <v>16</v>
      </c>
      <c r="C16" s="13"/>
      <c r="D16" s="14" t="s">
        <v>2</v>
      </c>
      <c r="E16" s="80">
        <v>8640</v>
      </c>
      <c r="F16" s="81">
        <v>68.806243529505494</v>
      </c>
      <c r="G16" s="80">
        <v>37</v>
      </c>
      <c r="H16" s="82">
        <v>0.294656366966632</v>
      </c>
      <c r="I16" s="83">
        <v>167</v>
      </c>
      <c r="J16" s="82">
        <v>1.3299354941466901</v>
      </c>
      <c r="K16" s="83">
        <v>2366</v>
      </c>
      <c r="L16" s="82">
        <v>18.842080114677099</v>
      </c>
      <c r="M16" s="83">
        <v>1588</v>
      </c>
      <c r="N16" s="82">
        <v>12.6463327227841</v>
      </c>
      <c r="O16" s="83">
        <v>4101</v>
      </c>
      <c r="P16" s="82">
        <v>32.659074619734</v>
      </c>
      <c r="Q16" s="83">
        <v>10</v>
      </c>
      <c r="R16" s="82">
        <v>7.9636855936927597E-2</v>
      </c>
      <c r="S16" s="84">
        <v>371</v>
      </c>
      <c r="T16" s="81">
        <v>2.95452735526001</v>
      </c>
      <c r="U16" s="80">
        <v>735</v>
      </c>
      <c r="V16" s="85">
        <v>5.8533089113641799</v>
      </c>
      <c r="W16" s="127">
        <v>1834</v>
      </c>
      <c r="X16" s="128">
        <v>100</v>
      </c>
    </row>
    <row r="17" spans="1:24" s="6" customFormat="1" ht="15" customHeight="1">
      <c r="A17" s="1" t="s">
        <v>1</v>
      </c>
      <c r="B17" s="164" t="s">
        <v>16</v>
      </c>
      <c r="C17" s="13" t="s">
        <v>8</v>
      </c>
      <c r="D17" s="17" t="s">
        <v>4</v>
      </c>
      <c r="E17" s="80">
        <v>3917</v>
      </c>
      <c r="F17" s="81">
        <v>31.193756470494499</v>
      </c>
      <c r="G17" s="80">
        <v>13</v>
      </c>
      <c r="H17" s="82">
        <v>0.103527912718006</v>
      </c>
      <c r="I17" s="83">
        <v>46</v>
      </c>
      <c r="J17" s="82">
        <v>0.366329537309867</v>
      </c>
      <c r="K17" s="83">
        <v>1288</v>
      </c>
      <c r="L17" s="82">
        <v>10.2572270446763</v>
      </c>
      <c r="M17" s="83">
        <v>778</v>
      </c>
      <c r="N17" s="82">
        <v>6.1957473918929704</v>
      </c>
      <c r="O17" s="83">
        <v>1608</v>
      </c>
      <c r="P17" s="82">
        <v>12.805606434657999</v>
      </c>
      <c r="Q17" s="103" t="s">
        <v>40</v>
      </c>
      <c r="R17" s="82">
        <v>1.5927371187385499E-2</v>
      </c>
      <c r="S17" s="84">
        <v>182</v>
      </c>
      <c r="T17" s="81">
        <v>1.4493907780520801</v>
      </c>
      <c r="U17" s="80">
        <v>264</v>
      </c>
      <c r="V17" s="85">
        <v>2.1024129967348899</v>
      </c>
      <c r="W17" s="127">
        <v>1834</v>
      </c>
      <c r="X17" s="128">
        <v>100</v>
      </c>
    </row>
    <row r="18" spans="1:24" s="6" customFormat="1" ht="15" customHeight="1">
      <c r="A18" s="1" t="s">
        <v>1</v>
      </c>
      <c r="B18" s="164" t="s">
        <v>16</v>
      </c>
      <c r="C18" s="18"/>
      <c r="D18" s="19" t="s">
        <v>5</v>
      </c>
      <c r="E18" s="86">
        <v>12557</v>
      </c>
      <c r="F18" s="87">
        <v>100</v>
      </c>
      <c r="G18" s="86">
        <v>50</v>
      </c>
      <c r="H18" s="88">
        <v>0.39818427968463799</v>
      </c>
      <c r="I18" s="89">
        <v>213</v>
      </c>
      <c r="J18" s="88">
        <v>1.6962650314565599</v>
      </c>
      <c r="K18" s="89">
        <v>3654</v>
      </c>
      <c r="L18" s="88">
        <v>29.099307159353302</v>
      </c>
      <c r="M18" s="89">
        <v>2366</v>
      </c>
      <c r="N18" s="88">
        <v>18.842080114677099</v>
      </c>
      <c r="O18" s="89">
        <v>5709</v>
      </c>
      <c r="P18" s="88">
        <v>45.464681054392003</v>
      </c>
      <c r="Q18" s="89">
        <v>12</v>
      </c>
      <c r="R18" s="88">
        <v>9.5564227124313103E-2</v>
      </c>
      <c r="S18" s="90">
        <v>553</v>
      </c>
      <c r="T18" s="87">
        <v>4.4039181333121</v>
      </c>
      <c r="U18" s="86">
        <v>999</v>
      </c>
      <c r="V18" s="91">
        <v>7.9557219080990702</v>
      </c>
      <c r="W18" s="129">
        <v>1834</v>
      </c>
      <c r="X18" s="130">
        <v>100</v>
      </c>
    </row>
    <row r="19" spans="1:24" s="6" customFormat="1" ht="15" customHeight="1">
      <c r="A19" s="1" t="s">
        <v>1</v>
      </c>
      <c r="B19" s="164" t="s">
        <v>16</v>
      </c>
      <c r="C19" s="7"/>
      <c r="D19" s="8" t="s">
        <v>2</v>
      </c>
      <c r="E19" s="69">
        <v>20761</v>
      </c>
      <c r="F19" s="68">
        <v>66.597164303586297</v>
      </c>
      <c r="G19" s="69">
        <v>84</v>
      </c>
      <c r="H19" s="70">
        <v>0.269455315326875</v>
      </c>
      <c r="I19" s="71">
        <v>478</v>
      </c>
      <c r="J19" s="70">
        <v>1.5333290562648401</v>
      </c>
      <c r="K19" s="71">
        <v>5375</v>
      </c>
      <c r="L19" s="70">
        <v>17.241932379547102</v>
      </c>
      <c r="M19" s="71">
        <v>3875</v>
      </c>
      <c r="N19" s="70">
        <v>12.4302303201386</v>
      </c>
      <c r="O19" s="71">
        <v>10013</v>
      </c>
      <c r="P19" s="70">
        <v>32.119715147238097</v>
      </c>
      <c r="Q19" s="71">
        <v>25</v>
      </c>
      <c r="R19" s="70">
        <v>8.0195034323474704E-2</v>
      </c>
      <c r="S19" s="72">
        <v>911</v>
      </c>
      <c r="T19" s="68">
        <v>2.92230705074742</v>
      </c>
      <c r="U19" s="69">
        <v>1950</v>
      </c>
      <c r="V19" s="73">
        <v>6.2552126772310297</v>
      </c>
      <c r="W19" s="123">
        <v>1834</v>
      </c>
      <c r="X19" s="124">
        <v>100</v>
      </c>
    </row>
    <row r="20" spans="1:24" s="6" customFormat="1" ht="15" customHeight="1">
      <c r="A20" s="1" t="s">
        <v>1</v>
      </c>
      <c r="B20" s="164" t="s">
        <v>16</v>
      </c>
      <c r="C20" s="7" t="s">
        <v>9</v>
      </c>
      <c r="D20" s="22" t="s">
        <v>4</v>
      </c>
      <c r="E20" s="69">
        <v>10413</v>
      </c>
      <c r="F20" s="68">
        <v>33.402835696413703</v>
      </c>
      <c r="G20" s="69">
        <v>36</v>
      </c>
      <c r="H20" s="70">
        <v>0.115480849425804</v>
      </c>
      <c r="I20" s="71">
        <v>167</v>
      </c>
      <c r="J20" s="70">
        <v>0.53570282928081103</v>
      </c>
      <c r="K20" s="71">
        <v>3284</v>
      </c>
      <c r="L20" s="70">
        <v>10.534419708731599</v>
      </c>
      <c r="M20" s="71">
        <v>2167</v>
      </c>
      <c r="N20" s="70">
        <v>6.9513055751587904</v>
      </c>
      <c r="O20" s="71">
        <v>4251</v>
      </c>
      <c r="P20" s="70">
        <v>13.636363636363599</v>
      </c>
      <c r="Q20" s="71">
        <v>6</v>
      </c>
      <c r="R20" s="70">
        <v>1.9246808237633899E-2</v>
      </c>
      <c r="S20" s="72">
        <v>502</v>
      </c>
      <c r="T20" s="68">
        <v>1.61031628921537</v>
      </c>
      <c r="U20" s="69">
        <v>840</v>
      </c>
      <c r="V20" s="73">
        <v>2.6945531532687501</v>
      </c>
      <c r="W20" s="123">
        <v>1834</v>
      </c>
      <c r="X20" s="124">
        <v>100</v>
      </c>
    </row>
    <row r="21" spans="1:24" s="6" customFormat="1" ht="15" customHeight="1">
      <c r="A21" s="1" t="s">
        <v>1</v>
      </c>
      <c r="B21" s="164" t="s">
        <v>16</v>
      </c>
      <c r="C21" s="9"/>
      <c r="D21" s="10" t="s">
        <v>5</v>
      </c>
      <c r="E21" s="74">
        <v>31174</v>
      </c>
      <c r="F21" s="75">
        <v>100</v>
      </c>
      <c r="G21" s="74">
        <v>120</v>
      </c>
      <c r="H21" s="76">
        <v>0.384936164752679</v>
      </c>
      <c r="I21" s="77">
        <v>645</v>
      </c>
      <c r="J21" s="76">
        <v>2.06903188554565</v>
      </c>
      <c r="K21" s="77">
        <v>8659</v>
      </c>
      <c r="L21" s="76">
        <v>27.776352088278699</v>
      </c>
      <c r="M21" s="77">
        <v>6042</v>
      </c>
      <c r="N21" s="76">
        <v>19.3815358952974</v>
      </c>
      <c r="O21" s="77">
        <v>14264</v>
      </c>
      <c r="P21" s="76">
        <v>45.756078783601701</v>
      </c>
      <c r="Q21" s="77">
        <v>31</v>
      </c>
      <c r="R21" s="76">
        <v>9.9441842561108607E-2</v>
      </c>
      <c r="S21" s="78">
        <v>1413</v>
      </c>
      <c r="T21" s="75">
        <v>4.5326233399627904</v>
      </c>
      <c r="U21" s="74">
        <v>2790</v>
      </c>
      <c r="V21" s="79">
        <v>8.9497658304997696</v>
      </c>
      <c r="W21" s="125">
        <v>1834</v>
      </c>
      <c r="X21" s="126">
        <v>100</v>
      </c>
    </row>
    <row r="22" spans="1:24" s="6" customFormat="1" ht="15" customHeight="1">
      <c r="A22" s="1" t="s">
        <v>1</v>
      </c>
      <c r="B22" s="164" t="s">
        <v>16</v>
      </c>
      <c r="C22" s="13"/>
      <c r="D22" s="14" t="s">
        <v>2</v>
      </c>
      <c r="E22" s="80">
        <v>120</v>
      </c>
      <c r="F22" s="81">
        <v>77.922077922077904</v>
      </c>
      <c r="G22" s="80">
        <v>0</v>
      </c>
      <c r="H22" s="82">
        <v>0</v>
      </c>
      <c r="I22" s="103">
        <v>6</v>
      </c>
      <c r="J22" s="82">
        <v>3.8961038961039001</v>
      </c>
      <c r="K22" s="83">
        <v>30</v>
      </c>
      <c r="L22" s="82">
        <v>19.480519480519501</v>
      </c>
      <c r="M22" s="83">
        <v>43</v>
      </c>
      <c r="N22" s="82">
        <v>27.9220779220779</v>
      </c>
      <c r="O22" s="83">
        <v>39</v>
      </c>
      <c r="P22" s="82">
        <v>25.324675324675301</v>
      </c>
      <c r="Q22" s="103">
        <v>0</v>
      </c>
      <c r="R22" s="82">
        <v>0</v>
      </c>
      <c r="S22" s="105" t="s">
        <v>40</v>
      </c>
      <c r="T22" s="81">
        <v>1.2987012987013</v>
      </c>
      <c r="U22" s="102">
        <v>15</v>
      </c>
      <c r="V22" s="85">
        <v>9.7402597402597397</v>
      </c>
      <c r="W22" s="127">
        <v>1834</v>
      </c>
      <c r="X22" s="128">
        <v>100</v>
      </c>
    </row>
    <row r="23" spans="1:24" s="6" customFormat="1" ht="15" customHeight="1">
      <c r="A23" s="1" t="s">
        <v>1</v>
      </c>
      <c r="B23" s="164" t="s">
        <v>16</v>
      </c>
      <c r="C23" s="13" t="s">
        <v>10</v>
      </c>
      <c r="D23" s="17" t="s">
        <v>4</v>
      </c>
      <c r="E23" s="80">
        <v>34</v>
      </c>
      <c r="F23" s="81">
        <v>22.0779220779221</v>
      </c>
      <c r="G23" s="102" t="s">
        <v>40</v>
      </c>
      <c r="H23" s="82">
        <v>1.2987012987013</v>
      </c>
      <c r="I23" s="103">
        <v>0</v>
      </c>
      <c r="J23" s="82">
        <v>0</v>
      </c>
      <c r="K23" s="83">
        <v>5</v>
      </c>
      <c r="L23" s="82">
        <v>3.2467532467532498</v>
      </c>
      <c r="M23" s="103">
        <v>17</v>
      </c>
      <c r="N23" s="82">
        <v>11.038961038961</v>
      </c>
      <c r="O23" s="103">
        <v>10</v>
      </c>
      <c r="P23" s="82">
        <v>6.4935064935064899</v>
      </c>
      <c r="Q23" s="103">
        <v>0</v>
      </c>
      <c r="R23" s="82">
        <v>0</v>
      </c>
      <c r="S23" s="105">
        <v>0</v>
      </c>
      <c r="T23" s="81">
        <v>0</v>
      </c>
      <c r="U23" s="102">
        <v>0</v>
      </c>
      <c r="V23" s="85">
        <v>0</v>
      </c>
      <c r="W23" s="127">
        <v>1834</v>
      </c>
      <c r="X23" s="128">
        <v>100</v>
      </c>
    </row>
    <row r="24" spans="1:24" s="6" customFormat="1" ht="15" customHeight="1">
      <c r="A24" s="1" t="s">
        <v>1</v>
      </c>
      <c r="B24" s="164" t="s">
        <v>16</v>
      </c>
      <c r="C24" s="18"/>
      <c r="D24" s="19" t="s">
        <v>5</v>
      </c>
      <c r="E24" s="86">
        <v>154</v>
      </c>
      <c r="F24" s="87">
        <v>100</v>
      </c>
      <c r="G24" s="109" t="s">
        <v>40</v>
      </c>
      <c r="H24" s="88">
        <v>1.2987012987013</v>
      </c>
      <c r="I24" s="89">
        <v>6</v>
      </c>
      <c r="J24" s="88">
        <v>3.8961038961039001</v>
      </c>
      <c r="K24" s="89">
        <v>35</v>
      </c>
      <c r="L24" s="88">
        <v>22.727272727272702</v>
      </c>
      <c r="M24" s="89">
        <v>60</v>
      </c>
      <c r="N24" s="88">
        <v>38.961038961039002</v>
      </c>
      <c r="O24" s="89">
        <v>49</v>
      </c>
      <c r="P24" s="88">
        <v>31.818181818181799</v>
      </c>
      <c r="Q24" s="89">
        <v>0</v>
      </c>
      <c r="R24" s="88">
        <v>0</v>
      </c>
      <c r="S24" s="106" t="s">
        <v>40</v>
      </c>
      <c r="T24" s="87">
        <v>1.2987012987013</v>
      </c>
      <c r="U24" s="86">
        <v>15</v>
      </c>
      <c r="V24" s="91">
        <v>9.7402597402597397</v>
      </c>
      <c r="W24" s="129">
        <v>1834</v>
      </c>
      <c r="X24" s="130">
        <v>100</v>
      </c>
    </row>
    <row r="25" spans="1:24" s="6" customFormat="1" ht="15" customHeight="1">
      <c r="A25" s="1" t="s">
        <v>1</v>
      </c>
      <c r="B25" s="164" t="s">
        <v>16</v>
      </c>
      <c r="C25" s="7"/>
      <c r="D25" s="8" t="s">
        <v>2</v>
      </c>
      <c r="E25" s="69">
        <v>77</v>
      </c>
      <c r="F25" s="68">
        <v>86.516853932584297</v>
      </c>
      <c r="G25" s="107" t="s">
        <v>40</v>
      </c>
      <c r="H25" s="70">
        <v>2.2471910112359601</v>
      </c>
      <c r="I25" s="71">
        <v>6</v>
      </c>
      <c r="J25" s="70">
        <v>6.7415730337078603</v>
      </c>
      <c r="K25" s="98">
        <v>12</v>
      </c>
      <c r="L25" s="70">
        <v>13.483146067415699</v>
      </c>
      <c r="M25" s="98">
        <v>13</v>
      </c>
      <c r="N25" s="70">
        <v>14.6067415730337</v>
      </c>
      <c r="O25" s="71">
        <v>42</v>
      </c>
      <c r="P25" s="70">
        <v>47.191011235955102</v>
      </c>
      <c r="Q25" s="71">
        <v>0</v>
      </c>
      <c r="R25" s="70">
        <v>0</v>
      </c>
      <c r="S25" s="99" t="s">
        <v>40</v>
      </c>
      <c r="T25" s="68">
        <v>2.2471910112359601</v>
      </c>
      <c r="U25" s="107">
        <v>5</v>
      </c>
      <c r="V25" s="73">
        <v>5.6179775280898898</v>
      </c>
      <c r="W25" s="123">
        <v>1834</v>
      </c>
      <c r="X25" s="124">
        <v>100</v>
      </c>
    </row>
    <row r="26" spans="1:24" s="6" customFormat="1" ht="15" customHeight="1">
      <c r="A26" s="1" t="s">
        <v>1</v>
      </c>
      <c r="B26" s="164" t="s">
        <v>16</v>
      </c>
      <c r="C26" s="7" t="s">
        <v>11</v>
      </c>
      <c r="D26" s="22" t="s">
        <v>4</v>
      </c>
      <c r="E26" s="69">
        <v>12</v>
      </c>
      <c r="F26" s="68">
        <v>13.483146067415699</v>
      </c>
      <c r="G26" s="107">
        <v>0</v>
      </c>
      <c r="H26" s="70">
        <v>0</v>
      </c>
      <c r="I26" s="71">
        <v>0</v>
      </c>
      <c r="J26" s="70">
        <v>0</v>
      </c>
      <c r="K26" s="98" t="s">
        <v>40</v>
      </c>
      <c r="L26" s="70">
        <v>2.2471910112359601</v>
      </c>
      <c r="M26" s="98" t="s">
        <v>40</v>
      </c>
      <c r="N26" s="70">
        <v>2.2471910112359601</v>
      </c>
      <c r="O26" s="98">
        <v>8</v>
      </c>
      <c r="P26" s="70">
        <v>8.9887640449438209</v>
      </c>
      <c r="Q26" s="71">
        <v>0</v>
      </c>
      <c r="R26" s="70">
        <v>0</v>
      </c>
      <c r="S26" s="72">
        <v>0</v>
      </c>
      <c r="T26" s="68">
        <v>0</v>
      </c>
      <c r="U26" s="107" t="s">
        <v>40</v>
      </c>
      <c r="V26" s="73">
        <v>2.2471910112359601</v>
      </c>
      <c r="W26" s="123">
        <v>1834</v>
      </c>
      <c r="X26" s="124">
        <v>100</v>
      </c>
    </row>
    <row r="27" spans="1:24" s="6" customFormat="1" ht="15" customHeight="1">
      <c r="A27" s="1" t="s">
        <v>1</v>
      </c>
      <c r="B27" s="164" t="s">
        <v>16</v>
      </c>
      <c r="C27" s="9"/>
      <c r="D27" s="10" t="s">
        <v>5</v>
      </c>
      <c r="E27" s="74">
        <v>89</v>
      </c>
      <c r="F27" s="75">
        <v>100</v>
      </c>
      <c r="G27" s="108" t="s">
        <v>40</v>
      </c>
      <c r="H27" s="76">
        <v>2.2471910112359601</v>
      </c>
      <c r="I27" s="77">
        <v>6</v>
      </c>
      <c r="J27" s="76">
        <v>6.7415730337078603</v>
      </c>
      <c r="K27" s="77">
        <v>14</v>
      </c>
      <c r="L27" s="76">
        <v>15.730337078651701</v>
      </c>
      <c r="M27" s="77">
        <v>15</v>
      </c>
      <c r="N27" s="76">
        <v>16.8539325842697</v>
      </c>
      <c r="O27" s="77">
        <v>50</v>
      </c>
      <c r="P27" s="76">
        <v>56.179775280898902</v>
      </c>
      <c r="Q27" s="77">
        <v>0</v>
      </c>
      <c r="R27" s="76">
        <v>0</v>
      </c>
      <c r="S27" s="101" t="s">
        <v>40</v>
      </c>
      <c r="T27" s="75">
        <v>2.2471910112359601</v>
      </c>
      <c r="U27" s="74">
        <v>7</v>
      </c>
      <c r="V27" s="79">
        <v>7.8651685393258397</v>
      </c>
      <c r="W27" s="125">
        <v>1834</v>
      </c>
      <c r="X27" s="126">
        <v>100</v>
      </c>
    </row>
    <row r="28" spans="1:24" s="6" customFormat="1" ht="15" customHeight="1">
      <c r="A28" s="1" t="s">
        <v>1</v>
      </c>
      <c r="B28" s="164" t="s">
        <v>16</v>
      </c>
      <c r="C28" s="13"/>
      <c r="D28" s="14" t="s">
        <v>2</v>
      </c>
      <c r="E28" s="80">
        <v>191</v>
      </c>
      <c r="F28" s="81">
        <v>80.590717299578102</v>
      </c>
      <c r="G28" s="102" t="s">
        <v>40</v>
      </c>
      <c r="H28" s="82">
        <v>0.84388185654008396</v>
      </c>
      <c r="I28" s="103">
        <v>12</v>
      </c>
      <c r="J28" s="82">
        <v>5.0632911392405102</v>
      </c>
      <c r="K28" s="83">
        <v>41</v>
      </c>
      <c r="L28" s="82">
        <v>17.299578059071699</v>
      </c>
      <c r="M28" s="83">
        <v>55</v>
      </c>
      <c r="N28" s="82">
        <v>23.206751054852301</v>
      </c>
      <c r="O28" s="83">
        <v>79</v>
      </c>
      <c r="P28" s="82">
        <v>33.3333333333333</v>
      </c>
      <c r="Q28" s="103">
        <v>0</v>
      </c>
      <c r="R28" s="82">
        <v>0</v>
      </c>
      <c r="S28" s="105" t="s">
        <v>40</v>
      </c>
      <c r="T28" s="81">
        <v>0.84388185654008396</v>
      </c>
      <c r="U28" s="80">
        <v>21</v>
      </c>
      <c r="V28" s="85">
        <v>8.8607594936708907</v>
      </c>
      <c r="W28" s="127">
        <v>1834</v>
      </c>
      <c r="X28" s="128">
        <v>100</v>
      </c>
    </row>
    <row r="29" spans="1:24" s="6" customFormat="1" ht="15" customHeight="1">
      <c r="A29" s="1" t="s">
        <v>1</v>
      </c>
      <c r="B29" s="164" t="s">
        <v>16</v>
      </c>
      <c r="C29" s="13" t="s">
        <v>12</v>
      </c>
      <c r="D29" s="17" t="s">
        <v>4</v>
      </c>
      <c r="E29" s="80">
        <v>46</v>
      </c>
      <c r="F29" s="81">
        <v>19.409282700421901</v>
      </c>
      <c r="G29" s="102" t="s">
        <v>40</v>
      </c>
      <c r="H29" s="82">
        <v>0.84388185654008396</v>
      </c>
      <c r="I29" s="103">
        <v>0</v>
      </c>
      <c r="J29" s="82">
        <v>0</v>
      </c>
      <c r="K29" s="103">
        <v>8</v>
      </c>
      <c r="L29" s="82">
        <v>3.3755274261603399</v>
      </c>
      <c r="M29" s="103">
        <v>18</v>
      </c>
      <c r="N29" s="82">
        <v>7.59493670886076</v>
      </c>
      <c r="O29" s="103">
        <v>18</v>
      </c>
      <c r="P29" s="82">
        <v>7.59493670886076</v>
      </c>
      <c r="Q29" s="103">
        <v>0</v>
      </c>
      <c r="R29" s="82">
        <v>0</v>
      </c>
      <c r="S29" s="105">
        <v>0</v>
      </c>
      <c r="T29" s="81">
        <v>0</v>
      </c>
      <c r="U29" s="102" t="s">
        <v>40</v>
      </c>
      <c r="V29" s="85">
        <v>0.84388185654008396</v>
      </c>
      <c r="W29" s="127">
        <v>1834</v>
      </c>
      <c r="X29" s="128">
        <v>100</v>
      </c>
    </row>
    <row r="30" spans="1:24" s="6" customFormat="1" ht="15" customHeight="1">
      <c r="A30" s="1" t="s">
        <v>1</v>
      </c>
      <c r="B30" s="164" t="s">
        <v>16</v>
      </c>
      <c r="C30" s="18"/>
      <c r="D30" s="19" t="s">
        <v>5</v>
      </c>
      <c r="E30" s="86">
        <v>237</v>
      </c>
      <c r="F30" s="87">
        <v>100</v>
      </c>
      <c r="G30" s="86">
        <v>4</v>
      </c>
      <c r="H30" s="88">
        <v>1.6877637130801699</v>
      </c>
      <c r="I30" s="89">
        <v>12</v>
      </c>
      <c r="J30" s="88">
        <v>5.0632911392405102</v>
      </c>
      <c r="K30" s="89">
        <v>49</v>
      </c>
      <c r="L30" s="88">
        <v>20.675105485232098</v>
      </c>
      <c r="M30" s="89">
        <v>73</v>
      </c>
      <c r="N30" s="88">
        <v>30.801687763713101</v>
      </c>
      <c r="O30" s="89">
        <v>97</v>
      </c>
      <c r="P30" s="88">
        <v>40.9282700421941</v>
      </c>
      <c r="Q30" s="89">
        <v>0</v>
      </c>
      <c r="R30" s="88">
        <v>0</v>
      </c>
      <c r="S30" s="106" t="s">
        <v>40</v>
      </c>
      <c r="T30" s="87">
        <v>0.84388185654008396</v>
      </c>
      <c r="U30" s="86">
        <v>23</v>
      </c>
      <c r="V30" s="91">
        <v>9.7046413502109701</v>
      </c>
      <c r="W30" s="129">
        <v>1834</v>
      </c>
      <c r="X30" s="130">
        <v>100</v>
      </c>
    </row>
    <row r="31" spans="1:24" s="6" customFormat="1" ht="15" customHeight="1">
      <c r="A31" s="1" t="s">
        <v>1</v>
      </c>
      <c r="B31" s="164" t="s">
        <v>16</v>
      </c>
      <c r="C31" s="7"/>
      <c r="D31" s="8" t="s">
        <v>2</v>
      </c>
      <c r="E31" s="107">
        <v>33</v>
      </c>
      <c r="F31" s="68">
        <v>89.189189189189193</v>
      </c>
      <c r="G31" s="107" t="s">
        <v>40</v>
      </c>
      <c r="H31" s="70">
        <v>5.4054054054054097</v>
      </c>
      <c r="I31" s="98" t="s">
        <v>40</v>
      </c>
      <c r="J31" s="70">
        <v>5.4054054054054097</v>
      </c>
      <c r="K31" s="71">
        <v>6</v>
      </c>
      <c r="L31" s="70">
        <v>16.2162162162162</v>
      </c>
      <c r="M31" s="71">
        <v>7</v>
      </c>
      <c r="N31" s="70">
        <v>18.918918918918902</v>
      </c>
      <c r="O31" s="71">
        <v>16</v>
      </c>
      <c r="P31" s="70">
        <v>43.243243243243199</v>
      </c>
      <c r="Q31" s="71">
        <v>0</v>
      </c>
      <c r="R31" s="70">
        <v>0</v>
      </c>
      <c r="S31" s="72">
        <v>0</v>
      </c>
      <c r="T31" s="68">
        <v>0</v>
      </c>
      <c r="U31" s="107" t="s">
        <v>40</v>
      </c>
      <c r="V31" s="73">
        <v>5.4054054054054097</v>
      </c>
      <c r="W31" s="131">
        <v>1834</v>
      </c>
      <c r="X31" s="132">
        <v>100</v>
      </c>
    </row>
    <row r="32" spans="1:24" s="6" customFormat="1" ht="15" customHeight="1">
      <c r="A32" s="1" t="s">
        <v>1</v>
      </c>
      <c r="B32" s="164" t="s">
        <v>16</v>
      </c>
      <c r="C32" s="7" t="s">
        <v>13</v>
      </c>
      <c r="D32" s="22" t="s">
        <v>4</v>
      </c>
      <c r="E32" s="69">
        <v>4</v>
      </c>
      <c r="F32" s="68">
        <v>10.8108108108108</v>
      </c>
      <c r="G32" s="69">
        <v>0</v>
      </c>
      <c r="H32" s="70">
        <v>0</v>
      </c>
      <c r="I32" s="71">
        <v>0</v>
      </c>
      <c r="J32" s="70">
        <v>0</v>
      </c>
      <c r="K32" s="71">
        <v>0</v>
      </c>
      <c r="L32" s="70">
        <v>0</v>
      </c>
      <c r="M32" s="98" t="s">
        <v>40</v>
      </c>
      <c r="N32" s="70">
        <v>5.4054054054054097</v>
      </c>
      <c r="O32" s="98" t="s">
        <v>40</v>
      </c>
      <c r="P32" s="70">
        <v>5.4054054054054097</v>
      </c>
      <c r="Q32" s="71">
        <v>0</v>
      </c>
      <c r="R32" s="70">
        <v>0</v>
      </c>
      <c r="S32" s="72">
        <v>0</v>
      </c>
      <c r="T32" s="68">
        <v>0</v>
      </c>
      <c r="U32" s="69">
        <v>0</v>
      </c>
      <c r="V32" s="73">
        <v>0</v>
      </c>
      <c r="W32" s="123">
        <v>1834</v>
      </c>
      <c r="X32" s="124">
        <v>100</v>
      </c>
    </row>
    <row r="33" spans="1:24" s="6" customFormat="1" ht="15" customHeight="1">
      <c r="A33" s="1" t="s">
        <v>1</v>
      </c>
      <c r="B33" s="164" t="s">
        <v>16</v>
      </c>
      <c r="C33" s="9"/>
      <c r="D33" s="10" t="s">
        <v>5</v>
      </c>
      <c r="E33" s="108">
        <v>37</v>
      </c>
      <c r="F33" s="75">
        <v>100</v>
      </c>
      <c r="G33" s="108" t="s">
        <v>40</v>
      </c>
      <c r="H33" s="76">
        <v>5.4054054054054097</v>
      </c>
      <c r="I33" s="100" t="s">
        <v>40</v>
      </c>
      <c r="J33" s="76">
        <v>5.4054054054054097</v>
      </c>
      <c r="K33" s="77">
        <v>6</v>
      </c>
      <c r="L33" s="76">
        <v>16.2162162162162</v>
      </c>
      <c r="M33" s="77">
        <v>9</v>
      </c>
      <c r="N33" s="76">
        <v>24.324324324324301</v>
      </c>
      <c r="O33" s="77">
        <v>18</v>
      </c>
      <c r="P33" s="76">
        <v>48.648648648648603</v>
      </c>
      <c r="Q33" s="77">
        <v>0</v>
      </c>
      <c r="R33" s="76">
        <v>0</v>
      </c>
      <c r="S33" s="78">
        <v>0</v>
      </c>
      <c r="T33" s="75">
        <v>0</v>
      </c>
      <c r="U33" s="108" t="s">
        <v>40</v>
      </c>
      <c r="V33" s="79">
        <v>5.4054054054054097</v>
      </c>
      <c r="W33" s="125">
        <v>1834</v>
      </c>
      <c r="X33" s="126">
        <v>100</v>
      </c>
    </row>
    <row r="34" spans="1:24" s="6" customFormat="1" ht="15" customHeight="1">
      <c r="A34" s="1" t="s">
        <v>1</v>
      </c>
      <c r="B34" s="164" t="s">
        <v>16</v>
      </c>
      <c r="C34" s="13"/>
      <c r="D34" s="14" t="s">
        <v>2</v>
      </c>
      <c r="E34" s="80">
        <v>824</v>
      </c>
      <c r="F34" s="81">
        <v>70.851246775580407</v>
      </c>
      <c r="G34" s="102" t="s">
        <v>40</v>
      </c>
      <c r="H34" s="82">
        <v>0.17196904557179701</v>
      </c>
      <c r="I34" s="83">
        <v>13</v>
      </c>
      <c r="J34" s="82">
        <v>1.11779879621668</v>
      </c>
      <c r="K34" s="83">
        <v>155</v>
      </c>
      <c r="L34" s="82">
        <v>13.3276010318143</v>
      </c>
      <c r="M34" s="83">
        <v>141</v>
      </c>
      <c r="N34" s="82">
        <v>12.1238177128117</v>
      </c>
      <c r="O34" s="83">
        <v>491</v>
      </c>
      <c r="P34" s="82">
        <v>42.218400687876198</v>
      </c>
      <c r="Q34" s="103">
        <v>0</v>
      </c>
      <c r="R34" s="82">
        <v>0</v>
      </c>
      <c r="S34" s="84">
        <v>22</v>
      </c>
      <c r="T34" s="81">
        <v>1.8916595012897699</v>
      </c>
      <c r="U34" s="80">
        <v>39</v>
      </c>
      <c r="V34" s="85">
        <v>3.3533963886500402</v>
      </c>
      <c r="W34" s="127">
        <v>1834</v>
      </c>
      <c r="X34" s="128">
        <v>100</v>
      </c>
    </row>
    <row r="35" spans="1:24" s="6" customFormat="1" ht="15" customHeight="1">
      <c r="A35" s="1" t="s">
        <v>1</v>
      </c>
      <c r="B35" s="164" t="s">
        <v>16</v>
      </c>
      <c r="C35" s="13" t="s">
        <v>14</v>
      </c>
      <c r="D35" s="17" t="s">
        <v>4</v>
      </c>
      <c r="E35" s="80">
        <v>339</v>
      </c>
      <c r="F35" s="81">
        <v>29.1487532244196</v>
      </c>
      <c r="G35" s="80">
        <v>0</v>
      </c>
      <c r="H35" s="82">
        <v>0</v>
      </c>
      <c r="I35" s="103" t="s">
        <v>40</v>
      </c>
      <c r="J35" s="82">
        <v>0.17196904557179701</v>
      </c>
      <c r="K35" s="103">
        <v>60</v>
      </c>
      <c r="L35" s="82">
        <v>5.1590713671539099</v>
      </c>
      <c r="M35" s="83">
        <v>50</v>
      </c>
      <c r="N35" s="82">
        <v>4.2992261392949302</v>
      </c>
      <c r="O35" s="83">
        <v>216</v>
      </c>
      <c r="P35" s="82">
        <v>18.572656921754099</v>
      </c>
      <c r="Q35" s="103">
        <v>0</v>
      </c>
      <c r="R35" s="82">
        <v>0</v>
      </c>
      <c r="S35" s="84">
        <v>11</v>
      </c>
      <c r="T35" s="81">
        <v>0.94582975064488395</v>
      </c>
      <c r="U35" s="80">
        <v>5</v>
      </c>
      <c r="V35" s="85">
        <v>0.42992261392949299</v>
      </c>
      <c r="W35" s="127">
        <v>1834</v>
      </c>
      <c r="X35" s="128">
        <v>100</v>
      </c>
    </row>
    <row r="36" spans="1:24" s="6" customFormat="1" ht="15" customHeight="1">
      <c r="A36" s="1" t="s">
        <v>1</v>
      </c>
      <c r="B36" s="164" t="s">
        <v>16</v>
      </c>
      <c r="C36" s="18"/>
      <c r="D36" s="19" t="s">
        <v>5</v>
      </c>
      <c r="E36" s="86">
        <v>1163</v>
      </c>
      <c r="F36" s="87">
        <v>100</v>
      </c>
      <c r="G36" s="109" t="s">
        <v>40</v>
      </c>
      <c r="H36" s="88">
        <v>0.17196904557179701</v>
      </c>
      <c r="I36" s="89">
        <v>15</v>
      </c>
      <c r="J36" s="88">
        <v>1.2897678417884799</v>
      </c>
      <c r="K36" s="89">
        <v>215</v>
      </c>
      <c r="L36" s="88">
        <v>18.486672398968199</v>
      </c>
      <c r="M36" s="89">
        <v>191</v>
      </c>
      <c r="N36" s="88">
        <v>16.423043852106598</v>
      </c>
      <c r="O36" s="89">
        <v>707</v>
      </c>
      <c r="P36" s="88">
        <v>60.7910576096303</v>
      </c>
      <c r="Q36" s="89">
        <v>0</v>
      </c>
      <c r="R36" s="88">
        <v>0</v>
      </c>
      <c r="S36" s="90">
        <v>33</v>
      </c>
      <c r="T36" s="87">
        <v>2.8374892519346502</v>
      </c>
      <c r="U36" s="86">
        <v>44</v>
      </c>
      <c r="V36" s="91">
        <v>3.7833190025795398</v>
      </c>
      <c r="W36" s="129">
        <v>1834</v>
      </c>
      <c r="X36" s="130">
        <v>100</v>
      </c>
    </row>
    <row r="37" spans="1:24" s="6" customFormat="1" ht="15" customHeight="1">
      <c r="A37" s="1" t="s">
        <v>1</v>
      </c>
      <c r="B37" s="164" t="s">
        <v>16</v>
      </c>
      <c r="C37" s="7"/>
      <c r="D37" s="8" t="s">
        <v>2</v>
      </c>
      <c r="E37" s="69">
        <v>273</v>
      </c>
      <c r="F37" s="68">
        <v>68.421052631578902</v>
      </c>
      <c r="G37" s="69">
        <v>0</v>
      </c>
      <c r="H37" s="70">
        <v>0</v>
      </c>
      <c r="I37" s="98" t="s">
        <v>40</v>
      </c>
      <c r="J37" s="70">
        <v>0.50125313283207995</v>
      </c>
      <c r="K37" s="71">
        <v>68</v>
      </c>
      <c r="L37" s="70">
        <v>17.0426065162907</v>
      </c>
      <c r="M37" s="98">
        <v>99</v>
      </c>
      <c r="N37" s="70">
        <v>24.812030075188002</v>
      </c>
      <c r="O37" s="71">
        <v>100</v>
      </c>
      <c r="P37" s="70">
        <v>25.062656641604001</v>
      </c>
      <c r="Q37" s="71">
        <v>0</v>
      </c>
      <c r="R37" s="70">
        <v>0</v>
      </c>
      <c r="S37" s="72">
        <v>4</v>
      </c>
      <c r="T37" s="68">
        <v>1.0025062656641599</v>
      </c>
      <c r="U37" s="69">
        <v>14</v>
      </c>
      <c r="V37" s="73">
        <v>3.5087719298245599</v>
      </c>
      <c r="W37" s="123">
        <v>1834</v>
      </c>
      <c r="X37" s="124">
        <v>100</v>
      </c>
    </row>
    <row r="38" spans="1:24" s="6" customFormat="1" ht="15" customHeight="1">
      <c r="A38" s="1" t="s">
        <v>1</v>
      </c>
      <c r="B38" s="164" t="s">
        <v>16</v>
      </c>
      <c r="C38" s="7" t="s">
        <v>15</v>
      </c>
      <c r="D38" s="22" t="s">
        <v>4</v>
      </c>
      <c r="E38" s="133">
        <v>126</v>
      </c>
      <c r="F38" s="134">
        <v>31.578947368421101</v>
      </c>
      <c r="G38" s="152" t="s">
        <v>40</v>
      </c>
      <c r="H38" s="135">
        <v>0.50125313283207995</v>
      </c>
      <c r="I38" s="150" t="s">
        <v>40</v>
      </c>
      <c r="J38" s="135">
        <v>0.50125313283207995</v>
      </c>
      <c r="K38" s="136">
        <v>51</v>
      </c>
      <c r="L38" s="135">
        <v>12.781954887217999</v>
      </c>
      <c r="M38" s="136">
        <v>44</v>
      </c>
      <c r="N38" s="135">
        <v>11.0275689223058</v>
      </c>
      <c r="O38" s="136">
        <v>22</v>
      </c>
      <c r="P38" s="135">
        <v>5.5137844611528797</v>
      </c>
      <c r="Q38" s="136">
        <v>0</v>
      </c>
      <c r="R38" s="135">
        <v>0</v>
      </c>
      <c r="S38" s="137">
        <v>5</v>
      </c>
      <c r="T38" s="134">
        <v>1.2531328320802</v>
      </c>
      <c r="U38" s="133">
        <v>5</v>
      </c>
      <c r="V38" s="138">
        <v>1.2531328320802</v>
      </c>
      <c r="W38" s="139">
        <v>1834</v>
      </c>
      <c r="X38" s="140">
        <v>100</v>
      </c>
    </row>
    <row r="39" spans="1:24" s="6" customFormat="1" ht="15" customHeight="1" thickBot="1">
      <c r="A39" s="1" t="s">
        <v>1</v>
      </c>
      <c r="B39" s="165" t="s">
        <v>16</v>
      </c>
      <c r="C39" s="24"/>
      <c r="D39" s="25" t="s">
        <v>5</v>
      </c>
      <c r="E39" s="141">
        <v>399</v>
      </c>
      <c r="F39" s="142">
        <v>100</v>
      </c>
      <c r="G39" s="151" t="s">
        <v>40</v>
      </c>
      <c r="H39" s="143">
        <v>0.50125313283207995</v>
      </c>
      <c r="I39" s="144">
        <v>4</v>
      </c>
      <c r="J39" s="143">
        <v>1.0025062656641599</v>
      </c>
      <c r="K39" s="144">
        <v>119</v>
      </c>
      <c r="L39" s="143">
        <v>29.824561403508799</v>
      </c>
      <c r="M39" s="145">
        <v>143</v>
      </c>
      <c r="N39" s="143">
        <v>35.839598997493702</v>
      </c>
      <c r="O39" s="144">
        <v>122</v>
      </c>
      <c r="P39" s="143">
        <v>30.576441102756899</v>
      </c>
      <c r="Q39" s="144">
        <v>0</v>
      </c>
      <c r="R39" s="143">
        <v>0</v>
      </c>
      <c r="S39" s="146">
        <v>9</v>
      </c>
      <c r="T39" s="142">
        <v>2.2556390977443601</v>
      </c>
      <c r="U39" s="141">
        <v>19</v>
      </c>
      <c r="V39" s="147">
        <v>4.7619047619047601</v>
      </c>
      <c r="W39" s="148">
        <v>1834</v>
      </c>
      <c r="X39" s="149">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93 public school students without disabilities who received corporal punishment, 0 (0.0)%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2" customFormat="1">
      <c r="E48" s="112" t="str">
        <f>IF(ISTEXT(E9),LEFT(E9,3),TEXT(E9,"#,##0"))</f>
        <v>93</v>
      </c>
      <c r="G48" s="112" t="str">
        <f>IF(ISTEXT(G9),LEFT(G9,3),TEXT(G9,"#,##0"))</f>
        <v>0</v>
      </c>
      <c r="I48" s="112" t="str">
        <f>IF(ISTEXT(I9),LEFT(I9,3),TEXT(I9,"#,##0"))</f>
        <v>0</v>
      </c>
      <c r="K48" s="112" t="str">
        <f>IF(ISTEXT(K9),LEFT(K9,3),TEXT(K9,"#,##0"))</f>
        <v>4</v>
      </c>
      <c r="M48" s="112" t="str">
        <f>IF(ISTEXT(M9),LEFT(M9,3),TEXT(M9,"#,##0"))</f>
        <v>1-3</v>
      </c>
    </row>
    <row r="49" s="162" customFormat="1"/>
    <row r="50" s="162" customFormat="1"/>
    <row r="51" s="162" customFormat="1"/>
    <row r="52" s="162" customFormat="1"/>
    <row r="53" s="162" customFormat="1"/>
    <row r="54" s="162" customFormat="1"/>
    <row r="55" s="162" customFormat="1"/>
    <row r="56" s="162"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67"/>
      <c r="C4" s="169" t="s">
        <v>17</v>
      </c>
      <c r="D4" s="171" t="s">
        <v>0</v>
      </c>
      <c r="E4" s="173" t="s">
        <v>18</v>
      </c>
      <c r="F4" s="174"/>
      <c r="G4" s="173" t="s">
        <v>19</v>
      </c>
      <c r="H4" s="174"/>
      <c r="I4" s="173" t="s">
        <v>20</v>
      </c>
      <c r="J4" s="174"/>
      <c r="K4" s="179" t="s">
        <v>21</v>
      </c>
      <c r="L4" s="180"/>
      <c r="M4" s="180"/>
      <c r="N4" s="180"/>
      <c r="O4" s="180"/>
      <c r="P4" s="180"/>
      <c r="Q4" s="180"/>
      <c r="R4" s="180"/>
      <c r="S4" s="180"/>
      <c r="T4" s="180"/>
      <c r="U4" s="180"/>
      <c r="V4" s="180"/>
      <c r="W4" s="180"/>
      <c r="X4" s="181"/>
      <c r="Y4" s="173" t="s">
        <v>22</v>
      </c>
      <c r="Z4" s="174"/>
      <c r="AA4" s="186" t="s">
        <v>23</v>
      </c>
      <c r="AB4" s="188" t="s">
        <v>24</v>
      </c>
    </row>
    <row r="5" spans="1:28" s="46" customFormat="1" ht="25" customHeight="1">
      <c r="A5" s="45"/>
      <c r="B5" s="167"/>
      <c r="C5" s="170"/>
      <c r="D5" s="172"/>
      <c r="E5" s="175"/>
      <c r="F5" s="176"/>
      <c r="G5" s="175"/>
      <c r="H5" s="176"/>
      <c r="I5" s="175"/>
      <c r="J5" s="176"/>
      <c r="K5" s="183" t="s">
        <v>25</v>
      </c>
      <c r="L5" s="184"/>
      <c r="M5" s="185" t="s">
        <v>26</v>
      </c>
      <c r="N5" s="184"/>
      <c r="O5" s="177" t="s">
        <v>27</v>
      </c>
      <c r="P5" s="184"/>
      <c r="Q5" s="177" t="s">
        <v>28</v>
      </c>
      <c r="R5" s="184"/>
      <c r="S5" s="177" t="s">
        <v>29</v>
      </c>
      <c r="T5" s="184"/>
      <c r="U5" s="177" t="s">
        <v>30</v>
      </c>
      <c r="V5" s="184"/>
      <c r="W5" s="177" t="s">
        <v>31</v>
      </c>
      <c r="X5" s="178"/>
      <c r="Y5" s="175"/>
      <c r="Z5" s="176"/>
      <c r="AA5" s="187"/>
      <c r="AB5" s="190"/>
    </row>
    <row r="6" spans="1:28" s="46" customFormat="1" ht="15" customHeight="1" thickBot="1">
      <c r="A6" s="45"/>
      <c r="B6" s="168"/>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63" t="s">
        <v>16</v>
      </c>
      <c r="C7" s="2"/>
      <c r="D7" s="3" t="s">
        <v>2</v>
      </c>
      <c r="E7" s="67">
        <v>104</v>
      </c>
      <c r="F7" s="68">
        <v>85.950413223140501</v>
      </c>
      <c r="G7" s="67">
        <v>5</v>
      </c>
      <c r="H7" s="68">
        <v>4.1322314049586799</v>
      </c>
      <c r="I7" s="67">
        <v>99</v>
      </c>
      <c r="J7" s="68">
        <v>81.818181818181799</v>
      </c>
      <c r="K7" s="69">
        <v>0</v>
      </c>
      <c r="L7" s="70">
        <v>0</v>
      </c>
      <c r="M7" s="71">
        <v>0</v>
      </c>
      <c r="N7" s="70">
        <v>0</v>
      </c>
      <c r="O7" s="71">
        <v>4</v>
      </c>
      <c r="P7" s="70">
        <v>3.5087719298245599</v>
      </c>
      <c r="Q7" s="71">
        <v>4</v>
      </c>
      <c r="R7" s="70">
        <v>3.5087719298245599</v>
      </c>
      <c r="S7" s="71">
        <v>87</v>
      </c>
      <c r="T7" s="70">
        <v>76.315789473684205</v>
      </c>
      <c r="U7" s="71">
        <v>0</v>
      </c>
      <c r="V7" s="70">
        <v>0</v>
      </c>
      <c r="W7" s="72">
        <v>4</v>
      </c>
      <c r="X7" s="68">
        <v>3.5087719298245599</v>
      </c>
      <c r="Y7" s="111" t="s">
        <v>40</v>
      </c>
      <c r="Z7" s="73">
        <v>1.65289256198347</v>
      </c>
      <c r="AA7" s="4">
        <v>1834</v>
      </c>
      <c r="AB7" s="5">
        <v>100</v>
      </c>
    </row>
    <row r="8" spans="1:28" s="6" customFormat="1" ht="15" customHeight="1">
      <c r="A8" s="1" t="s">
        <v>1</v>
      </c>
      <c r="B8" s="164" t="s">
        <v>16</v>
      </c>
      <c r="C8" s="7" t="s">
        <v>3</v>
      </c>
      <c r="D8" s="8" t="s">
        <v>4</v>
      </c>
      <c r="E8" s="69">
        <v>17</v>
      </c>
      <c r="F8" s="68">
        <v>14.049586776859501</v>
      </c>
      <c r="G8" s="107" t="s">
        <v>40</v>
      </c>
      <c r="H8" s="68">
        <v>1.65289256198347</v>
      </c>
      <c r="I8" s="69">
        <v>15</v>
      </c>
      <c r="J8" s="68">
        <v>12.396694214876</v>
      </c>
      <c r="K8" s="69">
        <v>0</v>
      </c>
      <c r="L8" s="70">
        <v>0</v>
      </c>
      <c r="M8" s="71">
        <v>0</v>
      </c>
      <c r="N8" s="70">
        <v>0</v>
      </c>
      <c r="O8" s="71">
        <v>4</v>
      </c>
      <c r="P8" s="70">
        <v>3.5087719298245599</v>
      </c>
      <c r="Q8" s="71">
        <v>0</v>
      </c>
      <c r="R8" s="70">
        <v>0</v>
      </c>
      <c r="S8" s="71">
        <v>9</v>
      </c>
      <c r="T8" s="70">
        <v>7.8947368421052602</v>
      </c>
      <c r="U8" s="71">
        <v>0</v>
      </c>
      <c r="V8" s="70">
        <v>0</v>
      </c>
      <c r="W8" s="99" t="s">
        <v>40</v>
      </c>
      <c r="X8" s="68">
        <v>1.7543859649122799</v>
      </c>
      <c r="Y8" s="107" t="s">
        <v>40</v>
      </c>
      <c r="Z8" s="73">
        <v>1.65289256198347</v>
      </c>
      <c r="AA8" s="4">
        <v>1834</v>
      </c>
      <c r="AB8" s="5">
        <v>100</v>
      </c>
    </row>
    <row r="9" spans="1:28" s="6" customFormat="1" ht="15" customHeight="1">
      <c r="A9" s="1" t="s">
        <v>1</v>
      </c>
      <c r="B9" s="164" t="s">
        <v>16</v>
      </c>
      <c r="C9" s="9"/>
      <c r="D9" s="10" t="s">
        <v>5</v>
      </c>
      <c r="E9" s="74">
        <v>121</v>
      </c>
      <c r="F9" s="75">
        <v>100</v>
      </c>
      <c r="G9" s="74">
        <v>7</v>
      </c>
      <c r="H9" s="75">
        <v>5.7851239669421499</v>
      </c>
      <c r="I9" s="74">
        <v>114</v>
      </c>
      <c r="J9" s="75">
        <v>94.214876033057806</v>
      </c>
      <c r="K9" s="74">
        <v>0</v>
      </c>
      <c r="L9" s="76">
        <v>0</v>
      </c>
      <c r="M9" s="77">
        <v>0</v>
      </c>
      <c r="N9" s="76">
        <v>0</v>
      </c>
      <c r="O9" s="77">
        <v>8</v>
      </c>
      <c r="P9" s="76">
        <v>7.0175438596491198</v>
      </c>
      <c r="Q9" s="77">
        <v>4</v>
      </c>
      <c r="R9" s="76">
        <v>3.5087719298245599</v>
      </c>
      <c r="S9" s="77">
        <v>96</v>
      </c>
      <c r="T9" s="76">
        <v>84.210526315789494</v>
      </c>
      <c r="U9" s="77">
        <v>0</v>
      </c>
      <c r="V9" s="76">
        <v>0</v>
      </c>
      <c r="W9" s="78">
        <v>6</v>
      </c>
      <c r="X9" s="75">
        <v>5.2631578947368398</v>
      </c>
      <c r="Y9" s="74">
        <v>4</v>
      </c>
      <c r="Z9" s="79">
        <v>3.30578512396694</v>
      </c>
      <c r="AA9" s="11">
        <v>1834</v>
      </c>
      <c r="AB9" s="12">
        <v>100</v>
      </c>
    </row>
    <row r="10" spans="1:28" s="6" customFormat="1" ht="15" customHeight="1">
      <c r="A10" s="1" t="s">
        <v>1</v>
      </c>
      <c r="B10" s="164" t="s">
        <v>16</v>
      </c>
      <c r="C10" s="13"/>
      <c r="D10" s="14" t="s">
        <v>2</v>
      </c>
      <c r="E10" s="80">
        <v>21363</v>
      </c>
      <c r="F10" s="81">
        <v>67.610849131246596</v>
      </c>
      <c r="G10" s="80">
        <v>670</v>
      </c>
      <c r="H10" s="81">
        <v>2.1204544735259701</v>
      </c>
      <c r="I10" s="80">
        <v>20693</v>
      </c>
      <c r="J10" s="81">
        <v>65.490394657720699</v>
      </c>
      <c r="K10" s="80">
        <v>83</v>
      </c>
      <c r="L10" s="82">
        <v>0.27028787286700501</v>
      </c>
      <c r="M10" s="83">
        <v>368</v>
      </c>
      <c r="N10" s="82">
        <v>1.1983847857235901</v>
      </c>
      <c r="O10" s="83">
        <v>5053</v>
      </c>
      <c r="P10" s="82">
        <v>16.454995440927402</v>
      </c>
      <c r="Q10" s="83">
        <v>3287</v>
      </c>
      <c r="R10" s="82">
        <v>10.704051061612599</v>
      </c>
      <c r="S10" s="83">
        <v>11024</v>
      </c>
      <c r="T10" s="82">
        <v>35.899439885371898</v>
      </c>
      <c r="U10" s="83">
        <v>24</v>
      </c>
      <c r="V10" s="82">
        <v>7.8155529503712406E-2</v>
      </c>
      <c r="W10" s="84">
        <v>854</v>
      </c>
      <c r="X10" s="81">
        <v>2.7810342581737699</v>
      </c>
      <c r="Y10" s="80">
        <v>1557</v>
      </c>
      <c r="Z10" s="85">
        <v>4.9276830078804998</v>
      </c>
      <c r="AA10" s="15">
        <v>1834</v>
      </c>
      <c r="AB10" s="16">
        <v>100</v>
      </c>
    </row>
    <row r="11" spans="1:28" s="6" customFormat="1" ht="15" customHeight="1">
      <c r="A11" s="1" t="s">
        <v>1</v>
      </c>
      <c r="B11" s="164" t="s">
        <v>16</v>
      </c>
      <c r="C11" s="13" t="s">
        <v>6</v>
      </c>
      <c r="D11" s="17" t="s">
        <v>4</v>
      </c>
      <c r="E11" s="80">
        <v>10234</v>
      </c>
      <c r="F11" s="81">
        <v>32.389150868753397</v>
      </c>
      <c r="G11" s="80">
        <v>219</v>
      </c>
      <c r="H11" s="81">
        <v>0.693103775674906</v>
      </c>
      <c r="I11" s="80">
        <v>10015</v>
      </c>
      <c r="J11" s="81">
        <v>31.696047093078501</v>
      </c>
      <c r="K11" s="80">
        <v>33</v>
      </c>
      <c r="L11" s="82">
        <v>0.107463853067605</v>
      </c>
      <c r="M11" s="83">
        <v>136</v>
      </c>
      <c r="N11" s="82">
        <v>0.44288133385437001</v>
      </c>
      <c r="O11" s="83">
        <v>2891</v>
      </c>
      <c r="P11" s="82">
        <v>9.4144848248013506</v>
      </c>
      <c r="Q11" s="83">
        <v>1687</v>
      </c>
      <c r="R11" s="82">
        <v>5.4936824280317804</v>
      </c>
      <c r="S11" s="83">
        <v>4706</v>
      </c>
      <c r="T11" s="82">
        <v>15.3249967435196</v>
      </c>
      <c r="U11" s="83">
        <v>11</v>
      </c>
      <c r="V11" s="82">
        <v>3.5821284355868198E-2</v>
      </c>
      <c r="W11" s="84">
        <v>551</v>
      </c>
      <c r="X11" s="81">
        <v>1.7943206981894</v>
      </c>
      <c r="Y11" s="80">
        <v>735</v>
      </c>
      <c r="Z11" s="85">
        <v>2.32617020603222</v>
      </c>
      <c r="AA11" s="15">
        <v>1834</v>
      </c>
      <c r="AB11" s="16">
        <v>100</v>
      </c>
    </row>
    <row r="12" spans="1:28" s="6" customFormat="1" ht="15" customHeight="1">
      <c r="A12" s="1" t="s">
        <v>1</v>
      </c>
      <c r="B12" s="164" t="s">
        <v>16</v>
      </c>
      <c r="C12" s="18"/>
      <c r="D12" s="19" t="s">
        <v>5</v>
      </c>
      <c r="E12" s="86">
        <v>31597</v>
      </c>
      <c r="F12" s="87">
        <v>100</v>
      </c>
      <c r="G12" s="86">
        <v>889</v>
      </c>
      <c r="H12" s="87">
        <v>2.8135582492008702</v>
      </c>
      <c r="I12" s="86">
        <v>30708</v>
      </c>
      <c r="J12" s="87">
        <v>97.186441750799105</v>
      </c>
      <c r="K12" s="86">
        <v>116</v>
      </c>
      <c r="L12" s="88">
        <v>0.37775172593460998</v>
      </c>
      <c r="M12" s="89">
        <v>504</v>
      </c>
      <c r="N12" s="88">
        <v>1.6412661195779601</v>
      </c>
      <c r="O12" s="89">
        <v>7944</v>
      </c>
      <c r="P12" s="88">
        <v>25.8694802657288</v>
      </c>
      <c r="Q12" s="89">
        <v>4974</v>
      </c>
      <c r="R12" s="88">
        <v>16.197733489644399</v>
      </c>
      <c r="S12" s="89">
        <v>15730</v>
      </c>
      <c r="T12" s="88">
        <v>51.224436628891503</v>
      </c>
      <c r="U12" s="89">
        <v>35</v>
      </c>
      <c r="V12" s="88">
        <v>0.113976813859581</v>
      </c>
      <c r="W12" s="90">
        <v>1405</v>
      </c>
      <c r="X12" s="87">
        <v>4.5753549563631601</v>
      </c>
      <c r="Y12" s="86">
        <v>2292</v>
      </c>
      <c r="Z12" s="91">
        <v>7.2538532139127101</v>
      </c>
      <c r="AA12" s="20">
        <v>1834</v>
      </c>
      <c r="AB12" s="21">
        <v>100</v>
      </c>
    </row>
    <row r="13" spans="1:28" s="6" customFormat="1" ht="15" customHeight="1">
      <c r="A13" s="1" t="s">
        <v>1</v>
      </c>
      <c r="B13" s="164" t="s">
        <v>16</v>
      </c>
      <c r="C13" s="7"/>
      <c r="D13" s="8" t="s">
        <v>2</v>
      </c>
      <c r="E13" s="69">
        <v>18347</v>
      </c>
      <c r="F13" s="68">
        <v>68.042575285565903</v>
      </c>
      <c r="G13" s="69">
        <v>446</v>
      </c>
      <c r="H13" s="68">
        <v>1.6540572615339</v>
      </c>
      <c r="I13" s="69">
        <v>17901</v>
      </c>
      <c r="J13" s="68">
        <v>66.388518024031995</v>
      </c>
      <c r="K13" s="69">
        <v>71</v>
      </c>
      <c r="L13" s="70">
        <v>0.269112686199447</v>
      </c>
      <c r="M13" s="71">
        <v>396</v>
      </c>
      <c r="N13" s="70">
        <v>1.5009665314786</v>
      </c>
      <c r="O13" s="71">
        <v>4689</v>
      </c>
      <c r="P13" s="70">
        <v>17.772808247735298</v>
      </c>
      <c r="Q13" s="71">
        <v>3260</v>
      </c>
      <c r="R13" s="70">
        <v>12.3564416480309</v>
      </c>
      <c r="S13" s="71">
        <v>8647</v>
      </c>
      <c r="T13" s="70">
        <v>32.774892923473502</v>
      </c>
      <c r="U13" s="71">
        <v>17</v>
      </c>
      <c r="V13" s="70">
        <v>6.4435431906909799E-2</v>
      </c>
      <c r="W13" s="72">
        <v>821</v>
      </c>
      <c r="X13" s="68">
        <v>3.11185232915135</v>
      </c>
      <c r="Y13" s="69">
        <v>1800</v>
      </c>
      <c r="Z13" s="73">
        <v>6.6755674232309703</v>
      </c>
      <c r="AA13" s="4">
        <v>1834</v>
      </c>
      <c r="AB13" s="5">
        <v>100</v>
      </c>
    </row>
    <row r="14" spans="1:28" s="6" customFormat="1" ht="15" customHeight="1">
      <c r="A14" s="1" t="s">
        <v>1</v>
      </c>
      <c r="B14" s="164" t="s">
        <v>16</v>
      </c>
      <c r="C14" s="7" t="s">
        <v>7</v>
      </c>
      <c r="D14" s="22" t="s">
        <v>4</v>
      </c>
      <c r="E14" s="69">
        <v>8617</v>
      </c>
      <c r="F14" s="68">
        <v>31.957424714434101</v>
      </c>
      <c r="G14" s="69">
        <v>135</v>
      </c>
      <c r="H14" s="68">
        <v>0.50066755674232299</v>
      </c>
      <c r="I14" s="69">
        <v>8482</v>
      </c>
      <c r="J14" s="68">
        <v>31.456757157691701</v>
      </c>
      <c r="K14" s="69">
        <v>32</v>
      </c>
      <c r="L14" s="70">
        <v>0.121290224765948</v>
      </c>
      <c r="M14" s="71">
        <v>156</v>
      </c>
      <c r="N14" s="70">
        <v>0.59128984573399501</v>
      </c>
      <c r="O14" s="71">
        <v>2594</v>
      </c>
      <c r="P14" s="70">
        <v>9.8320888450896398</v>
      </c>
      <c r="Q14" s="71">
        <v>1750</v>
      </c>
      <c r="R14" s="70">
        <v>6.6330591668877696</v>
      </c>
      <c r="S14" s="71">
        <v>3533</v>
      </c>
      <c r="T14" s="70">
        <v>13.391198878065399</v>
      </c>
      <c r="U14" s="71">
        <v>7</v>
      </c>
      <c r="V14" s="70">
        <v>2.6532236667551098E-2</v>
      </c>
      <c r="W14" s="72">
        <v>410</v>
      </c>
      <c r="X14" s="68">
        <v>1.55403100481371</v>
      </c>
      <c r="Y14" s="69">
        <v>752</v>
      </c>
      <c r="Z14" s="73">
        <v>2.78890372348316</v>
      </c>
      <c r="AA14" s="4">
        <v>1834</v>
      </c>
      <c r="AB14" s="5">
        <v>100</v>
      </c>
    </row>
    <row r="15" spans="1:28" s="6" customFormat="1" ht="15" customHeight="1">
      <c r="A15" s="1" t="s">
        <v>1</v>
      </c>
      <c r="B15" s="164" t="s">
        <v>16</v>
      </c>
      <c r="C15" s="9"/>
      <c r="D15" s="10" t="s">
        <v>5</v>
      </c>
      <c r="E15" s="74">
        <v>26964</v>
      </c>
      <c r="F15" s="75">
        <v>100</v>
      </c>
      <c r="G15" s="74">
        <v>581</v>
      </c>
      <c r="H15" s="75">
        <v>2.15472481827622</v>
      </c>
      <c r="I15" s="74">
        <v>26383</v>
      </c>
      <c r="J15" s="75">
        <v>97.845275181723807</v>
      </c>
      <c r="K15" s="74">
        <v>103</v>
      </c>
      <c r="L15" s="76">
        <v>0.39040291096539398</v>
      </c>
      <c r="M15" s="77">
        <v>552</v>
      </c>
      <c r="N15" s="76">
        <v>2.0922563772126002</v>
      </c>
      <c r="O15" s="77">
        <v>7283</v>
      </c>
      <c r="P15" s="76">
        <v>27.604897092824899</v>
      </c>
      <c r="Q15" s="77">
        <v>5010</v>
      </c>
      <c r="R15" s="76">
        <v>18.989500814918699</v>
      </c>
      <c r="S15" s="77">
        <v>12180</v>
      </c>
      <c r="T15" s="76">
        <v>46.166091801538897</v>
      </c>
      <c r="U15" s="77">
        <v>24</v>
      </c>
      <c r="V15" s="76">
        <v>9.09676685744608E-2</v>
      </c>
      <c r="W15" s="78">
        <v>1231</v>
      </c>
      <c r="X15" s="75">
        <v>4.6658833339650503</v>
      </c>
      <c r="Y15" s="74">
        <v>2552</v>
      </c>
      <c r="Z15" s="79">
        <v>9.4644711467141391</v>
      </c>
      <c r="AA15" s="11">
        <v>1834</v>
      </c>
      <c r="AB15" s="12">
        <v>100</v>
      </c>
    </row>
    <row r="16" spans="1:28" s="6" customFormat="1" ht="15" customHeight="1">
      <c r="A16" s="1" t="s">
        <v>1</v>
      </c>
      <c r="B16" s="164" t="s">
        <v>16</v>
      </c>
      <c r="C16" s="13"/>
      <c r="D16" s="14" t="s">
        <v>2</v>
      </c>
      <c r="E16" s="80">
        <v>14872</v>
      </c>
      <c r="F16" s="81">
        <v>72.050772733879199</v>
      </c>
      <c r="G16" s="80">
        <v>402</v>
      </c>
      <c r="H16" s="81">
        <v>1.94758005910566</v>
      </c>
      <c r="I16" s="80">
        <v>14470</v>
      </c>
      <c r="J16" s="81">
        <v>70.103192674773496</v>
      </c>
      <c r="K16" s="80">
        <v>64</v>
      </c>
      <c r="L16" s="82">
        <v>0.31779135011668902</v>
      </c>
      <c r="M16" s="83">
        <v>242</v>
      </c>
      <c r="N16" s="82">
        <v>1.20164854262873</v>
      </c>
      <c r="O16" s="83">
        <v>4198</v>
      </c>
      <c r="P16" s="82">
        <v>20.845126371716599</v>
      </c>
      <c r="Q16" s="83">
        <v>2587</v>
      </c>
      <c r="R16" s="82">
        <v>12.845722230498</v>
      </c>
      <c r="S16" s="83">
        <v>6727</v>
      </c>
      <c r="T16" s="82">
        <v>33.402850191171403</v>
      </c>
      <c r="U16" s="83">
        <v>14</v>
      </c>
      <c r="V16" s="82">
        <v>6.9516857838025706E-2</v>
      </c>
      <c r="W16" s="84">
        <v>638</v>
      </c>
      <c r="X16" s="81">
        <v>3.1679825214757402</v>
      </c>
      <c r="Y16" s="80">
        <v>1308</v>
      </c>
      <c r="Z16" s="85">
        <v>6.3369022818661902</v>
      </c>
      <c r="AA16" s="15">
        <v>1834</v>
      </c>
      <c r="AB16" s="16">
        <v>100</v>
      </c>
    </row>
    <row r="17" spans="1:28" s="6" customFormat="1" ht="15" customHeight="1">
      <c r="A17" s="1" t="s">
        <v>1</v>
      </c>
      <c r="B17" s="164" t="s">
        <v>16</v>
      </c>
      <c r="C17" s="13" t="s">
        <v>8</v>
      </c>
      <c r="D17" s="17" t="s">
        <v>4</v>
      </c>
      <c r="E17" s="80">
        <v>5769</v>
      </c>
      <c r="F17" s="81">
        <v>27.949227266120801</v>
      </c>
      <c r="G17" s="80">
        <v>100</v>
      </c>
      <c r="H17" s="81">
        <v>0.48447265151882202</v>
      </c>
      <c r="I17" s="80">
        <v>5669</v>
      </c>
      <c r="J17" s="81">
        <v>27.464754614602001</v>
      </c>
      <c r="K17" s="80">
        <v>22</v>
      </c>
      <c r="L17" s="82">
        <v>0.109240776602612</v>
      </c>
      <c r="M17" s="83">
        <v>58</v>
      </c>
      <c r="N17" s="82">
        <v>0.28799841104324903</v>
      </c>
      <c r="O17" s="83">
        <v>1841</v>
      </c>
      <c r="P17" s="82">
        <v>9.1414668057003805</v>
      </c>
      <c r="Q17" s="83">
        <v>1110</v>
      </c>
      <c r="R17" s="82">
        <v>5.5116937285863203</v>
      </c>
      <c r="S17" s="83">
        <v>2350</v>
      </c>
      <c r="T17" s="82">
        <v>11.668901137097199</v>
      </c>
      <c r="U17" s="103" t="s">
        <v>40</v>
      </c>
      <c r="V17" s="82">
        <v>9.9309796911465301E-3</v>
      </c>
      <c r="W17" s="84">
        <v>286</v>
      </c>
      <c r="X17" s="81">
        <v>1.42013009583395</v>
      </c>
      <c r="Y17" s="80">
        <v>397</v>
      </c>
      <c r="Z17" s="85">
        <v>1.9233564265297201</v>
      </c>
      <c r="AA17" s="15">
        <v>1834</v>
      </c>
      <c r="AB17" s="16">
        <v>100</v>
      </c>
    </row>
    <row r="18" spans="1:28" s="6" customFormat="1" ht="15" customHeight="1">
      <c r="A18" s="1" t="s">
        <v>1</v>
      </c>
      <c r="B18" s="164" t="s">
        <v>16</v>
      </c>
      <c r="C18" s="18"/>
      <c r="D18" s="19" t="s">
        <v>5</v>
      </c>
      <c r="E18" s="86">
        <v>20641</v>
      </c>
      <c r="F18" s="87">
        <v>100</v>
      </c>
      <c r="G18" s="86">
        <v>502</v>
      </c>
      <c r="H18" s="87">
        <v>2.43205271062449</v>
      </c>
      <c r="I18" s="86">
        <v>20139</v>
      </c>
      <c r="J18" s="87">
        <v>97.567947289375496</v>
      </c>
      <c r="K18" s="86">
        <v>86</v>
      </c>
      <c r="L18" s="88">
        <v>0.42703212671930102</v>
      </c>
      <c r="M18" s="89">
        <v>300</v>
      </c>
      <c r="N18" s="88">
        <v>1.4896469536719801</v>
      </c>
      <c r="O18" s="89">
        <v>6039</v>
      </c>
      <c r="P18" s="88">
        <v>29.986593177416999</v>
      </c>
      <c r="Q18" s="89">
        <v>3697</v>
      </c>
      <c r="R18" s="88">
        <v>18.357415959084399</v>
      </c>
      <c r="S18" s="89">
        <v>9077</v>
      </c>
      <c r="T18" s="88">
        <v>45.071751328268498</v>
      </c>
      <c r="U18" s="89">
        <v>16</v>
      </c>
      <c r="V18" s="88">
        <v>7.9447837529172297E-2</v>
      </c>
      <c r="W18" s="90">
        <v>924</v>
      </c>
      <c r="X18" s="87">
        <v>4.5881126173097</v>
      </c>
      <c r="Y18" s="86">
        <v>1705</v>
      </c>
      <c r="Z18" s="91">
        <v>8.2602587083959094</v>
      </c>
      <c r="AA18" s="20">
        <v>1834</v>
      </c>
      <c r="AB18" s="21">
        <v>100</v>
      </c>
    </row>
    <row r="19" spans="1:28" s="6" customFormat="1" ht="15" customHeight="1">
      <c r="A19" s="1" t="s">
        <v>1</v>
      </c>
      <c r="B19" s="164" t="s">
        <v>16</v>
      </c>
      <c r="C19" s="7"/>
      <c r="D19" s="8" t="s">
        <v>2</v>
      </c>
      <c r="E19" s="69">
        <v>33193</v>
      </c>
      <c r="F19" s="68">
        <v>69.740518962075896</v>
      </c>
      <c r="G19" s="69">
        <v>852</v>
      </c>
      <c r="H19" s="68">
        <v>1.79010400252127</v>
      </c>
      <c r="I19" s="69">
        <v>32341</v>
      </c>
      <c r="J19" s="68">
        <v>67.950414959554607</v>
      </c>
      <c r="K19" s="69">
        <v>135</v>
      </c>
      <c r="L19" s="70">
        <v>0.29027264126601898</v>
      </c>
      <c r="M19" s="71">
        <v>641</v>
      </c>
      <c r="N19" s="70">
        <v>1.37825750408532</v>
      </c>
      <c r="O19" s="71">
        <v>8882</v>
      </c>
      <c r="P19" s="70">
        <v>19.097789627590998</v>
      </c>
      <c r="Q19" s="71">
        <v>5832</v>
      </c>
      <c r="R19" s="70">
        <v>12.539778102692001</v>
      </c>
      <c r="S19" s="71">
        <v>15366</v>
      </c>
      <c r="T19" s="70">
        <v>33.039477079212197</v>
      </c>
      <c r="U19" s="71">
        <v>30</v>
      </c>
      <c r="V19" s="70">
        <v>6.4505031392448606E-2</v>
      </c>
      <c r="W19" s="72">
        <v>1455</v>
      </c>
      <c r="X19" s="68">
        <v>3.1284940225337601</v>
      </c>
      <c r="Y19" s="69">
        <v>3117</v>
      </c>
      <c r="Z19" s="73">
        <v>6.5490072486605699</v>
      </c>
      <c r="AA19" s="4">
        <v>1834</v>
      </c>
      <c r="AB19" s="5">
        <v>100</v>
      </c>
    </row>
    <row r="20" spans="1:28" s="6" customFormat="1" ht="15" customHeight="1">
      <c r="A20" s="1" t="s">
        <v>1</v>
      </c>
      <c r="B20" s="164" t="s">
        <v>16</v>
      </c>
      <c r="C20" s="7" t="s">
        <v>9</v>
      </c>
      <c r="D20" s="22" t="s">
        <v>4</v>
      </c>
      <c r="E20" s="69">
        <v>14402</v>
      </c>
      <c r="F20" s="68">
        <v>30.2594810379242</v>
      </c>
      <c r="G20" s="69">
        <v>235</v>
      </c>
      <c r="H20" s="68">
        <v>0.49374934341842602</v>
      </c>
      <c r="I20" s="69">
        <v>14167</v>
      </c>
      <c r="J20" s="68">
        <v>29.7657316945057</v>
      </c>
      <c r="K20" s="69">
        <v>53</v>
      </c>
      <c r="L20" s="70">
        <v>0.113958888793326</v>
      </c>
      <c r="M20" s="71">
        <v>213</v>
      </c>
      <c r="N20" s="70">
        <v>0.457985722886385</v>
      </c>
      <c r="O20" s="71">
        <v>4440</v>
      </c>
      <c r="P20" s="70">
        <v>9.5467446460824004</v>
      </c>
      <c r="Q20" s="71">
        <v>2869</v>
      </c>
      <c r="R20" s="70">
        <v>6.1688311688311703</v>
      </c>
      <c r="S20" s="71">
        <v>5885</v>
      </c>
      <c r="T20" s="70">
        <v>12.6537369914853</v>
      </c>
      <c r="U20" s="71">
        <v>8</v>
      </c>
      <c r="V20" s="70">
        <v>1.7201341704653001E-2</v>
      </c>
      <c r="W20" s="72">
        <v>699</v>
      </c>
      <c r="X20" s="68">
        <v>1.5029672314440501</v>
      </c>
      <c r="Y20" s="69">
        <v>1145</v>
      </c>
      <c r="Z20" s="73">
        <v>2.40571488601744</v>
      </c>
      <c r="AA20" s="4">
        <v>1834</v>
      </c>
      <c r="AB20" s="5">
        <v>100</v>
      </c>
    </row>
    <row r="21" spans="1:28" s="6" customFormat="1" ht="15" customHeight="1">
      <c r="A21" s="1" t="s">
        <v>1</v>
      </c>
      <c r="B21" s="164" t="s">
        <v>16</v>
      </c>
      <c r="C21" s="9"/>
      <c r="D21" s="10" t="s">
        <v>5</v>
      </c>
      <c r="E21" s="74">
        <v>47595</v>
      </c>
      <c r="F21" s="75">
        <v>100</v>
      </c>
      <c r="G21" s="74">
        <v>1087</v>
      </c>
      <c r="H21" s="75">
        <v>2.2838533459397001</v>
      </c>
      <c r="I21" s="74">
        <v>46508</v>
      </c>
      <c r="J21" s="75">
        <v>97.716146654060296</v>
      </c>
      <c r="K21" s="74">
        <v>188</v>
      </c>
      <c r="L21" s="76">
        <v>0.40423153005934498</v>
      </c>
      <c r="M21" s="77">
        <v>854</v>
      </c>
      <c r="N21" s="76">
        <v>1.8362432269716999</v>
      </c>
      <c r="O21" s="77">
        <v>13322</v>
      </c>
      <c r="P21" s="76">
        <v>28.644534273673301</v>
      </c>
      <c r="Q21" s="77">
        <v>8701</v>
      </c>
      <c r="R21" s="76">
        <v>18.708609271523201</v>
      </c>
      <c r="S21" s="77">
        <v>21251</v>
      </c>
      <c r="T21" s="76">
        <v>45.693214070697501</v>
      </c>
      <c r="U21" s="77">
        <v>38</v>
      </c>
      <c r="V21" s="76">
        <v>8.1706373097101603E-2</v>
      </c>
      <c r="W21" s="78">
        <v>2154</v>
      </c>
      <c r="X21" s="75">
        <v>4.6314612539778102</v>
      </c>
      <c r="Y21" s="74">
        <v>4262</v>
      </c>
      <c r="Z21" s="79">
        <v>8.9547221346780095</v>
      </c>
      <c r="AA21" s="11">
        <v>1834</v>
      </c>
      <c r="AB21" s="12">
        <v>100</v>
      </c>
    </row>
    <row r="22" spans="1:28" s="6" customFormat="1" ht="15" customHeight="1">
      <c r="A22" s="1" t="s">
        <v>1</v>
      </c>
      <c r="B22" s="164" t="s">
        <v>16</v>
      </c>
      <c r="C22" s="13"/>
      <c r="D22" s="14" t="s">
        <v>2</v>
      </c>
      <c r="E22" s="80">
        <v>223</v>
      </c>
      <c r="F22" s="81">
        <v>83.834586466165405</v>
      </c>
      <c r="G22" s="80">
        <v>6</v>
      </c>
      <c r="H22" s="81">
        <v>2.2556390977443601</v>
      </c>
      <c r="I22" s="80">
        <v>217</v>
      </c>
      <c r="J22" s="81">
        <v>81.578947368421098</v>
      </c>
      <c r="K22" s="102" t="s">
        <v>40</v>
      </c>
      <c r="L22" s="82">
        <v>0.76923076923076905</v>
      </c>
      <c r="M22" s="83">
        <v>8</v>
      </c>
      <c r="N22" s="82">
        <v>3.0769230769230802</v>
      </c>
      <c r="O22" s="83">
        <v>68</v>
      </c>
      <c r="P22" s="82">
        <v>26.153846153846199</v>
      </c>
      <c r="Q22" s="83">
        <v>58</v>
      </c>
      <c r="R22" s="82">
        <v>22.307692307692299</v>
      </c>
      <c r="S22" s="83">
        <v>75</v>
      </c>
      <c r="T22" s="82">
        <v>28.846153846153801</v>
      </c>
      <c r="U22" s="83">
        <v>0</v>
      </c>
      <c r="V22" s="82">
        <v>0</v>
      </c>
      <c r="W22" s="84">
        <v>6</v>
      </c>
      <c r="X22" s="81">
        <v>2.3076923076923102</v>
      </c>
      <c r="Y22" s="80">
        <v>23</v>
      </c>
      <c r="Z22" s="85">
        <v>8.6466165413533798</v>
      </c>
      <c r="AA22" s="15">
        <v>1834</v>
      </c>
      <c r="AB22" s="16">
        <v>100</v>
      </c>
    </row>
    <row r="23" spans="1:28" s="6" customFormat="1" ht="15" customHeight="1">
      <c r="A23" s="1" t="s">
        <v>1</v>
      </c>
      <c r="B23" s="164" t="s">
        <v>16</v>
      </c>
      <c r="C23" s="13" t="s">
        <v>10</v>
      </c>
      <c r="D23" s="17" t="s">
        <v>4</v>
      </c>
      <c r="E23" s="80">
        <v>43</v>
      </c>
      <c r="F23" s="81">
        <v>16.165413533834599</v>
      </c>
      <c r="G23" s="80">
        <v>0</v>
      </c>
      <c r="H23" s="81">
        <v>0</v>
      </c>
      <c r="I23" s="80">
        <v>43</v>
      </c>
      <c r="J23" s="81">
        <v>16.165413533834599</v>
      </c>
      <c r="K23" s="102" t="s">
        <v>40</v>
      </c>
      <c r="L23" s="82">
        <v>0.76923076923076905</v>
      </c>
      <c r="M23" s="83">
        <v>0</v>
      </c>
      <c r="N23" s="82">
        <v>0</v>
      </c>
      <c r="O23" s="83">
        <v>10</v>
      </c>
      <c r="P23" s="82">
        <v>3.8461538461538498</v>
      </c>
      <c r="Q23" s="83">
        <v>17</v>
      </c>
      <c r="R23" s="82">
        <v>6.5384615384615401</v>
      </c>
      <c r="S23" s="83">
        <v>14</v>
      </c>
      <c r="T23" s="82">
        <v>5.3846153846153904</v>
      </c>
      <c r="U23" s="83">
        <v>0</v>
      </c>
      <c r="V23" s="82">
        <v>0</v>
      </c>
      <c r="W23" s="84">
        <v>0</v>
      </c>
      <c r="X23" s="81">
        <v>0</v>
      </c>
      <c r="Y23" s="102" t="s">
        <v>40</v>
      </c>
      <c r="Z23" s="85">
        <v>0.75187969924812004</v>
      </c>
      <c r="AA23" s="15">
        <v>1834</v>
      </c>
      <c r="AB23" s="16">
        <v>100</v>
      </c>
    </row>
    <row r="24" spans="1:28" s="6" customFormat="1" ht="15" customHeight="1">
      <c r="A24" s="1" t="s">
        <v>1</v>
      </c>
      <c r="B24" s="164" t="s">
        <v>16</v>
      </c>
      <c r="C24" s="18"/>
      <c r="D24" s="19" t="s">
        <v>5</v>
      </c>
      <c r="E24" s="86">
        <v>266</v>
      </c>
      <c r="F24" s="87">
        <v>100</v>
      </c>
      <c r="G24" s="86">
        <v>6</v>
      </c>
      <c r="H24" s="87">
        <v>2.2556390977443601</v>
      </c>
      <c r="I24" s="86">
        <v>260</v>
      </c>
      <c r="J24" s="87">
        <v>97.744360902255593</v>
      </c>
      <c r="K24" s="86">
        <v>4</v>
      </c>
      <c r="L24" s="88">
        <v>1.5384615384615401</v>
      </c>
      <c r="M24" s="89">
        <v>8</v>
      </c>
      <c r="N24" s="88">
        <v>3.0769230769230802</v>
      </c>
      <c r="O24" s="89">
        <v>78</v>
      </c>
      <c r="P24" s="88">
        <v>30</v>
      </c>
      <c r="Q24" s="89">
        <v>75</v>
      </c>
      <c r="R24" s="88">
        <v>28.846153846153801</v>
      </c>
      <c r="S24" s="89">
        <v>89</v>
      </c>
      <c r="T24" s="88">
        <v>34.230769230769198</v>
      </c>
      <c r="U24" s="89">
        <v>0</v>
      </c>
      <c r="V24" s="88">
        <v>0</v>
      </c>
      <c r="W24" s="90">
        <v>6</v>
      </c>
      <c r="X24" s="87">
        <v>2.3076923076923102</v>
      </c>
      <c r="Y24" s="86">
        <v>25</v>
      </c>
      <c r="Z24" s="91">
        <v>9.3984962406014994</v>
      </c>
      <c r="AA24" s="20">
        <v>1834</v>
      </c>
      <c r="AB24" s="21">
        <v>100</v>
      </c>
    </row>
    <row r="25" spans="1:28" s="6" customFormat="1" ht="15" customHeight="1">
      <c r="A25" s="1" t="s">
        <v>1</v>
      </c>
      <c r="B25" s="164" t="s">
        <v>16</v>
      </c>
      <c r="C25" s="7"/>
      <c r="D25" s="8" t="s">
        <v>2</v>
      </c>
      <c r="E25" s="69">
        <v>101</v>
      </c>
      <c r="F25" s="68">
        <v>83.471074380165305</v>
      </c>
      <c r="G25" s="107" t="s">
        <v>40</v>
      </c>
      <c r="H25" s="68">
        <v>1.65289256198347</v>
      </c>
      <c r="I25" s="69">
        <v>99</v>
      </c>
      <c r="J25" s="68">
        <v>81.818181818181799</v>
      </c>
      <c r="K25" s="107" t="s">
        <v>40</v>
      </c>
      <c r="L25" s="70">
        <v>1.70940170940171</v>
      </c>
      <c r="M25" s="71">
        <v>8</v>
      </c>
      <c r="N25" s="70">
        <v>6.83760683760684</v>
      </c>
      <c r="O25" s="71">
        <v>20</v>
      </c>
      <c r="P25" s="70">
        <v>17.094017094017101</v>
      </c>
      <c r="Q25" s="71">
        <v>17</v>
      </c>
      <c r="R25" s="70">
        <v>14.5299145299145</v>
      </c>
      <c r="S25" s="71">
        <v>48</v>
      </c>
      <c r="T25" s="70">
        <v>41.025641025641001</v>
      </c>
      <c r="U25" s="71">
        <v>0</v>
      </c>
      <c r="V25" s="70">
        <v>0</v>
      </c>
      <c r="W25" s="72">
        <v>4</v>
      </c>
      <c r="X25" s="68">
        <v>3.41880341880342</v>
      </c>
      <c r="Y25" s="69">
        <v>7</v>
      </c>
      <c r="Z25" s="73">
        <v>5.7851239669421499</v>
      </c>
      <c r="AA25" s="4">
        <v>1834</v>
      </c>
      <c r="AB25" s="5">
        <v>100</v>
      </c>
    </row>
    <row r="26" spans="1:28" s="6" customFormat="1" ht="15" customHeight="1">
      <c r="A26" s="1" t="s">
        <v>1</v>
      </c>
      <c r="B26" s="164" t="s">
        <v>16</v>
      </c>
      <c r="C26" s="7" t="s">
        <v>11</v>
      </c>
      <c r="D26" s="22" t="s">
        <v>4</v>
      </c>
      <c r="E26" s="69">
        <v>20</v>
      </c>
      <c r="F26" s="68">
        <v>16.528925619834698</v>
      </c>
      <c r="G26" s="107" t="s">
        <v>40</v>
      </c>
      <c r="H26" s="68">
        <v>1.65289256198347</v>
      </c>
      <c r="I26" s="69">
        <v>18</v>
      </c>
      <c r="J26" s="68">
        <v>14.876033057851201</v>
      </c>
      <c r="K26" s="69">
        <v>0</v>
      </c>
      <c r="L26" s="70">
        <v>0</v>
      </c>
      <c r="M26" s="71">
        <v>0</v>
      </c>
      <c r="N26" s="70">
        <v>0</v>
      </c>
      <c r="O26" s="98" t="s">
        <v>40</v>
      </c>
      <c r="P26" s="70">
        <v>1.70940170940171</v>
      </c>
      <c r="Q26" s="71">
        <v>4</v>
      </c>
      <c r="R26" s="70">
        <v>3.41880341880342</v>
      </c>
      <c r="S26" s="71">
        <v>12</v>
      </c>
      <c r="T26" s="70">
        <v>10.2564102564103</v>
      </c>
      <c r="U26" s="71">
        <v>0</v>
      </c>
      <c r="V26" s="70">
        <v>0</v>
      </c>
      <c r="W26" s="72">
        <v>0</v>
      </c>
      <c r="X26" s="68">
        <v>0</v>
      </c>
      <c r="Y26" s="107" t="s">
        <v>40</v>
      </c>
      <c r="Z26" s="73">
        <v>1.65289256198347</v>
      </c>
      <c r="AA26" s="4">
        <v>1834</v>
      </c>
      <c r="AB26" s="5">
        <v>100</v>
      </c>
    </row>
    <row r="27" spans="1:28" s="6" customFormat="1" ht="15" customHeight="1">
      <c r="A27" s="1" t="s">
        <v>1</v>
      </c>
      <c r="B27" s="164" t="s">
        <v>16</v>
      </c>
      <c r="C27" s="9"/>
      <c r="D27" s="10" t="s">
        <v>5</v>
      </c>
      <c r="E27" s="74">
        <v>121</v>
      </c>
      <c r="F27" s="75">
        <v>100</v>
      </c>
      <c r="G27" s="74">
        <v>4</v>
      </c>
      <c r="H27" s="75">
        <v>3.30578512396694</v>
      </c>
      <c r="I27" s="74">
        <v>117</v>
      </c>
      <c r="J27" s="75">
        <v>96.694214876033101</v>
      </c>
      <c r="K27" s="108" t="s">
        <v>40</v>
      </c>
      <c r="L27" s="76">
        <v>1.70940170940171</v>
      </c>
      <c r="M27" s="77">
        <v>8</v>
      </c>
      <c r="N27" s="76">
        <v>6.83760683760684</v>
      </c>
      <c r="O27" s="77">
        <v>22</v>
      </c>
      <c r="P27" s="76">
        <v>18.803418803418801</v>
      </c>
      <c r="Q27" s="77">
        <v>21</v>
      </c>
      <c r="R27" s="76">
        <v>17.948717948717899</v>
      </c>
      <c r="S27" s="77">
        <v>60</v>
      </c>
      <c r="T27" s="76">
        <v>51.282051282051299</v>
      </c>
      <c r="U27" s="77">
        <v>0</v>
      </c>
      <c r="V27" s="76">
        <v>0</v>
      </c>
      <c r="W27" s="78">
        <v>4</v>
      </c>
      <c r="X27" s="75">
        <v>3.41880341880342</v>
      </c>
      <c r="Y27" s="74">
        <v>9</v>
      </c>
      <c r="Z27" s="79">
        <v>7.4380165289256199</v>
      </c>
      <c r="AA27" s="11">
        <v>1834</v>
      </c>
      <c r="AB27" s="12">
        <v>100</v>
      </c>
    </row>
    <row r="28" spans="1:28" s="6" customFormat="1" ht="15" customHeight="1">
      <c r="A28" s="1" t="s">
        <v>1</v>
      </c>
      <c r="B28" s="164" t="s">
        <v>16</v>
      </c>
      <c r="C28" s="13"/>
      <c r="D28" s="14" t="s">
        <v>2</v>
      </c>
      <c r="E28" s="80">
        <v>312</v>
      </c>
      <c r="F28" s="81">
        <v>83.2</v>
      </c>
      <c r="G28" s="80">
        <v>6</v>
      </c>
      <c r="H28" s="81">
        <v>1.6</v>
      </c>
      <c r="I28" s="80">
        <v>306</v>
      </c>
      <c r="J28" s="81">
        <v>81.599999999999994</v>
      </c>
      <c r="K28" s="80">
        <v>4</v>
      </c>
      <c r="L28" s="82">
        <v>1.0899182561307901</v>
      </c>
      <c r="M28" s="83">
        <v>14</v>
      </c>
      <c r="N28" s="82">
        <v>3.81471389645777</v>
      </c>
      <c r="O28" s="83">
        <v>87</v>
      </c>
      <c r="P28" s="82">
        <v>23.705722070844701</v>
      </c>
      <c r="Q28" s="83">
        <v>74</v>
      </c>
      <c r="R28" s="82">
        <v>20.163487738419601</v>
      </c>
      <c r="S28" s="83">
        <v>120</v>
      </c>
      <c r="T28" s="82">
        <v>32.697547683923702</v>
      </c>
      <c r="U28" s="83">
        <v>0</v>
      </c>
      <c r="V28" s="82">
        <v>0</v>
      </c>
      <c r="W28" s="84">
        <v>7</v>
      </c>
      <c r="X28" s="81">
        <v>1.9073569482288799</v>
      </c>
      <c r="Y28" s="80">
        <v>32</v>
      </c>
      <c r="Z28" s="85">
        <v>8.5333333333333297</v>
      </c>
      <c r="AA28" s="15">
        <v>1834</v>
      </c>
      <c r="AB28" s="16">
        <v>100</v>
      </c>
    </row>
    <row r="29" spans="1:28" s="6" customFormat="1" ht="15" customHeight="1">
      <c r="A29" s="1" t="s">
        <v>1</v>
      </c>
      <c r="B29" s="164" t="s">
        <v>16</v>
      </c>
      <c r="C29" s="13" t="s">
        <v>12</v>
      </c>
      <c r="D29" s="17" t="s">
        <v>4</v>
      </c>
      <c r="E29" s="80">
        <v>63</v>
      </c>
      <c r="F29" s="81">
        <v>16.8</v>
      </c>
      <c r="G29" s="102" t="s">
        <v>40</v>
      </c>
      <c r="H29" s="81">
        <v>0.53333333333333299</v>
      </c>
      <c r="I29" s="80">
        <v>61</v>
      </c>
      <c r="J29" s="81">
        <v>16.266666666666701</v>
      </c>
      <c r="K29" s="102" t="s">
        <v>40</v>
      </c>
      <c r="L29" s="82">
        <v>0.54495912806539504</v>
      </c>
      <c r="M29" s="83">
        <v>0</v>
      </c>
      <c r="N29" s="82">
        <v>0</v>
      </c>
      <c r="O29" s="83">
        <v>13</v>
      </c>
      <c r="P29" s="82">
        <v>3.5422343324250698</v>
      </c>
      <c r="Q29" s="83">
        <v>20</v>
      </c>
      <c r="R29" s="82">
        <v>5.4495912806539497</v>
      </c>
      <c r="S29" s="83">
        <v>26</v>
      </c>
      <c r="T29" s="82">
        <v>7.0844686648501396</v>
      </c>
      <c r="U29" s="83">
        <v>0</v>
      </c>
      <c r="V29" s="82">
        <v>0</v>
      </c>
      <c r="W29" s="84">
        <v>0</v>
      </c>
      <c r="X29" s="81">
        <v>0</v>
      </c>
      <c r="Y29" s="80">
        <v>4</v>
      </c>
      <c r="Z29" s="85">
        <v>1.06666666666667</v>
      </c>
      <c r="AA29" s="15">
        <v>1834</v>
      </c>
      <c r="AB29" s="16">
        <v>100</v>
      </c>
    </row>
    <row r="30" spans="1:28" s="6" customFormat="1" ht="15" customHeight="1">
      <c r="A30" s="1" t="s">
        <v>1</v>
      </c>
      <c r="B30" s="164" t="s">
        <v>16</v>
      </c>
      <c r="C30" s="18"/>
      <c r="D30" s="19" t="s">
        <v>5</v>
      </c>
      <c r="E30" s="86">
        <v>375</v>
      </c>
      <c r="F30" s="87">
        <v>100</v>
      </c>
      <c r="G30" s="86">
        <v>8</v>
      </c>
      <c r="H30" s="87">
        <v>2.1333333333333302</v>
      </c>
      <c r="I30" s="86">
        <v>367</v>
      </c>
      <c r="J30" s="87">
        <v>97.866666666666703</v>
      </c>
      <c r="K30" s="86">
        <v>6</v>
      </c>
      <c r="L30" s="88">
        <v>1.6348773841961901</v>
      </c>
      <c r="M30" s="89">
        <v>14</v>
      </c>
      <c r="N30" s="88">
        <v>3.81471389645777</v>
      </c>
      <c r="O30" s="89">
        <v>100</v>
      </c>
      <c r="P30" s="88">
        <v>27.2479564032698</v>
      </c>
      <c r="Q30" s="89">
        <v>94</v>
      </c>
      <c r="R30" s="88">
        <v>25.613079019073599</v>
      </c>
      <c r="S30" s="89">
        <v>146</v>
      </c>
      <c r="T30" s="88">
        <v>39.782016348773801</v>
      </c>
      <c r="U30" s="89">
        <v>0</v>
      </c>
      <c r="V30" s="88">
        <v>0</v>
      </c>
      <c r="W30" s="90">
        <v>7</v>
      </c>
      <c r="X30" s="87">
        <v>1.9073569482288799</v>
      </c>
      <c r="Y30" s="86">
        <v>36</v>
      </c>
      <c r="Z30" s="91">
        <v>9.6</v>
      </c>
      <c r="AA30" s="20">
        <v>1834</v>
      </c>
      <c r="AB30" s="21">
        <v>100</v>
      </c>
    </row>
    <row r="31" spans="1:28" s="6" customFormat="1" ht="15" customHeight="1">
      <c r="A31" s="1" t="s">
        <v>1</v>
      </c>
      <c r="B31" s="164" t="s">
        <v>16</v>
      </c>
      <c r="C31" s="7"/>
      <c r="D31" s="23" t="s">
        <v>2</v>
      </c>
      <c r="E31" s="69">
        <v>49</v>
      </c>
      <c r="F31" s="68">
        <v>85.964912280701796</v>
      </c>
      <c r="G31" s="107" t="s">
        <v>40</v>
      </c>
      <c r="H31" s="68">
        <v>3.5087719298245599</v>
      </c>
      <c r="I31" s="69">
        <v>47</v>
      </c>
      <c r="J31" s="68">
        <v>82.456140350877206</v>
      </c>
      <c r="K31" s="107" t="s">
        <v>40</v>
      </c>
      <c r="L31" s="70">
        <v>3.7735849056603801</v>
      </c>
      <c r="M31" s="98" t="s">
        <v>40</v>
      </c>
      <c r="N31" s="70">
        <v>3.7735849056603801</v>
      </c>
      <c r="O31" s="71">
        <v>8</v>
      </c>
      <c r="P31" s="70">
        <v>15.094339622641501</v>
      </c>
      <c r="Q31" s="71">
        <v>9</v>
      </c>
      <c r="R31" s="70">
        <v>16.981132075471699</v>
      </c>
      <c r="S31" s="71">
        <v>26</v>
      </c>
      <c r="T31" s="70">
        <v>49.056603773584897</v>
      </c>
      <c r="U31" s="71">
        <v>0</v>
      </c>
      <c r="V31" s="70">
        <v>0</v>
      </c>
      <c r="W31" s="72">
        <v>0</v>
      </c>
      <c r="X31" s="68">
        <v>0</v>
      </c>
      <c r="Y31" s="107" t="s">
        <v>40</v>
      </c>
      <c r="Z31" s="73">
        <v>3.5087719298245599</v>
      </c>
      <c r="AA31" s="4">
        <v>1834</v>
      </c>
      <c r="AB31" s="5">
        <v>100</v>
      </c>
    </row>
    <row r="32" spans="1:28" s="6" customFormat="1" ht="15" customHeight="1">
      <c r="A32" s="1" t="s">
        <v>1</v>
      </c>
      <c r="B32" s="164" t="s">
        <v>16</v>
      </c>
      <c r="C32" s="7" t="s">
        <v>13</v>
      </c>
      <c r="D32" s="22" t="s">
        <v>4</v>
      </c>
      <c r="E32" s="69">
        <v>8</v>
      </c>
      <c r="F32" s="68">
        <v>14.0350877192982</v>
      </c>
      <c r="G32" s="107" t="s">
        <v>40</v>
      </c>
      <c r="H32" s="68">
        <v>3.5087719298245599</v>
      </c>
      <c r="I32" s="69">
        <v>6</v>
      </c>
      <c r="J32" s="68">
        <v>10.526315789473699</v>
      </c>
      <c r="K32" s="69">
        <v>0</v>
      </c>
      <c r="L32" s="70">
        <v>0</v>
      </c>
      <c r="M32" s="71">
        <v>0</v>
      </c>
      <c r="N32" s="70">
        <v>0</v>
      </c>
      <c r="O32" s="71">
        <v>0</v>
      </c>
      <c r="P32" s="70">
        <v>0</v>
      </c>
      <c r="Q32" s="98" t="s">
        <v>40</v>
      </c>
      <c r="R32" s="70">
        <v>3.7735849056603801</v>
      </c>
      <c r="S32" s="71">
        <v>4</v>
      </c>
      <c r="T32" s="70">
        <v>7.5471698113207504</v>
      </c>
      <c r="U32" s="71">
        <v>0</v>
      </c>
      <c r="V32" s="70">
        <v>0</v>
      </c>
      <c r="W32" s="72">
        <v>0</v>
      </c>
      <c r="X32" s="68">
        <v>0</v>
      </c>
      <c r="Y32" s="69">
        <v>0</v>
      </c>
      <c r="Z32" s="73">
        <v>0</v>
      </c>
      <c r="AA32" s="4">
        <v>1834</v>
      </c>
      <c r="AB32" s="5">
        <v>100</v>
      </c>
    </row>
    <row r="33" spans="1:28" s="6" customFormat="1" ht="15" customHeight="1">
      <c r="A33" s="1" t="s">
        <v>1</v>
      </c>
      <c r="B33" s="164" t="s">
        <v>16</v>
      </c>
      <c r="C33" s="9"/>
      <c r="D33" s="10" t="s">
        <v>5</v>
      </c>
      <c r="E33" s="74">
        <v>57</v>
      </c>
      <c r="F33" s="75">
        <v>100</v>
      </c>
      <c r="G33" s="74">
        <v>4</v>
      </c>
      <c r="H33" s="75">
        <v>7.0175438596491198</v>
      </c>
      <c r="I33" s="74">
        <v>53</v>
      </c>
      <c r="J33" s="75">
        <v>92.982456140350905</v>
      </c>
      <c r="K33" s="108" t="s">
        <v>40</v>
      </c>
      <c r="L33" s="76">
        <v>3.7735849056603801</v>
      </c>
      <c r="M33" s="100" t="s">
        <v>40</v>
      </c>
      <c r="N33" s="76">
        <v>3.7735849056603801</v>
      </c>
      <c r="O33" s="77">
        <v>8</v>
      </c>
      <c r="P33" s="76">
        <v>15.094339622641501</v>
      </c>
      <c r="Q33" s="77">
        <v>11</v>
      </c>
      <c r="R33" s="76">
        <v>20.754716981132098</v>
      </c>
      <c r="S33" s="77">
        <v>30</v>
      </c>
      <c r="T33" s="76">
        <v>56.603773584905703</v>
      </c>
      <c r="U33" s="77">
        <v>0</v>
      </c>
      <c r="V33" s="76">
        <v>0</v>
      </c>
      <c r="W33" s="78">
        <v>0</v>
      </c>
      <c r="X33" s="75">
        <v>0</v>
      </c>
      <c r="Y33" s="108" t="s">
        <v>40</v>
      </c>
      <c r="Z33" s="79">
        <v>3.5087719298245599</v>
      </c>
      <c r="AA33" s="11">
        <v>1834</v>
      </c>
      <c r="AB33" s="12">
        <v>100</v>
      </c>
    </row>
    <row r="34" spans="1:28" s="6" customFormat="1" ht="15" customHeight="1">
      <c r="A34" s="1" t="s">
        <v>1</v>
      </c>
      <c r="B34" s="164" t="s">
        <v>16</v>
      </c>
      <c r="C34" s="13"/>
      <c r="D34" s="14" t="s">
        <v>2</v>
      </c>
      <c r="E34" s="80">
        <v>1338</v>
      </c>
      <c r="F34" s="81">
        <v>72.6384364820847</v>
      </c>
      <c r="G34" s="80">
        <v>28</v>
      </c>
      <c r="H34" s="81">
        <v>1.5200868621064101</v>
      </c>
      <c r="I34" s="80">
        <v>1310</v>
      </c>
      <c r="J34" s="81">
        <v>71.118349619978304</v>
      </c>
      <c r="K34" s="80">
        <v>4</v>
      </c>
      <c r="L34" s="82">
        <v>0.221975582685905</v>
      </c>
      <c r="M34" s="83">
        <v>18</v>
      </c>
      <c r="N34" s="82">
        <v>0.99889012208657002</v>
      </c>
      <c r="O34" s="83">
        <v>263</v>
      </c>
      <c r="P34" s="82">
        <v>14.594894561598201</v>
      </c>
      <c r="Q34" s="83">
        <v>236</v>
      </c>
      <c r="R34" s="82">
        <v>13.096559378468401</v>
      </c>
      <c r="S34" s="83">
        <v>757</v>
      </c>
      <c r="T34" s="82">
        <v>42.008879023307401</v>
      </c>
      <c r="U34" s="83">
        <v>0</v>
      </c>
      <c r="V34" s="82">
        <v>0</v>
      </c>
      <c r="W34" s="84">
        <v>32</v>
      </c>
      <c r="X34" s="81">
        <v>1.77580466148724</v>
      </c>
      <c r="Y34" s="80">
        <v>50</v>
      </c>
      <c r="Z34" s="85">
        <v>2.7144408251900098</v>
      </c>
      <c r="AA34" s="15">
        <v>1834</v>
      </c>
      <c r="AB34" s="16">
        <v>100</v>
      </c>
    </row>
    <row r="35" spans="1:28" s="6" customFormat="1" ht="15" customHeight="1">
      <c r="A35" s="1" t="s">
        <v>1</v>
      </c>
      <c r="B35" s="164" t="s">
        <v>16</v>
      </c>
      <c r="C35" s="13" t="s">
        <v>14</v>
      </c>
      <c r="D35" s="17" t="s">
        <v>4</v>
      </c>
      <c r="E35" s="80">
        <v>504</v>
      </c>
      <c r="F35" s="81">
        <v>27.3615635179153</v>
      </c>
      <c r="G35" s="80">
        <v>12</v>
      </c>
      <c r="H35" s="81">
        <v>0.65146579804560301</v>
      </c>
      <c r="I35" s="80">
        <v>492</v>
      </c>
      <c r="J35" s="81">
        <v>26.710097719869701</v>
      </c>
      <c r="K35" s="80">
        <v>0</v>
      </c>
      <c r="L35" s="82">
        <v>0</v>
      </c>
      <c r="M35" s="83">
        <v>4</v>
      </c>
      <c r="N35" s="82">
        <v>0.221975582685905</v>
      </c>
      <c r="O35" s="83">
        <v>90</v>
      </c>
      <c r="P35" s="82">
        <v>4.9944506104328497</v>
      </c>
      <c r="Q35" s="83">
        <v>75</v>
      </c>
      <c r="R35" s="82">
        <v>4.1620421753607104</v>
      </c>
      <c r="S35" s="83">
        <v>310</v>
      </c>
      <c r="T35" s="82">
        <v>17.203107658157599</v>
      </c>
      <c r="U35" s="83">
        <v>0</v>
      </c>
      <c r="V35" s="82">
        <v>0</v>
      </c>
      <c r="W35" s="84">
        <v>13</v>
      </c>
      <c r="X35" s="81">
        <v>0.72142064372919001</v>
      </c>
      <c r="Y35" s="80">
        <v>10</v>
      </c>
      <c r="Z35" s="85">
        <v>0.54288816503800197</v>
      </c>
      <c r="AA35" s="15">
        <v>1834</v>
      </c>
      <c r="AB35" s="16">
        <v>100</v>
      </c>
    </row>
    <row r="36" spans="1:28" s="6" customFormat="1" ht="15" customHeight="1">
      <c r="A36" s="1" t="s">
        <v>1</v>
      </c>
      <c r="B36" s="164" t="s">
        <v>16</v>
      </c>
      <c r="C36" s="18"/>
      <c r="D36" s="19" t="s">
        <v>5</v>
      </c>
      <c r="E36" s="86">
        <v>1842</v>
      </c>
      <c r="F36" s="87">
        <v>100</v>
      </c>
      <c r="G36" s="86">
        <v>40</v>
      </c>
      <c r="H36" s="87">
        <v>2.1715526601520101</v>
      </c>
      <c r="I36" s="86">
        <v>1802</v>
      </c>
      <c r="J36" s="87">
        <v>97.828447339847997</v>
      </c>
      <c r="K36" s="86">
        <v>4</v>
      </c>
      <c r="L36" s="88">
        <v>0.221975582685905</v>
      </c>
      <c r="M36" s="89">
        <v>22</v>
      </c>
      <c r="N36" s="88">
        <v>1.22086570477248</v>
      </c>
      <c r="O36" s="89">
        <v>353</v>
      </c>
      <c r="P36" s="88">
        <v>19.589345172031098</v>
      </c>
      <c r="Q36" s="89">
        <v>311</v>
      </c>
      <c r="R36" s="88">
        <v>17.258601553829099</v>
      </c>
      <c r="S36" s="89">
        <v>1067</v>
      </c>
      <c r="T36" s="88">
        <v>59.211986681465</v>
      </c>
      <c r="U36" s="89">
        <v>0</v>
      </c>
      <c r="V36" s="88">
        <v>0</v>
      </c>
      <c r="W36" s="90">
        <v>45</v>
      </c>
      <c r="X36" s="87">
        <v>2.4972253052164302</v>
      </c>
      <c r="Y36" s="86">
        <v>60</v>
      </c>
      <c r="Z36" s="91">
        <v>3.25732899022801</v>
      </c>
      <c r="AA36" s="20">
        <v>1834</v>
      </c>
      <c r="AB36" s="21">
        <v>100</v>
      </c>
    </row>
    <row r="37" spans="1:28" s="6" customFormat="1" ht="15" customHeight="1">
      <c r="A37" s="1" t="s">
        <v>1</v>
      </c>
      <c r="B37" s="164" t="s">
        <v>16</v>
      </c>
      <c r="C37" s="7"/>
      <c r="D37" s="8" t="s">
        <v>2</v>
      </c>
      <c r="E37" s="69">
        <v>405</v>
      </c>
      <c r="F37" s="68">
        <v>69.112627986348102</v>
      </c>
      <c r="G37" s="69">
        <v>8</v>
      </c>
      <c r="H37" s="68">
        <v>1.3651877133105801</v>
      </c>
      <c r="I37" s="69">
        <v>397</v>
      </c>
      <c r="J37" s="68">
        <v>67.747440273037498</v>
      </c>
      <c r="K37" s="107" t="s">
        <v>40</v>
      </c>
      <c r="L37" s="70">
        <v>0.34722222222222199</v>
      </c>
      <c r="M37" s="71">
        <v>4</v>
      </c>
      <c r="N37" s="70">
        <v>0.69444444444444398</v>
      </c>
      <c r="O37" s="71">
        <v>109</v>
      </c>
      <c r="P37" s="70">
        <v>18.9236111111111</v>
      </c>
      <c r="Q37" s="71">
        <v>144</v>
      </c>
      <c r="R37" s="70">
        <v>25</v>
      </c>
      <c r="S37" s="71">
        <v>128</v>
      </c>
      <c r="T37" s="70">
        <v>22.2222222222222</v>
      </c>
      <c r="U37" s="71">
        <v>0</v>
      </c>
      <c r="V37" s="70">
        <v>0</v>
      </c>
      <c r="W37" s="72">
        <v>10</v>
      </c>
      <c r="X37" s="68">
        <v>1.7361111111111101</v>
      </c>
      <c r="Y37" s="69">
        <v>24</v>
      </c>
      <c r="Z37" s="73">
        <v>4.0955631399317403</v>
      </c>
      <c r="AA37" s="4">
        <v>1834</v>
      </c>
      <c r="AB37" s="5">
        <v>100</v>
      </c>
    </row>
    <row r="38" spans="1:28" s="6" customFormat="1" ht="15" customHeight="1">
      <c r="A38" s="1" t="s">
        <v>1</v>
      </c>
      <c r="B38" s="164" t="s">
        <v>16</v>
      </c>
      <c r="C38" s="7" t="s">
        <v>15</v>
      </c>
      <c r="D38" s="22" t="s">
        <v>4</v>
      </c>
      <c r="E38" s="69">
        <v>181</v>
      </c>
      <c r="F38" s="68">
        <v>30.887372013651898</v>
      </c>
      <c r="G38" s="107" t="s">
        <v>40</v>
      </c>
      <c r="H38" s="68">
        <v>0.34129692832764502</v>
      </c>
      <c r="I38" s="69">
        <v>179</v>
      </c>
      <c r="J38" s="68">
        <v>30.546075085324201</v>
      </c>
      <c r="K38" s="107" t="s">
        <v>40</v>
      </c>
      <c r="L38" s="70">
        <v>0.34722222222222199</v>
      </c>
      <c r="M38" s="71">
        <v>4</v>
      </c>
      <c r="N38" s="70">
        <v>0.69444444444444398</v>
      </c>
      <c r="O38" s="71">
        <v>67</v>
      </c>
      <c r="P38" s="70">
        <v>11.6319444444444</v>
      </c>
      <c r="Q38" s="71">
        <v>65</v>
      </c>
      <c r="R38" s="70">
        <v>11.2847222222222</v>
      </c>
      <c r="S38" s="71">
        <v>34</v>
      </c>
      <c r="T38" s="70">
        <v>5.9027777777777803</v>
      </c>
      <c r="U38" s="71">
        <v>0</v>
      </c>
      <c r="V38" s="70">
        <v>0</v>
      </c>
      <c r="W38" s="72">
        <v>7</v>
      </c>
      <c r="X38" s="68">
        <v>1.2152777777777799</v>
      </c>
      <c r="Y38" s="69">
        <v>9</v>
      </c>
      <c r="Z38" s="73">
        <v>1.5358361774744</v>
      </c>
      <c r="AA38" s="4">
        <v>1834</v>
      </c>
      <c r="AB38" s="5">
        <v>100</v>
      </c>
    </row>
    <row r="39" spans="1:28" s="6" customFormat="1" ht="15" customHeight="1" thickBot="1">
      <c r="A39" s="1" t="s">
        <v>1</v>
      </c>
      <c r="B39" s="165" t="s">
        <v>16</v>
      </c>
      <c r="C39" s="24"/>
      <c r="D39" s="25" t="s">
        <v>5</v>
      </c>
      <c r="E39" s="92">
        <v>586</v>
      </c>
      <c r="F39" s="93">
        <v>100</v>
      </c>
      <c r="G39" s="92">
        <v>10</v>
      </c>
      <c r="H39" s="93">
        <v>1.70648464163823</v>
      </c>
      <c r="I39" s="92">
        <v>576</v>
      </c>
      <c r="J39" s="93">
        <v>98.293515358361802</v>
      </c>
      <c r="K39" s="92">
        <v>4</v>
      </c>
      <c r="L39" s="94">
        <v>0.69444444444444398</v>
      </c>
      <c r="M39" s="95">
        <v>8</v>
      </c>
      <c r="N39" s="94">
        <v>1.3888888888888899</v>
      </c>
      <c r="O39" s="95">
        <v>176</v>
      </c>
      <c r="P39" s="94">
        <v>30.5555555555556</v>
      </c>
      <c r="Q39" s="95">
        <v>209</v>
      </c>
      <c r="R39" s="94">
        <v>36.2847222222222</v>
      </c>
      <c r="S39" s="95">
        <v>162</v>
      </c>
      <c r="T39" s="94">
        <v>28.125</v>
      </c>
      <c r="U39" s="95">
        <v>0</v>
      </c>
      <c r="V39" s="94">
        <v>0</v>
      </c>
      <c r="W39" s="96">
        <v>17</v>
      </c>
      <c r="X39" s="93">
        <v>2.9513888888888902</v>
      </c>
      <c r="Y39" s="92">
        <v>33</v>
      </c>
      <c r="Z39" s="97">
        <v>5.6313993174061396</v>
      </c>
      <c r="AA39" s="26">
        <v>1834</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121 public school students who received corporal punishment, 7 (5.8%) were students with disabilities served solely under Section 504 and 114 (94.2%)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114 public school students without disabilities or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2" customFormat="1">
      <c r="E48" s="112" t="str">
        <f>IF(ISTEXT(E9),LEFT(E9,3),TEXT(E9,"#,##0"))</f>
        <v>121</v>
      </c>
      <c r="G48" s="112" t="str">
        <f>IF(ISTEXT(G9),LEFT(G9,3),TEXT(G9,"#,##0"))</f>
        <v>7</v>
      </c>
      <c r="I48" s="112" t="str">
        <f>IF(ISTEXT(I9),LEFT(I9,3),TEXT(I9,"#,##0"))</f>
        <v>114</v>
      </c>
      <c r="K48" s="112" t="str">
        <f>IF(ISTEXT(K9),LEFT(K9,3),TEXT(K9,"#,##0"))</f>
        <v>0</v>
      </c>
      <c r="M48" s="112" t="str">
        <f>IF(ISTEXT(M9),LEFT(M9,3),TEXT(M9,"#,##0"))</f>
        <v>0</v>
      </c>
    </row>
    <row r="49" s="162" customFormat="1"/>
    <row r="50" s="162" customFormat="1"/>
    <row r="51" s="162" customFormat="1"/>
    <row r="52" s="162" customFormat="1"/>
    <row r="53" s="162" customFormat="1"/>
    <row r="54" s="162" customFormat="1"/>
    <row r="55" s="162" customFormat="1"/>
    <row r="56" s="162" customFormat="1"/>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 SwD</vt:lpstr>
      <vt:lpstr>MA SwoD</vt:lpstr>
      <vt:lpstr>MA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2015-07-14T00:57:33Z</dcterms:modified>
</cp:coreProperties>
</file>