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SC SwD" sheetId="146" r:id="rId1"/>
    <sheet name="SC SwoD" sheetId="93" r:id="rId2"/>
    <sheet name="SC Total" sheetId="42"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'SC SwD'!$B$1:$AB$48</definedName>
    <definedName name="_xlnm.Print_Area" localSheetId="1">'SC SwoD'!$B$1:$X$44</definedName>
    <definedName name="RI">#REF!</definedName>
    <definedName name="SC">'SC Total'!$A$6:$AB$39</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6" l="1"/>
  <c r="K48" i="146"/>
  <c r="I48" i="146"/>
  <c r="G48" i="146"/>
  <c r="E48" i="146"/>
  <c r="B45" i="146"/>
  <c r="B44" i="146"/>
  <c r="B2" i="146"/>
  <c r="M48" i="93"/>
  <c r="K48" i="93"/>
  <c r="I48" i="93"/>
  <c r="G48" i="93"/>
  <c r="E48" i="93"/>
  <c r="B41" i="93"/>
  <c r="B2" i="93"/>
  <c r="M48" i="42"/>
  <c r="K48" i="42"/>
  <c r="I48" i="42"/>
  <c r="G48" i="42"/>
  <c r="E48" i="42"/>
  <c r="B45" i="42"/>
  <c r="B44" i="42"/>
  <c r="B2" i="42"/>
</calcChain>
</file>

<file path=xl/sharedStrings.xml><?xml version="1.0" encoding="utf-8"?>
<sst xmlns="http://schemas.openxmlformats.org/spreadsheetml/2006/main" count="561" uniqueCount="54">
  <si>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</si>
  <si>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</si>
  <si>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</si>
  <si>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</si>
  <si>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</si>
  <si>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</si>
  <si>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</si>
  <si>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</si>
  <si>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</si>
  <si>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</si>
  <si>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</si>
  <si>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</si>
  <si>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</si>
  <si>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</si>
  <si>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</si>
  <si>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</si>
  <si>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South Carolina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</si>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</sst>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5"/>
      <c r="C4" s="177" t="s">
        <v>17</v>
      </c>
      <c r="D4" s="179" t="s">
        <v>0</v>
      </c>
      <c r="E4" s="181" t="s">
        <v>46</v>
      </c>
      <c r="F4" s="182"/>
      <c r="G4" s="181" t="s">
        <v>19</v>
      </c>
      <c r="H4" s="182"/>
      <c r="I4" s="181" t="s">
        <v>47</v>
      </c>
      <c r="J4" s="182"/>
      <c r="K4" s="186" t="s">
        <v>48</v>
      </c>
      <c r="L4" s="187"/>
      <c r="M4" s="187"/>
      <c r="N4" s="187"/>
      <c r="O4" s="187"/>
      <c r="P4" s="187"/>
      <c r="Q4" s="187"/>
      <c r="R4" s="187"/>
      <c r="S4" s="187"/>
      <c r="T4" s="187"/>
      <c r="U4" s="187"/>
      <c r="V4" s="187"/>
      <c r="W4" s="187"/>
      <c r="X4" s="188"/>
      <c r="Y4" s="181" t="s">
        <v>49</v>
      </c>
      <c r="Z4" s="182"/>
      <c r="AA4" s="167" t="s">
        <v>23</v>
      </c>
      <c r="AB4" s="169" t="s">
        <v>24</v>
      </c>
      <c r="AC4" s="171"/>
      <c r="AD4" s="171"/>
      <c r="AE4" s="171"/>
      <c r="AF4" s="171"/>
      <c r="AG4" s="162"/>
    </row>
    <row r="5" spans="1:44"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70"/>
      <c r="AC5" s="171"/>
      <c r="AD5" s="171"/>
      <c r="AE5" s="171"/>
      <c r="AF5" s="171"/>
      <c r="AG5" s="162"/>
    </row>
    <row r="6" spans="1:44"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1"/>
      <c r="AD6" s="171"/>
      <c r="AE6" s="171"/>
      <c r="AF6" s="171"/>
      <c r="AG6" s="162"/>
      <c r="AH6"/>
      <c r="AI6"/>
      <c r="AJ6"/>
      <c r="AK6"/>
      <c r="AL6"/>
      <c r="AM6"/>
      <c r="AN6"/>
      <c r="AO6"/>
      <c r="AP6"/>
      <c r="AQ6"/>
      <c r="AR6"/>
    </row>
    <row r="7" spans="1:44" s="6" customFormat="1" ht="15" customHeight="1">
      <c r="A7" s="1" t="s">
        <v>1</v>
      </c>
      <c r="B7" s="172" t="s">
        <v>16</v>
      </c>
      <c r="C7" s="2"/>
      <c r="D7" s="3" t="s">
        <v>2</v>
      </c>
      <c r="E7" s="67">
        <v>33</v>
      </c>
      <c r="F7" s="68">
        <v>89.189189189189193</v>
      </c>
      <c r="G7" s="112" t="s">
        <v>40</v>
      </c>
      <c r="H7" s="68">
        <v>5.4054054054054097</v>
      </c>
      <c r="I7" s="67">
        <v>31</v>
      </c>
      <c r="J7" s="68">
        <v>83.783783783783804</v>
      </c>
      <c r="K7" s="69">
        <v>0</v>
      </c>
      <c r="L7" s="70">
        <v>0</v>
      </c>
      <c r="M7" s="71">
        <v>0</v>
      </c>
      <c r="N7" s="70">
        <v>0</v>
      </c>
      <c r="O7" s="71">
        <v>0</v>
      </c>
      <c r="P7" s="70">
        <v>0</v>
      </c>
      <c r="Q7" s="71">
        <v>15</v>
      </c>
      <c r="R7" s="70">
        <v>42.857142857142897</v>
      </c>
      <c r="S7" s="71">
        <v>14</v>
      </c>
      <c r="T7" s="70">
        <v>40</v>
      </c>
      <c r="U7" s="71">
        <v>0</v>
      </c>
      <c r="V7" s="70">
        <v>0</v>
      </c>
      <c r="W7" s="99" t="s">
        <v>40</v>
      </c>
      <c r="X7" s="68">
        <v>5.71428571428571</v>
      </c>
      <c r="Y7" s="67">
        <v>0</v>
      </c>
      <c r="Z7" s="73">
        <v>0</v>
      </c>
      <c r="AA7" s="124">
        <v>1219</v>
      </c>
      <c r="AB7" s="125">
        <v>100</v>
      </c>
      <c r="AC7" s="154"/>
      <c r="AD7" s="154"/>
      <c r="AE7" s="154"/>
      <c r="AF7" s="154"/>
    </row>
    <row r="8" spans="1:44" s="6" customFormat="1" ht="15" customHeight="1">
      <c r="A8" s="1" t="s">
        <v>1</v>
      </c>
      <c r="B8" s="173" t="s">
        <v>16</v>
      </c>
      <c r="C8" s="7" t="s">
        <v>3</v>
      </c>
      <c r="D8" s="8" t="s">
        <v>4</v>
      </c>
      <c r="E8" s="107">
        <v>4</v>
      </c>
      <c r="F8" s="68">
        <v>10.8108108108108</v>
      </c>
      <c r="G8" s="69">
        <v>0</v>
      </c>
      <c r="H8" s="68">
        <v>0</v>
      </c>
      <c r="I8" s="107">
        <v>4</v>
      </c>
      <c r="J8" s="68">
        <v>10.8108108108108</v>
      </c>
      <c r="K8" s="69">
        <v>0</v>
      </c>
      <c r="L8" s="70">
        <v>0</v>
      </c>
      <c r="M8" s="71">
        <v>0</v>
      </c>
      <c r="N8" s="70">
        <v>0</v>
      </c>
      <c r="O8" s="71">
        <v>0</v>
      </c>
      <c r="P8" s="70">
        <v>0</v>
      </c>
      <c r="Q8" s="98" t="s">
        <v>40</v>
      </c>
      <c r="R8" s="70">
        <v>5.71428571428571</v>
      </c>
      <c r="S8" s="98" t="s">
        <v>40</v>
      </c>
      <c r="T8" s="70">
        <v>5.71428571428571</v>
      </c>
      <c r="U8" s="71">
        <v>0</v>
      </c>
      <c r="V8" s="70">
        <v>0</v>
      </c>
      <c r="W8" s="72">
        <v>0</v>
      </c>
      <c r="X8" s="68">
        <v>0</v>
      </c>
      <c r="Y8" s="69">
        <v>0</v>
      </c>
      <c r="Z8" s="73">
        <v>0</v>
      </c>
      <c r="AA8" s="124">
        <v>1219</v>
      </c>
      <c r="AB8" s="125">
        <v>100</v>
      </c>
      <c r="AC8" s="154"/>
      <c r="AD8" s="154"/>
      <c r="AE8" s="154"/>
      <c r="AF8" s="154"/>
    </row>
    <row r="9" spans="1:44" s="6" customFormat="1" ht="15" customHeight="1">
      <c r="A9" s="1" t="s">
        <v>1</v>
      </c>
      <c r="B9" s="173" t="s">
        <v>16</v>
      </c>
      <c r="C9" s="9"/>
      <c r="D9" s="10" t="s">
        <v>5</v>
      </c>
      <c r="E9" s="74">
        <v>37</v>
      </c>
      <c r="F9" s="75">
        <v>100</v>
      </c>
      <c r="G9" s="108" t="s">
        <v>40</v>
      </c>
      <c r="H9" s="75">
        <v>5.4054054054054097</v>
      </c>
      <c r="I9" s="74">
        <v>35</v>
      </c>
      <c r="J9" s="75">
        <v>94.594594594594597</v>
      </c>
      <c r="K9" s="74">
        <v>0</v>
      </c>
      <c r="L9" s="76">
        <v>0</v>
      </c>
      <c r="M9" s="77">
        <v>0</v>
      </c>
      <c r="N9" s="76">
        <v>0</v>
      </c>
      <c r="O9" s="77">
        <v>0</v>
      </c>
      <c r="P9" s="76">
        <v>0</v>
      </c>
      <c r="Q9" s="77">
        <v>17</v>
      </c>
      <c r="R9" s="76">
        <v>48.571428571428598</v>
      </c>
      <c r="S9" s="77">
        <v>16</v>
      </c>
      <c r="T9" s="76">
        <v>45.714285714285701</v>
      </c>
      <c r="U9" s="77">
        <v>0</v>
      </c>
      <c r="V9" s="76">
        <v>0</v>
      </c>
      <c r="W9" s="101" t="s">
        <v>40</v>
      </c>
      <c r="X9" s="75">
        <v>5.71428571428571</v>
      </c>
      <c r="Y9" s="74">
        <v>0</v>
      </c>
      <c r="Z9" s="79">
        <v>0</v>
      </c>
      <c r="AA9" s="126">
        <v>1219</v>
      </c>
      <c r="AB9" s="127">
        <v>100</v>
      </c>
      <c r="AC9" s="154"/>
      <c r="AD9" s="154"/>
      <c r="AE9" s="154"/>
      <c r="AF9" s="154"/>
    </row>
    <row r="10" spans="1:44" s="6" customFormat="1" ht="15" customHeight="1">
      <c r="A10" s="1" t="s">
        <v>1</v>
      </c>
      <c r="B10" s="173" t="s">
        <v>16</v>
      </c>
      <c r="C10" s="13"/>
      <c r="D10" s="14" t="s">
        <v>2</v>
      </c>
      <c r="E10" s="80">
        <v>12325</v>
      </c>
      <c r="F10" s="81">
        <v>77.045696068012802</v>
      </c>
      <c r="G10" s="80">
        <v>716</v>
      </c>
      <c r="H10" s="81">
        <v>4.4758392198537198</v>
      </c>
      <c r="I10" s="80">
        <v>11609</v>
      </c>
      <c r="J10" s="81">
        <v>72.569856848159006</v>
      </c>
      <c r="K10" s="80">
        <v>36</v>
      </c>
      <c r="L10" s="82">
        <v>0.238885202388852</v>
      </c>
      <c r="M10" s="83">
        <v>22</v>
      </c>
      <c r="N10" s="82">
        <v>0.145985401459854</v>
      </c>
      <c r="O10" s="83">
        <v>369</v>
      </c>
      <c r="P10" s="82">
        <v>2.44857332448573</v>
      </c>
      <c r="Q10" s="83">
        <v>6205</v>
      </c>
      <c r="R10" s="82">
        <v>41.174518911745203</v>
      </c>
      <c r="S10" s="83">
        <v>4719</v>
      </c>
      <c r="T10" s="82">
        <v>31.313868613138698</v>
      </c>
      <c r="U10" s="83">
        <v>11</v>
      </c>
      <c r="V10" s="82">
        <v>7.2992700729927001E-2</v>
      </c>
      <c r="W10" s="84">
        <v>247</v>
      </c>
      <c r="X10" s="81">
        <v>1.6390179163901799</v>
      </c>
      <c r="Y10" s="80">
        <v>232</v>
      </c>
      <c r="Z10" s="85">
        <v>1.4502719259861201</v>
      </c>
      <c r="AA10" s="128">
        <v>1219</v>
      </c>
      <c r="AB10" s="129">
        <v>100</v>
      </c>
      <c r="AC10" s="154"/>
      <c r="AD10" s="154"/>
      <c r="AE10" s="154"/>
      <c r="AF10" s="154"/>
    </row>
    <row r="11" spans="1:44" s="6" customFormat="1" ht="15" customHeight="1">
      <c r="A11" s="1" t="s">
        <v>1</v>
      </c>
      <c r="B11" s="173" t="s">
        <v>16</v>
      </c>
      <c r="C11" s="13" t="s">
        <v>6</v>
      </c>
      <c r="D11" s="17" t="s">
        <v>4</v>
      </c>
      <c r="E11" s="80">
        <v>3672</v>
      </c>
      <c r="F11" s="81">
        <v>22.954303931987202</v>
      </c>
      <c r="G11" s="80">
        <v>211</v>
      </c>
      <c r="H11" s="81">
        <v>1.3189973119959999</v>
      </c>
      <c r="I11" s="80">
        <v>3461</v>
      </c>
      <c r="J11" s="81">
        <v>21.635306619991201</v>
      </c>
      <c r="K11" s="80">
        <v>16</v>
      </c>
      <c r="L11" s="82">
        <v>0.106171201061712</v>
      </c>
      <c r="M11" s="103">
        <v>6</v>
      </c>
      <c r="N11" s="82">
        <v>3.9814200398142E-2</v>
      </c>
      <c r="O11" s="83">
        <v>102</v>
      </c>
      <c r="P11" s="82">
        <v>0.67684140676841398</v>
      </c>
      <c r="Q11" s="83">
        <v>2036</v>
      </c>
      <c r="R11" s="82">
        <v>13.5102853351029</v>
      </c>
      <c r="S11" s="83">
        <v>1216</v>
      </c>
      <c r="T11" s="82">
        <v>8.0690112806901109</v>
      </c>
      <c r="U11" s="103" t="s">
        <v>40</v>
      </c>
      <c r="V11" s="82">
        <v>1.3271400132714E-2</v>
      </c>
      <c r="W11" s="84">
        <v>83</v>
      </c>
      <c r="X11" s="81">
        <v>0.55076310550763097</v>
      </c>
      <c r="Y11" s="80">
        <v>67</v>
      </c>
      <c r="Z11" s="85">
        <v>0.41882853034944101</v>
      </c>
      <c r="AA11" s="128">
        <v>1219</v>
      </c>
      <c r="AB11" s="129">
        <v>100</v>
      </c>
      <c r="AC11" s="154"/>
      <c r="AD11" s="154"/>
      <c r="AE11" s="154"/>
      <c r="AF11" s="154"/>
    </row>
    <row r="12" spans="1:44" s="6" customFormat="1" ht="15" customHeight="1">
      <c r="A12" s="1" t="s">
        <v>1</v>
      </c>
      <c r="B12" s="173" t="s">
        <v>16</v>
      </c>
      <c r="C12" s="18"/>
      <c r="D12" s="19" t="s">
        <v>5</v>
      </c>
      <c r="E12" s="86">
        <v>15997</v>
      </c>
      <c r="F12" s="87">
        <v>100</v>
      </c>
      <c r="G12" s="86">
        <v>927</v>
      </c>
      <c r="H12" s="87">
        <v>5.7948365318497199</v>
      </c>
      <c r="I12" s="86">
        <v>15070</v>
      </c>
      <c r="J12" s="87">
        <v>94.205163468150303</v>
      </c>
      <c r="K12" s="86">
        <v>52</v>
      </c>
      <c r="L12" s="88">
        <v>0.34505640345056399</v>
      </c>
      <c r="M12" s="89">
        <v>28</v>
      </c>
      <c r="N12" s="88">
        <v>0.18579960185799599</v>
      </c>
      <c r="O12" s="89">
        <v>471</v>
      </c>
      <c r="P12" s="88">
        <v>3.1254147312541498</v>
      </c>
      <c r="Q12" s="89">
        <v>8241</v>
      </c>
      <c r="R12" s="88">
        <v>54.684804246848003</v>
      </c>
      <c r="S12" s="89">
        <v>5935</v>
      </c>
      <c r="T12" s="88">
        <v>39.3828798938288</v>
      </c>
      <c r="U12" s="89">
        <v>13</v>
      </c>
      <c r="V12" s="88">
        <v>8.6264100862640997E-2</v>
      </c>
      <c r="W12" s="90">
        <v>330</v>
      </c>
      <c r="X12" s="87">
        <v>2.1897810218978102</v>
      </c>
      <c r="Y12" s="86">
        <v>299</v>
      </c>
      <c r="Z12" s="91">
        <v>1.86910045633556</v>
      </c>
      <c r="AA12" s="130">
        <v>1219</v>
      </c>
      <c r="AB12" s="131">
        <v>100</v>
      </c>
      <c r="AC12" s="154"/>
      <c r="AD12" s="154"/>
      <c r="AE12" s="154"/>
      <c r="AF12" s="154"/>
    </row>
    <row r="13" spans="1:44" s="6" customFormat="1" ht="15" customHeight="1">
      <c r="A13" s="1" t="s">
        <v>1</v>
      </c>
      <c r="B13" s="173" t="s">
        <v>16</v>
      </c>
      <c r="C13" s="7"/>
      <c r="D13" s="8" t="s">
        <v>2</v>
      </c>
      <c r="E13" s="69">
        <v>5477</v>
      </c>
      <c r="F13" s="68">
        <v>76.451702959240606</v>
      </c>
      <c r="G13" s="69">
        <v>268</v>
      </c>
      <c r="H13" s="68">
        <v>3.7409268565047502</v>
      </c>
      <c r="I13" s="69">
        <v>5209</v>
      </c>
      <c r="J13" s="68">
        <v>72.710776102735906</v>
      </c>
      <c r="K13" s="69">
        <v>10</v>
      </c>
      <c r="L13" s="70">
        <v>0.146735143066764</v>
      </c>
      <c r="M13" s="71">
        <v>19</v>
      </c>
      <c r="N13" s="70">
        <v>0.27879677182685297</v>
      </c>
      <c r="O13" s="71">
        <v>199</v>
      </c>
      <c r="P13" s="70">
        <v>2.9200293470286098</v>
      </c>
      <c r="Q13" s="71">
        <v>2815</v>
      </c>
      <c r="R13" s="70">
        <v>41.305942773294198</v>
      </c>
      <c r="S13" s="71">
        <v>2044</v>
      </c>
      <c r="T13" s="70">
        <v>29.992663242846699</v>
      </c>
      <c r="U13" s="71">
        <v>8</v>
      </c>
      <c r="V13" s="70">
        <v>0.117388114453412</v>
      </c>
      <c r="W13" s="72">
        <v>114</v>
      </c>
      <c r="X13" s="68">
        <v>1.67278063096112</v>
      </c>
      <c r="Y13" s="69">
        <v>135</v>
      </c>
      <c r="Z13" s="73">
        <v>1.8844221105527601</v>
      </c>
      <c r="AA13" s="124">
        <v>1219</v>
      </c>
      <c r="AB13" s="125">
        <v>100</v>
      </c>
      <c r="AC13" s="154"/>
      <c r="AD13" s="154"/>
      <c r="AE13" s="154"/>
      <c r="AF13" s="154"/>
    </row>
    <row r="14" spans="1:44" s="6" customFormat="1" ht="15" customHeight="1">
      <c r="A14" s="1" t="s">
        <v>1</v>
      </c>
      <c r="B14" s="173" t="s">
        <v>16</v>
      </c>
      <c r="C14" s="7" t="s">
        <v>7</v>
      </c>
      <c r="D14" s="22" t="s">
        <v>4</v>
      </c>
      <c r="E14" s="69">
        <v>1687</v>
      </c>
      <c r="F14" s="68">
        <v>23.548297040759401</v>
      </c>
      <c r="G14" s="69">
        <v>81</v>
      </c>
      <c r="H14" s="68">
        <v>1.13065326633166</v>
      </c>
      <c r="I14" s="69">
        <v>1606</v>
      </c>
      <c r="J14" s="68">
        <v>22.417643774427699</v>
      </c>
      <c r="K14" s="69">
        <v>7</v>
      </c>
      <c r="L14" s="70">
        <v>0.102714600146735</v>
      </c>
      <c r="M14" s="98" t="s">
        <v>40</v>
      </c>
      <c r="N14" s="70">
        <v>2.93470286133529E-2</v>
      </c>
      <c r="O14" s="71">
        <v>40</v>
      </c>
      <c r="P14" s="70">
        <v>0.58694057226705798</v>
      </c>
      <c r="Q14" s="71">
        <v>971</v>
      </c>
      <c r="R14" s="70">
        <v>14.2479823917828</v>
      </c>
      <c r="S14" s="71">
        <v>554</v>
      </c>
      <c r="T14" s="70">
        <v>8.1291269258987509</v>
      </c>
      <c r="U14" s="71">
        <v>4</v>
      </c>
      <c r="V14" s="70">
        <v>5.8694057226705801E-2</v>
      </c>
      <c r="W14" s="72">
        <v>28</v>
      </c>
      <c r="X14" s="68">
        <v>0.41085840058694101</v>
      </c>
      <c r="Y14" s="69">
        <v>26</v>
      </c>
      <c r="Z14" s="73">
        <v>0.36292573981016202</v>
      </c>
      <c r="AA14" s="124">
        <v>1219</v>
      </c>
      <c r="AB14" s="125">
        <v>100</v>
      </c>
      <c r="AC14" s="154"/>
      <c r="AD14" s="154"/>
      <c r="AE14" s="154"/>
      <c r="AF14" s="154"/>
    </row>
    <row r="15" spans="1:44" s="6" customFormat="1" ht="15" customHeight="1">
      <c r="A15" s="1" t="s">
        <v>1</v>
      </c>
      <c r="B15" s="173" t="s">
        <v>16</v>
      </c>
      <c r="C15" s="9"/>
      <c r="D15" s="10" t="s">
        <v>5</v>
      </c>
      <c r="E15" s="74">
        <v>7164</v>
      </c>
      <c r="F15" s="75">
        <v>100</v>
      </c>
      <c r="G15" s="74">
        <v>349</v>
      </c>
      <c r="H15" s="75">
        <v>4.8715801228364004</v>
      </c>
      <c r="I15" s="74">
        <v>6815</v>
      </c>
      <c r="J15" s="75">
        <v>95.128419877163594</v>
      </c>
      <c r="K15" s="74">
        <v>17</v>
      </c>
      <c r="L15" s="76">
        <v>0.2494497432135</v>
      </c>
      <c r="M15" s="77">
        <v>21</v>
      </c>
      <c r="N15" s="76">
        <v>0.30814380044020501</v>
      </c>
      <c r="O15" s="77">
        <v>239</v>
      </c>
      <c r="P15" s="76">
        <v>3.50696991929567</v>
      </c>
      <c r="Q15" s="77">
        <v>3786</v>
      </c>
      <c r="R15" s="76">
        <v>55.553925165076997</v>
      </c>
      <c r="S15" s="77">
        <v>2598</v>
      </c>
      <c r="T15" s="76">
        <v>38.121790168745399</v>
      </c>
      <c r="U15" s="77">
        <v>12</v>
      </c>
      <c r="V15" s="76">
        <v>0.176082171680117</v>
      </c>
      <c r="W15" s="78">
        <v>142</v>
      </c>
      <c r="X15" s="75">
        <v>2.08363903154806</v>
      </c>
      <c r="Y15" s="74">
        <v>161</v>
      </c>
      <c r="Z15" s="79">
        <v>2.2473478503629298</v>
      </c>
      <c r="AA15" s="126">
        <v>1219</v>
      </c>
      <c r="AB15" s="127">
        <v>100</v>
      </c>
      <c r="AC15" s="154"/>
      <c r="AD15" s="154"/>
      <c r="AE15" s="154"/>
      <c r="AF15" s="154"/>
    </row>
    <row r="16" spans="1:44" s="6" customFormat="1" ht="15" customHeight="1">
      <c r="A16" s="1" t="s">
        <v>1</v>
      </c>
      <c r="B16" s="173" t="s">
        <v>16</v>
      </c>
      <c r="C16" s="13"/>
      <c r="D16" s="14" t="s">
        <v>2</v>
      </c>
      <c r="E16" s="80">
        <v>7129</v>
      </c>
      <c r="F16" s="81">
        <v>81.409158387575701</v>
      </c>
      <c r="G16" s="80">
        <v>375</v>
      </c>
      <c r="H16" s="81">
        <v>4.2822884549503302</v>
      </c>
      <c r="I16" s="80">
        <v>6754</v>
      </c>
      <c r="J16" s="81">
        <v>77.126869932625297</v>
      </c>
      <c r="K16" s="80">
        <v>15</v>
      </c>
      <c r="L16" s="82">
        <v>0.18094089264173699</v>
      </c>
      <c r="M16" s="83">
        <v>7</v>
      </c>
      <c r="N16" s="82">
        <v>8.4439083232810602E-2</v>
      </c>
      <c r="O16" s="83">
        <v>164</v>
      </c>
      <c r="P16" s="82">
        <v>1.9782870928829901</v>
      </c>
      <c r="Q16" s="83">
        <v>4233</v>
      </c>
      <c r="R16" s="82">
        <v>51.061519903498201</v>
      </c>
      <c r="S16" s="83">
        <v>2220</v>
      </c>
      <c r="T16" s="82">
        <v>26.779252110977101</v>
      </c>
      <c r="U16" s="83">
        <v>7</v>
      </c>
      <c r="V16" s="82">
        <v>8.4439083232810602E-2</v>
      </c>
      <c r="W16" s="84">
        <v>108</v>
      </c>
      <c r="X16" s="81">
        <v>1.3027744270205099</v>
      </c>
      <c r="Y16" s="80">
        <v>114</v>
      </c>
      <c r="Z16" s="85">
        <v>1.3018156903049001</v>
      </c>
      <c r="AA16" s="128">
        <v>1219</v>
      </c>
      <c r="AB16" s="129">
        <v>100</v>
      </c>
      <c r="AC16" s="154"/>
      <c r="AD16" s="154"/>
      <c r="AE16" s="154"/>
      <c r="AF16" s="154"/>
    </row>
    <row r="17" spans="1:32" s="6" customFormat="1" ht="15" customHeight="1">
      <c r="A17" s="1" t="s">
        <v>1</v>
      </c>
      <c r="B17" s="173" t="s">
        <v>16</v>
      </c>
      <c r="C17" s="13" t="s">
        <v>8</v>
      </c>
      <c r="D17" s="17" t="s">
        <v>4</v>
      </c>
      <c r="E17" s="80">
        <v>1628</v>
      </c>
      <c r="F17" s="81">
        <v>18.590841612424299</v>
      </c>
      <c r="G17" s="102">
        <v>92</v>
      </c>
      <c r="H17" s="81">
        <v>1.05058810094781</v>
      </c>
      <c r="I17" s="80">
        <v>1536</v>
      </c>
      <c r="J17" s="81">
        <v>17.5402535114765</v>
      </c>
      <c r="K17" s="80">
        <v>9</v>
      </c>
      <c r="L17" s="82">
        <v>0.108564535585042</v>
      </c>
      <c r="M17" s="83">
        <v>0</v>
      </c>
      <c r="N17" s="82">
        <v>0</v>
      </c>
      <c r="O17" s="83">
        <v>46</v>
      </c>
      <c r="P17" s="82">
        <v>0.55488540410132703</v>
      </c>
      <c r="Q17" s="83">
        <v>1029</v>
      </c>
      <c r="R17" s="82">
        <v>12.412545235223201</v>
      </c>
      <c r="S17" s="83">
        <v>416</v>
      </c>
      <c r="T17" s="82">
        <v>5.0180940892641699</v>
      </c>
      <c r="U17" s="103" t="s">
        <v>40</v>
      </c>
      <c r="V17" s="82">
        <v>2.41254523522316E-2</v>
      </c>
      <c r="W17" s="84">
        <v>34</v>
      </c>
      <c r="X17" s="81">
        <v>0.410132689987937</v>
      </c>
      <c r="Y17" s="80">
        <v>20</v>
      </c>
      <c r="Z17" s="85">
        <v>0.22838871759735099</v>
      </c>
      <c r="AA17" s="128">
        <v>1219</v>
      </c>
      <c r="AB17" s="129">
        <v>100</v>
      </c>
      <c r="AC17" s="154"/>
      <c r="AD17" s="154"/>
      <c r="AE17" s="154"/>
      <c r="AF17" s="154"/>
    </row>
    <row r="18" spans="1:32" s="6" customFormat="1" ht="15" customHeight="1">
      <c r="A18" s="1" t="s">
        <v>1</v>
      </c>
      <c r="B18" s="173" t="s">
        <v>16</v>
      </c>
      <c r="C18" s="18"/>
      <c r="D18" s="19" t="s">
        <v>5</v>
      </c>
      <c r="E18" s="86">
        <v>8757</v>
      </c>
      <c r="F18" s="87">
        <v>100</v>
      </c>
      <c r="G18" s="86">
        <v>467</v>
      </c>
      <c r="H18" s="87">
        <v>5.3328765558981397</v>
      </c>
      <c r="I18" s="86">
        <v>8290</v>
      </c>
      <c r="J18" s="87">
        <v>94.667123444101904</v>
      </c>
      <c r="K18" s="86">
        <v>24</v>
      </c>
      <c r="L18" s="88">
        <v>0.28950542822677899</v>
      </c>
      <c r="M18" s="89">
        <v>7</v>
      </c>
      <c r="N18" s="88">
        <v>8.4439083232810602E-2</v>
      </c>
      <c r="O18" s="89">
        <v>210</v>
      </c>
      <c r="P18" s="88">
        <v>2.5331724969843199</v>
      </c>
      <c r="Q18" s="89">
        <v>5262</v>
      </c>
      <c r="R18" s="88">
        <v>63.4740651387214</v>
      </c>
      <c r="S18" s="89">
        <v>2636</v>
      </c>
      <c r="T18" s="88">
        <v>31.7973462002413</v>
      </c>
      <c r="U18" s="89">
        <v>9</v>
      </c>
      <c r="V18" s="88">
        <v>0.108564535585042</v>
      </c>
      <c r="W18" s="90">
        <v>142</v>
      </c>
      <c r="X18" s="87">
        <v>1.71290711700844</v>
      </c>
      <c r="Y18" s="86">
        <v>134</v>
      </c>
      <c r="Z18" s="91">
        <v>1.5302044079022501</v>
      </c>
      <c r="AA18" s="130">
        <v>1219</v>
      </c>
      <c r="AB18" s="131">
        <v>100</v>
      </c>
      <c r="AC18" s="154"/>
      <c r="AD18" s="154"/>
      <c r="AE18" s="154"/>
      <c r="AF18" s="154"/>
    </row>
    <row r="19" spans="1:32" s="6" customFormat="1" ht="15" customHeight="1">
      <c r="A19" s="1" t="s">
        <v>1</v>
      </c>
      <c r="B19" s="173" t="s">
        <v>16</v>
      </c>
      <c r="C19" s="7"/>
      <c r="D19" s="8" t="s">
        <v>2</v>
      </c>
      <c r="E19" s="69">
        <v>12612</v>
      </c>
      <c r="F19" s="68">
        <v>79.156467708529505</v>
      </c>
      <c r="G19" s="69">
        <v>650</v>
      </c>
      <c r="H19" s="68">
        <v>4.0795832548798101</v>
      </c>
      <c r="I19" s="69">
        <v>11962</v>
      </c>
      <c r="J19" s="68">
        <v>75.076884453649697</v>
      </c>
      <c r="K19" s="69">
        <v>25</v>
      </c>
      <c r="L19" s="70">
        <v>0.16545334215751201</v>
      </c>
      <c r="M19" s="71">
        <v>26</v>
      </c>
      <c r="N19" s="70">
        <v>0.17207147584381199</v>
      </c>
      <c r="O19" s="71">
        <v>362</v>
      </c>
      <c r="P19" s="70">
        <v>2.3957643944407701</v>
      </c>
      <c r="Q19" s="71">
        <v>7033</v>
      </c>
      <c r="R19" s="70">
        <v>46.545334215751197</v>
      </c>
      <c r="S19" s="71">
        <v>4277</v>
      </c>
      <c r="T19" s="70">
        <v>28.3057577763071</v>
      </c>
      <c r="U19" s="71">
        <v>15</v>
      </c>
      <c r="V19" s="70">
        <v>9.9272005294506901E-2</v>
      </c>
      <c r="W19" s="72">
        <v>224</v>
      </c>
      <c r="X19" s="68">
        <v>1.4824619457313</v>
      </c>
      <c r="Y19" s="69">
        <v>251</v>
      </c>
      <c r="Z19" s="73">
        <v>1.5753467645766599</v>
      </c>
      <c r="AA19" s="124">
        <v>1219</v>
      </c>
      <c r="AB19" s="125">
        <v>100</v>
      </c>
      <c r="AC19" s="154"/>
      <c r="AD19" s="154"/>
      <c r="AE19" s="154"/>
      <c r="AF19" s="154"/>
    </row>
    <row r="20" spans="1:32" s="6" customFormat="1" ht="15" customHeight="1">
      <c r="A20" s="1" t="s">
        <v>1</v>
      </c>
      <c r="B20" s="173" t="s">
        <v>16</v>
      </c>
      <c r="C20" s="7" t="s">
        <v>9</v>
      </c>
      <c r="D20" s="22" t="s">
        <v>4</v>
      </c>
      <c r="E20" s="69">
        <v>3321</v>
      </c>
      <c r="F20" s="68">
        <v>20.843532291470499</v>
      </c>
      <c r="G20" s="69">
        <v>173</v>
      </c>
      <c r="H20" s="68">
        <v>1.0857967739910901</v>
      </c>
      <c r="I20" s="69">
        <v>3148</v>
      </c>
      <c r="J20" s="68">
        <v>19.7577355174794</v>
      </c>
      <c r="K20" s="69">
        <v>15</v>
      </c>
      <c r="L20" s="70">
        <v>9.9272005294506901E-2</v>
      </c>
      <c r="M20" s="98" t="s">
        <v>40</v>
      </c>
      <c r="N20" s="70">
        <v>1.3236267372600899E-2</v>
      </c>
      <c r="O20" s="71">
        <v>85</v>
      </c>
      <c r="P20" s="70">
        <v>0.56254136333553895</v>
      </c>
      <c r="Q20" s="71">
        <v>2009</v>
      </c>
      <c r="R20" s="70">
        <v>13.2958305757776</v>
      </c>
      <c r="S20" s="71">
        <v>968</v>
      </c>
      <c r="T20" s="70">
        <v>6.40635340833885</v>
      </c>
      <c r="U20" s="71">
        <v>6</v>
      </c>
      <c r="V20" s="70">
        <v>3.9708802117802797E-2</v>
      </c>
      <c r="W20" s="72">
        <v>63</v>
      </c>
      <c r="X20" s="68">
        <v>0.41694242223692901</v>
      </c>
      <c r="Y20" s="69">
        <v>47</v>
      </c>
      <c r="Z20" s="73">
        <v>0.29498525073746301</v>
      </c>
      <c r="AA20" s="124">
        <v>1219</v>
      </c>
      <c r="AB20" s="125">
        <v>100</v>
      </c>
      <c r="AC20" s="154"/>
      <c r="AD20" s="154"/>
      <c r="AE20" s="154"/>
      <c r="AF20" s="154"/>
    </row>
    <row r="21" spans="1:32" s="6" customFormat="1" ht="15" customHeight="1">
      <c r="A21" s="1" t="s">
        <v>1</v>
      </c>
      <c r="B21" s="173" t="s">
        <v>16</v>
      </c>
      <c r="C21" s="9"/>
      <c r="D21" s="10" t="s">
        <v>5</v>
      </c>
      <c r="E21" s="74">
        <v>15933</v>
      </c>
      <c r="F21" s="75">
        <v>100</v>
      </c>
      <c r="G21" s="74">
        <v>823</v>
      </c>
      <c r="H21" s="75">
        <v>5.1653800288709002</v>
      </c>
      <c r="I21" s="74">
        <v>15110</v>
      </c>
      <c r="J21" s="75">
        <v>94.834619971129101</v>
      </c>
      <c r="K21" s="74">
        <v>40</v>
      </c>
      <c r="L21" s="76">
        <v>0.26472534745201898</v>
      </c>
      <c r="M21" s="77">
        <v>28</v>
      </c>
      <c r="N21" s="76">
        <v>0.185307743216413</v>
      </c>
      <c r="O21" s="77">
        <v>447</v>
      </c>
      <c r="P21" s="76">
        <v>2.9583057577763099</v>
      </c>
      <c r="Q21" s="77">
        <v>9042</v>
      </c>
      <c r="R21" s="76">
        <v>59.841164791528797</v>
      </c>
      <c r="S21" s="77">
        <v>5245</v>
      </c>
      <c r="T21" s="76">
        <v>34.712111184645899</v>
      </c>
      <c r="U21" s="77">
        <v>21</v>
      </c>
      <c r="V21" s="76">
        <v>0.13898080741231</v>
      </c>
      <c r="W21" s="78">
        <v>287</v>
      </c>
      <c r="X21" s="75">
        <v>1.89940436796823</v>
      </c>
      <c r="Y21" s="74">
        <v>298</v>
      </c>
      <c r="Z21" s="79">
        <v>1.8703320153141301</v>
      </c>
      <c r="AA21" s="126">
        <v>1219</v>
      </c>
      <c r="AB21" s="127">
        <v>100</v>
      </c>
      <c r="AC21" s="154"/>
      <c r="AD21" s="154"/>
      <c r="AE21" s="154"/>
      <c r="AF21" s="154"/>
    </row>
    <row r="22" spans="1:32" s="6" customFormat="1" ht="15" customHeight="1">
      <c r="A22" s="1" t="s">
        <v>1</v>
      </c>
      <c r="B22" s="173" t="s">
        <v>16</v>
      </c>
      <c r="C22" s="13"/>
      <c r="D22" s="14" t="s">
        <v>2</v>
      </c>
      <c r="E22" s="80">
        <v>466</v>
      </c>
      <c r="F22" s="81">
        <v>89.101338432122404</v>
      </c>
      <c r="G22" s="80">
        <v>13</v>
      </c>
      <c r="H22" s="81">
        <v>2.4856596558317401</v>
      </c>
      <c r="I22" s="80">
        <v>453</v>
      </c>
      <c r="J22" s="81">
        <v>86.615678776290594</v>
      </c>
      <c r="K22" s="102" t="s">
        <v>40</v>
      </c>
      <c r="L22" s="82">
        <v>0.39370078740157499</v>
      </c>
      <c r="M22" s="83">
        <v>0</v>
      </c>
      <c r="N22" s="82">
        <v>0</v>
      </c>
      <c r="O22" s="83">
        <v>8</v>
      </c>
      <c r="P22" s="82">
        <v>1.5748031496063</v>
      </c>
      <c r="Q22" s="83">
        <v>268</v>
      </c>
      <c r="R22" s="82">
        <v>52.755905511811001</v>
      </c>
      <c r="S22" s="83">
        <v>159</v>
      </c>
      <c r="T22" s="82">
        <v>31.2992125984252</v>
      </c>
      <c r="U22" s="83">
        <v>0</v>
      </c>
      <c r="V22" s="82">
        <v>0</v>
      </c>
      <c r="W22" s="105">
        <v>16</v>
      </c>
      <c r="X22" s="81">
        <v>3.1496062992125999</v>
      </c>
      <c r="Y22" s="102">
        <v>6</v>
      </c>
      <c r="Z22" s="85">
        <v>1.1472275334608</v>
      </c>
      <c r="AA22" s="128">
        <v>1219</v>
      </c>
      <c r="AB22" s="129">
        <v>100</v>
      </c>
      <c r="AC22" s="154"/>
      <c r="AD22" s="154"/>
      <c r="AE22" s="154"/>
      <c r="AF22" s="154"/>
    </row>
    <row r="23" spans="1:32" s="6" customFormat="1" ht="15" customHeight="1">
      <c r="A23" s="1" t="s">
        <v>1</v>
      </c>
      <c r="B23" s="173" t="s">
        <v>16</v>
      </c>
      <c r="C23" s="13" t="s">
        <v>10</v>
      </c>
      <c r="D23" s="17" t="s">
        <v>4</v>
      </c>
      <c r="E23" s="80">
        <v>57</v>
      </c>
      <c r="F23" s="81">
        <v>10.8986615678776</v>
      </c>
      <c r="G23" s="102" t="s">
        <v>40</v>
      </c>
      <c r="H23" s="81">
        <v>0.38240917782026801</v>
      </c>
      <c r="I23" s="80">
        <v>55</v>
      </c>
      <c r="J23" s="81">
        <v>10.516252390057399</v>
      </c>
      <c r="K23" s="102" t="s">
        <v>40</v>
      </c>
      <c r="L23" s="82">
        <v>0.39370078740157499</v>
      </c>
      <c r="M23" s="83">
        <v>0</v>
      </c>
      <c r="N23" s="82">
        <v>0</v>
      </c>
      <c r="O23" s="103" t="s">
        <v>40</v>
      </c>
      <c r="P23" s="82">
        <v>0.39370078740157499</v>
      </c>
      <c r="Q23" s="83">
        <v>34</v>
      </c>
      <c r="R23" s="82">
        <v>6.6929133858267704</v>
      </c>
      <c r="S23" s="103">
        <v>15</v>
      </c>
      <c r="T23" s="82">
        <v>2.9527559055118102</v>
      </c>
      <c r="U23" s="83">
        <v>0</v>
      </c>
      <c r="V23" s="82">
        <v>0</v>
      </c>
      <c r="W23" s="105" t="s">
        <v>40</v>
      </c>
      <c r="X23" s="81">
        <v>0.39370078740157499</v>
      </c>
      <c r="Y23" s="102">
        <v>0</v>
      </c>
      <c r="Z23" s="85">
        <v>0</v>
      </c>
      <c r="AA23" s="128">
        <v>1219</v>
      </c>
      <c r="AB23" s="129">
        <v>100</v>
      </c>
      <c r="AC23" s="154"/>
      <c r="AD23" s="154"/>
      <c r="AE23" s="154"/>
      <c r="AF23" s="154"/>
    </row>
    <row r="24" spans="1:32" s="6" customFormat="1" ht="15" customHeight="1">
      <c r="A24" s="1" t="s">
        <v>1</v>
      </c>
      <c r="B24" s="173" t="s">
        <v>16</v>
      </c>
      <c r="C24" s="18"/>
      <c r="D24" s="19" t="s">
        <v>5</v>
      </c>
      <c r="E24" s="86">
        <v>523</v>
      </c>
      <c r="F24" s="87">
        <v>100</v>
      </c>
      <c r="G24" s="109">
        <v>15</v>
      </c>
      <c r="H24" s="87">
        <v>2.8680688336520102</v>
      </c>
      <c r="I24" s="86">
        <v>508</v>
      </c>
      <c r="J24" s="87">
        <v>97.131931166347997</v>
      </c>
      <c r="K24" s="86">
        <v>4</v>
      </c>
      <c r="L24" s="88">
        <v>0.78740157480314998</v>
      </c>
      <c r="M24" s="89">
        <v>0</v>
      </c>
      <c r="N24" s="88">
        <v>0</v>
      </c>
      <c r="O24" s="89">
        <v>10</v>
      </c>
      <c r="P24" s="88">
        <v>1.9685039370078701</v>
      </c>
      <c r="Q24" s="89">
        <v>302</v>
      </c>
      <c r="R24" s="88">
        <v>59.4488188976378</v>
      </c>
      <c r="S24" s="89">
        <v>174</v>
      </c>
      <c r="T24" s="88">
        <v>34.251968503937</v>
      </c>
      <c r="U24" s="89">
        <v>0</v>
      </c>
      <c r="V24" s="88">
        <v>0</v>
      </c>
      <c r="W24" s="106">
        <v>18</v>
      </c>
      <c r="X24" s="87">
        <v>3.54330708661417</v>
      </c>
      <c r="Y24" s="86">
        <v>6</v>
      </c>
      <c r="Z24" s="91">
        <v>1.1472275334608</v>
      </c>
      <c r="AA24" s="130">
        <v>1219</v>
      </c>
      <c r="AB24" s="131">
        <v>100</v>
      </c>
      <c r="AC24" s="154"/>
      <c r="AD24" s="154"/>
      <c r="AE24" s="154"/>
      <c r="AF24" s="154"/>
    </row>
    <row r="25" spans="1:32" s="6" customFormat="1" ht="15" customHeight="1">
      <c r="A25" s="1" t="s">
        <v>1</v>
      </c>
      <c r="B25" s="173" t="s">
        <v>16</v>
      </c>
      <c r="C25" s="7"/>
      <c r="D25" s="8" t="s">
        <v>2</v>
      </c>
      <c r="E25" s="69">
        <v>43</v>
      </c>
      <c r="F25" s="68">
        <v>91.489361702127695</v>
      </c>
      <c r="G25" s="69">
        <v>12</v>
      </c>
      <c r="H25" s="68">
        <v>25.531914893617</v>
      </c>
      <c r="I25" s="69">
        <v>31</v>
      </c>
      <c r="J25" s="68">
        <v>65.957446808510596</v>
      </c>
      <c r="K25" s="69">
        <v>0</v>
      </c>
      <c r="L25" s="70">
        <v>0</v>
      </c>
      <c r="M25" s="71">
        <v>0</v>
      </c>
      <c r="N25" s="70">
        <v>0</v>
      </c>
      <c r="O25" s="98" t="s">
        <v>40</v>
      </c>
      <c r="P25" s="70">
        <v>5.71428571428571</v>
      </c>
      <c r="Q25" s="71">
        <v>14</v>
      </c>
      <c r="R25" s="70">
        <v>40</v>
      </c>
      <c r="S25" s="71">
        <v>13</v>
      </c>
      <c r="T25" s="70">
        <v>37.142857142857103</v>
      </c>
      <c r="U25" s="71">
        <v>0</v>
      </c>
      <c r="V25" s="70">
        <v>0</v>
      </c>
      <c r="W25" s="99" t="s">
        <v>40</v>
      </c>
      <c r="X25" s="68">
        <v>5.71428571428571</v>
      </c>
      <c r="Y25" s="107" t="s">
        <v>40</v>
      </c>
      <c r="Z25" s="73">
        <v>4.2553191489361701</v>
      </c>
      <c r="AA25" s="124">
        <v>1219</v>
      </c>
      <c r="AB25" s="125">
        <v>100</v>
      </c>
      <c r="AC25" s="154"/>
      <c r="AD25" s="154"/>
      <c r="AE25" s="154"/>
      <c r="AF25" s="154"/>
    </row>
    <row r="26" spans="1:32" s="6" customFormat="1" ht="15" customHeight="1">
      <c r="A26" s="1" t="s">
        <v>1</v>
      </c>
      <c r="B26" s="173" t="s">
        <v>16</v>
      </c>
      <c r="C26" s="7" t="s">
        <v>11</v>
      </c>
      <c r="D26" s="22" t="s">
        <v>4</v>
      </c>
      <c r="E26" s="69">
        <v>4</v>
      </c>
      <c r="F26" s="68">
        <v>8.5106382978723403</v>
      </c>
      <c r="G26" s="69">
        <v>0</v>
      </c>
      <c r="H26" s="68">
        <v>0</v>
      </c>
      <c r="I26" s="69">
        <v>4</v>
      </c>
      <c r="J26" s="68">
        <v>8.5106382978723403</v>
      </c>
      <c r="K26" s="69">
        <v>0</v>
      </c>
      <c r="L26" s="70">
        <v>0</v>
      </c>
      <c r="M26" s="71">
        <v>0</v>
      </c>
      <c r="N26" s="70">
        <v>0</v>
      </c>
      <c r="O26" s="71">
        <v>0</v>
      </c>
      <c r="P26" s="70">
        <v>0</v>
      </c>
      <c r="Q26" s="98" t="s">
        <v>40</v>
      </c>
      <c r="R26" s="70">
        <v>5.71428571428571</v>
      </c>
      <c r="S26" s="98" t="s">
        <v>40</v>
      </c>
      <c r="T26" s="70">
        <v>5.71428571428571</v>
      </c>
      <c r="U26" s="71">
        <v>0</v>
      </c>
      <c r="V26" s="70">
        <v>0</v>
      </c>
      <c r="W26" s="72">
        <v>0</v>
      </c>
      <c r="X26" s="68">
        <v>0</v>
      </c>
      <c r="Y26" s="69">
        <v>0</v>
      </c>
      <c r="Z26" s="73">
        <v>0</v>
      </c>
      <c r="AA26" s="124">
        <v>1219</v>
      </c>
      <c r="AB26" s="125">
        <v>100</v>
      </c>
      <c r="AC26" s="154"/>
      <c r="AD26" s="154"/>
      <c r="AE26" s="154"/>
      <c r="AF26" s="154"/>
    </row>
    <row r="27" spans="1:32" s="6" customFormat="1" ht="15" customHeight="1">
      <c r="A27" s="1" t="s">
        <v>1</v>
      </c>
      <c r="B27" s="173" t="s">
        <v>16</v>
      </c>
      <c r="C27" s="9"/>
      <c r="D27" s="10" t="s">
        <v>5</v>
      </c>
      <c r="E27" s="74">
        <v>47</v>
      </c>
      <c r="F27" s="75">
        <v>100</v>
      </c>
      <c r="G27" s="74">
        <v>12</v>
      </c>
      <c r="H27" s="75">
        <v>25.531914893617</v>
      </c>
      <c r="I27" s="74">
        <v>35</v>
      </c>
      <c r="J27" s="75">
        <v>74.468085106383</v>
      </c>
      <c r="K27" s="74">
        <v>0</v>
      </c>
      <c r="L27" s="76">
        <v>0</v>
      </c>
      <c r="M27" s="77">
        <v>0</v>
      </c>
      <c r="N27" s="76">
        <v>0</v>
      </c>
      <c r="O27" s="100" t="s">
        <v>40</v>
      </c>
      <c r="P27" s="76">
        <v>5.71428571428571</v>
      </c>
      <c r="Q27" s="77">
        <v>16</v>
      </c>
      <c r="R27" s="76">
        <v>45.714285714285701</v>
      </c>
      <c r="S27" s="77">
        <v>15</v>
      </c>
      <c r="T27" s="76">
        <v>42.857142857142897</v>
      </c>
      <c r="U27" s="77">
        <v>0</v>
      </c>
      <c r="V27" s="76">
        <v>0</v>
      </c>
      <c r="W27" s="101" t="s">
        <v>40</v>
      </c>
      <c r="X27" s="75">
        <v>5.71428571428571</v>
      </c>
      <c r="Y27" s="108" t="s">
        <v>40</v>
      </c>
      <c r="Z27" s="79">
        <v>4.2553191489361701</v>
      </c>
      <c r="AA27" s="126">
        <v>1219</v>
      </c>
      <c r="AB27" s="127">
        <v>100</v>
      </c>
      <c r="AC27" s="154"/>
      <c r="AD27" s="154"/>
      <c r="AE27" s="154"/>
      <c r="AF27" s="154"/>
    </row>
    <row r="28" spans="1:32" s="6" customFormat="1" ht="15" customHeight="1">
      <c r="A28" s="1" t="s">
        <v>1</v>
      </c>
      <c r="B28" s="173" t="s">
        <v>16</v>
      </c>
      <c r="C28" s="13"/>
      <c r="D28" s="14" t="s">
        <v>2</v>
      </c>
      <c r="E28" s="80">
        <v>500</v>
      </c>
      <c r="F28" s="81">
        <v>89.126559714794993</v>
      </c>
      <c r="G28" s="80">
        <v>25</v>
      </c>
      <c r="H28" s="81">
        <v>4.4563279857397502</v>
      </c>
      <c r="I28" s="80">
        <v>475</v>
      </c>
      <c r="J28" s="81">
        <v>84.670231729055303</v>
      </c>
      <c r="K28" s="102" t="s">
        <v>40</v>
      </c>
      <c r="L28" s="82">
        <v>0.37453183520599298</v>
      </c>
      <c r="M28" s="83">
        <v>0</v>
      </c>
      <c r="N28" s="82">
        <v>0</v>
      </c>
      <c r="O28" s="83">
        <v>9</v>
      </c>
      <c r="P28" s="82">
        <v>1.68539325842697</v>
      </c>
      <c r="Q28" s="83">
        <v>277</v>
      </c>
      <c r="R28" s="82">
        <v>51.872659176029998</v>
      </c>
      <c r="S28" s="83">
        <v>170</v>
      </c>
      <c r="T28" s="82">
        <v>31.835205992509401</v>
      </c>
      <c r="U28" s="83">
        <v>0</v>
      </c>
      <c r="V28" s="82">
        <v>0</v>
      </c>
      <c r="W28" s="105">
        <v>17</v>
      </c>
      <c r="X28" s="81">
        <v>3.1835205992509401</v>
      </c>
      <c r="Y28" s="80">
        <v>7</v>
      </c>
      <c r="Z28" s="85">
        <v>1.2477718360071299</v>
      </c>
      <c r="AA28" s="128">
        <v>1219</v>
      </c>
      <c r="AB28" s="129">
        <v>100</v>
      </c>
      <c r="AC28" s="154"/>
      <c r="AD28" s="154"/>
      <c r="AE28" s="154"/>
      <c r="AF28" s="154"/>
    </row>
    <row r="29" spans="1:32" s="6" customFormat="1" ht="15" customHeight="1">
      <c r="A29" s="1" t="s">
        <v>1</v>
      </c>
      <c r="B29" s="173" t="s">
        <v>16</v>
      </c>
      <c r="C29" s="13" t="s">
        <v>12</v>
      </c>
      <c r="D29" s="17" t="s">
        <v>4</v>
      </c>
      <c r="E29" s="80">
        <v>61</v>
      </c>
      <c r="F29" s="81">
        <v>10.873440285205</v>
      </c>
      <c r="G29" s="102" t="s">
        <v>40</v>
      </c>
      <c r="H29" s="81">
        <v>0.35650623885917998</v>
      </c>
      <c r="I29" s="80">
        <v>59</v>
      </c>
      <c r="J29" s="81">
        <v>10.516934046345799</v>
      </c>
      <c r="K29" s="102" t="s">
        <v>40</v>
      </c>
      <c r="L29" s="82">
        <v>0.37453183520599298</v>
      </c>
      <c r="M29" s="83">
        <v>0</v>
      </c>
      <c r="N29" s="82">
        <v>0</v>
      </c>
      <c r="O29" s="103" t="s">
        <v>40</v>
      </c>
      <c r="P29" s="82">
        <v>0.37453183520599298</v>
      </c>
      <c r="Q29" s="83">
        <v>36</v>
      </c>
      <c r="R29" s="82">
        <v>6.7415730337078603</v>
      </c>
      <c r="S29" s="103">
        <v>17</v>
      </c>
      <c r="T29" s="82">
        <v>3.1835205992509401</v>
      </c>
      <c r="U29" s="83">
        <v>0</v>
      </c>
      <c r="V29" s="82">
        <v>0</v>
      </c>
      <c r="W29" s="105" t="s">
        <v>40</v>
      </c>
      <c r="X29" s="81">
        <v>0.37453183520599298</v>
      </c>
      <c r="Y29" s="102">
        <v>0</v>
      </c>
      <c r="Z29" s="85">
        <v>0</v>
      </c>
      <c r="AA29" s="128">
        <v>1219</v>
      </c>
      <c r="AB29" s="129">
        <v>100</v>
      </c>
      <c r="AC29" s="154"/>
      <c r="AD29" s="154"/>
      <c r="AE29" s="154"/>
      <c r="AF29" s="154"/>
    </row>
    <row r="30" spans="1:32" s="6" customFormat="1" ht="15" customHeight="1">
      <c r="A30" s="1" t="s">
        <v>1</v>
      </c>
      <c r="B30" s="173" t="s">
        <v>16</v>
      </c>
      <c r="C30" s="18"/>
      <c r="D30" s="19" t="s">
        <v>5</v>
      </c>
      <c r="E30" s="86">
        <v>561</v>
      </c>
      <c r="F30" s="87">
        <v>100</v>
      </c>
      <c r="G30" s="109">
        <v>27</v>
      </c>
      <c r="H30" s="87">
        <v>4.8128342245989302</v>
      </c>
      <c r="I30" s="86">
        <v>534</v>
      </c>
      <c r="J30" s="87">
        <v>95.187165775401098</v>
      </c>
      <c r="K30" s="86">
        <v>4</v>
      </c>
      <c r="L30" s="88">
        <v>0.74906367041198496</v>
      </c>
      <c r="M30" s="89">
        <v>0</v>
      </c>
      <c r="N30" s="88">
        <v>0</v>
      </c>
      <c r="O30" s="89">
        <v>11</v>
      </c>
      <c r="P30" s="88">
        <v>2.0599250936329598</v>
      </c>
      <c r="Q30" s="89">
        <v>313</v>
      </c>
      <c r="R30" s="88">
        <v>58.6142322097378</v>
      </c>
      <c r="S30" s="89">
        <v>187</v>
      </c>
      <c r="T30" s="88">
        <v>35.018726591760299</v>
      </c>
      <c r="U30" s="89">
        <v>0</v>
      </c>
      <c r="V30" s="88">
        <v>0</v>
      </c>
      <c r="W30" s="106">
        <v>19</v>
      </c>
      <c r="X30" s="87">
        <v>3.55805243445693</v>
      </c>
      <c r="Y30" s="86">
        <v>7</v>
      </c>
      <c r="Z30" s="91">
        <v>1.2477718360071299</v>
      </c>
      <c r="AA30" s="130">
        <v>1219</v>
      </c>
      <c r="AB30" s="131">
        <v>100</v>
      </c>
      <c r="AC30" s="154"/>
      <c r="AD30" s="154"/>
      <c r="AE30" s="154"/>
      <c r="AF30" s="154"/>
    </row>
    <row r="31" spans="1:32" s="6" customFormat="1" ht="15" customHeight="1">
      <c r="A31" s="1" t="s">
        <v>1</v>
      </c>
      <c r="B31" s="173" t="s">
        <v>16</v>
      </c>
      <c r="C31" s="7"/>
      <c r="D31" s="23" t="s">
        <v>2</v>
      </c>
      <c r="E31" s="69">
        <v>83</v>
      </c>
      <c r="F31" s="68">
        <v>91.208791208791197</v>
      </c>
      <c r="G31" s="69">
        <v>4</v>
      </c>
      <c r="H31" s="68">
        <v>4.3956043956044004</v>
      </c>
      <c r="I31" s="69">
        <v>79</v>
      </c>
      <c r="J31" s="68">
        <v>86.813186813186803</v>
      </c>
      <c r="K31" s="69">
        <v>0</v>
      </c>
      <c r="L31" s="70">
        <v>0</v>
      </c>
      <c r="M31" s="71">
        <v>0</v>
      </c>
      <c r="N31" s="70">
        <v>0</v>
      </c>
      <c r="O31" s="98" t="s">
        <v>40</v>
      </c>
      <c r="P31" s="70">
        <v>2.3529411764705901</v>
      </c>
      <c r="Q31" s="71">
        <v>38</v>
      </c>
      <c r="R31" s="70">
        <v>44.705882352941202</v>
      </c>
      <c r="S31" s="71">
        <v>37</v>
      </c>
      <c r="T31" s="70">
        <v>43.529411764705898</v>
      </c>
      <c r="U31" s="71">
        <v>0</v>
      </c>
      <c r="V31" s="70">
        <v>0</v>
      </c>
      <c r="W31" s="99" t="s">
        <v>40</v>
      </c>
      <c r="X31" s="68">
        <v>2.3529411764705901</v>
      </c>
      <c r="Y31" s="69">
        <v>0</v>
      </c>
      <c r="Z31" s="73">
        <v>0</v>
      </c>
      <c r="AA31" s="124">
        <v>1219</v>
      </c>
      <c r="AB31" s="125">
        <v>95.980311730926999</v>
      </c>
      <c r="AC31" s="154"/>
      <c r="AD31" s="154"/>
      <c r="AE31" s="154"/>
      <c r="AF31" s="154"/>
    </row>
    <row r="32" spans="1:32" s="6" customFormat="1" ht="15" customHeight="1">
      <c r="A32" s="1" t="s">
        <v>1</v>
      </c>
      <c r="B32" s="173" t="s">
        <v>16</v>
      </c>
      <c r="C32" s="7" t="s">
        <v>13</v>
      </c>
      <c r="D32" s="22" t="s">
        <v>4</v>
      </c>
      <c r="E32" s="69">
        <v>8</v>
      </c>
      <c r="F32" s="68">
        <v>8.7912087912087902</v>
      </c>
      <c r="G32" s="107" t="s">
        <v>40</v>
      </c>
      <c r="H32" s="68">
        <v>2.1978021978022002</v>
      </c>
      <c r="I32" s="69">
        <v>6</v>
      </c>
      <c r="J32" s="68">
        <v>6.5934065934065904</v>
      </c>
      <c r="K32" s="69">
        <v>0</v>
      </c>
      <c r="L32" s="70">
        <v>0</v>
      </c>
      <c r="M32" s="71">
        <v>0</v>
      </c>
      <c r="N32" s="70">
        <v>0</v>
      </c>
      <c r="O32" s="71">
        <v>0</v>
      </c>
      <c r="P32" s="70">
        <v>0</v>
      </c>
      <c r="Q32" s="98" t="s">
        <v>40</v>
      </c>
      <c r="R32" s="70">
        <v>2.3529411764705901</v>
      </c>
      <c r="S32" s="71">
        <v>4</v>
      </c>
      <c r="T32" s="70">
        <v>4.7058823529411802</v>
      </c>
      <c r="U32" s="71">
        <v>0</v>
      </c>
      <c r="V32" s="70">
        <v>0</v>
      </c>
      <c r="W32" s="72">
        <v>0</v>
      </c>
      <c r="X32" s="68">
        <v>0</v>
      </c>
      <c r="Y32" s="69">
        <v>0</v>
      </c>
      <c r="Z32" s="73">
        <v>0</v>
      </c>
      <c r="AA32" s="124">
        <v>1219</v>
      </c>
      <c r="AB32" s="125">
        <v>95.980311730926999</v>
      </c>
      <c r="AC32" s="154"/>
      <c r="AD32" s="154"/>
      <c r="AE32" s="154"/>
      <c r="AF32" s="154"/>
    </row>
    <row r="33" spans="1:32" s="6" customFormat="1" ht="15" customHeight="1">
      <c r="A33" s="1" t="s">
        <v>1</v>
      </c>
      <c r="B33" s="173" t="s">
        <v>16</v>
      </c>
      <c r="C33" s="9"/>
      <c r="D33" s="10" t="s">
        <v>5</v>
      </c>
      <c r="E33" s="74">
        <v>91</v>
      </c>
      <c r="F33" s="75">
        <v>100</v>
      </c>
      <c r="G33" s="74">
        <v>6</v>
      </c>
      <c r="H33" s="75">
        <v>6.5934065934065904</v>
      </c>
      <c r="I33" s="74">
        <v>85</v>
      </c>
      <c r="J33" s="75">
        <v>93.406593406593402</v>
      </c>
      <c r="K33" s="74">
        <v>0</v>
      </c>
      <c r="L33" s="76">
        <v>0</v>
      </c>
      <c r="M33" s="77">
        <v>0</v>
      </c>
      <c r="N33" s="76">
        <v>0</v>
      </c>
      <c r="O33" s="100" t="s">
        <v>40</v>
      </c>
      <c r="P33" s="76">
        <v>2.3529411764705901</v>
      </c>
      <c r="Q33" s="77">
        <v>40</v>
      </c>
      <c r="R33" s="76">
        <v>47.058823529411796</v>
      </c>
      <c r="S33" s="77">
        <v>41</v>
      </c>
      <c r="T33" s="76">
        <v>48.235294117647101</v>
      </c>
      <c r="U33" s="77">
        <v>0</v>
      </c>
      <c r="V33" s="76">
        <v>0</v>
      </c>
      <c r="W33" s="101" t="s">
        <v>40</v>
      </c>
      <c r="X33" s="75">
        <v>2.3529411764705901</v>
      </c>
      <c r="Y33" s="74">
        <v>0</v>
      </c>
      <c r="Z33" s="79">
        <v>0</v>
      </c>
      <c r="AA33" s="126">
        <v>1219</v>
      </c>
      <c r="AB33" s="127">
        <v>95.980311730926999</v>
      </c>
      <c r="AC33" s="154"/>
      <c r="AD33" s="154"/>
      <c r="AE33" s="154"/>
      <c r="AF33" s="154"/>
    </row>
    <row r="34" spans="1:32" s="6" customFormat="1" ht="15" customHeight="1">
      <c r="A34" s="1" t="s">
        <v>1</v>
      </c>
      <c r="B34" s="173" t="s">
        <v>16</v>
      </c>
      <c r="C34" s="13"/>
      <c r="D34" s="14" t="s">
        <v>2</v>
      </c>
      <c r="E34" s="80">
        <v>521</v>
      </c>
      <c r="F34" s="81">
        <v>78.939393939393895</v>
      </c>
      <c r="G34" s="80">
        <v>27</v>
      </c>
      <c r="H34" s="81">
        <v>4.0909090909090899</v>
      </c>
      <c r="I34" s="80">
        <v>494</v>
      </c>
      <c r="J34" s="81">
        <v>74.848484848484802</v>
      </c>
      <c r="K34" s="102" t="s">
        <v>40</v>
      </c>
      <c r="L34" s="82">
        <v>0.32258064516128998</v>
      </c>
      <c r="M34" s="83">
        <v>0</v>
      </c>
      <c r="N34" s="82">
        <v>0</v>
      </c>
      <c r="O34" s="83">
        <v>26</v>
      </c>
      <c r="P34" s="82">
        <v>4.1935483870967696</v>
      </c>
      <c r="Q34" s="83">
        <v>259</v>
      </c>
      <c r="R34" s="82">
        <v>41.774193548387103</v>
      </c>
      <c r="S34" s="83">
        <v>194</v>
      </c>
      <c r="T34" s="82">
        <v>31.290322580645199</v>
      </c>
      <c r="U34" s="83">
        <v>0</v>
      </c>
      <c r="V34" s="82">
        <v>0</v>
      </c>
      <c r="W34" s="84">
        <v>13</v>
      </c>
      <c r="X34" s="81">
        <v>2.0967741935483901</v>
      </c>
      <c r="Y34" s="80">
        <v>13</v>
      </c>
      <c r="Z34" s="85">
        <v>1.9696969696969699</v>
      </c>
      <c r="AA34" s="128">
        <v>1219</v>
      </c>
      <c r="AB34" s="129">
        <v>100</v>
      </c>
      <c r="AC34" s="154"/>
      <c r="AD34" s="154"/>
      <c r="AE34" s="154"/>
      <c r="AF34" s="154"/>
    </row>
    <row r="35" spans="1:32" s="6" customFormat="1" ht="15" customHeight="1">
      <c r="A35" s="1" t="s">
        <v>1</v>
      </c>
      <c r="B35" s="173" t="s">
        <v>16</v>
      </c>
      <c r="C35" s="13" t="s">
        <v>14</v>
      </c>
      <c r="D35" s="17" t="s">
        <v>4</v>
      </c>
      <c r="E35" s="80">
        <v>139</v>
      </c>
      <c r="F35" s="81">
        <v>21.060606060606101</v>
      </c>
      <c r="G35" s="80">
        <v>13</v>
      </c>
      <c r="H35" s="81">
        <v>1.9696969696969699</v>
      </c>
      <c r="I35" s="80">
        <v>126</v>
      </c>
      <c r="J35" s="81">
        <v>19.090909090909101</v>
      </c>
      <c r="K35" s="80">
        <v>0</v>
      </c>
      <c r="L35" s="82">
        <v>0</v>
      </c>
      <c r="M35" s="83">
        <v>0</v>
      </c>
      <c r="N35" s="82">
        <v>0</v>
      </c>
      <c r="O35" s="103" t="s">
        <v>40</v>
      </c>
      <c r="P35" s="82">
        <v>0.32258064516128998</v>
      </c>
      <c r="Q35" s="83">
        <v>75</v>
      </c>
      <c r="R35" s="82">
        <v>12.0967741935484</v>
      </c>
      <c r="S35" s="83">
        <v>49</v>
      </c>
      <c r="T35" s="82">
        <v>7.9032258064516103</v>
      </c>
      <c r="U35" s="83">
        <v>0</v>
      </c>
      <c r="V35" s="82">
        <v>0</v>
      </c>
      <c r="W35" s="84">
        <v>0</v>
      </c>
      <c r="X35" s="81">
        <v>0</v>
      </c>
      <c r="Y35" s="80">
        <v>0</v>
      </c>
      <c r="Z35" s="85">
        <v>0</v>
      </c>
      <c r="AA35" s="128">
        <v>1219</v>
      </c>
      <c r="AB35" s="129">
        <v>100</v>
      </c>
      <c r="AC35" s="154"/>
      <c r="AD35" s="154"/>
      <c r="AE35" s="154"/>
      <c r="AF35" s="154"/>
    </row>
    <row r="36" spans="1:32" s="6" customFormat="1" ht="15" customHeight="1">
      <c r="A36" s="1" t="s">
        <v>1</v>
      </c>
      <c r="B36" s="173" t="s">
        <v>16</v>
      </c>
      <c r="C36" s="18"/>
      <c r="D36" s="19" t="s">
        <v>5</v>
      </c>
      <c r="E36" s="86">
        <v>660</v>
      </c>
      <c r="F36" s="87">
        <v>100</v>
      </c>
      <c r="G36" s="86">
        <v>40</v>
      </c>
      <c r="H36" s="87">
        <v>6.0606060606060597</v>
      </c>
      <c r="I36" s="86">
        <v>620</v>
      </c>
      <c r="J36" s="87">
        <v>93.939393939393895</v>
      </c>
      <c r="K36" s="109" t="s">
        <v>40</v>
      </c>
      <c r="L36" s="88">
        <v>0.32258064516128998</v>
      </c>
      <c r="M36" s="89">
        <v>0</v>
      </c>
      <c r="N36" s="88">
        <v>0</v>
      </c>
      <c r="O36" s="89">
        <v>28</v>
      </c>
      <c r="P36" s="88">
        <v>4.5161290322580596</v>
      </c>
      <c r="Q36" s="89">
        <v>334</v>
      </c>
      <c r="R36" s="88">
        <v>53.870967741935502</v>
      </c>
      <c r="S36" s="89">
        <v>243</v>
      </c>
      <c r="T36" s="88">
        <v>39.193548387096797</v>
      </c>
      <c r="U36" s="89">
        <v>0</v>
      </c>
      <c r="V36" s="88">
        <v>0</v>
      </c>
      <c r="W36" s="90">
        <v>13</v>
      </c>
      <c r="X36" s="87">
        <v>2.0967741935483901</v>
      </c>
      <c r="Y36" s="86">
        <v>13</v>
      </c>
      <c r="Z36" s="91">
        <v>1.9696969696969699</v>
      </c>
      <c r="AA36" s="130">
        <v>1219</v>
      </c>
      <c r="AB36" s="131">
        <v>100</v>
      </c>
      <c r="AC36" s="154"/>
      <c r="AD36" s="154"/>
      <c r="AE36" s="154"/>
      <c r="AF36" s="154"/>
    </row>
    <row r="37" spans="1:32" s="6" customFormat="1" ht="15" customHeight="1">
      <c r="A37" s="1" t="s">
        <v>1</v>
      </c>
      <c r="B37" s="173" t="s">
        <v>16</v>
      </c>
      <c r="C37" s="7"/>
      <c r="D37" s="8" t="s">
        <v>2</v>
      </c>
      <c r="E37" s="69">
        <v>375</v>
      </c>
      <c r="F37" s="68">
        <v>79.957356076759098</v>
      </c>
      <c r="G37" s="69">
        <v>22</v>
      </c>
      <c r="H37" s="68">
        <v>4.6908315565032002</v>
      </c>
      <c r="I37" s="69">
        <v>353</v>
      </c>
      <c r="J37" s="68">
        <v>75.266524520255899</v>
      </c>
      <c r="K37" s="107" t="s">
        <v>40</v>
      </c>
      <c r="L37" s="70">
        <v>0.45454545454545497</v>
      </c>
      <c r="M37" s="98" t="s">
        <v>40</v>
      </c>
      <c r="N37" s="70">
        <v>0.45454545454545497</v>
      </c>
      <c r="O37" s="71">
        <v>12</v>
      </c>
      <c r="P37" s="70">
        <v>2.7272727272727302</v>
      </c>
      <c r="Q37" s="71">
        <v>196</v>
      </c>
      <c r="R37" s="70">
        <v>44.545454545454497</v>
      </c>
      <c r="S37" s="71">
        <v>136</v>
      </c>
      <c r="T37" s="70">
        <v>30.909090909090899</v>
      </c>
      <c r="U37" s="71">
        <v>0</v>
      </c>
      <c r="V37" s="70">
        <v>0</v>
      </c>
      <c r="W37" s="72">
        <v>5</v>
      </c>
      <c r="X37" s="68">
        <v>1.13636363636364</v>
      </c>
      <c r="Y37" s="69">
        <v>6</v>
      </c>
      <c r="Z37" s="73">
        <v>1.2793176972281499</v>
      </c>
      <c r="AA37" s="124">
        <v>1219</v>
      </c>
      <c r="AB37" s="125">
        <v>100</v>
      </c>
      <c r="AC37" s="154"/>
      <c r="AD37" s="154"/>
      <c r="AE37" s="154"/>
      <c r="AF37" s="154"/>
    </row>
    <row r="38" spans="1:32" s="6" customFormat="1" ht="15" customHeight="1">
      <c r="A38" s="1" t="s">
        <v>1</v>
      </c>
      <c r="B38" s="173" t="s">
        <v>16</v>
      </c>
      <c r="C38" s="7" t="s">
        <v>15</v>
      </c>
      <c r="D38" s="22" t="s">
        <v>4</v>
      </c>
      <c r="E38" s="69">
        <v>94</v>
      </c>
      <c r="F38" s="68">
        <v>20.042643923240899</v>
      </c>
      <c r="G38" s="69">
        <v>7</v>
      </c>
      <c r="H38" s="68">
        <v>1.4925373134328399</v>
      </c>
      <c r="I38" s="69">
        <v>87</v>
      </c>
      <c r="J38" s="68">
        <v>18.5501066098081</v>
      </c>
      <c r="K38" s="69">
        <v>0</v>
      </c>
      <c r="L38" s="70">
        <v>0</v>
      </c>
      <c r="M38" s="71">
        <v>0</v>
      </c>
      <c r="N38" s="70">
        <v>0</v>
      </c>
      <c r="O38" s="98" t="s">
        <v>40</v>
      </c>
      <c r="P38" s="70">
        <v>0.45454545454545497</v>
      </c>
      <c r="Q38" s="71">
        <v>56</v>
      </c>
      <c r="R38" s="70">
        <v>12.7272727272727</v>
      </c>
      <c r="S38" s="71">
        <v>29</v>
      </c>
      <c r="T38" s="70">
        <v>6.5909090909090899</v>
      </c>
      <c r="U38" s="71">
        <v>0</v>
      </c>
      <c r="V38" s="70">
        <v>0</v>
      </c>
      <c r="W38" s="72">
        <v>0</v>
      </c>
      <c r="X38" s="68">
        <v>0</v>
      </c>
      <c r="Y38" s="107" t="s">
        <v>40</v>
      </c>
      <c r="Z38" s="73">
        <v>0.42643923240938197</v>
      </c>
      <c r="AA38" s="124">
        <v>1219</v>
      </c>
      <c r="AB38" s="125">
        <v>100</v>
      </c>
      <c r="AC38" s="154"/>
      <c r="AD38" s="154"/>
      <c r="AE38" s="154"/>
      <c r="AF38" s="154"/>
    </row>
    <row r="39" spans="1:32" s="6" customFormat="1" ht="15" customHeight="1" thickBot="1">
      <c r="A39" s="1" t="s">
        <v>1</v>
      </c>
      <c r="B39" s="174" t="s">
        <v>16</v>
      </c>
      <c r="C39" s="24"/>
      <c r="D39" s="25" t="s">
        <v>5</v>
      </c>
      <c r="E39" s="92">
        <v>469</v>
      </c>
      <c r="F39" s="93">
        <v>100</v>
      </c>
      <c r="G39" s="92">
        <v>29</v>
      </c>
      <c r="H39" s="93">
        <v>6.1833688699360296</v>
      </c>
      <c r="I39" s="92">
        <v>440</v>
      </c>
      <c r="J39" s="93">
        <v>93.816631130063996</v>
      </c>
      <c r="K39" s="111" t="s">
        <v>40</v>
      </c>
      <c r="L39" s="94">
        <v>0.45454545454545497</v>
      </c>
      <c r="M39" s="110" t="s">
        <v>40</v>
      </c>
      <c r="N39" s="94">
        <v>0.45454545454545497</v>
      </c>
      <c r="O39" s="95">
        <v>14</v>
      </c>
      <c r="P39" s="94">
        <v>3.1818181818181799</v>
      </c>
      <c r="Q39" s="95">
        <v>252</v>
      </c>
      <c r="R39" s="94">
        <v>57.272727272727302</v>
      </c>
      <c r="S39" s="95">
        <v>165</v>
      </c>
      <c r="T39" s="94">
        <v>37.5</v>
      </c>
      <c r="U39" s="95">
        <v>0</v>
      </c>
      <c r="V39" s="94">
        <v>0</v>
      </c>
      <c r="W39" s="96">
        <v>5</v>
      </c>
      <c r="X39" s="93">
        <v>1.13636363636364</v>
      </c>
      <c r="Y39" s="92">
        <v>8</v>
      </c>
      <c r="Z39" s="97">
        <v>1.7057569296375299</v>
      </c>
      <c r="AA39" s="155">
        <v>1219</v>
      </c>
      <c r="AB39" s="156">
        <v>100</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37 public school students with disabilities who received corporal punishment, 1-3 (5.4%) were served solely under Section 504 and 35 (94.6%)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35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37</v>
      </c>
      <c r="G48" s="113" t="str">
        <f>IF(ISTEXT(G9),LEFT(G9,3),TEXT(G9,"#,##0"))</f>
        <v>1-3</v>
      </c>
      <c r="I48" s="113" t="str">
        <f>IF(ISTEXT(I9),LEFT(I9,3),TEXT(I9,"#,##0"))</f>
        <v>35</v>
      </c>
      <c r="K48" s="113" t="str">
        <f>IF(ISTEXT(K9),LEFT(K9,3),TEXT(K9,"#,##0"))</f>
        <v>0</v>
      </c>
      <c r="M48" s="113" t="str">
        <f>IF(ISTEXT(M9),LEFT(M9,3),TEXT(M9,"#,##0"))</f>
        <v>0</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5"/>
      <c r="C4" s="177" t="s">
        <v>17</v>
      </c>
      <c r="D4" s="179" t="s">
        <v>0</v>
      </c>
      <c r="E4" s="181" t="s">
        <v>41</v>
      </c>
      <c r="F4" s="182"/>
      <c r="G4" s="186" t="s">
        <v>42</v>
      </c>
      <c r="H4" s="187"/>
      <c r="I4" s="187"/>
      <c r="J4" s="187"/>
      <c r="K4" s="187"/>
      <c r="L4" s="187"/>
      <c r="M4" s="187"/>
      <c r="N4" s="187"/>
      <c r="O4" s="187"/>
      <c r="P4" s="187"/>
      <c r="Q4" s="187"/>
      <c r="R4" s="187"/>
      <c r="S4" s="187"/>
      <c r="T4" s="188"/>
      <c r="U4" s="181" t="s">
        <v>43</v>
      </c>
      <c r="V4" s="182"/>
      <c r="W4" s="167" t="s">
        <v>23</v>
      </c>
      <c r="X4" s="169" t="s">
        <v>24</v>
      </c>
    </row>
    <row r="5" spans="1:24" s="46" customFormat="1" ht="25" customHeight="1">
      <c r="A5" s="45"/>
      <c r="B5" s="175"/>
      <c r="C5" s="178"/>
      <c r="D5" s="180"/>
      <c r="E5" s="183"/>
      <c r="F5" s="184"/>
      <c r="G5" s="163" t="s">
        <v>25</v>
      </c>
      <c r="H5" s="164"/>
      <c r="I5" s="165" t="s">
        <v>26</v>
      </c>
      <c r="J5" s="164"/>
      <c r="K5" s="166" t="s">
        <v>27</v>
      </c>
      <c r="L5" s="164"/>
      <c r="M5" s="166" t="s">
        <v>28</v>
      </c>
      <c r="N5" s="164"/>
      <c r="O5" s="166" t="s">
        <v>29</v>
      </c>
      <c r="P5" s="164"/>
      <c r="Q5" s="166" t="s">
        <v>30</v>
      </c>
      <c r="R5" s="164"/>
      <c r="S5" s="166" t="s">
        <v>31</v>
      </c>
      <c r="T5" s="185"/>
      <c r="U5" s="183"/>
      <c r="V5" s="184"/>
      <c r="W5" s="168"/>
      <c r="X5" s="189"/>
    </row>
    <row r="6" spans="1:24" s="46" customFormat="1" ht="15" customHeight="1" thickBot="1">
      <c r="A6" s="45"/>
      <c r="B6" s="176"/>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2" t="s">
        <v>16</v>
      </c>
      <c r="C7" s="2"/>
      <c r="D7" s="3" t="s">
        <v>2</v>
      </c>
      <c r="E7" s="67">
        <v>98</v>
      </c>
      <c r="F7" s="117">
        <v>86.725663716814196</v>
      </c>
      <c r="G7" s="112" t="s">
        <v>40</v>
      </c>
      <c r="H7" s="118">
        <v>1.76991150442478</v>
      </c>
      <c r="I7" s="119">
        <v>0</v>
      </c>
      <c r="J7" s="118">
        <v>0</v>
      </c>
      <c r="K7" s="119" t="s">
        <v>40</v>
      </c>
      <c r="L7" s="118">
        <v>1.76991150442478</v>
      </c>
      <c r="M7" s="119">
        <v>30</v>
      </c>
      <c r="N7" s="118">
        <v>26.5486725663717</v>
      </c>
      <c r="O7" s="120">
        <v>62</v>
      </c>
      <c r="P7" s="118">
        <v>54.867256637168097</v>
      </c>
      <c r="Q7" s="120">
        <v>0</v>
      </c>
      <c r="R7" s="118">
        <v>0</v>
      </c>
      <c r="S7" s="152" t="s">
        <v>40</v>
      </c>
      <c r="T7" s="117">
        <v>1.76991150442478</v>
      </c>
      <c r="U7" s="112" t="s">
        <v>40</v>
      </c>
      <c r="V7" s="121">
        <v>1.76991150442478</v>
      </c>
      <c r="W7" s="122">
        <v>1219</v>
      </c>
      <c r="X7" s="123">
        <v>100</v>
      </c>
    </row>
    <row r="8" spans="1:24" s="6" customFormat="1" ht="15" customHeight="1">
      <c r="A8" s="1" t="s">
        <v>1</v>
      </c>
      <c r="B8" s="173" t="s">
        <v>16</v>
      </c>
      <c r="C8" s="7" t="s">
        <v>3</v>
      </c>
      <c r="D8" s="8" t="s">
        <v>4</v>
      </c>
      <c r="E8" s="69">
        <v>15</v>
      </c>
      <c r="F8" s="68">
        <v>13.2743362831858</v>
      </c>
      <c r="G8" s="69">
        <v>0</v>
      </c>
      <c r="H8" s="70">
        <v>0</v>
      </c>
      <c r="I8" s="98">
        <v>0</v>
      </c>
      <c r="J8" s="70">
        <v>0</v>
      </c>
      <c r="K8" s="98">
        <v>0</v>
      </c>
      <c r="L8" s="70">
        <v>0</v>
      </c>
      <c r="M8" s="71">
        <v>11</v>
      </c>
      <c r="N8" s="70">
        <v>9.7345132743362797</v>
      </c>
      <c r="O8" s="71">
        <v>4</v>
      </c>
      <c r="P8" s="70">
        <v>3.5398230088495599</v>
      </c>
      <c r="Q8" s="71">
        <v>0</v>
      </c>
      <c r="R8" s="70">
        <v>0</v>
      </c>
      <c r="S8" s="72">
        <v>0</v>
      </c>
      <c r="T8" s="68">
        <v>0</v>
      </c>
      <c r="U8" s="69">
        <v>0</v>
      </c>
      <c r="V8" s="73">
        <v>0</v>
      </c>
      <c r="W8" s="124">
        <v>1219</v>
      </c>
      <c r="X8" s="125">
        <v>100</v>
      </c>
    </row>
    <row r="9" spans="1:24" s="6" customFormat="1" ht="15" customHeight="1">
      <c r="A9" s="1" t="s">
        <v>1</v>
      </c>
      <c r="B9" s="173" t="s">
        <v>16</v>
      </c>
      <c r="C9" s="9"/>
      <c r="D9" s="10" t="s">
        <v>5</v>
      </c>
      <c r="E9" s="74">
        <v>113</v>
      </c>
      <c r="F9" s="75">
        <v>100</v>
      </c>
      <c r="G9" s="108" t="s">
        <v>40</v>
      </c>
      <c r="H9" s="76">
        <v>1.76991150442478</v>
      </c>
      <c r="I9" s="77">
        <v>0</v>
      </c>
      <c r="J9" s="76">
        <v>0</v>
      </c>
      <c r="K9" s="100" t="s">
        <v>40</v>
      </c>
      <c r="L9" s="76">
        <v>1.76991150442478</v>
      </c>
      <c r="M9" s="100">
        <v>41</v>
      </c>
      <c r="N9" s="76">
        <v>36.283185840708001</v>
      </c>
      <c r="O9" s="77">
        <v>66</v>
      </c>
      <c r="P9" s="76">
        <v>58.407079646017699</v>
      </c>
      <c r="Q9" s="77">
        <v>0</v>
      </c>
      <c r="R9" s="76">
        <v>0</v>
      </c>
      <c r="S9" s="101" t="s">
        <v>40</v>
      </c>
      <c r="T9" s="75">
        <v>1.76991150442478</v>
      </c>
      <c r="U9" s="108" t="s">
        <v>40</v>
      </c>
      <c r="V9" s="79">
        <v>1.76991150442478</v>
      </c>
      <c r="W9" s="126">
        <v>1219</v>
      </c>
      <c r="X9" s="127">
        <v>100</v>
      </c>
    </row>
    <row r="10" spans="1:24" s="6" customFormat="1" ht="15" customHeight="1">
      <c r="A10" s="1" t="s">
        <v>1</v>
      </c>
      <c r="B10" s="173" t="s">
        <v>16</v>
      </c>
      <c r="C10" s="13"/>
      <c r="D10" s="14" t="s">
        <v>2</v>
      </c>
      <c r="E10" s="80">
        <v>46381</v>
      </c>
      <c r="F10" s="81">
        <v>62.9971205041834</v>
      </c>
      <c r="G10" s="80">
        <v>164</v>
      </c>
      <c r="H10" s="82">
        <v>0.222753449961969</v>
      </c>
      <c r="I10" s="83">
        <v>226</v>
      </c>
      <c r="J10" s="82">
        <v>0.30696512006954302</v>
      </c>
      <c r="K10" s="83">
        <v>2400</v>
      </c>
      <c r="L10" s="82">
        <v>3.2598065848092999</v>
      </c>
      <c r="M10" s="83">
        <v>23175</v>
      </c>
      <c r="N10" s="82">
        <v>31.477507334564802</v>
      </c>
      <c r="O10" s="83">
        <v>19393</v>
      </c>
      <c r="P10" s="82">
        <v>26.340595458002799</v>
      </c>
      <c r="Q10" s="83">
        <v>43</v>
      </c>
      <c r="R10" s="82">
        <v>5.84048679778333E-2</v>
      </c>
      <c r="S10" s="84">
        <v>980</v>
      </c>
      <c r="T10" s="81">
        <v>1.3310876887971299</v>
      </c>
      <c r="U10" s="80">
        <v>1612</v>
      </c>
      <c r="V10" s="85">
        <v>2.1895034227969101</v>
      </c>
      <c r="W10" s="128">
        <v>1219</v>
      </c>
      <c r="X10" s="129">
        <v>100</v>
      </c>
    </row>
    <row r="11" spans="1:24" s="6" customFormat="1" ht="15" customHeight="1">
      <c r="A11" s="1" t="s">
        <v>1</v>
      </c>
      <c r="B11" s="173" t="s">
        <v>16</v>
      </c>
      <c r="C11" s="13" t="s">
        <v>6</v>
      </c>
      <c r="D11" s="17" t="s">
        <v>4</v>
      </c>
      <c r="E11" s="80">
        <v>27243</v>
      </c>
      <c r="F11" s="81">
        <v>37.0028794958166</v>
      </c>
      <c r="G11" s="80">
        <v>84</v>
      </c>
      <c r="H11" s="82">
        <v>0.11409323046832601</v>
      </c>
      <c r="I11" s="83">
        <v>115</v>
      </c>
      <c r="J11" s="82">
        <v>0.15619906552211199</v>
      </c>
      <c r="K11" s="83">
        <v>1269</v>
      </c>
      <c r="L11" s="82">
        <v>1.72362273171792</v>
      </c>
      <c r="M11" s="83">
        <v>15719</v>
      </c>
      <c r="N11" s="82">
        <v>21.3503748777573</v>
      </c>
      <c r="O11" s="83">
        <v>9375</v>
      </c>
      <c r="P11" s="82">
        <v>12.7336194719113</v>
      </c>
      <c r="Q11" s="83">
        <v>29</v>
      </c>
      <c r="R11" s="82">
        <v>3.9389329566445697E-2</v>
      </c>
      <c r="S11" s="84">
        <v>652</v>
      </c>
      <c r="T11" s="81">
        <v>0.88558078887319303</v>
      </c>
      <c r="U11" s="80">
        <v>718</v>
      </c>
      <c r="V11" s="85">
        <v>0.97522546995544901</v>
      </c>
      <c r="W11" s="128">
        <v>1219</v>
      </c>
      <c r="X11" s="129">
        <v>100</v>
      </c>
    </row>
    <row r="12" spans="1:24" s="6" customFormat="1" ht="15" customHeight="1">
      <c r="A12" s="1" t="s">
        <v>1</v>
      </c>
      <c r="B12" s="173" t="s">
        <v>16</v>
      </c>
      <c r="C12" s="18"/>
      <c r="D12" s="19" t="s">
        <v>5</v>
      </c>
      <c r="E12" s="86">
        <v>73624</v>
      </c>
      <c r="F12" s="87">
        <v>100</v>
      </c>
      <c r="G12" s="86">
        <v>248</v>
      </c>
      <c r="H12" s="88">
        <v>0.33684668043029398</v>
      </c>
      <c r="I12" s="89">
        <v>341</v>
      </c>
      <c r="J12" s="88">
        <v>0.46316418559165501</v>
      </c>
      <c r="K12" s="89">
        <v>3669</v>
      </c>
      <c r="L12" s="88">
        <v>4.9834293165272197</v>
      </c>
      <c r="M12" s="89">
        <v>38894</v>
      </c>
      <c r="N12" s="88">
        <v>52.827882212322102</v>
      </c>
      <c r="O12" s="89">
        <v>28768</v>
      </c>
      <c r="P12" s="88">
        <v>39.074214929914199</v>
      </c>
      <c r="Q12" s="89">
        <v>72</v>
      </c>
      <c r="R12" s="88">
        <v>9.7794197544278996E-2</v>
      </c>
      <c r="S12" s="90">
        <v>1632</v>
      </c>
      <c r="T12" s="87">
        <v>2.21666847767032</v>
      </c>
      <c r="U12" s="86">
        <v>2330</v>
      </c>
      <c r="V12" s="91">
        <v>3.1647288927523598</v>
      </c>
      <c r="W12" s="130">
        <v>1219</v>
      </c>
      <c r="X12" s="131">
        <v>100</v>
      </c>
    </row>
    <row r="13" spans="1:24" s="6" customFormat="1" ht="15" customHeight="1">
      <c r="A13" s="1" t="s">
        <v>1</v>
      </c>
      <c r="B13" s="173" t="s">
        <v>16</v>
      </c>
      <c r="C13" s="7"/>
      <c r="D13" s="8" t="s">
        <v>2</v>
      </c>
      <c r="E13" s="69">
        <v>19920</v>
      </c>
      <c r="F13" s="68">
        <v>63.453636160927601</v>
      </c>
      <c r="G13" s="69">
        <v>54</v>
      </c>
      <c r="H13" s="70">
        <v>0.17201286911094801</v>
      </c>
      <c r="I13" s="71">
        <v>93</v>
      </c>
      <c r="J13" s="70">
        <v>0.29624438569107803</v>
      </c>
      <c r="K13" s="71">
        <v>1048</v>
      </c>
      <c r="L13" s="70">
        <v>3.3383238301532199</v>
      </c>
      <c r="M13" s="71">
        <v>10607</v>
      </c>
      <c r="N13" s="70">
        <v>33.7877870862931</v>
      </c>
      <c r="O13" s="71">
        <v>7647</v>
      </c>
      <c r="P13" s="70">
        <v>24.358933520211501</v>
      </c>
      <c r="Q13" s="71">
        <v>20</v>
      </c>
      <c r="R13" s="70">
        <v>6.3708470041091994E-2</v>
      </c>
      <c r="S13" s="72">
        <v>451</v>
      </c>
      <c r="T13" s="68">
        <v>1.4366259994266199</v>
      </c>
      <c r="U13" s="69">
        <v>643</v>
      </c>
      <c r="V13" s="73">
        <v>2.0482273118211101</v>
      </c>
      <c r="W13" s="124">
        <v>1219</v>
      </c>
      <c r="X13" s="125">
        <v>100</v>
      </c>
    </row>
    <row r="14" spans="1:24" s="6" customFormat="1" ht="15" customHeight="1">
      <c r="A14" s="1" t="s">
        <v>1</v>
      </c>
      <c r="B14" s="173" t="s">
        <v>16</v>
      </c>
      <c r="C14" s="7" t="s">
        <v>7</v>
      </c>
      <c r="D14" s="22" t="s">
        <v>4</v>
      </c>
      <c r="E14" s="69">
        <v>11473</v>
      </c>
      <c r="F14" s="68">
        <v>36.546363839072399</v>
      </c>
      <c r="G14" s="69">
        <v>40</v>
      </c>
      <c r="H14" s="70">
        <v>0.12741694008218399</v>
      </c>
      <c r="I14" s="71">
        <v>29</v>
      </c>
      <c r="J14" s="70">
        <v>9.2377281559583302E-2</v>
      </c>
      <c r="K14" s="71">
        <v>448</v>
      </c>
      <c r="L14" s="70">
        <v>1.4270697289204599</v>
      </c>
      <c r="M14" s="71">
        <v>7107</v>
      </c>
      <c r="N14" s="70">
        <v>22.638804829102</v>
      </c>
      <c r="O14" s="71">
        <v>3558</v>
      </c>
      <c r="P14" s="70">
        <v>11.3337368203103</v>
      </c>
      <c r="Q14" s="71">
        <v>10</v>
      </c>
      <c r="R14" s="70">
        <v>3.1854235020545997E-2</v>
      </c>
      <c r="S14" s="72">
        <v>281</v>
      </c>
      <c r="T14" s="68">
        <v>0.89510400407734203</v>
      </c>
      <c r="U14" s="69">
        <v>254</v>
      </c>
      <c r="V14" s="73">
        <v>0.80909756952186795</v>
      </c>
      <c r="W14" s="124">
        <v>1219</v>
      </c>
      <c r="X14" s="125">
        <v>100</v>
      </c>
    </row>
    <row r="15" spans="1:24" s="6" customFormat="1" ht="15" customHeight="1">
      <c r="A15" s="1" t="s">
        <v>1</v>
      </c>
      <c r="B15" s="173" t="s">
        <v>16</v>
      </c>
      <c r="C15" s="9"/>
      <c r="D15" s="10" t="s">
        <v>5</v>
      </c>
      <c r="E15" s="74">
        <v>31393</v>
      </c>
      <c r="F15" s="75">
        <v>100</v>
      </c>
      <c r="G15" s="74">
        <v>94</v>
      </c>
      <c r="H15" s="76">
        <v>0.299429809193132</v>
      </c>
      <c r="I15" s="77">
        <v>122</v>
      </c>
      <c r="J15" s="76">
        <v>0.388621667250661</v>
      </c>
      <c r="K15" s="77">
        <v>1496</v>
      </c>
      <c r="L15" s="76">
        <v>4.7653935590736802</v>
      </c>
      <c r="M15" s="77">
        <v>17714</v>
      </c>
      <c r="N15" s="76">
        <v>56.4265919153952</v>
      </c>
      <c r="O15" s="77">
        <v>11205</v>
      </c>
      <c r="P15" s="76">
        <v>35.692670340521801</v>
      </c>
      <c r="Q15" s="77">
        <v>30</v>
      </c>
      <c r="R15" s="76">
        <v>9.5562705061637901E-2</v>
      </c>
      <c r="S15" s="78">
        <v>732</v>
      </c>
      <c r="T15" s="75">
        <v>2.3317300035039699</v>
      </c>
      <c r="U15" s="74">
        <v>897</v>
      </c>
      <c r="V15" s="79">
        <v>2.8573248813429699</v>
      </c>
      <c r="W15" s="126">
        <v>1219</v>
      </c>
      <c r="X15" s="127">
        <v>100</v>
      </c>
    </row>
    <row r="16" spans="1:24" s="6" customFormat="1" ht="15" customHeight="1">
      <c r="A16" s="1" t="s">
        <v>1</v>
      </c>
      <c r="B16" s="173" t="s">
        <v>16</v>
      </c>
      <c r="C16" s="13"/>
      <c r="D16" s="14" t="s">
        <v>2</v>
      </c>
      <c r="E16" s="80">
        <v>19924</v>
      </c>
      <c r="F16" s="81">
        <v>68.092959671906996</v>
      </c>
      <c r="G16" s="80">
        <v>75</v>
      </c>
      <c r="H16" s="82">
        <v>0.25632262474367701</v>
      </c>
      <c r="I16" s="83">
        <v>63</v>
      </c>
      <c r="J16" s="82">
        <v>0.21531100478468901</v>
      </c>
      <c r="K16" s="83">
        <v>778</v>
      </c>
      <c r="L16" s="82">
        <v>2.6589200273410798</v>
      </c>
      <c r="M16" s="83">
        <v>12169</v>
      </c>
      <c r="N16" s="82">
        <v>41.589200273410803</v>
      </c>
      <c r="O16" s="83">
        <v>6434</v>
      </c>
      <c r="P16" s="82">
        <v>21.989063568010899</v>
      </c>
      <c r="Q16" s="83">
        <v>13</v>
      </c>
      <c r="R16" s="82">
        <v>4.44292549555707E-2</v>
      </c>
      <c r="S16" s="84">
        <v>392</v>
      </c>
      <c r="T16" s="81">
        <v>1.3397129186602901</v>
      </c>
      <c r="U16" s="80">
        <v>447</v>
      </c>
      <c r="V16" s="85">
        <v>1.52768284347232</v>
      </c>
      <c r="W16" s="128">
        <v>1219</v>
      </c>
      <c r="X16" s="129">
        <v>100</v>
      </c>
    </row>
    <row r="17" spans="1:24" s="6" customFormat="1" ht="15" customHeight="1">
      <c r="A17" s="1" t="s">
        <v>1</v>
      </c>
      <c r="B17" s="173" t="s">
        <v>16</v>
      </c>
      <c r="C17" s="13" t="s">
        <v>8</v>
      </c>
      <c r="D17" s="17" t="s">
        <v>4</v>
      </c>
      <c r="E17" s="80">
        <v>9336</v>
      </c>
      <c r="F17" s="81">
        <v>31.907040328093</v>
      </c>
      <c r="G17" s="80">
        <v>36</v>
      </c>
      <c r="H17" s="82">
        <v>0.123034859876965</v>
      </c>
      <c r="I17" s="83">
        <v>14</v>
      </c>
      <c r="J17" s="82">
        <v>4.7846889952153103E-2</v>
      </c>
      <c r="K17" s="83">
        <v>267</v>
      </c>
      <c r="L17" s="82">
        <v>0.91250854408749105</v>
      </c>
      <c r="M17" s="83">
        <v>6570</v>
      </c>
      <c r="N17" s="82">
        <v>22.4538619275461</v>
      </c>
      <c r="O17" s="83">
        <v>2251</v>
      </c>
      <c r="P17" s="82">
        <v>7.6930963773069001</v>
      </c>
      <c r="Q17" s="83">
        <v>4</v>
      </c>
      <c r="R17" s="82">
        <v>1.36705399863295E-2</v>
      </c>
      <c r="S17" s="84">
        <v>194</v>
      </c>
      <c r="T17" s="81">
        <v>0.66302118933697896</v>
      </c>
      <c r="U17" s="80">
        <v>119</v>
      </c>
      <c r="V17" s="85">
        <v>0.406698564593301</v>
      </c>
      <c r="W17" s="128">
        <v>1219</v>
      </c>
      <c r="X17" s="129">
        <v>100</v>
      </c>
    </row>
    <row r="18" spans="1:24" s="6" customFormat="1" ht="15" customHeight="1">
      <c r="A18" s="1" t="s">
        <v>1</v>
      </c>
      <c r="B18" s="173" t="s">
        <v>16</v>
      </c>
      <c r="C18" s="18"/>
      <c r="D18" s="19" t="s">
        <v>5</v>
      </c>
      <c r="E18" s="86">
        <v>29260</v>
      </c>
      <c r="F18" s="87">
        <v>100</v>
      </c>
      <c r="G18" s="86">
        <v>111</v>
      </c>
      <c r="H18" s="88">
        <v>0.379357484620643</v>
      </c>
      <c r="I18" s="89">
        <v>77</v>
      </c>
      <c r="J18" s="88">
        <v>0.26315789473684198</v>
      </c>
      <c r="K18" s="89">
        <v>1045</v>
      </c>
      <c r="L18" s="88">
        <v>3.5714285714285698</v>
      </c>
      <c r="M18" s="89">
        <v>18739</v>
      </c>
      <c r="N18" s="88">
        <v>64.043062200956896</v>
      </c>
      <c r="O18" s="89">
        <v>8685</v>
      </c>
      <c r="P18" s="88">
        <v>29.6821599453178</v>
      </c>
      <c r="Q18" s="89">
        <v>17</v>
      </c>
      <c r="R18" s="88">
        <v>5.80997949419002E-2</v>
      </c>
      <c r="S18" s="90">
        <v>586</v>
      </c>
      <c r="T18" s="87">
        <v>2.00273410799727</v>
      </c>
      <c r="U18" s="86">
        <v>566</v>
      </c>
      <c r="V18" s="91">
        <v>1.9343814080656201</v>
      </c>
      <c r="W18" s="130">
        <v>1219</v>
      </c>
      <c r="X18" s="131">
        <v>100</v>
      </c>
    </row>
    <row r="19" spans="1:24" s="6" customFormat="1" ht="15" customHeight="1">
      <c r="A19" s="1" t="s">
        <v>1</v>
      </c>
      <c r="B19" s="173" t="s">
        <v>16</v>
      </c>
      <c r="C19" s="7"/>
      <c r="D19" s="8" t="s">
        <v>2</v>
      </c>
      <c r="E19" s="69">
        <v>39844</v>
      </c>
      <c r="F19" s="68">
        <v>65.719893776700104</v>
      </c>
      <c r="G19" s="69">
        <v>130</v>
      </c>
      <c r="H19" s="70">
        <v>0.21442591584607501</v>
      </c>
      <c r="I19" s="71">
        <v>155</v>
      </c>
      <c r="J19" s="70">
        <v>0.25566166889339698</v>
      </c>
      <c r="K19" s="71">
        <v>1826</v>
      </c>
      <c r="L19" s="70">
        <v>3.0118594025764098</v>
      </c>
      <c r="M19" s="71">
        <v>22780</v>
      </c>
      <c r="N19" s="70">
        <v>37.574018176719903</v>
      </c>
      <c r="O19" s="71">
        <v>14080</v>
      </c>
      <c r="P19" s="70">
        <v>23.223976116251801</v>
      </c>
      <c r="Q19" s="71">
        <v>31</v>
      </c>
      <c r="R19" s="70">
        <v>5.1132333778679498E-2</v>
      </c>
      <c r="S19" s="72">
        <v>842</v>
      </c>
      <c r="T19" s="68">
        <v>1.3888201626338099</v>
      </c>
      <c r="U19" s="69">
        <v>1093</v>
      </c>
      <c r="V19" s="73">
        <v>1.8028271232289199</v>
      </c>
      <c r="W19" s="124">
        <v>1219</v>
      </c>
      <c r="X19" s="125">
        <v>100</v>
      </c>
    </row>
    <row r="20" spans="1:24" s="6" customFormat="1" ht="15" customHeight="1">
      <c r="A20" s="1" t="s">
        <v>1</v>
      </c>
      <c r="B20" s="173" t="s">
        <v>16</v>
      </c>
      <c r="C20" s="7" t="s">
        <v>9</v>
      </c>
      <c r="D20" s="22" t="s">
        <v>4</v>
      </c>
      <c r="E20" s="69">
        <v>20783</v>
      </c>
      <c r="F20" s="68">
        <v>34.280106223299903</v>
      </c>
      <c r="G20" s="69">
        <v>75</v>
      </c>
      <c r="H20" s="70">
        <v>0.12370725914196599</v>
      </c>
      <c r="I20" s="71">
        <v>43</v>
      </c>
      <c r="J20" s="70">
        <v>7.0925495241394104E-2</v>
      </c>
      <c r="K20" s="71">
        <v>719</v>
      </c>
      <c r="L20" s="70">
        <v>1.1859402576409801</v>
      </c>
      <c r="M20" s="71">
        <v>13672</v>
      </c>
      <c r="N20" s="70">
        <v>22.551008626519501</v>
      </c>
      <c r="O20" s="71">
        <v>5791</v>
      </c>
      <c r="P20" s="70">
        <v>9.5518498358817006</v>
      </c>
      <c r="Q20" s="71">
        <v>14</v>
      </c>
      <c r="R20" s="70">
        <v>2.3092021706500401E-2</v>
      </c>
      <c r="S20" s="72">
        <v>469</v>
      </c>
      <c r="T20" s="68">
        <v>0.77358272716776399</v>
      </c>
      <c r="U20" s="69">
        <v>369</v>
      </c>
      <c r="V20" s="73">
        <v>0.60863971497847502</v>
      </c>
      <c r="W20" s="124">
        <v>1219</v>
      </c>
      <c r="X20" s="125">
        <v>100</v>
      </c>
    </row>
    <row r="21" spans="1:24" s="6" customFormat="1" ht="15" customHeight="1">
      <c r="A21" s="1" t="s">
        <v>1</v>
      </c>
      <c r="B21" s="173" t="s">
        <v>16</v>
      </c>
      <c r="C21" s="9"/>
      <c r="D21" s="10" t="s">
        <v>5</v>
      </c>
      <c r="E21" s="74">
        <v>60627</v>
      </c>
      <c r="F21" s="75">
        <v>100</v>
      </c>
      <c r="G21" s="74">
        <v>205</v>
      </c>
      <c r="H21" s="76">
        <v>0.33813317498804202</v>
      </c>
      <c r="I21" s="77">
        <v>198</v>
      </c>
      <c r="J21" s="76">
        <v>0.326587164134791</v>
      </c>
      <c r="K21" s="77">
        <v>2545</v>
      </c>
      <c r="L21" s="76">
        <v>4.1977996602173997</v>
      </c>
      <c r="M21" s="77">
        <v>36452</v>
      </c>
      <c r="N21" s="76">
        <v>60.1250268032395</v>
      </c>
      <c r="O21" s="77">
        <v>19871</v>
      </c>
      <c r="P21" s="76">
        <v>32.775825952133502</v>
      </c>
      <c r="Q21" s="77">
        <v>45</v>
      </c>
      <c r="R21" s="76">
        <v>7.4224355485179902E-2</v>
      </c>
      <c r="S21" s="78">
        <v>1311</v>
      </c>
      <c r="T21" s="75">
        <v>2.1624028898015699</v>
      </c>
      <c r="U21" s="74">
        <v>1462</v>
      </c>
      <c r="V21" s="79">
        <v>2.4114668382073998</v>
      </c>
      <c r="W21" s="126">
        <v>1219</v>
      </c>
      <c r="X21" s="127">
        <v>100</v>
      </c>
    </row>
    <row r="22" spans="1:24" s="6" customFormat="1" ht="15" customHeight="1">
      <c r="A22" s="1" t="s">
        <v>1</v>
      </c>
      <c r="B22" s="173" t="s">
        <v>16</v>
      </c>
      <c r="C22" s="13"/>
      <c r="D22" s="14" t="s">
        <v>2</v>
      </c>
      <c r="E22" s="80">
        <v>573</v>
      </c>
      <c r="F22" s="81">
        <v>73.840206185566998</v>
      </c>
      <c r="G22" s="102" t="s">
        <v>40</v>
      </c>
      <c r="H22" s="82">
        <v>0.25773195876288701</v>
      </c>
      <c r="I22" s="103" t="s">
        <v>40</v>
      </c>
      <c r="J22" s="82">
        <v>0.25773195876288701</v>
      </c>
      <c r="K22" s="83">
        <v>20</v>
      </c>
      <c r="L22" s="82">
        <v>2.5773195876288701</v>
      </c>
      <c r="M22" s="83">
        <v>365</v>
      </c>
      <c r="N22" s="82">
        <v>47.036082474226802</v>
      </c>
      <c r="O22" s="83">
        <v>172</v>
      </c>
      <c r="P22" s="82">
        <v>22.164948453608201</v>
      </c>
      <c r="Q22" s="103">
        <v>0</v>
      </c>
      <c r="R22" s="82">
        <v>0</v>
      </c>
      <c r="S22" s="105">
        <v>12</v>
      </c>
      <c r="T22" s="81">
        <v>1.5463917525773201</v>
      </c>
      <c r="U22" s="102">
        <v>6</v>
      </c>
      <c r="V22" s="85">
        <v>0.77319587628866004</v>
      </c>
      <c r="W22" s="128">
        <v>1219</v>
      </c>
      <c r="X22" s="129">
        <v>100</v>
      </c>
    </row>
    <row r="23" spans="1:24" s="6" customFormat="1" ht="15" customHeight="1">
      <c r="A23" s="1" t="s">
        <v>1</v>
      </c>
      <c r="B23" s="173" t="s">
        <v>16</v>
      </c>
      <c r="C23" s="13" t="s">
        <v>10</v>
      </c>
      <c r="D23" s="17" t="s">
        <v>4</v>
      </c>
      <c r="E23" s="80">
        <v>203</v>
      </c>
      <c r="F23" s="81">
        <v>26.159793814433002</v>
      </c>
      <c r="G23" s="102" t="s">
        <v>40</v>
      </c>
      <c r="H23" s="82">
        <v>0.25773195876288701</v>
      </c>
      <c r="I23" s="103">
        <v>0</v>
      </c>
      <c r="J23" s="82">
        <v>0</v>
      </c>
      <c r="K23" s="83">
        <v>4</v>
      </c>
      <c r="L23" s="82">
        <v>0.51546391752577303</v>
      </c>
      <c r="M23" s="103">
        <v>141</v>
      </c>
      <c r="N23" s="82">
        <v>18.170103092783499</v>
      </c>
      <c r="O23" s="103">
        <v>54</v>
      </c>
      <c r="P23" s="82">
        <v>6.9587628865979401</v>
      </c>
      <c r="Q23" s="103">
        <v>0</v>
      </c>
      <c r="R23" s="82">
        <v>0</v>
      </c>
      <c r="S23" s="105" t="s">
        <v>40</v>
      </c>
      <c r="T23" s="81">
        <v>0.25773195876288701</v>
      </c>
      <c r="U23" s="102" t="s">
        <v>40</v>
      </c>
      <c r="V23" s="85">
        <v>0.25773195876288701</v>
      </c>
      <c r="W23" s="128">
        <v>1219</v>
      </c>
      <c r="X23" s="129">
        <v>100</v>
      </c>
    </row>
    <row r="24" spans="1:24" s="6" customFormat="1" ht="15" customHeight="1">
      <c r="A24" s="1" t="s">
        <v>1</v>
      </c>
      <c r="B24" s="173" t="s">
        <v>16</v>
      </c>
      <c r="C24" s="18"/>
      <c r="D24" s="19" t="s">
        <v>5</v>
      </c>
      <c r="E24" s="86">
        <v>776</v>
      </c>
      <c r="F24" s="87">
        <v>100</v>
      </c>
      <c r="G24" s="86">
        <v>4</v>
      </c>
      <c r="H24" s="88">
        <v>0.51546391752577303</v>
      </c>
      <c r="I24" s="104" t="s">
        <v>40</v>
      </c>
      <c r="J24" s="88">
        <v>0.25773195876288701</v>
      </c>
      <c r="K24" s="89">
        <v>24</v>
      </c>
      <c r="L24" s="88">
        <v>3.0927835051546402</v>
      </c>
      <c r="M24" s="89">
        <v>506</v>
      </c>
      <c r="N24" s="88">
        <v>65.206185567010294</v>
      </c>
      <c r="O24" s="89">
        <v>226</v>
      </c>
      <c r="P24" s="88">
        <v>29.123711340206199</v>
      </c>
      <c r="Q24" s="89">
        <v>0</v>
      </c>
      <c r="R24" s="88">
        <v>0</v>
      </c>
      <c r="S24" s="90">
        <v>14</v>
      </c>
      <c r="T24" s="87">
        <v>1.80412371134021</v>
      </c>
      <c r="U24" s="86">
        <v>8</v>
      </c>
      <c r="V24" s="91">
        <v>1.0309278350515501</v>
      </c>
      <c r="W24" s="130">
        <v>1219</v>
      </c>
      <c r="X24" s="131">
        <v>100</v>
      </c>
    </row>
    <row r="25" spans="1:24" s="6" customFormat="1" ht="15" customHeight="1">
      <c r="A25" s="1" t="s">
        <v>1</v>
      </c>
      <c r="B25" s="173" t="s">
        <v>16</v>
      </c>
      <c r="C25" s="7"/>
      <c r="D25" s="8" t="s">
        <v>2</v>
      </c>
      <c r="E25" s="69">
        <v>1283</v>
      </c>
      <c r="F25" s="68">
        <v>77.569528415961301</v>
      </c>
      <c r="G25" s="69">
        <v>4</v>
      </c>
      <c r="H25" s="70">
        <v>0.24183796856106399</v>
      </c>
      <c r="I25" s="98" t="s">
        <v>40</v>
      </c>
      <c r="J25" s="70">
        <v>0.12091898428053199</v>
      </c>
      <c r="K25" s="98">
        <v>41</v>
      </c>
      <c r="L25" s="70">
        <v>2.4788391777509098</v>
      </c>
      <c r="M25" s="98">
        <v>779</v>
      </c>
      <c r="N25" s="70">
        <v>47.097944377267197</v>
      </c>
      <c r="O25" s="71">
        <v>440</v>
      </c>
      <c r="P25" s="70">
        <v>26.6021765417171</v>
      </c>
      <c r="Q25" s="98" t="s">
        <v>40</v>
      </c>
      <c r="R25" s="70">
        <v>0.12091898428053199</v>
      </c>
      <c r="S25" s="72">
        <v>15</v>
      </c>
      <c r="T25" s="68">
        <v>0.90689238210399004</v>
      </c>
      <c r="U25" s="107">
        <v>16</v>
      </c>
      <c r="V25" s="73">
        <v>0.96735187424425595</v>
      </c>
      <c r="W25" s="124">
        <v>1219</v>
      </c>
      <c r="X25" s="125">
        <v>100</v>
      </c>
    </row>
    <row r="26" spans="1:24" s="6" customFormat="1" ht="15" customHeight="1">
      <c r="A26" s="1" t="s">
        <v>1</v>
      </c>
      <c r="B26" s="173" t="s">
        <v>16</v>
      </c>
      <c r="C26" s="7" t="s">
        <v>11</v>
      </c>
      <c r="D26" s="22" t="s">
        <v>4</v>
      </c>
      <c r="E26" s="69">
        <v>371</v>
      </c>
      <c r="F26" s="68">
        <v>22.430471584038699</v>
      </c>
      <c r="G26" s="107" t="s">
        <v>40</v>
      </c>
      <c r="H26" s="70">
        <v>0.12091898428053199</v>
      </c>
      <c r="I26" s="71">
        <v>0</v>
      </c>
      <c r="J26" s="70">
        <v>0</v>
      </c>
      <c r="K26" s="98">
        <v>6</v>
      </c>
      <c r="L26" s="70">
        <v>0.36275695284159598</v>
      </c>
      <c r="M26" s="98">
        <v>240</v>
      </c>
      <c r="N26" s="70">
        <v>14.5102781136638</v>
      </c>
      <c r="O26" s="98">
        <v>112</v>
      </c>
      <c r="P26" s="70">
        <v>6.7714631197097903</v>
      </c>
      <c r="Q26" s="71">
        <v>0</v>
      </c>
      <c r="R26" s="70">
        <v>0</v>
      </c>
      <c r="S26" s="72">
        <v>11</v>
      </c>
      <c r="T26" s="68">
        <v>0.66505441354292605</v>
      </c>
      <c r="U26" s="107" t="s">
        <v>40</v>
      </c>
      <c r="V26" s="73">
        <v>0.12091898428053199</v>
      </c>
      <c r="W26" s="124">
        <v>1219</v>
      </c>
      <c r="X26" s="125">
        <v>100</v>
      </c>
    </row>
    <row r="27" spans="1:24" s="6" customFormat="1" ht="15" customHeight="1">
      <c r="A27" s="1" t="s">
        <v>1</v>
      </c>
      <c r="B27" s="173" t="s">
        <v>16</v>
      </c>
      <c r="C27" s="9"/>
      <c r="D27" s="10" t="s">
        <v>5</v>
      </c>
      <c r="E27" s="74">
        <v>1654</v>
      </c>
      <c r="F27" s="75">
        <v>100</v>
      </c>
      <c r="G27" s="74">
        <v>6</v>
      </c>
      <c r="H27" s="76">
        <v>0.36275695284159598</v>
      </c>
      <c r="I27" s="100" t="s">
        <v>40</v>
      </c>
      <c r="J27" s="76">
        <v>0.12091898428053199</v>
      </c>
      <c r="K27" s="77">
        <v>47</v>
      </c>
      <c r="L27" s="76">
        <v>2.8415961305924999</v>
      </c>
      <c r="M27" s="77">
        <v>1019</v>
      </c>
      <c r="N27" s="76">
        <v>61.608222490931098</v>
      </c>
      <c r="O27" s="77">
        <v>552</v>
      </c>
      <c r="P27" s="76">
        <v>33.3736396614268</v>
      </c>
      <c r="Q27" s="100" t="s">
        <v>40</v>
      </c>
      <c r="R27" s="76">
        <v>0.12091898428053199</v>
      </c>
      <c r="S27" s="78">
        <v>26</v>
      </c>
      <c r="T27" s="75">
        <v>1.57194679564692</v>
      </c>
      <c r="U27" s="74">
        <v>18</v>
      </c>
      <c r="V27" s="79">
        <v>1.08827085852479</v>
      </c>
      <c r="W27" s="126">
        <v>1219</v>
      </c>
      <c r="X27" s="127">
        <v>100</v>
      </c>
    </row>
    <row r="28" spans="1:24" s="6" customFormat="1" ht="15" customHeight="1">
      <c r="A28" s="1" t="s">
        <v>1</v>
      </c>
      <c r="B28" s="173" t="s">
        <v>16</v>
      </c>
      <c r="C28" s="13"/>
      <c r="D28" s="14" t="s">
        <v>2</v>
      </c>
      <c r="E28" s="80">
        <v>1859</v>
      </c>
      <c r="F28" s="81">
        <v>76.376335250616293</v>
      </c>
      <c r="G28" s="80">
        <v>5</v>
      </c>
      <c r="H28" s="82">
        <v>0.205423171733772</v>
      </c>
      <c r="I28" s="103" t="s">
        <v>40</v>
      </c>
      <c r="J28" s="82">
        <v>8.2169268693508601E-2</v>
      </c>
      <c r="K28" s="83">
        <v>61</v>
      </c>
      <c r="L28" s="82">
        <v>2.50616269515201</v>
      </c>
      <c r="M28" s="83">
        <v>1148</v>
      </c>
      <c r="N28" s="82">
        <v>47.165160230074001</v>
      </c>
      <c r="O28" s="83">
        <v>614</v>
      </c>
      <c r="P28" s="82">
        <v>25.2259654889072</v>
      </c>
      <c r="Q28" s="103" t="s">
        <v>40</v>
      </c>
      <c r="R28" s="82">
        <v>8.2169268693508601E-2</v>
      </c>
      <c r="S28" s="105">
        <v>27</v>
      </c>
      <c r="T28" s="81">
        <v>1.1092851273623701</v>
      </c>
      <c r="U28" s="80">
        <v>22</v>
      </c>
      <c r="V28" s="85">
        <v>0.90386195562859495</v>
      </c>
      <c r="W28" s="128">
        <v>1219</v>
      </c>
      <c r="X28" s="129">
        <v>100</v>
      </c>
    </row>
    <row r="29" spans="1:24" s="6" customFormat="1" ht="15" customHeight="1">
      <c r="A29" s="1" t="s">
        <v>1</v>
      </c>
      <c r="B29" s="173" t="s">
        <v>16</v>
      </c>
      <c r="C29" s="13" t="s">
        <v>12</v>
      </c>
      <c r="D29" s="17" t="s">
        <v>4</v>
      </c>
      <c r="E29" s="80">
        <v>575</v>
      </c>
      <c r="F29" s="81">
        <v>23.6236647493837</v>
      </c>
      <c r="G29" s="102">
        <v>5</v>
      </c>
      <c r="H29" s="82">
        <v>0.205423171733772</v>
      </c>
      <c r="I29" s="103">
        <v>0</v>
      </c>
      <c r="J29" s="82">
        <v>0</v>
      </c>
      <c r="K29" s="103">
        <v>10</v>
      </c>
      <c r="L29" s="82">
        <v>0.41084634346754301</v>
      </c>
      <c r="M29" s="103">
        <v>381</v>
      </c>
      <c r="N29" s="82">
        <v>15.653245686113401</v>
      </c>
      <c r="O29" s="103">
        <v>167</v>
      </c>
      <c r="P29" s="82">
        <v>6.8611339359079704</v>
      </c>
      <c r="Q29" s="103">
        <v>0</v>
      </c>
      <c r="R29" s="82">
        <v>0</v>
      </c>
      <c r="S29" s="105">
        <v>12</v>
      </c>
      <c r="T29" s="81">
        <v>0.493015612161052</v>
      </c>
      <c r="U29" s="102" t="s">
        <v>40</v>
      </c>
      <c r="V29" s="85">
        <v>8.2169268693508601E-2</v>
      </c>
      <c r="W29" s="128">
        <v>1219</v>
      </c>
      <c r="X29" s="129">
        <v>100</v>
      </c>
    </row>
    <row r="30" spans="1:24" s="6" customFormat="1" ht="15" customHeight="1">
      <c r="A30" s="1" t="s">
        <v>1</v>
      </c>
      <c r="B30" s="173" t="s">
        <v>16</v>
      </c>
      <c r="C30" s="18"/>
      <c r="D30" s="19" t="s">
        <v>5</v>
      </c>
      <c r="E30" s="86">
        <v>2434</v>
      </c>
      <c r="F30" s="87">
        <v>100</v>
      </c>
      <c r="G30" s="86">
        <v>10</v>
      </c>
      <c r="H30" s="88">
        <v>0.41084634346754301</v>
      </c>
      <c r="I30" s="104" t="s">
        <v>40</v>
      </c>
      <c r="J30" s="88">
        <v>8.2169268693508601E-2</v>
      </c>
      <c r="K30" s="89">
        <v>71</v>
      </c>
      <c r="L30" s="88">
        <v>2.9170090386195602</v>
      </c>
      <c r="M30" s="89">
        <v>1529</v>
      </c>
      <c r="N30" s="88">
        <v>62.818405916187302</v>
      </c>
      <c r="O30" s="89">
        <v>781</v>
      </c>
      <c r="P30" s="88">
        <v>32.087099424815101</v>
      </c>
      <c r="Q30" s="104" t="s">
        <v>40</v>
      </c>
      <c r="R30" s="88">
        <v>8.2169268693508601E-2</v>
      </c>
      <c r="S30" s="90">
        <v>39</v>
      </c>
      <c r="T30" s="87">
        <v>1.6023007395234199</v>
      </c>
      <c r="U30" s="86">
        <v>24</v>
      </c>
      <c r="V30" s="91">
        <v>0.98603122432210399</v>
      </c>
      <c r="W30" s="130">
        <v>1219</v>
      </c>
      <c r="X30" s="131">
        <v>100</v>
      </c>
    </row>
    <row r="31" spans="1:24" s="6" customFormat="1" ht="15" customHeight="1">
      <c r="A31" s="1" t="s">
        <v>1</v>
      </c>
      <c r="B31" s="173" t="s">
        <v>16</v>
      </c>
      <c r="C31" s="7"/>
      <c r="D31" s="8" t="s">
        <v>2</v>
      </c>
      <c r="E31" s="107">
        <v>348</v>
      </c>
      <c r="F31" s="68">
        <v>79.090909090909093</v>
      </c>
      <c r="G31" s="107">
        <v>0</v>
      </c>
      <c r="H31" s="70">
        <v>0</v>
      </c>
      <c r="I31" s="98" t="s">
        <v>40</v>
      </c>
      <c r="J31" s="70">
        <v>0.45454545454545497</v>
      </c>
      <c r="K31" s="71">
        <v>13</v>
      </c>
      <c r="L31" s="70">
        <v>2.9545454545454501</v>
      </c>
      <c r="M31" s="71">
        <v>187</v>
      </c>
      <c r="N31" s="70">
        <v>42.5</v>
      </c>
      <c r="O31" s="71">
        <v>142</v>
      </c>
      <c r="P31" s="70">
        <v>32.272727272727302</v>
      </c>
      <c r="Q31" s="71">
        <v>0</v>
      </c>
      <c r="R31" s="70">
        <v>0</v>
      </c>
      <c r="S31" s="72">
        <v>4</v>
      </c>
      <c r="T31" s="68">
        <v>0.90909090909090895</v>
      </c>
      <c r="U31" s="107" t="s">
        <v>40</v>
      </c>
      <c r="V31" s="73">
        <v>0.45454545454545497</v>
      </c>
      <c r="W31" s="132">
        <v>1219</v>
      </c>
      <c r="X31" s="133">
        <v>95.980311730926999</v>
      </c>
    </row>
    <row r="32" spans="1:24" s="6" customFormat="1" ht="15" customHeight="1">
      <c r="A32" s="1" t="s">
        <v>1</v>
      </c>
      <c r="B32" s="173" t="s">
        <v>16</v>
      </c>
      <c r="C32" s="7" t="s">
        <v>13</v>
      </c>
      <c r="D32" s="22" t="s">
        <v>4</v>
      </c>
      <c r="E32" s="69">
        <v>92</v>
      </c>
      <c r="F32" s="68">
        <v>20.909090909090899</v>
      </c>
      <c r="G32" s="69">
        <v>0</v>
      </c>
      <c r="H32" s="70">
        <v>0</v>
      </c>
      <c r="I32" s="71">
        <v>0</v>
      </c>
      <c r="J32" s="70">
        <v>0</v>
      </c>
      <c r="K32" s="98" t="s">
        <v>40</v>
      </c>
      <c r="L32" s="70">
        <v>0.45454545454545497</v>
      </c>
      <c r="M32" s="71">
        <v>49</v>
      </c>
      <c r="N32" s="70">
        <v>11.136363636363599</v>
      </c>
      <c r="O32" s="71">
        <v>39</v>
      </c>
      <c r="P32" s="70">
        <v>8.8636363636363598</v>
      </c>
      <c r="Q32" s="71">
        <v>0</v>
      </c>
      <c r="R32" s="70">
        <v>0</v>
      </c>
      <c r="S32" s="99" t="s">
        <v>40</v>
      </c>
      <c r="T32" s="68">
        <v>0.45454545454545497</v>
      </c>
      <c r="U32" s="69">
        <v>0</v>
      </c>
      <c r="V32" s="73">
        <v>0</v>
      </c>
      <c r="W32" s="124">
        <v>1219</v>
      </c>
      <c r="X32" s="125">
        <v>95.980311730926999</v>
      </c>
    </row>
    <row r="33" spans="1:24" s="6" customFormat="1" ht="15" customHeight="1">
      <c r="A33" s="1" t="s">
        <v>1</v>
      </c>
      <c r="B33" s="173" t="s">
        <v>16</v>
      </c>
      <c r="C33" s="9"/>
      <c r="D33" s="10" t="s">
        <v>5</v>
      </c>
      <c r="E33" s="108">
        <v>440</v>
      </c>
      <c r="F33" s="75">
        <v>100</v>
      </c>
      <c r="G33" s="108">
        <v>0</v>
      </c>
      <c r="H33" s="76">
        <v>0</v>
      </c>
      <c r="I33" s="100" t="s">
        <v>40</v>
      </c>
      <c r="J33" s="76">
        <v>0.45454545454545497</v>
      </c>
      <c r="K33" s="77">
        <v>15</v>
      </c>
      <c r="L33" s="76">
        <v>3.4090909090909101</v>
      </c>
      <c r="M33" s="77">
        <v>236</v>
      </c>
      <c r="N33" s="76">
        <v>53.636363636363598</v>
      </c>
      <c r="O33" s="77">
        <v>181</v>
      </c>
      <c r="P33" s="76">
        <v>41.136363636363598</v>
      </c>
      <c r="Q33" s="77">
        <v>0</v>
      </c>
      <c r="R33" s="76">
        <v>0</v>
      </c>
      <c r="S33" s="78">
        <v>6</v>
      </c>
      <c r="T33" s="75">
        <v>1.36363636363636</v>
      </c>
      <c r="U33" s="108" t="s">
        <v>40</v>
      </c>
      <c r="V33" s="79">
        <v>0.45454545454545497</v>
      </c>
      <c r="W33" s="126">
        <v>1219</v>
      </c>
      <c r="X33" s="127">
        <v>95.980311730926999</v>
      </c>
    </row>
    <row r="34" spans="1:24" s="6" customFormat="1" ht="15" customHeight="1">
      <c r="A34" s="1" t="s">
        <v>1</v>
      </c>
      <c r="B34" s="173" t="s">
        <v>16</v>
      </c>
      <c r="C34" s="13"/>
      <c r="D34" s="14" t="s">
        <v>2</v>
      </c>
      <c r="E34" s="80">
        <v>1726</v>
      </c>
      <c r="F34" s="81">
        <v>67.872591427447901</v>
      </c>
      <c r="G34" s="80">
        <v>5</v>
      </c>
      <c r="H34" s="82">
        <v>0.196618167518679</v>
      </c>
      <c r="I34" s="103" t="s">
        <v>40</v>
      </c>
      <c r="J34" s="82">
        <v>7.8647267007471502E-2</v>
      </c>
      <c r="K34" s="83">
        <v>71</v>
      </c>
      <c r="L34" s="82">
        <v>2.7919779787652401</v>
      </c>
      <c r="M34" s="83">
        <v>847</v>
      </c>
      <c r="N34" s="82">
        <v>33.307117577664201</v>
      </c>
      <c r="O34" s="83">
        <v>766</v>
      </c>
      <c r="P34" s="82">
        <v>30.121903263861601</v>
      </c>
      <c r="Q34" s="103">
        <v>0</v>
      </c>
      <c r="R34" s="82">
        <v>0</v>
      </c>
      <c r="S34" s="84">
        <v>35</v>
      </c>
      <c r="T34" s="81">
        <v>1.37632717263075</v>
      </c>
      <c r="U34" s="80">
        <v>29</v>
      </c>
      <c r="V34" s="85">
        <v>1.1403853716083401</v>
      </c>
      <c r="W34" s="128">
        <v>1219</v>
      </c>
      <c r="X34" s="129">
        <v>100</v>
      </c>
    </row>
    <row r="35" spans="1:24" s="6" customFormat="1" ht="15" customHeight="1">
      <c r="A35" s="1" t="s">
        <v>1</v>
      </c>
      <c r="B35" s="173" t="s">
        <v>16</v>
      </c>
      <c r="C35" s="13" t="s">
        <v>14</v>
      </c>
      <c r="D35" s="17" t="s">
        <v>4</v>
      </c>
      <c r="E35" s="80">
        <v>817</v>
      </c>
      <c r="F35" s="81">
        <v>32.127408572552099</v>
      </c>
      <c r="G35" s="80">
        <v>5</v>
      </c>
      <c r="H35" s="82">
        <v>0.196618167518679</v>
      </c>
      <c r="I35" s="103" t="s">
        <v>40</v>
      </c>
      <c r="J35" s="82">
        <v>7.8647267007471502E-2</v>
      </c>
      <c r="K35" s="103">
        <v>27</v>
      </c>
      <c r="L35" s="82">
        <v>1.06173810460087</v>
      </c>
      <c r="M35" s="83">
        <v>454</v>
      </c>
      <c r="N35" s="82">
        <v>17.852929610695998</v>
      </c>
      <c r="O35" s="83">
        <v>313</v>
      </c>
      <c r="P35" s="82">
        <v>12.308297286669299</v>
      </c>
      <c r="Q35" s="103">
        <v>0</v>
      </c>
      <c r="R35" s="82">
        <v>0</v>
      </c>
      <c r="S35" s="84">
        <v>16</v>
      </c>
      <c r="T35" s="81">
        <v>0.62917813605977202</v>
      </c>
      <c r="U35" s="80">
        <v>10</v>
      </c>
      <c r="V35" s="85">
        <v>0.393236335037357</v>
      </c>
      <c r="W35" s="128">
        <v>1219</v>
      </c>
      <c r="X35" s="129">
        <v>100</v>
      </c>
    </row>
    <row r="36" spans="1:24" s="6" customFormat="1" ht="15" customHeight="1">
      <c r="A36" s="1" t="s">
        <v>1</v>
      </c>
      <c r="B36" s="173" t="s">
        <v>16</v>
      </c>
      <c r="C36" s="18"/>
      <c r="D36" s="19" t="s">
        <v>5</v>
      </c>
      <c r="E36" s="86">
        <v>2543</v>
      </c>
      <c r="F36" s="87">
        <v>100</v>
      </c>
      <c r="G36" s="86">
        <v>10</v>
      </c>
      <c r="H36" s="88">
        <v>0.393236335037357</v>
      </c>
      <c r="I36" s="89">
        <v>4</v>
      </c>
      <c r="J36" s="88">
        <v>0.157294534014943</v>
      </c>
      <c r="K36" s="89">
        <v>98</v>
      </c>
      <c r="L36" s="88">
        <v>3.8537160833661002</v>
      </c>
      <c r="M36" s="89">
        <v>1301</v>
      </c>
      <c r="N36" s="88">
        <v>51.160047188360203</v>
      </c>
      <c r="O36" s="89">
        <v>1079</v>
      </c>
      <c r="P36" s="88">
        <v>42.430200550530898</v>
      </c>
      <c r="Q36" s="89">
        <v>0</v>
      </c>
      <c r="R36" s="88">
        <v>0</v>
      </c>
      <c r="S36" s="90">
        <v>51</v>
      </c>
      <c r="T36" s="87">
        <v>2.0055053086905201</v>
      </c>
      <c r="U36" s="86">
        <v>39</v>
      </c>
      <c r="V36" s="91">
        <v>1.5336217066456901</v>
      </c>
      <c r="W36" s="130">
        <v>1219</v>
      </c>
      <c r="X36" s="131">
        <v>100</v>
      </c>
    </row>
    <row r="37" spans="1:24" s="6" customFormat="1" ht="15" customHeight="1">
      <c r="A37" s="1" t="s">
        <v>1</v>
      </c>
      <c r="B37" s="173" t="s">
        <v>16</v>
      </c>
      <c r="C37" s="7"/>
      <c r="D37" s="8" t="s">
        <v>2</v>
      </c>
      <c r="E37" s="69">
        <v>1153</v>
      </c>
      <c r="F37" s="68">
        <v>67.308814944541695</v>
      </c>
      <c r="G37" s="69">
        <v>4</v>
      </c>
      <c r="H37" s="70">
        <v>0.233508464681845</v>
      </c>
      <c r="I37" s="71">
        <v>4</v>
      </c>
      <c r="J37" s="70">
        <v>0.233508464681845</v>
      </c>
      <c r="K37" s="71">
        <v>52</v>
      </c>
      <c r="L37" s="70">
        <v>3.0356100408639799</v>
      </c>
      <c r="M37" s="98">
        <v>581</v>
      </c>
      <c r="N37" s="70">
        <v>33.917104495037897</v>
      </c>
      <c r="O37" s="71">
        <v>490</v>
      </c>
      <c r="P37" s="70">
        <v>28.604786923525999</v>
      </c>
      <c r="Q37" s="71">
        <v>0</v>
      </c>
      <c r="R37" s="70">
        <v>0</v>
      </c>
      <c r="S37" s="72">
        <v>22</v>
      </c>
      <c r="T37" s="68">
        <v>1.28429655575015</v>
      </c>
      <c r="U37" s="69">
        <v>21</v>
      </c>
      <c r="V37" s="73">
        <v>1.22591943957968</v>
      </c>
      <c r="W37" s="124">
        <v>1219</v>
      </c>
      <c r="X37" s="125">
        <v>100</v>
      </c>
    </row>
    <row r="38" spans="1:24" s="6" customFormat="1" ht="15" customHeight="1">
      <c r="A38" s="1" t="s">
        <v>1</v>
      </c>
      <c r="B38" s="173" t="s">
        <v>16</v>
      </c>
      <c r="C38" s="7" t="s">
        <v>15</v>
      </c>
      <c r="D38" s="22" t="s">
        <v>4</v>
      </c>
      <c r="E38" s="134">
        <v>560</v>
      </c>
      <c r="F38" s="135">
        <v>32.691185055458298</v>
      </c>
      <c r="G38" s="151" t="s">
        <v>40</v>
      </c>
      <c r="H38" s="136">
        <v>0.116754232340922</v>
      </c>
      <c r="I38" s="137">
        <v>0</v>
      </c>
      <c r="J38" s="136">
        <v>0</v>
      </c>
      <c r="K38" s="137">
        <v>21</v>
      </c>
      <c r="L38" s="136">
        <v>1.22591943957968</v>
      </c>
      <c r="M38" s="137">
        <v>304</v>
      </c>
      <c r="N38" s="136">
        <v>17.746643315820201</v>
      </c>
      <c r="O38" s="137">
        <v>221</v>
      </c>
      <c r="P38" s="136">
        <v>12.9013426736719</v>
      </c>
      <c r="Q38" s="137">
        <v>0</v>
      </c>
      <c r="R38" s="136">
        <v>0</v>
      </c>
      <c r="S38" s="138">
        <v>12</v>
      </c>
      <c r="T38" s="135">
        <v>0.70052539404553404</v>
      </c>
      <c r="U38" s="134">
        <v>11</v>
      </c>
      <c r="V38" s="139">
        <v>0.642148277875073</v>
      </c>
      <c r="W38" s="140">
        <v>1219</v>
      </c>
      <c r="X38" s="141">
        <v>100</v>
      </c>
    </row>
    <row r="39" spans="1:24" s="6" customFormat="1" ht="15" customHeight="1" thickBot="1">
      <c r="A39" s="1" t="s">
        <v>1</v>
      </c>
      <c r="B39" s="174" t="s">
        <v>16</v>
      </c>
      <c r="C39" s="24"/>
      <c r="D39" s="25" t="s">
        <v>5</v>
      </c>
      <c r="E39" s="142">
        <v>1713</v>
      </c>
      <c r="F39" s="143">
        <v>100</v>
      </c>
      <c r="G39" s="142">
        <v>6</v>
      </c>
      <c r="H39" s="144">
        <v>0.35026269702276702</v>
      </c>
      <c r="I39" s="145">
        <v>4</v>
      </c>
      <c r="J39" s="144">
        <v>0.233508464681845</v>
      </c>
      <c r="K39" s="145">
        <v>73</v>
      </c>
      <c r="L39" s="144">
        <v>4.2615294804436701</v>
      </c>
      <c r="M39" s="146">
        <v>885</v>
      </c>
      <c r="N39" s="144">
        <v>51.663747810858098</v>
      </c>
      <c r="O39" s="145">
        <v>711</v>
      </c>
      <c r="P39" s="144">
        <v>41.506129597197898</v>
      </c>
      <c r="Q39" s="145">
        <v>0</v>
      </c>
      <c r="R39" s="144">
        <v>0</v>
      </c>
      <c r="S39" s="147">
        <v>34</v>
      </c>
      <c r="T39" s="143">
        <v>1.9848219497956801</v>
      </c>
      <c r="U39" s="142">
        <v>32</v>
      </c>
      <c r="V39" s="148">
        <v>1.86806771745476</v>
      </c>
      <c r="W39" s="149">
        <v>1219</v>
      </c>
      <c r="X39" s="150">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113 public school students without disabilities who received corporal punishment, 1-3 (1.8)%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113</v>
      </c>
      <c r="G48" s="113" t="str">
        <f>IF(ISTEXT(G9),LEFT(G9,3),TEXT(G9,"#,##0"))</f>
        <v>1-3</v>
      </c>
      <c r="I48" s="113" t="str">
        <f>IF(ISTEXT(I9),LEFT(I9,3),TEXT(I9,"#,##0"))</f>
        <v>0</v>
      </c>
      <c r="K48" s="113" t="str">
        <f>IF(ISTEXT(K9),LEFT(K9,3),TEXT(K9,"#,##0"))</f>
        <v>1-3</v>
      </c>
      <c r="M48" s="113" t="str">
        <f>IF(ISTEXT(M9),LEFT(M9,3),TEXT(M9,"#,##0"))</f>
        <v>41</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pageSetUpPr fitToPage="1"/>
  </sheetPr>
  <dimension ref="A1:AB56"/>
  <sheetViews>
    <sheetView showGridLines="0" workbookViewId="0">
      <selection activeCell="B51" sqref="B51"/>
    </sheetView>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5"/>
      <c r="C4" s="177" t="s">
        <v>17</v>
      </c>
      <c r="D4" s="179" t="s">
        <v>0</v>
      </c>
      <c r="E4" s="181" t="s">
        <v>18</v>
      </c>
      <c r="F4" s="182"/>
      <c r="G4" s="181" t="s">
        <v>19</v>
      </c>
      <c r="H4" s="182"/>
      <c r="I4" s="181" t="s">
        <v>20</v>
      </c>
      <c r="J4" s="182"/>
      <c r="K4" s="186" t="s">
        <v>21</v>
      </c>
      <c r="L4" s="187"/>
      <c r="M4" s="187"/>
      <c r="N4" s="187"/>
      <c r="O4" s="187"/>
      <c r="P4" s="187"/>
      <c r="Q4" s="187"/>
      <c r="R4" s="187"/>
      <c r="S4" s="187"/>
      <c r="T4" s="187"/>
      <c r="U4" s="187"/>
      <c r="V4" s="187"/>
      <c r="W4" s="187"/>
      <c r="X4" s="188"/>
      <c r="Y4" s="181" t="s">
        <v>22</v>
      </c>
      <c r="Z4" s="182"/>
      <c r="AA4" s="167" t="s">
        <v>23</v>
      </c>
      <c r="AB4" s="169" t="s">
        <v>24</v>
      </c>
    </row>
    <row r="5" spans="1:28" s="46" customFormat="1" ht="25" customHeight="1">
      <c r="A5" s="45"/>
      <c r="B5" s="175"/>
      <c r="C5" s="178"/>
      <c r="D5" s="180"/>
      <c r="E5" s="183"/>
      <c r="F5" s="184"/>
      <c r="G5" s="183"/>
      <c r="H5" s="184"/>
      <c r="I5" s="183"/>
      <c r="J5" s="184"/>
      <c r="K5" s="163" t="s">
        <v>25</v>
      </c>
      <c r="L5" s="164"/>
      <c r="M5" s="165" t="s">
        <v>26</v>
      </c>
      <c r="N5" s="164"/>
      <c r="O5" s="166" t="s">
        <v>27</v>
      </c>
      <c r="P5" s="164"/>
      <c r="Q5" s="166" t="s">
        <v>28</v>
      </c>
      <c r="R5" s="164"/>
      <c r="S5" s="166" t="s">
        <v>29</v>
      </c>
      <c r="T5" s="164"/>
      <c r="U5" s="166" t="s">
        <v>30</v>
      </c>
      <c r="V5" s="164"/>
      <c r="W5" s="166" t="s">
        <v>31</v>
      </c>
      <c r="X5" s="185"/>
      <c r="Y5" s="183"/>
      <c r="Z5" s="184"/>
      <c r="AA5" s="168"/>
      <c r="AB5" s="189"/>
    </row>
    <row r="6" spans="1:28" s="46" customFormat="1" ht="15" customHeight="1" thickBot="1">
      <c r="A6" s="45"/>
      <c r="B6" s="17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2" t="s">
        <v>16</v>
      </c>
      <c r="C7" s="2"/>
      <c r="D7" s="3" t="s">
        <v>2</v>
      </c>
      <c r="E7" s="67">
        <v>131</v>
      </c>
      <c r="F7" s="68">
        <v>87.3333333333333</v>
      </c>
      <c r="G7" s="112" t="s">
        <v>40</v>
      </c>
      <c r="H7" s="68">
        <v>1.3333333333333299</v>
      </c>
      <c r="I7" s="67">
        <v>129</v>
      </c>
      <c r="J7" s="68">
        <v>86</v>
      </c>
      <c r="K7" s="107" t="s">
        <v>40</v>
      </c>
      <c r="L7" s="70">
        <v>1.35135135135135</v>
      </c>
      <c r="M7" s="71">
        <v>0</v>
      </c>
      <c r="N7" s="70">
        <v>0</v>
      </c>
      <c r="O7" s="98" t="s">
        <v>40</v>
      </c>
      <c r="P7" s="70">
        <v>1.35135135135135</v>
      </c>
      <c r="Q7" s="71">
        <v>45</v>
      </c>
      <c r="R7" s="70">
        <v>30.4054054054054</v>
      </c>
      <c r="S7" s="71">
        <v>76</v>
      </c>
      <c r="T7" s="70">
        <v>51.351351351351397</v>
      </c>
      <c r="U7" s="71">
        <v>0</v>
      </c>
      <c r="V7" s="70">
        <v>0</v>
      </c>
      <c r="W7" s="72">
        <v>4</v>
      </c>
      <c r="X7" s="68">
        <v>2.7027027027027</v>
      </c>
      <c r="Y7" s="112" t="s">
        <v>40</v>
      </c>
      <c r="Z7" s="73">
        <v>1.3333333333333299</v>
      </c>
      <c r="AA7" s="4">
        <v>1219</v>
      </c>
      <c r="AB7" s="5">
        <v>100</v>
      </c>
    </row>
    <row r="8" spans="1:28" s="6" customFormat="1" ht="15" customHeight="1">
      <c r="A8" s="1" t="s">
        <v>1</v>
      </c>
      <c r="B8" s="173" t="s">
        <v>16</v>
      </c>
      <c r="C8" s="7" t="s">
        <v>3</v>
      </c>
      <c r="D8" s="8" t="s">
        <v>4</v>
      </c>
      <c r="E8" s="69">
        <v>19</v>
      </c>
      <c r="F8" s="68">
        <v>12.6666666666667</v>
      </c>
      <c r="G8" s="69">
        <v>0</v>
      </c>
      <c r="H8" s="68">
        <v>0</v>
      </c>
      <c r="I8" s="69">
        <v>19</v>
      </c>
      <c r="J8" s="68">
        <v>12.6666666666667</v>
      </c>
      <c r="K8" s="69">
        <v>0</v>
      </c>
      <c r="L8" s="70">
        <v>0</v>
      </c>
      <c r="M8" s="71">
        <v>0</v>
      </c>
      <c r="N8" s="70">
        <v>0</v>
      </c>
      <c r="O8" s="71">
        <v>0</v>
      </c>
      <c r="P8" s="70">
        <v>0</v>
      </c>
      <c r="Q8" s="71">
        <v>13</v>
      </c>
      <c r="R8" s="70">
        <v>8.7837837837837807</v>
      </c>
      <c r="S8" s="71">
        <v>6</v>
      </c>
      <c r="T8" s="70">
        <v>4.0540540540540499</v>
      </c>
      <c r="U8" s="71">
        <v>0</v>
      </c>
      <c r="V8" s="70">
        <v>0</v>
      </c>
      <c r="W8" s="72">
        <v>0</v>
      </c>
      <c r="X8" s="68">
        <v>0</v>
      </c>
      <c r="Y8" s="69">
        <v>0</v>
      </c>
      <c r="Z8" s="73">
        <v>0</v>
      </c>
      <c r="AA8" s="4">
        <v>1219</v>
      </c>
      <c r="AB8" s="5">
        <v>100</v>
      </c>
    </row>
    <row r="9" spans="1:28" s="6" customFormat="1" ht="15" customHeight="1">
      <c r="A9" s="1" t="s">
        <v>1</v>
      </c>
      <c r="B9" s="173" t="s">
        <v>16</v>
      </c>
      <c r="C9" s="9"/>
      <c r="D9" s="10" t="s">
        <v>5</v>
      </c>
      <c r="E9" s="74">
        <v>150</v>
      </c>
      <c r="F9" s="75">
        <v>100</v>
      </c>
      <c r="G9" s="108" t="s">
        <v>40</v>
      </c>
      <c r="H9" s="75">
        <v>1.3333333333333299</v>
      </c>
      <c r="I9" s="74">
        <v>148</v>
      </c>
      <c r="J9" s="75">
        <v>98.6666666666667</v>
      </c>
      <c r="K9" s="108" t="s">
        <v>40</v>
      </c>
      <c r="L9" s="76">
        <v>1.35135135135135</v>
      </c>
      <c r="M9" s="77">
        <v>0</v>
      </c>
      <c r="N9" s="76">
        <v>0</v>
      </c>
      <c r="O9" s="100" t="s">
        <v>40</v>
      </c>
      <c r="P9" s="76">
        <v>1.35135135135135</v>
      </c>
      <c r="Q9" s="77">
        <v>58</v>
      </c>
      <c r="R9" s="76">
        <v>39.1891891891892</v>
      </c>
      <c r="S9" s="77">
        <v>82</v>
      </c>
      <c r="T9" s="76">
        <v>55.405405405405403</v>
      </c>
      <c r="U9" s="77">
        <v>0</v>
      </c>
      <c r="V9" s="76">
        <v>0</v>
      </c>
      <c r="W9" s="78">
        <v>4</v>
      </c>
      <c r="X9" s="75">
        <v>2.7027027027027</v>
      </c>
      <c r="Y9" s="108" t="s">
        <v>40</v>
      </c>
      <c r="Z9" s="79">
        <v>1.3333333333333299</v>
      </c>
      <c r="AA9" s="11">
        <v>1219</v>
      </c>
      <c r="AB9" s="12">
        <v>100</v>
      </c>
    </row>
    <row r="10" spans="1:28" s="6" customFormat="1" ht="15" customHeight="1">
      <c r="A10" s="1" t="s">
        <v>1</v>
      </c>
      <c r="B10" s="173" t="s">
        <v>16</v>
      </c>
      <c r="C10" s="13"/>
      <c r="D10" s="14" t="s">
        <v>2</v>
      </c>
      <c r="E10" s="80">
        <v>58706</v>
      </c>
      <c r="F10" s="81">
        <v>65.504736613070605</v>
      </c>
      <c r="G10" s="80">
        <v>716</v>
      </c>
      <c r="H10" s="81">
        <v>0.79891989600651603</v>
      </c>
      <c r="I10" s="80">
        <v>57990</v>
      </c>
      <c r="J10" s="81">
        <v>64.705816717064096</v>
      </c>
      <c r="K10" s="80">
        <v>200</v>
      </c>
      <c r="L10" s="82">
        <v>0.22549439646424799</v>
      </c>
      <c r="M10" s="83">
        <v>248</v>
      </c>
      <c r="N10" s="82">
        <v>0.27961305161566702</v>
      </c>
      <c r="O10" s="83">
        <v>2769</v>
      </c>
      <c r="P10" s="82">
        <v>3.1219699190475101</v>
      </c>
      <c r="Q10" s="83">
        <v>29380</v>
      </c>
      <c r="R10" s="82">
        <v>33.125126840598</v>
      </c>
      <c r="S10" s="83">
        <v>24112</v>
      </c>
      <c r="T10" s="82">
        <v>27.185604437729701</v>
      </c>
      <c r="U10" s="83">
        <v>54</v>
      </c>
      <c r="V10" s="82">
        <v>6.08834870453469E-2</v>
      </c>
      <c r="W10" s="84">
        <v>1227</v>
      </c>
      <c r="X10" s="81">
        <v>1.38340812230816</v>
      </c>
      <c r="Y10" s="80">
        <v>1844</v>
      </c>
      <c r="Z10" s="85">
        <v>2.05755347518997</v>
      </c>
      <c r="AA10" s="15">
        <v>1219</v>
      </c>
      <c r="AB10" s="16">
        <v>100</v>
      </c>
    </row>
    <row r="11" spans="1:28" s="6" customFormat="1" ht="15" customHeight="1">
      <c r="A11" s="1" t="s">
        <v>1</v>
      </c>
      <c r="B11" s="173" t="s">
        <v>16</v>
      </c>
      <c r="C11" s="13" t="s">
        <v>6</v>
      </c>
      <c r="D11" s="17" t="s">
        <v>4</v>
      </c>
      <c r="E11" s="80">
        <v>30915</v>
      </c>
      <c r="F11" s="81">
        <v>34.495263386929402</v>
      </c>
      <c r="G11" s="80">
        <v>211</v>
      </c>
      <c r="H11" s="81">
        <v>0.235435891141585</v>
      </c>
      <c r="I11" s="80">
        <v>30704</v>
      </c>
      <c r="J11" s="81">
        <v>34.259827495787803</v>
      </c>
      <c r="K11" s="80">
        <v>100</v>
      </c>
      <c r="L11" s="82">
        <v>0.11274719823212399</v>
      </c>
      <c r="M11" s="83">
        <v>121</v>
      </c>
      <c r="N11" s="82">
        <v>0.13642410986087</v>
      </c>
      <c r="O11" s="83">
        <v>1371</v>
      </c>
      <c r="P11" s="82">
        <v>1.5457640877624199</v>
      </c>
      <c r="Q11" s="83">
        <v>17755</v>
      </c>
      <c r="R11" s="82">
        <v>20.018265046113601</v>
      </c>
      <c r="S11" s="83">
        <v>10591</v>
      </c>
      <c r="T11" s="82">
        <v>11.941055764764201</v>
      </c>
      <c r="U11" s="83">
        <v>31</v>
      </c>
      <c r="V11" s="82">
        <v>3.4951631451958398E-2</v>
      </c>
      <c r="W11" s="84">
        <v>735</v>
      </c>
      <c r="X11" s="81">
        <v>0.82869190700611095</v>
      </c>
      <c r="Y11" s="80">
        <v>785</v>
      </c>
      <c r="Z11" s="85">
        <v>0.87591077983954702</v>
      </c>
      <c r="AA11" s="15">
        <v>1219</v>
      </c>
      <c r="AB11" s="16">
        <v>100</v>
      </c>
    </row>
    <row r="12" spans="1:28" s="6" customFormat="1" ht="15" customHeight="1">
      <c r="A12" s="1" t="s">
        <v>1</v>
      </c>
      <c r="B12" s="173" t="s">
        <v>16</v>
      </c>
      <c r="C12" s="18"/>
      <c r="D12" s="19" t="s">
        <v>5</v>
      </c>
      <c r="E12" s="86">
        <v>89621</v>
      </c>
      <c r="F12" s="87">
        <v>100</v>
      </c>
      <c r="G12" s="86">
        <v>927</v>
      </c>
      <c r="H12" s="87">
        <v>1.0343557871480999</v>
      </c>
      <c r="I12" s="86">
        <v>88694</v>
      </c>
      <c r="J12" s="87">
        <v>98.965644212851899</v>
      </c>
      <c r="K12" s="86">
        <v>300</v>
      </c>
      <c r="L12" s="88">
        <v>0.33824159469637199</v>
      </c>
      <c r="M12" s="89">
        <v>369</v>
      </c>
      <c r="N12" s="88">
        <v>0.41603716147653702</v>
      </c>
      <c r="O12" s="89">
        <v>4140</v>
      </c>
      <c r="P12" s="88">
        <v>4.6677340068099298</v>
      </c>
      <c r="Q12" s="89">
        <v>47135</v>
      </c>
      <c r="R12" s="88">
        <v>53.143391886711598</v>
      </c>
      <c r="S12" s="89">
        <v>34703</v>
      </c>
      <c r="T12" s="88">
        <v>39.126660202494001</v>
      </c>
      <c r="U12" s="89">
        <v>85</v>
      </c>
      <c r="V12" s="88">
        <v>9.5835118497305305E-2</v>
      </c>
      <c r="W12" s="90">
        <v>1962</v>
      </c>
      <c r="X12" s="87">
        <v>2.2121000293142701</v>
      </c>
      <c r="Y12" s="86">
        <v>2629</v>
      </c>
      <c r="Z12" s="91">
        <v>2.9334642550295098</v>
      </c>
      <c r="AA12" s="20">
        <v>1219</v>
      </c>
      <c r="AB12" s="21">
        <v>100</v>
      </c>
    </row>
    <row r="13" spans="1:28" s="6" customFormat="1" ht="15" customHeight="1">
      <c r="A13" s="1" t="s">
        <v>1</v>
      </c>
      <c r="B13" s="173" t="s">
        <v>16</v>
      </c>
      <c r="C13" s="7"/>
      <c r="D13" s="8" t="s">
        <v>2</v>
      </c>
      <c r="E13" s="69">
        <v>25397</v>
      </c>
      <c r="F13" s="68">
        <v>65.868713852218804</v>
      </c>
      <c r="G13" s="69">
        <v>268</v>
      </c>
      <c r="H13" s="68">
        <v>0.69507482428612199</v>
      </c>
      <c r="I13" s="69">
        <v>25129</v>
      </c>
      <c r="J13" s="68">
        <v>65.173639027932694</v>
      </c>
      <c r="K13" s="69">
        <v>64</v>
      </c>
      <c r="L13" s="70">
        <v>0.16750418760468999</v>
      </c>
      <c r="M13" s="71">
        <v>112</v>
      </c>
      <c r="N13" s="70">
        <v>0.29313232830820801</v>
      </c>
      <c r="O13" s="71">
        <v>1247</v>
      </c>
      <c r="P13" s="70">
        <v>3.2637144053601301</v>
      </c>
      <c r="Q13" s="71">
        <v>13422</v>
      </c>
      <c r="R13" s="70">
        <v>35.128768844221099</v>
      </c>
      <c r="S13" s="71">
        <v>9691</v>
      </c>
      <c r="T13" s="70">
        <v>25.3637981574539</v>
      </c>
      <c r="U13" s="71">
        <v>28</v>
      </c>
      <c r="V13" s="70">
        <v>7.3283082077051906E-2</v>
      </c>
      <c r="W13" s="72">
        <v>565</v>
      </c>
      <c r="X13" s="68">
        <v>1.4787479061976501</v>
      </c>
      <c r="Y13" s="69">
        <v>778</v>
      </c>
      <c r="Z13" s="73">
        <v>2.0177918406514999</v>
      </c>
      <c r="AA13" s="4">
        <v>1219</v>
      </c>
      <c r="AB13" s="5">
        <v>100</v>
      </c>
    </row>
    <row r="14" spans="1:28" s="6" customFormat="1" ht="15" customHeight="1">
      <c r="A14" s="1" t="s">
        <v>1</v>
      </c>
      <c r="B14" s="173" t="s">
        <v>16</v>
      </c>
      <c r="C14" s="7" t="s">
        <v>7</v>
      </c>
      <c r="D14" s="22" t="s">
        <v>4</v>
      </c>
      <c r="E14" s="69">
        <v>13160</v>
      </c>
      <c r="F14" s="68">
        <v>34.131286147781204</v>
      </c>
      <c r="G14" s="69">
        <v>81</v>
      </c>
      <c r="H14" s="68">
        <v>0.21007858495214901</v>
      </c>
      <c r="I14" s="69">
        <v>13079</v>
      </c>
      <c r="J14" s="68">
        <v>33.921207562829103</v>
      </c>
      <c r="K14" s="69">
        <v>47</v>
      </c>
      <c r="L14" s="70">
        <v>0.123010887772194</v>
      </c>
      <c r="M14" s="71">
        <v>31</v>
      </c>
      <c r="N14" s="70">
        <v>8.1134840871021796E-2</v>
      </c>
      <c r="O14" s="71">
        <v>488</v>
      </c>
      <c r="P14" s="70">
        <v>1.27721943048576</v>
      </c>
      <c r="Q14" s="71">
        <v>8078</v>
      </c>
      <c r="R14" s="70">
        <v>21.142169179229501</v>
      </c>
      <c r="S14" s="71">
        <v>4112</v>
      </c>
      <c r="T14" s="70">
        <v>10.7621440536013</v>
      </c>
      <c r="U14" s="71">
        <v>14</v>
      </c>
      <c r="V14" s="70">
        <v>3.6641541038526002E-2</v>
      </c>
      <c r="W14" s="72">
        <v>309</v>
      </c>
      <c r="X14" s="68">
        <v>0.80873115577889398</v>
      </c>
      <c r="Y14" s="69">
        <v>280</v>
      </c>
      <c r="Z14" s="73">
        <v>0.72619757761236603</v>
      </c>
      <c r="AA14" s="4">
        <v>1219</v>
      </c>
      <c r="AB14" s="5">
        <v>100</v>
      </c>
    </row>
    <row r="15" spans="1:28" s="6" customFormat="1" ht="15" customHeight="1">
      <c r="A15" s="1" t="s">
        <v>1</v>
      </c>
      <c r="B15" s="173" t="s">
        <v>16</v>
      </c>
      <c r="C15" s="9"/>
      <c r="D15" s="10" t="s">
        <v>5</v>
      </c>
      <c r="E15" s="74">
        <v>38557</v>
      </c>
      <c r="F15" s="75">
        <v>100</v>
      </c>
      <c r="G15" s="74">
        <v>349</v>
      </c>
      <c r="H15" s="75">
        <v>0.90515340923827103</v>
      </c>
      <c r="I15" s="74">
        <v>38208</v>
      </c>
      <c r="J15" s="75">
        <v>99.094846590761705</v>
      </c>
      <c r="K15" s="74">
        <v>111</v>
      </c>
      <c r="L15" s="76">
        <v>0.29051507537688398</v>
      </c>
      <c r="M15" s="77">
        <v>143</v>
      </c>
      <c r="N15" s="76">
        <v>0.37426716917922898</v>
      </c>
      <c r="O15" s="77">
        <v>1735</v>
      </c>
      <c r="P15" s="76">
        <v>4.5409338358458999</v>
      </c>
      <c r="Q15" s="77">
        <v>21500</v>
      </c>
      <c r="R15" s="76">
        <v>56.270938023450597</v>
      </c>
      <c r="S15" s="77">
        <v>13803</v>
      </c>
      <c r="T15" s="76">
        <v>36.125942211055303</v>
      </c>
      <c r="U15" s="77">
        <v>42</v>
      </c>
      <c r="V15" s="76">
        <v>0.109924623115578</v>
      </c>
      <c r="W15" s="78">
        <v>874</v>
      </c>
      <c r="X15" s="75">
        <v>2.2874790619765499</v>
      </c>
      <c r="Y15" s="74">
        <v>1058</v>
      </c>
      <c r="Z15" s="79">
        <v>2.7439894182638702</v>
      </c>
      <c r="AA15" s="11">
        <v>1219</v>
      </c>
      <c r="AB15" s="12">
        <v>100</v>
      </c>
    </row>
    <row r="16" spans="1:28" s="6" customFormat="1" ht="15" customHeight="1">
      <c r="A16" s="1" t="s">
        <v>1</v>
      </c>
      <c r="B16" s="173" t="s">
        <v>16</v>
      </c>
      <c r="C16" s="13"/>
      <c r="D16" s="14" t="s">
        <v>2</v>
      </c>
      <c r="E16" s="80">
        <v>27053</v>
      </c>
      <c r="F16" s="81">
        <v>71.160270405345003</v>
      </c>
      <c r="G16" s="80">
        <v>375</v>
      </c>
      <c r="H16" s="81">
        <v>0.98640082068548296</v>
      </c>
      <c r="I16" s="80">
        <v>26678</v>
      </c>
      <c r="J16" s="81">
        <v>70.173869584659499</v>
      </c>
      <c r="K16" s="80">
        <v>90</v>
      </c>
      <c r="L16" s="82">
        <v>0.23968042609853499</v>
      </c>
      <c r="M16" s="83">
        <v>70</v>
      </c>
      <c r="N16" s="82">
        <v>0.18641810918775001</v>
      </c>
      <c r="O16" s="83">
        <v>942</v>
      </c>
      <c r="P16" s="82">
        <v>2.5086551264980002</v>
      </c>
      <c r="Q16" s="83">
        <v>16402</v>
      </c>
      <c r="R16" s="82">
        <v>43.6804260985353</v>
      </c>
      <c r="S16" s="83">
        <v>8654</v>
      </c>
      <c r="T16" s="82">
        <v>23.0466045272969</v>
      </c>
      <c r="U16" s="83">
        <v>20</v>
      </c>
      <c r="V16" s="82">
        <v>5.3262316910785597E-2</v>
      </c>
      <c r="W16" s="84">
        <v>500</v>
      </c>
      <c r="X16" s="81">
        <v>1.3315579227696399</v>
      </c>
      <c r="Y16" s="80">
        <v>561</v>
      </c>
      <c r="Z16" s="85">
        <v>1.47565562774548</v>
      </c>
      <c r="AA16" s="15">
        <v>1219</v>
      </c>
      <c r="AB16" s="16">
        <v>100</v>
      </c>
    </row>
    <row r="17" spans="1:28" s="6" customFormat="1" ht="15" customHeight="1">
      <c r="A17" s="1" t="s">
        <v>1</v>
      </c>
      <c r="B17" s="173" t="s">
        <v>16</v>
      </c>
      <c r="C17" s="13" t="s">
        <v>8</v>
      </c>
      <c r="D17" s="17" t="s">
        <v>4</v>
      </c>
      <c r="E17" s="80">
        <v>10964</v>
      </c>
      <c r="F17" s="81">
        <v>28.839729594655001</v>
      </c>
      <c r="G17" s="80">
        <v>92</v>
      </c>
      <c r="H17" s="81">
        <v>0.24199700134150501</v>
      </c>
      <c r="I17" s="80">
        <v>10872</v>
      </c>
      <c r="J17" s="81">
        <v>28.597732593313498</v>
      </c>
      <c r="K17" s="80">
        <v>45</v>
      </c>
      <c r="L17" s="82">
        <v>0.11984021304926799</v>
      </c>
      <c r="M17" s="83">
        <v>14</v>
      </c>
      <c r="N17" s="82">
        <v>3.72836218375499E-2</v>
      </c>
      <c r="O17" s="83">
        <v>313</v>
      </c>
      <c r="P17" s="82">
        <v>0.83355525965379496</v>
      </c>
      <c r="Q17" s="83">
        <v>7599</v>
      </c>
      <c r="R17" s="82">
        <v>20.237017310253002</v>
      </c>
      <c r="S17" s="83">
        <v>2667</v>
      </c>
      <c r="T17" s="82">
        <v>7.1025299600532597</v>
      </c>
      <c r="U17" s="83">
        <v>6</v>
      </c>
      <c r="V17" s="82">
        <v>1.59786950732357E-2</v>
      </c>
      <c r="W17" s="84">
        <v>228</v>
      </c>
      <c r="X17" s="81">
        <v>0.60719041278295605</v>
      </c>
      <c r="Y17" s="80">
        <v>139</v>
      </c>
      <c r="Z17" s="85">
        <v>0.36562590420075203</v>
      </c>
      <c r="AA17" s="15">
        <v>1219</v>
      </c>
      <c r="AB17" s="16">
        <v>100</v>
      </c>
    </row>
    <row r="18" spans="1:28" s="6" customFormat="1" ht="15" customHeight="1">
      <c r="A18" s="1" t="s">
        <v>1</v>
      </c>
      <c r="B18" s="173" t="s">
        <v>16</v>
      </c>
      <c r="C18" s="18"/>
      <c r="D18" s="19" t="s">
        <v>5</v>
      </c>
      <c r="E18" s="86">
        <v>38017</v>
      </c>
      <c r="F18" s="87">
        <v>100</v>
      </c>
      <c r="G18" s="86">
        <v>467</v>
      </c>
      <c r="H18" s="87">
        <v>1.22839782202699</v>
      </c>
      <c r="I18" s="86">
        <v>37550</v>
      </c>
      <c r="J18" s="87">
        <v>98.771602177972994</v>
      </c>
      <c r="K18" s="86">
        <v>135</v>
      </c>
      <c r="L18" s="88">
        <v>0.35952063914780302</v>
      </c>
      <c r="M18" s="89">
        <v>84</v>
      </c>
      <c r="N18" s="88">
        <v>0.2237017310253</v>
      </c>
      <c r="O18" s="89">
        <v>1255</v>
      </c>
      <c r="P18" s="88">
        <v>3.3422103861518</v>
      </c>
      <c r="Q18" s="89">
        <v>24001</v>
      </c>
      <c r="R18" s="88">
        <v>63.917443408788301</v>
      </c>
      <c r="S18" s="89">
        <v>11321</v>
      </c>
      <c r="T18" s="88">
        <v>30.149134487350199</v>
      </c>
      <c r="U18" s="89">
        <v>26</v>
      </c>
      <c r="V18" s="88">
        <v>6.92410119840213E-2</v>
      </c>
      <c r="W18" s="90">
        <v>728</v>
      </c>
      <c r="X18" s="87">
        <v>1.9387483355526001</v>
      </c>
      <c r="Y18" s="86">
        <v>700</v>
      </c>
      <c r="Z18" s="91">
        <v>1.8412815319462299</v>
      </c>
      <c r="AA18" s="20">
        <v>1219</v>
      </c>
      <c r="AB18" s="21">
        <v>100</v>
      </c>
    </row>
    <row r="19" spans="1:28" s="6" customFormat="1" ht="15" customHeight="1">
      <c r="A19" s="1" t="s">
        <v>1</v>
      </c>
      <c r="B19" s="173" t="s">
        <v>16</v>
      </c>
      <c r="C19" s="7"/>
      <c r="D19" s="8" t="s">
        <v>2</v>
      </c>
      <c r="E19" s="69">
        <v>52456</v>
      </c>
      <c r="F19" s="68">
        <v>68.516196447230897</v>
      </c>
      <c r="G19" s="69">
        <v>650</v>
      </c>
      <c r="H19" s="68">
        <v>0.84900731452455602</v>
      </c>
      <c r="I19" s="69">
        <v>51806</v>
      </c>
      <c r="J19" s="68">
        <v>67.667189132706397</v>
      </c>
      <c r="K19" s="69">
        <v>155</v>
      </c>
      <c r="L19" s="70">
        <v>0.20465558445673801</v>
      </c>
      <c r="M19" s="71">
        <v>181</v>
      </c>
      <c r="N19" s="70">
        <v>0.23898490830109501</v>
      </c>
      <c r="O19" s="71">
        <v>2188</v>
      </c>
      <c r="P19" s="70">
        <v>2.8889446373635099</v>
      </c>
      <c r="Q19" s="71">
        <v>29813</v>
      </c>
      <c r="R19" s="70">
        <v>39.363851221991901</v>
      </c>
      <c r="S19" s="71">
        <v>18357</v>
      </c>
      <c r="T19" s="70">
        <v>24.237822992724801</v>
      </c>
      <c r="U19" s="71">
        <v>46</v>
      </c>
      <c r="V19" s="70">
        <v>6.0736496032322403E-2</v>
      </c>
      <c r="W19" s="72">
        <v>1066</v>
      </c>
      <c r="X19" s="68">
        <v>1.4075022776185999</v>
      </c>
      <c r="Y19" s="69">
        <v>1344</v>
      </c>
      <c r="Z19" s="73">
        <v>1.75548589341693</v>
      </c>
      <c r="AA19" s="4">
        <v>1219</v>
      </c>
      <c r="AB19" s="5">
        <v>100</v>
      </c>
    </row>
    <row r="20" spans="1:28" s="6" customFormat="1" ht="15" customHeight="1">
      <c r="A20" s="1" t="s">
        <v>1</v>
      </c>
      <c r="B20" s="173" t="s">
        <v>16</v>
      </c>
      <c r="C20" s="7" t="s">
        <v>9</v>
      </c>
      <c r="D20" s="22" t="s">
        <v>4</v>
      </c>
      <c r="E20" s="69">
        <v>24104</v>
      </c>
      <c r="F20" s="68">
        <v>31.4838035527691</v>
      </c>
      <c r="G20" s="69">
        <v>173</v>
      </c>
      <c r="H20" s="68">
        <v>0.22596656217345901</v>
      </c>
      <c r="I20" s="69">
        <v>23931</v>
      </c>
      <c r="J20" s="68">
        <v>31.2578369905956</v>
      </c>
      <c r="K20" s="69">
        <v>90</v>
      </c>
      <c r="L20" s="70">
        <v>0.118832274845848</v>
      </c>
      <c r="M20" s="71">
        <v>45</v>
      </c>
      <c r="N20" s="70">
        <v>5.9416137422924099E-2</v>
      </c>
      <c r="O20" s="71">
        <v>804</v>
      </c>
      <c r="P20" s="70">
        <v>1.06156832195624</v>
      </c>
      <c r="Q20" s="71">
        <v>15681</v>
      </c>
      <c r="R20" s="70">
        <v>20.704543353974898</v>
      </c>
      <c r="S20" s="71">
        <v>6759</v>
      </c>
      <c r="T20" s="70">
        <v>8.9243038409231907</v>
      </c>
      <c r="U20" s="71">
        <v>20</v>
      </c>
      <c r="V20" s="70">
        <v>2.6407172187966298E-2</v>
      </c>
      <c r="W20" s="72">
        <v>532</v>
      </c>
      <c r="X20" s="68">
        <v>0.70243078019990202</v>
      </c>
      <c r="Y20" s="69">
        <v>416</v>
      </c>
      <c r="Z20" s="73">
        <v>0.54336468129571602</v>
      </c>
      <c r="AA20" s="4">
        <v>1219</v>
      </c>
      <c r="AB20" s="5">
        <v>100</v>
      </c>
    </row>
    <row r="21" spans="1:28" s="6" customFormat="1" ht="15" customHeight="1">
      <c r="A21" s="1" t="s">
        <v>1</v>
      </c>
      <c r="B21" s="173" t="s">
        <v>16</v>
      </c>
      <c r="C21" s="9"/>
      <c r="D21" s="10" t="s">
        <v>5</v>
      </c>
      <c r="E21" s="74">
        <v>76560</v>
      </c>
      <c r="F21" s="75">
        <v>100</v>
      </c>
      <c r="G21" s="74">
        <v>823</v>
      </c>
      <c r="H21" s="75">
        <v>1.0749738766980099</v>
      </c>
      <c r="I21" s="74">
        <v>75737</v>
      </c>
      <c r="J21" s="75">
        <v>98.925026123302004</v>
      </c>
      <c r="K21" s="74">
        <v>245</v>
      </c>
      <c r="L21" s="76">
        <v>0.323487859302587</v>
      </c>
      <c r="M21" s="77">
        <v>226</v>
      </c>
      <c r="N21" s="76">
        <v>0.29840104572401899</v>
      </c>
      <c r="O21" s="77">
        <v>2992</v>
      </c>
      <c r="P21" s="76">
        <v>3.9505129593197501</v>
      </c>
      <c r="Q21" s="77">
        <v>45494</v>
      </c>
      <c r="R21" s="76">
        <v>60.068394575966799</v>
      </c>
      <c r="S21" s="77">
        <v>25116</v>
      </c>
      <c r="T21" s="76">
        <v>33.162126833648003</v>
      </c>
      <c r="U21" s="77">
        <v>66</v>
      </c>
      <c r="V21" s="76">
        <v>8.71436682202886E-2</v>
      </c>
      <c r="W21" s="78">
        <v>1598</v>
      </c>
      <c r="X21" s="75">
        <v>2.1099330578185</v>
      </c>
      <c r="Y21" s="74">
        <v>1760</v>
      </c>
      <c r="Z21" s="79">
        <v>2.29885057471264</v>
      </c>
      <c r="AA21" s="11">
        <v>1219</v>
      </c>
      <c r="AB21" s="12">
        <v>100</v>
      </c>
    </row>
    <row r="22" spans="1:28" s="6" customFormat="1" ht="15" customHeight="1">
      <c r="A22" s="1" t="s">
        <v>1</v>
      </c>
      <c r="B22" s="173" t="s">
        <v>16</v>
      </c>
      <c r="C22" s="13"/>
      <c r="D22" s="14" t="s">
        <v>2</v>
      </c>
      <c r="E22" s="80">
        <v>1039</v>
      </c>
      <c r="F22" s="81">
        <v>79.984603541185507</v>
      </c>
      <c r="G22" s="80">
        <v>13</v>
      </c>
      <c r="H22" s="81">
        <v>1.00076982294072</v>
      </c>
      <c r="I22" s="80">
        <v>1026</v>
      </c>
      <c r="J22" s="81">
        <v>78.983833718244796</v>
      </c>
      <c r="K22" s="80">
        <v>4</v>
      </c>
      <c r="L22" s="82">
        <v>0.31152647975077902</v>
      </c>
      <c r="M22" s="103" t="s">
        <v>40</v>
      </c>
      <c r="N22" s="82">
        <v>0.15576323987538901</v>
      </c>
      <c r="O22" s="83">
        <v>28</v>
      </c>
      <c r="P22" s="82">
        <v>2.1806853582554502</v>
      </c>
      <c r="Q22" s="83">
        <v>633</v>
      </c>
      <c r="R22" s="82">
        <v>49.299065420560702</v>
      </c>
      <c r="S22" s="83">
        <v>331</v>
      </c>
      <c r="T22" s="82">
        <v>25.778816199376902</v>
      </c>
      <c r="U22" s="83">
        <v>0</v>
      </c>
      <c r="V22" s="82">
        <v>0</v>
      </c>
      <c r="W22" s="84">
        <v>28</v>
      </c>
      <c r="X22" s="81">
        <v>2.1806853582554502</v>
      </c>
      <c r="Y22" s="80">
        <v>12</v>
      </c>
      <c r="Z22" s="85">
        <v>0.92378752886836002</v>
      </c>
      <c r="AA22" s="15">
        <v>1219</v>
      </c>
      <c r="AB22" s="16">
        <v>100</v>
      </c>
    </row>
    <row r="23" spans="1:28" s="6" customFormat="1" ht="15" customHeight="1">
      <c r="A23" s="1" t="s">
        <v>1</v>
      </c>
      <c r="B23" s="173" t="s">
        <v>16</v>
      </c>
      <c r="C23" s="13" t="s">
        <v>10</v>
      </c>
      <c r="D23" s="17" t="s">
        <v>4</v>
      </c>
      <c r="E23" s="80">
        <v>260</v>
      </c>
      <c r="F23" s="81">
        <v>20.0153964588145</v>
      </c>
      <c r="G23" s="102" t="s">
        <v>40</v>
      </c>
      <c r="H23" s="81">
        <v>0.15396458814472699</v>
      </c>
      <c r="I23" s="80">
        <v>258</v>
      </c>
      <c r="J23" s="81">
        <v>19.861431870669701</v>
      </c>
      <c r="K23" s="80">
        <v>4</v>
      </c>
      <c r="L23" s="82">
        <v>0.31152647975077902</v>
      </c>
      <c r="M23" s="83">
        <v>0</v>
      </c>
      <c r="N23" s="82">
        <v>0</v>
      </c>
      <c r="O23" s="83">
        <v>6</v>
      </c>
      <c r="P23" s="82">
        <v>0.467289719626168</v>
      </c>
      <c r="Q23" s="83">
        <v>175</v>
      </c>
      <c r="R23" s="82">
        <v>13.629283489096601</v>
      </c>
      <c r="S23" s="83">
        <v>69</v>
      </c>
      <c r="T23" s="82">
        <v>5.3738317757009302</v>
      </c>
      <c r="U23" s="83">
        <v>0</v>
      </c>
      <c r="V23" s="82">
        <v>0</v>
      </c>
      <c r="W23" s="84">
        <v>4</v>
      </c>
      <c r="X23" s="81">
        <v>0.31152647975077902</v>
      </c>
      <c r="Y23" s="102" t="s">
        <v>40</v>
      </c>
      <c r="Z23" s="85">
        <v>0.15396458814472699</v>
      </c>
      <c r="AA23" s="15">
        <v>1219</v>
      </c>
      <c r="AB23" s="16">
        <v>100</v>
      </c>
    </row>
    <row r="24" spans="1:28" s="6" customFormat="1" ht="15" customHeight="1">
      <c r="A24" s="1" t="s">
        <v>1</v>
      </c>
      <c r="B24" s="173" t="s">
        <v>16</v>
      </c>
      <c r="C24" s="18"/>
      <c r="D24" s="19" t="s">
        <v>5</v>
      </c>
      <c r="E24" s="86">
        <v>1299</v>
      </c>
      <c r="F24" s="87">
        <v>100</v>
      </c>
      <c r="G24" s="86">
        <v>15</v>
      </c>
      <c r="H24" s="87">
        <v>1.1547344110854501</v>
      </c>
      <c r="I24" s="86">
        <v>1284</v>
      </c>
      <c r="J24" s="87">
        <v>98.845265588914501</v>
      </c>
      <c r="K24" s="86">
        <v>8</v>
      </c>
      <c r="L24" s="88">
        <v>0.62305295950155803</v>
      </c>
      <c r="M24" s="104" t="s">
        <v>40</v>
      </c>
      <c r="N24" s="88">
        <v>0.15576323987538901</v>
      </c>
      <c r="O24" s="89">
        <v>34</v>
      </c>
      <c r="P24" s="88">
        <v>2.64797507788162</v>
      </c>
      <c r="Q24" s="89">
        <v>808</v>
      </c>
      <c r="R24" s="88">
        <v>62.928348909657302</v>
      </c>
      <c r="S24" s="89">
        <v>400</v>
      </c>
      <c r="T24" s="88">
        <v>31.152647975077901</v>
      </c>
      <c r="U24" s="89">
        <v>0</v>
      </c>
      <c r="V24" s="88">
        <v>0</v>
      </c>
      <c r="W24" s="90">
        <v>32</v>
      </c>
      <c r="X24" s="87">
        <v>2.4922118380062299</v>
      </c>
      <c r="Y24" s="86">
        <v>14</v>
      </c>
      <c r="Z24" s="91">
        <v>1.0777521170130899</v>
      </c>
      <c r="AA24" s="20">
        <v>1219</v>
      </c>
      <c r="AB24" s="21">
        <v>100</v>
      </c>
    </row>
    <row r="25" spans="1:28" s="6" customFormat="1" ht="15" customHeight="1">
      <c r="A25" s="1" t="s">
        <v>1</v>
      </c>
      <c r="B25" s="173" t="s">
        <v>16</v>
      </c>
      <c r="C25" s="7"/>
      <c r="D25" s="8" t="s">
        <v>2</v>
      </c>
      <c r="E25" s="69">
        <v>1326</v>
      </c>
      <c r="F25" s="68">
        <v>77.954144620811306</v>
      </c>
      <c r="G25" s="69">
        <v>12</v>
      </c>
      <c r="H25" s="68">
        <v>0.70546737213403898</v>
      </c>
      <c r="I25" s="69">
        <v>1314</v>
      </c>
      <c r="J25" s="68">
        <v>77.248677248677296</v>
      </c>
      <c r="K25" s="69">
        <v>4</v>
      </c>
      <c r="L25" s="70">
        <v>0.23682652457075201</v>
      </c>
      <c r="M25" s="98" t="s">
        <v>40</v>
      </c>
      <c r="N25" s="70">
        <v>0.11841326228537601</v>
      </c>
      <c r="O25" s="71">
        <v>43</v>
      </c>
      <c r="P25" s="70">
        <v>2.5458851391355801</v>
      </c>
      <c r="Q25" s="71">
        <v>793</v>
      </c>
      <c r="R25" s="70">
        <v>46.950858496151596</v>
      </c>
      <c r="S25" s="71">
        <v>453</v>
      </c>
      <c r="T25" s="70">
        <v>26.8206039076377</v>
      </c>
      <c r="U25" s="98" t="s">
        <v>40</v>
      </c>
      <c r="V25" s="70">
        <v>0.11841326228537601</v>
      </c>
      <c r="W25" s="72">
        <v>17</v>
      </c>
      <c r="X25" s="68">
        <v>1.0065127294256999</v>
      </c>
      <c r="Y25" s="69">
        <v>18</v>
      </c>
      <c r="Z25" s="73">
        <v>1.0582010582010599</v>
      </c>
      <c r="AA25" s="4">
        <v>1219</v>
      </c>
      <c r="AB25" s="5">
        <v>100</v>
      </c>
    </row>
    <row r="26" spans="1:28" s="6" customFormat="1" ht="15" customHeight="1">
      <c r="A26" s="1" t="s">
        <v>1</v>
      </c>
      <c r="B26" s="173" t="s">
        <v>16</v>
      </c>
      <c r="C26" s="7" t="s">
        <v>11</v>
      </c>
      <c r="D26" s="22" t="s">
        <v>4</v>
      </c>
      <c r="E26" s="69">
        <v>375</v>
      </c>
      <c r="F26" s="68">
        <v>22.045855379188701</v>
      </c>
      <c r="G26" s="69">
        <v>0</v>
      </c>
      <c r="H26" s="68">
        <v>0</v>
      </c>
      <c r="I26" s="69">
        <v>375</v>
      </c>
      <c r="J26" s="68">
        <v>22.045855379188701</v>
      </c>
      <c r="K26" s="107" t="s">
        <v>40</v>
      </c>
      <c r="L26" s="70">
        <v>0.11841326228537601</v>
      </c>
      <c r="M26" s="71">
        <v>0</v>
      </c>
      <c r="N26" s="70">
        <v>0</v>
      </c>
      <c r="O26" s="71">
        <v>6</v>
      </c>
      <c r="P26" s="70">
        <v>0.355239786856128</v>
      </c>
      <c r="Q26" s="71">
        <v>242</v>
      </c>
      <c r="R26" s="70">
        <v>14.328004736530501</v>
      </c>
      <c r="S26" s="71">
        <v>114</v>
      </c>
      <c r="T26" s="70">
        <v>6.74955595026643</v>
      </c>
      <c r="U26" s="71">
        <v>0</v>
      </c>
      <c r="V26" s="70">
        <v>0</v>
      </c>
      <c r="W26" s="72">
        <v>11</v>
      </c>
      <c r="X26" s="68">
        <v>0.65127294256956803</v>
      </c>
      <c r="Y26" s="107" t="s">
        <v>40</v>
      </c>
      <c r="Z26" s="73">
        <v>0.11757789535567301</v>
      </c>
      <c r="AA26" s="4">
        <v>1219</v>
      </c>
      <c r="AB26" s="5">
        <v>100</v>
      </c>
    </row>
    <row r="27" spans="1:28" s="6" customFormat="1" ht="15" customHeight="1">
      <c r="A27" s="1" t="s">
        <v>1</v>
      </c>
      <c r="B27" s="173" t="s">
        <v>16</v>
      </c>
      <c r="C27" s="9"/>
      <c r="D27" s="10" t="s">
        <v>5</v>
      </c>
      <c r="E27" s="74">
        <v>1701</v>
      </c>
      <c r="F27" s="75">
        <v>100</v>
      </c>
      <c r="G27" s="74">
        <v>12</v>
      </c>
      <c r="H27" s="75">
        <v>0.70546737213403898</v>
      </c>
      <c r="I27" s="74">
        <v>1689</v>
      </c>
      <c r="J27" s="75">
        <v>99.294532627866005</v>
      </c>
      <c r="K27" s="74">
        <v>6</v>
      </c>
      <c r="L27" s="76">
        <v>0.355239786856128</v>
      </c>
      <c r="M27" s="100" t="s">
        <v>40</v>
      </c>
      <c r="N27" s="76">
        <v>0.11841326228537601</v>
      </c>
      <c r="O27" s="77">
        <v>49</v>
      </c>
      <c r="P27" s="76">
        <v>2.9011249259917098</v>
      </c>
      <c r="Q27" s="77">
        <v>1035</v>
      </c>
      <c r="R27" s="76">
        <v>61.278863232682099</v>
      </c>
      <c r="S27" s="77">
        <v>567</v>
      </c>
      <c r="T27" s="76">
        <v>33.570159857904102</v>
      </c>
      <c r="U27" s="100" t="s">
        <v>40</v>
      </c>
      <c r="V27" s="76">
        <v>0.11841326228537601</v>
      </c>
      <c r="W27" s="78">
        <v>28</v>
      </c>
      <c r="X27" s="75">
        <v>1.6577856719952599</v>
      </c>
      <c r="Y27" s="74">
        <v>20</v>
      </c>
      <c r="Z27" s="79">
        <v>1.17577895355673</v>
      </c>
      <c r="AA27" s="11">
        <v>1219</v>
      </c>
      <c r="AB27" s="12">
        <v>100</v>
      </c>
    </row>
    <row r="28" spans="1:28" s="6" customFormat="1" ht="15" customHeight="1">
      <c r="A28" s="1" t="s">
        <v>1</v>
      </c>
      <c r="B28" s="173" t="s">
        <v>16</v>
      </c>
      <c r="C28" s="13"/>
      <c r="D28" s="14" t="s">
        <v>2</v>
      </c>
      <c r="E28" s="80">
        <v>2359</v>
      </c>
      <c r="F28" s="81">
        <v>78.764607679465797</v>
      </c>
      <c r="G28" s="80">
        <v>25</v>
      </c>
      <c r="H28" s="81">
        <v>0.83472454090150305</v>
      </c>
      <c r="I28" s="80">
        <v>2334</v>
      </c>
      <c r="J28" s="81">
        <v>77.929883138564307</v>
      </c>
      <c r="K28" s="80">
        <v>7</v>
      </c>
      <c r="L28" s="82">
        <v>0.235849056603774</v>
      </c>
      <c r="M28" s="103" t="s">
        <v>40</v>
      </c>
      <c r="N28" s="82">
        <v>6.7385444743935305E-2</v>
      </c>
      <c r="O28" s="83">
        <v>70</v>
      </c>
      <c r="P28" s="82">
        <v>2.35849056603774</v>
      </c>
      <c r="Q28" s="83">
        <v>1425</v>
      </c>
      <c r="R28" s="82">
        <v>48.012129380053899</v>
      </c>
      <c r="S28" s="83">
        <v>784</v>
      </c>
      <c r="T28" s="82">
        <v>26.415094339622598</v>
      </c>
      <c r="U28" s="103" t="s">
        <v>40</v>
      </c>
      <c r="V28" s="82">
        <v>6.7385444743935305E-2</v>
      </c>
      <c r="W28" s="84">
        <v>44</v>
      </c>
      <c r="X28" s="81">
        <v>1.48247978436658</v>
      </c>
      <c r="Y28" s="80">
        <v>29</v>
      </c>
      <c r="Z28" s="85">
        <v>0.96828046744574303</v>
      </c>
      <c r="AA28" s="15">
        <v>1219</v>
      </c>
      <c r="AB28" s="16">
        <v>100</v>
      </c>
    </row>
    <row r="29" spans="1:28" s="6" customFormat="1" ht="15" customHeight="1">
      <c r="A29" s="1" t="s">
        <v>1</v>
      </c>
      <c r="B29" s="173" t="s">
        <v>16</v>
      </c>
      <c r="C29" s="13" t="s">
        <v>12</v>
      </c>
      <c r="D29" s="17" t="s">
        <v>4</v>
      </c>
      <c r="E29" s="80">
        <v>636</v>
      </c>
      <c r="F29" s="81">
        <v>21.235392320534199</v>
      </c>
      <c r="G29" s="102" t="s">
        <v>40</v>
      </c>
      <c r="H29" s="81">
        <v>6.6777963272120197E-2</v>
      </c>
      <c r="I29" s="80">
        <v>634</v>
      </c>
      <c r="J29" s="81">
        <v>21.168614357262101</v>
      </c>
      <c r="K29" s="80">
        <v>7</v>
      </c>
      <c r="L29" s="82">
        <v>0.235849056603774</v>
      </c>
      <c r="M29" s="83">
        <v>0</v>
      </c>
      <c r="N29" s="82">
        <v>0</v>
      </c>
      <c r="O29" s="83">
        <v>12</v>
      </c>
      <c r="P29" s="82">
        <v>0.40431266846361202</v>
      </c>
      <c r="Q29" s="83">
        <v>417</v>
      </c>
      <c r="R29" s="82">
        <v>14.0498652291105</v>
      </c>
      <c r="S29" s="83">
        <v>184</v>
      </c>
      <c r="T29" s="82">
        <v>6.1994609164420504</v>
      </c>
      <c r="U29" s="83">
        <v>0</v>
      </c>
      <c r="V29" s="82">
        <v>0</v>
      </c>
      <c r="W29" s="84">
        <v>14</v>
      </c>
      <c r="X29" s="81">
        <v>0.47169811320754701</v>
      </c>
      <c r="Y29" s="102" t="s">
        <v>40</v>
      </c>
      <c r="Z29" s="85">
        <v>6.6777963272120197E-2</v>
      </c>
      <c r="AA29" s="15">
        <v>1219</v>
      </c>
      <c r="AB29" s="16">
        <v>100</v>
      </c>
    </row>
    <row r="30" spans="1:28" s="6" customFormat="1" ht="15" customHeight="1">
      <c r="A30" s="1" t="s">
        <v>1</v>
      </c>
      <c r="B30" s="173" t="s">
        <v>16</v>
      </c>
      <c r="C30" s="18"/>
      <c r="D30" s="19" t="s">
        <v>5</v>
      </c>
      <c r="E30" s="86">
        <v>2995</v>
      </c>
      <c r="F30" s="87">
        <v>100</v>
      </c>
      <c r="G30" s="86">
        <v>27</v>
      </c>
      <c r="H30" s="87">
        <v>0.90150250417362299</v>
      </c>
      <c r="I30" s="86">
        <v>2968</v>
      </c>
      <c r="J30" s="87">
        <v>99.098497495826393</v>
      </c>
      <c r="K30" s="86">
        <v>14</v>
      </c>
      <c r="L30" s="88">
        <v>0.47169811320754701</v>
      </c>
      <c r="M30" s="104" t="s">
        <v>40</v>
      </c>
      <c r="N30" s="88">
        <v>6.7385444743935305E-2</v>
      </c>
      <c r="O30" s="89">
        <v>82</v>
      </c>
      <c r="P30" s="88">
        <v>2.7628032345013498</v>
      </c>
      <c r="Q30" s="89">
        <v>1842</v>
      </c>
      <c r="R30" s="88">
        <v>62.061994609164401</v>
      </c>
      <c r="S30" s="89">
        <v>968</v>
      </c>
      <c r="T30" s="88">
        <v>32.614555256064698</v>
      </c>
      <c r="U30" s="104" t="s">
        <v>40</v>
      </c>
      <c r="V30" s="88">
        <v>6.7385444743935305E-2</v>
      </c>
      <c r="W30" s="90">
        <v>58</v>
      </c>
      <c r="X30" s="87">
        <v>1.95417789757412</v>
      </c>
      <c r="Y30" s="86">
        <v>31</v>
      </c>
      <c r="Z30" s="91">
        <v>1.0350584307178601</v>
      </c>
      <c r="AA30" s="20">
        <v>1219</v>
      </c>
      <c r="AB30" s="21">
        <v>100</v>
      </c>
    </row>
    <row r="31" spans="1:28" s="6" customFormat="1" ht="15" customHeight="1">
      <c r="A31" s="1" t="s">
        <v>1</v>
      </c>
      <c r="B31" s="173" t="s">
        <v>16</v>
      </c>
      <c r="C31" s="7"/>
      <c r="D31" s="23" t="s">
        <v>2</v>
      </c>
      <c r="E31" s="69">
        <v>431</v>
      </c>
      <c r="F31" s="68">
        <v>81.167608286252403</v>
      </c>
      <c r="G31" s="69">
        <v>4</v>
      </c>
      <c r="H31" s="68">
        <v>0.75329566854990604</v>
      </c>
      <c r="I31" s="69">
        <v>427</v>
      </c>
      <c r="J31" s="68">
        <v>80.414312617702507</v>
      </c>
      <c r="K31" s="69">
        <v>0</v>
      </c>
      <c r="L31" s="70">
        <v>0</v>
      </c>
      <c r="M31" s="98" t="s">
        <v>40</v>
      </c>
      <c r="N31" s="70">
        <v>0.38095238095238099</v>
      </c>
      <c r="O31" s="71">
        <v>15</v>
      </c>
      <c r="P31" s="70">
        <v>2.8571428571428599</v>
      </c>
      <c r="Q31" s="71">
        <v>225</v>
      </c>
      <c r="R31" s="70">
        <v>42.857142857142897</v>
      </c>
      <c r="S31" s="71">
        <v>179</v>
      </c>
      <c r="T31" s="70">
        <v>34.095238095238102</v>
      </c>
      <c r="U31" s="71">
        <v>0</v>
      </c>
      <c r="V31" s="70">
        <v>0</v>
      </c>
      <c r="W31" s="72">
        <v>6</v>
      </c>
      <c r="X31" s="68">
        <v>1.1428571428571399</v>
      </c>
      <c r="Y31" s="107" t="s">
        <v>40</v>
      </c>
      <c r="Z31" s="73">
        <v>0.37664783427495302</v>
      </c>
      <c r="AA31" s="4">
        <v>1219</v>
      </c>
      <c r="AB31" s="5">
        <v>95.980311730926999</v>
      </c>
    </row>
    <row r="32" spans="1:28" s="6" customFormat="1" ht="15" customHeight="1">
      <c r="A32" s="1" t="s">
        <v>1</v>
      </c>
      <c r="B32" s="173" t="s">
        <v>16</v>
      </c>
      <c r="C32" s="7" t="s">
        <v>13</v>
      </c>
      <c r="D32" s="22" t="s">
        <v>4</v>
      </c>
      <c r="E32" s="69">
        <v>100</v>
      </c>
      <c r="F32" s="68">
        <v>18.832391713747601</v>
      </c>
      <c r="G32" s="107" t="s">
        <v>40</v>
      </c>
      <c r="H32" s="68">
        <v>0.37664783427495302</v>
      </c>
      <c r="I32" s="69">
        <v>98</v>
      </c>
      <c r="J32" s="68">
        <v>18.455743879472699</v>
      </c>
      <c r="K32" s="69">
        <v>0</v>
      </c>
      <c r="L32" s="70">
        <v>0</v>
      </c>
      <c r="M32" s="71">
        <v>0</v>
      </c>
      <c r="N32" s="70">
        <v>0</v>
      </c>
      <c r="O32" s="98" t="s">
        <v>40</v>
      </c>
      <c r="P32" s="70">
        <v>0.38095238095238099</v>
      </c>
      <c r="Q32" s="71">
        <v>51</v>
      </c>
      <c r="R32" s="70">
        <v>9.71428571428571</v>
      </c>
      <c r="S32" s="71">
        <v>43</v>
      </c>
      <c r="T32" s="70">
        <v>8.1904761904761898</v>
      </c>
      <c r="U32" s="71">
        <v>0</v>
      </c>
      <c r="V32" s="70">
        <v>0</v>
      </c>
      <c r="W32" s="99" t="s">
        <v>40</v>
      </c>
      <c r="X32" s="68">
        <v>0.38095238095238099</v>
      </c>
      <c r="Y32" s="69">
        <v>0</v>
      </c>
      <c r="Z32" s="73">
        <v>0</v>
      </c>
      <c r="AA32" s="4">
        <v>1219</v>
      </c>
      <c r="AB32" s="5">
        <v>95.980311730926999</v>
      </c>
    </row>
    <row r="33" spans="1:28" s="6" customFormat="1" ht="15" customHeight="1">
      <c r="A33" s="1" t="s">
        <v>1</v>
      </c>
      <c r="B33" s="173" t="s">
        <v>16</v>
      </c>
      <c r="C33" s="9"/>
      <c r="D33" s="10" t="s">
        <v>5</v>
      </c>
      <c r="E33" s="74">
        <v>531</v>
      </c>
      <c r="F33" s="75">
        <v>100</v>
      </c>
      <c r="G33" s="74">
        <v>6</v>
      </c>
      <c r="H33" s="75">
        <v>1.1299435028248599</v>
      </c>
      <c r="I33" s="74">
        <v>525</v>
      </c>
      <c r="J33" s="75">
        <v>98.870056497175099</v>
      </c>
      <c r="K33" s="74">
        <v>0</v>
      </c>
      <c r="L33" s="76">
        <v>0</v>
      </c>
      <c r="M33" s="100" t="s">
        <v>40</v>
      </c>
      <c r="N33" s="76">
        <v>0.38095238095238099</v>
      </c>
      <c r="O33" s="77">
        <v>17</v>
      </c>
      <c r="P33" s="76">
        <v>3.2380952380952399</v>
      </c>
      <c r="Q33" s="77">
        <v>276</v>
      </c>
      <c r="R33" s="76">
        <v>52.571428571428598</v>
      </c>
      <c r="S33" s="77">
        <v>222</v>
      </c>
      <c r="T33" s="76">
        <v>42.285714285714299</v>
      </c>
      <c r="U33" s="77">
        <v>0</v>
      </c>
      <c r="V33" s="76">
        <v>0</v>
      </c>
      <c r="W33" s="78">
        <v>8</v>
      </c>
      <c r="X33" s="75">
        <v>1.52380952380952</v>
      </c>
      <c r="Y33" s="108" t="s">
        <v>40</v>
      </c>
      <c r="Z33" s="79">
        <v>0.37664783427495302</v>
      </c>
      <c r="AA33" s="11">
        <v>1219</v>
      </c>
      <c r="AB33" s="12">
        <v>95.980311730926999</v>
      </c>
    </row>
    <row r="34" spans="1:28" s="6" customFormat="1" ht="15" customHeight="1">
      <c r="A34" s="1" t="s">
        <v>1</v>
      </c>
      <c r="B34" s="173" t="s">
        <v>16</v>
      </c>
      <c r="C34" s="13"/>
      <c r="D34" s="14" t="s">
        <v>2</v>
      </c>
      <c r="E34" s="80">
        <v>2247</v>
      </c>
      <c r="F34" s="81">
        <v>70.152981579769005</v>
      </c>
      <c r="G34" s="80">
        <v>27</v>
      </c>
      <c r="H34" s="81">
        <v>0.84295972525757101</v>
      </c>
      <c r="I34" s="80">
        <v>2220</v>
      </c>
      <c r="J34" s="81">
        <v>69.310021854511405</v>
      </c>
      <c r="K34" s="80">
        <v>7</v>
      </c>
      <c r="L34" s="82">
        <v>0.221308883970914</v>
      </c>
      <c r="M34" s="103" t="s">
        <v>40</v>
      </c>
      <c r="N34" s="82">
        <v>6.32311097059753E-2</v>
      </c>
      <c r="O34" s="83">
        <v>97</v>
      </c>
      <c r="P34" s="82">
        <v>3.0667088207397999</v>
      </c>
      <c r="Q34" s="83">
        <v>1106</v>
      </c>
      <c r="R34" s="82">
        <v>34.966803667404399</v>
      </c>
      <c r="S34" s="83">
        <v>960</v>
      </c>
      <c r="T34" s="82">
        <v>30.350932658868199</v>
      </c>
      <c r="U34" s="83">
        <v>0</v>
      </c>
      <c r="V34" s="82">
        <v>0</v>
      </c>
      <c r="W34" s="84">
        <v>48</v>
      </c>
      <c r="X34" s="81">
        <v>1.51754663294341</v>
      </c>
      <c r="Y34" s="80">
        <v>42</v>
      </c>
      <c r="Z34" s="85">
        <v>1.311270683734</v>
      </c>
      <c r="AA34" s="15">
        <v>1219</v>
      </c>
      <c r="AB34" s="16">
        <v>100</v>
      </c>
    </row>
    <row r="35" spans="1:28" s="6" customFormat="1" ht="15" customHeight="1">
      <c r="A35" s="1" t="s">
        <v>1</v>
      </c>
      <c r="B35" s="173" t="s">
        <v>16</v>
      </c>
      <c r="C35" s="13" t="s">
        <v>14</v>
      </c>
      <c r="D35" s="17" t="s">
        <v>4</v>
      </c>
      <c r="E35" s="80">
        <v>956</v>
      </c>
      <c r="F35" s="81">
        <v>29.847018420230999</v>
      </c>
      <c r="G35" s="80">
        <v>13</v>
      </c>
      <c r="H35" s="81">
        <v>0.40586949734623801</v>
      </c>
      <c r="I35" s="80">
        <v>943</v>
      </c>
      <c r="J35" s="81">
        <v>29.4411489228848</v>
      </c>
      <c r="K35" s="80">
        <v>5</v>
      </c>
      <c r="L35" s="82">
        <v>0.15807777426493799</v>
      </c>
      <c r="M35" s="103" t="s">
        <v>40</v>
      </c>
      <c r="N35" s="82">
        <v>6.32311097059753E-2</v>
      </c>
      <c r="O35" s="83">
        <v>29</v>
      </c>
      <c r="P35" s="82">
        <v>0.91685109073664195</v>
      </c>
      <c r="Q35" s="83">
        <v>529</v>
      </c>
      <c r="R35" s="82">
        <v>16.724628517230499</v>
      </c>
      <c r="S35" s="83">
        <v>362</v>
      </c>
      <c r="T35" s="82">
        <v>11.4448308567815</v>
      </c>
      <c r="U35" s="83">
        <v>0</v>
      </c>
      <c r="V35" s="82">
        <v>0</v>
      </c>
      <c r="W35" s="84">
        <v>16</v>
      </c>
      <c r="X35" s="81">
        <v>0.50584887764780295</v>
      </c>
      <c r="Y35" s="80">
        <v>10</v>
      </c>
      <c r="Z35" s="85">
        <v>0.31220730565095201</v>
      </c>
      <c r="AA35" s="15">
        <v>1219</v>
      </c>
      <c r="AB35" s="16">
        <v>100</v>
      </c>
    </row>
    <row r="36" spans="1:28" s="6" customFormat="1" ht="15" customHeight="1">
      <c r="A36" s="1" t="s">
        <v>1</v>
      </c>
      <c r="B36" s="173" t="s">
        <v>16</v>
      </c>
      <c r="C36" s="18"/>
      <c r="D36" s="19" t="s">
        <v>5</v>
      </c>
      <c r="E36" s="86">
        <v>3203</v>
      </c>
      <c r="F36" s="87">
        <v>100</v>
      </c>
      <c r="G36" s="86">
        <v>40</v>
      </c>
      <c r="H36" s="87">
        <v>1.24882922260381</v>
      </c>
      <c r="I36" s="86">
        <v>3163</v>
      </c>
      <c r="J36" s="87">
        <v>98.751170777396197</v>
      </c>
      <c r="K36" s="86">
        <v>12</v>
      </c>
      <c r="L36" s="88">
        <v>0.37938665823585199</v>
      </c>
      <c r="M36" s="89">
        <v>4</v>
      </c>
      <c r="N36" s="88">
        <v>0.12646221941195099</v>
      </c>
      <c r="O36" s="89">
        <v>126</v>
      </c>
      <c r="P36" s="88">
        <v>3.9835599114764499</v>
      </c>
      <c r="Q36" s="89">
        <v>1635</v>
      </c>
      <c r="R36" s="88">
        <v>51.691432184634799</v>
      </c>
      <c r="S36" s="89">
        <v>1322</v>
      </c>
      <c r="T36" s="88">
        <v>41.795763515649703</v>
      </c>
      <c r="U36" s="89">
        <v>0</v>
      </c>
      <c r="V36" s="88">
        <v>0</v>
      </c>
      <c r="W36" s="90">
        <v>64</v>
      </c>
      <c r="X36" s="87">
        <v>2.02339551059121</v>
      </c>
      <c r="Y36" s="86">
        <v>52</v>
      </c>
      <c r="Z36" s="91">
        <v>1.62347798938495</v>
      </c>
      <c r="AA36" s="20">
        <v>1219</v>
      </c>
      <c r="AB36" s="21">
        <v>100</v>
      </c>
    </row>
    <row r="37" spans="1:28" s="6" customFormat="1" ht="15" customHeight="1">
      <c r="A37" s="1" t="s">
        <v>1</v>
      </c>
      <c r="B37" s="173" t="s">
        <v>16</v>
      </c>
      <c r="C37" s="7"/>
      <c r="D37" s="8" t="s">
        <v>2</v>
      </c>
      <c r="E37" s="69">
        <v>1528</v>
      </c>
      <c r="F37" s="68">
        <v>70.027497708524294</v>
      </c>
      <c r="G37" s="69">
        <v>22</v>
      </c>
      <c r="H37" s="68">
        <v>1.00824931255729</v>
      </c>
      <c r="I37" s="69">
        <v>1506</v>
      </c>
      <c r="J37" s="68">
        <v>69.019248395966997</v>
      </c>
      <c r="K37" s="69">
        <v>6</v>
      </c>
      <c r="L37" s="70">
        <v>0.27868091035763998</v>
      </c>
      <c r="M37" s="71">
        <v>6</v>
      </c>
      <c r="N37" s="70">
        <v>0.27868091035763998</v>
      </c>
      <c r="O37" s="71">
        <v>64</v>
      </c>
      <c r="P37" s="70">
        <v>2.9725963771481698</v>
      </c>
      <c r="Q37" s="71">
        <v>777</v>
      </c>
      <c r="R37" s="70">
        <v>36.089177891314399</v>
      </c>
      <c r="S37" s="71">
        <v>626</v>
      </c>
      <c r="T37" s="70">
        <v>29.075708313980499</v>
      </c>
      <c r="U37" s="71">
        <v>0</v>
      </c>
      <c r="V37" s="70">
        <v>0</v>
      </c>
      <c r="W37" s="72">
        <v>27</v>
      </c>
      <c r="X37" s="68">
        <v>1.2540640966093799</v>
      </c>
      <c r="Y37" s="69">
        <v>27</v>
      </c>
      <c r="Z37" s="73">
        <v>1.23739688359303</v>
      </c>
      <c r="AA37" s="4">
        <v>1219</v>
      </c>
      <c r="AB37" s="5">
        <v>100</v>
      </c>
    </row>
    <row r="38" spans="1:28" s="6" customFormat="1" ht="15" customHeight="1">
      <c r="A38" s="1" t="s">
        <v>1</v>
      </c>
      <c r="B38" s="173" t="s">
        <v>16</v>
      </c>
      <c r="C38" s="7" t="s">
        <v>15</v>
      </c>
      <c r="D38" s="22" t="s">
        <v>4</v>
      </c>
      <c r="E38" s="69">
        <v>654</v>
      </c>
      <c r="F38" s="68">
        <v>29.972502291475699</v>
      </c>
      <c r="G38" s="69">
        <v>7</v>
      </c>
      <c r="H38" s="68">
        <v>0.32080659945004603</v>
      </c>
      <c r="I38" s="69">
        <v>647</v>
      </c>
      <c r="J38" s="68">
        <v>29.651695692025701</v>
      </c>
      <c r="K38" s="107" t="s">
        <v>40</v>
      </c>
      <c r="L38" s="70">
        <v>9.2893636785880196E-2</v>
      </c>
      <c r="M38" s="71">
        <v>0</v>
      </c>
      <c r="N38" s="70">
        <v>0</v>
      </c>
      <c r="O38" s="71">
        <v>23</v>
      </c>
      <c r="P38" s="70">
        <v>1.0682768230376201</v>
      </c>
      <c r="Q38" s="71">
        <v>360</v>
      </c>
      <c r="R38" s="70">
        <v>16.7208546214584</v>
      </c>
      <c r="S38" s="71">
        <v>250</v>
      </c>
      <c r="T38" s="70">
        <v>11.611704598235001</v>
      </c>
      <c r="U38" s="71">
        <v>0</v>
      </c>
      <c r="V38" s="70">
        <v>0</v>
      </c>
      <c r="W38" s="72">
        <v>12</v>
      </c>
      <c r="X38" s="68">
        <v>0.55736182071528095</v>
      </c>
      <c r="Y38" s="69">
        <v>13</v>
      </c>
      <c r="Z38" s="73">
        <v>0.59578368469294196</v>
      </c>
      <c r="AA38" s="4">
        <v>1219</v>
      </c>
      <c r="AB38" s="5">
        <v>100</v>
      </c>
    </row>
    <row r="39" spans="1:28" s="6" customFormat="1" ht="15" customHeight="1" thickBot="1">
      <c r="A39" s="1" t="s">
        <v>1</v>
      </c>
      <c r="B39" s="174" t="s">
        <v>16</v>
      </c>
      <c r="C39" s="24"/>
      <c r="D39" s="25" t="s">
        <v>5</v>
      </c>
      <c r="E39" s="92">
        <v>2182</v>
      </c>
      <c r="F39" s="93">
        <v>100</v>
      </c>
      <c r="G39" s="92">
        <v>29</v>
      </c>
      <c r="H39" s="93">
        <v>1.32905591200733</v>
      </c>
      <c r="I39" s="92">
        <v>2153</v>
      </c>
      <c r="J39" s="93">
        <v>98.670944087992694</v>
      </c>
      <c r="K39" s="92">
        <v>8</v>
      </c>
      <c r="L39" s="94">
        <v>0.37157454714352101</v>
      </c>
      <c r="M39" s="95">
        <v>6</v>
      </c>
      <c r="N39" s="94">
        <v>0.27868091035763998</v>
      </c>
      <c r="O39" s="95">
        <v>87</v>
      </c>
      <c r="P39" s="94">
        <v>4.0408732001857901</v>
      </c>
      <c r="Q39" s="95">
        <v>1137</v>
      </c>
      <c r="R39" s="94">
        <v>52.810032512772899</v>
      </c>
      <c r="S39" s="95">
        <v>876</v>
      </c>
      <c r="T39" s="94">
        <v>40.6874129122155</v>
      </c>
      <c r="U39" s="95">
        <v>0</v>
      </c>
      <c r="V39" s="94">
        <v>0</v>
      </c>
      <c r="W39" s="96">
        <v>39</v>
      </c>
      <c r="X39" s="93">
        <v>1.8114259173246601</v>
      </c>
      <c r="Y39" s="92">
        <v>40</v>
      </c>
      <c r="Z39" s="97">
        <v>1.8331805682859801</v>
      </c>
      <c r="AA39" s="26">
        <v>1219</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150 public school students who received corporal punishment, 1-3 (1.3%) were students with disabilities served solely under Section 504 and 148 (98.7%)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148 public school students without disabilities or with disabilities served under IDEA who received corporal punishment, 1-3 (1.4%)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150</v>
      </c>
      <c r="G48" s="113" t="str">
        <f>IF(ISTEXT(G9),LEFT(G9,3),TEXT(G9,"#,##0"))</f>
        <v>1-3</v>
      </c>
      <c r="I48" s="113" t="str">
        <f>IF(ISTEXT(I9),LEFT(I9,3),TEXT(I9,"#,##0"))</f>
        <v>148</v>
      </c>
      <c r="K48" s="113" t="str">
        <f>IF(ISTEXT(K9),LEFT(K9,3),TEXT(K9,"#,##0"))</f>
        <v>1-3</v>
      </c>
      <c r="M48" s="113" t="str">
        <f>IF(ISTEXT(M9),LEFT(M9,3),TEXT(M9,"#,##0"))</f>
        <v>0</v>
      </c>
    </row>
    <row r="49" s="161" customFormat="1"/>
    <row r="50" s="161" customFormat="1"/>
    <row r="51" s="161" customFormat="1"/>
    <row r="52" s="161" customFormat="1"/>
    <row r="53" s="161" customFormat="1"/>
    <row r="54" s="161" customFormat="1"/>
    <row r="55" s="161" customFormat="1"/>
    <row r="56" s="161"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 SwD</vt:lpstr>
      <vt:lpstr>SC SwoD</vt:lpstr>
      <vt:lpstr>SC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2015-07-14T01:14:01Z</dcterms:modified>
</cp:coreProperties>
</file>