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1000" windowHeight="17460" tabRatio="913"/>
  </bookViews>
  <sheets>
    <sheet name="VT SwD" sheetId="152" r:id="rId1"/>
    <sheet name="VT SwoD" sheetId="100" r:id="rId2"/>
    <sheet name="VT Total" sheetId="48"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'VT SwD'!$B$1:$AB$48</definedName>
    <definedName name="_xlnm.Print_Area" localSheetId="1">'VT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'VT Total'!$A$6:$AB$39</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52" l="1"/>
  <c r="K48" i="152"/>
  <c r="I48" i="152"/>
  <c r="G48" i="152"/>
  <c r="E48" i="152"/>
  <c r="B45" i="152"/>
  <c r="B44" i="152"/>
  <c r="B2" i="152"/>
  <c r="M48" i="100"/>
  <c r="K48" i="100"/>
  <c r="I48" i="100"/>
  <c r="G48" i="100"/>
  <c r="E48" i="100"/>
  <c r="B41" i="100"/>
  <c r="B2" i="100"/>
  <c r="M48" i="48"/>
  <c r="K48" i="48"/>
  <c r="I48" i="48"/>
  <c r="G48" i="48"/>
  <c r="E48" i="48"/>
  <c r="B45" i="48"/>
  <c r="B44" i="48"/>
  <c r="B2" i="48"/>
</calcChain>
</file>

<file path=xl/sharedStrings.xml><?xml version="1.0" encoding="utf-8"?>
<sst xmlns="http://schemas.openxmlformats.org/spreadsheetml/2006/main" count="555" uniqueCount="54">
  <si>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</si>
  <si>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</si>
  <si>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</si>
  <si>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</si>
  <si>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</si>
  <si>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</si>
  <si>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</si>
  <si>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</si>
  <si>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</si>
  <si>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</si>
  <si>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</si>
  <si>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</si>
  <si>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</si>
  <si>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</si>
  <si>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</si>
  <si>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</si>
  <si>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Vermont</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</si>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</sst>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90">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164" fontId="3" fillId="2" borderId="15"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3" xfId="2" quotePrefix="1" applyNumberFormat="1" applyFont="1" applyFill="1" applyBorder="1" applyAlignment="1">
      <alignment horizontal="right"/>
    </xf>
    <xf numFmtId="164" fontId="3" fillId="2" borderId="17" xfId="2" quotePrefix="1" applyNumberFormat="1" applyFont="1" applyFill="1" applyBorder="1" applyAlignment="1">
      <alignment horizontal="right"/>
    </xf>
    <xf numFmtId="164" fontId="3" fillId="2" borderId="40"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21" fillId="0" borderId="0" xfId="0" applyFont="1" applyAlignment="1">
      <alignment horizontal="center" wrapText="1"/>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0" xfId="3" applyNumberFormat="1" applyFont="1" applyFill="1" applyBorder="1" applyAlignment="1">
      <alignment horizont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0"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3"/>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66"/>
      <c r="C4" s="168" t="s">
        <v>17</v>
      </c>
      <c r="D4" s="170" t="s">
        <v>0</v>
      </c>
      <c r="E4" s="172" t="s">
        <v>46</v>
      </c>
      <c r="F4" s="173"/>
      <c r="G4" s="172" t="s">
        <v>19</v>
      </c>
      <c r="H4" s="173"/>
      <c r="I4" s="172" t="s">
        <v>47</v>
      </c>
      <c r="J4" s="173"/>
      <c r="K4" s="178" t="s">
        <v>48</v>
      </c>
      <c r="L4" s="179"/>
      <c r="M4" s="179"/>
      <c r="N4" s="179"/>
      <c r="O4" s="179"/>
      <c r="P4" s="179"/>
      <c r="Q4" s="179"/>
      <c r="R4" s="179"/>
      <c r="S4" s="179"/>
      <c r="T4" s="179"/>
      <c r="U4" s="179"/>
      <c r="V4" s="179"/>
      <c r="W4" s="179"/>
      <c r="X4" s="180"/>
      <c r="Y4" s="172" t="s">
        <v>49</v>
      </c>
      <c r="Z4" s="173"/>
      <c r="AA4" s="185" t="s">
        <v>23</v>
      </c>
      <c r="AB4" s="187" t="s">
        <v>24</v>
      </c>
      <c r="AC4" s="165"/>
      <c r="AD4" s="165"/>
      <c r="AE4" s="165"/>
      <c r="AF4" s="165"/>
      <c r="AG4" s="181"/>
    </row>
    <row r="5" spans="1:44" s="46" customFormat="1" ht="25" customHeight="1">
      <c r="A5" s="45"/>
      <c r="B5" s="166"/>
      <c r="C5" s="169"/>
      <c r="D5" s="171"/>
      <c r="E5" s="174"/>
      <c r="F5" s="175"/>
      <c r="G5" s="174"/>
      <c r="H5" s="175"/>
      <c r="I5" s="174"/>
      <c r="J5" s="175"/>
      <c r="K5" s="182" t="s">
        <v>25</v>
      </c>
      <c r="L5" s="183"/>
      <c r="M5" s="184" t="s">
        <v>26</v>
      </c>
      <c r="N5" s="183"/>
      <c r="O5" s="176" t="s">
        <v>27</v>
      </c>
      <c r="P5" s="183"/>
      <c r="Q5" s="176" t="s">
        <v>28</v>
      </c>
      <c r="R5" s="183"/>
      <c r="S5" s="176" t="s">
        <v>29</v>
      </c>
      <c r="T5" s="183"/>
      <c r="U5" s="176" t="s">
        <v>30</v>
      </c>
      <c r="V5" s="183"/>
      <c r="W5" s="176" t="s">
        <v>31</v>
      </c>
      <c r="X5" s="177"/>
      <c r="Y5" s="174"/>
      <c r="Z5" s="175"/>
      <c r="AA5" s="186"/>
      <c r="AB5" s="188"/>
      <c r="AC5" s="165"/>
      <c r="AD5" s="165"/>
      <c r="AE5" s="165"/>
      <c r="AF5" s="165"/>
      <c r="AG5" s="181"/>
    </row>
    <row r="6" spans="1:44" s="46" customFormat="1" ht="15" customHeight="1" thickBot="1">
      <c r="A6" s="45"/>
      <c r="B6" s="167"/>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65"/>
      <c r="AD6" s="165"/>
      <c r="AE6" s="165"/>
      <c r="AF6" s="165"/>
      <c r="AG6" s="181"/>
      <c r="AH6"/>
      <c r="AI6"/>
      <c r="AJ6"/>
      <c r="AK6"/>
      <c r="AL6"/>
      <c r="AM6"/>
      <c r="AN6"/>
      <c r="AO6"/>
      <c r="AP6"/>
      <c r="AQ6"/>
      <c r="AR6"/>
    </row>
    <row r="7" spans="1:44" s="6" customFormat="1" ht="15" customHeight="1">
      <c r="A7" s="1" t="s">
        <v>1</v>
      </c>
      <c r="B7" s="162" t="s">
        <v>16</v>
      </c>
      <c r="C7" s="2"/>
      <c r="D7" s="3" t="s">
        <v>2</v>
      </c>
      <c r="E7" s="67">
        <v>10</v>
      </c>
      <c r="F7" s="68">
        <v>83.3333333333333</v>
      </c>
      <c r="G7" s="109" t="s">
        <v>40</v>
      </c>
      <c r="H7" s="68">
        <v>16.6666666666667</v>
      </c>
      <c r="I7" s="67">
        <v>8</v>
      </c>
      <c r="J7" s="68">
        <v>66.6666666666667</v>
      </c>
      <c r="K7" s="69">
        <v>0</v>
      </c>
      <c r="L7" s="70">
        <v>0</v>
      </c>
      <c r="M7" s="71">
        <v>0</v>
      </c>
      <c r="N7" s="70">
        <v>0</v>
      </c>
      <c r="O7" s="71">
        <v>0</v>
      </c>
      <c r="P7" s="70">
        <v>0</v>
      </c>
      <c r="Q7" s="71">
        <v>0</v>
      </c>
      <c r="R7" s="70">
        <v>0</v>
      </c>
      <c r="S7" s="71">
        <v>8</v>
      </c>
      <c r="T7" s="70">
        <v>80</v>
      </c>
      <c r="U7" s="71">
        <v>0</v>
      </c>
      <c r="V7" s="70">
        <v>0</v>
      </c>
      <c r="W7" s="72">
        <v>0</v>
      </c>
      <c r="X7" s="68">
        <v>0</v>
      </c>
      <c r="Y7" s="67">
        <v>0</v>
      </c>
      <c r="Z7" s="73">
        <v>0</v>
      </c>
      <c r="AA7" s="123">
        <v>295</v>
      </c>
      <c r="AB7" s="124">
        <v>100</v>
      </c>
      <c r="AC7" s="154"/>
      <c r="AD7" s="154"/>
      <c r="AE7" s="154"/>
      <c r="AF7" s="154"/>
    </row>
    <row r="8" spans="1:44" s="6" customFormat="1" ht="15" customHeight="1">
      <c r="A8" s="1" t="s">
        <v>1</v>
      </c>
      <c r="B8" s="163" t="s">
        <v>16</v>
      </c>
      <c r="C8" s="7" t="s">
        <v>3</v>
      </c>
      <c r="D8" s="8" t="s">
        <v>4</v>
      </c>
      <c r="E8" s="105" t="s">
        <v>40</v>
      </c>
      <c r="F8" s="68">
        <v>16.6666666666667</v>
      </c>
      <c r="G8" s="69">
        <v>0</v>
      </c>
      <c r="H8" s="68">
        <v>0</v>
      </c>
      <c r="I8" s="105" t="s">
        <v>40</v>
      </c>
      <c r="J8" s="68">
        <v>16.6666666666667</v>
      </c>
      <c r="K8" s="69">
        <v>0</v>
      </c>
      <c r="L8" s="70">
        <v>0</v>
      </c>
      <c r="M8" s="71">
        <v>0</v>
      </c>
      <c r="N8" s="70">
        <v>0</v>
      </c>
      <c r="O8" s="71">
        <v>0</v>
      </c>
      <c r="P8" s="70">
        <v>0</v>
      </c>
      <c r="Q8" s="71">
        <v>0</v>
      </c>
      <c r="R8" s="70">
        <v>0</v>
      </c>
      <c r="S8" s="97" t="s">
        <v>40</v>
      </c>
      <c r="T8" s="70">
        <v>20</v>
      </c>
      <c r="U8" s="71">
        <v>0</v>
      </c>
      <c r="V8" s="70">
        <v>0</v>
      </c>
      <c r="W8" s="72">
        <v>0</v>
      </c>
      <c r="X8" s="68">
        <v>0</v>
      </c>
      <c r="Y8" s="69">
        <v>0</v>
      </c>
      <c r="Z8" s="73">
        <v>0</v>
      </c>
      <c r="AA8" s="123">
        <v>295</v>
      </c>
      <c r="AB8" s="124">
        <v>100</v>
      </c>
      <c r="AC8" s="154"/>
      <c r="AD8" s="154"/>
      <c r="AE8" s="154"/>
      <c r="AF8" s="154"/>
    </row>
    <row r="9" spans="1:44" s="6" customFormat="1" ht="15" customHeight="1">
      <c r="A9" s="1" t="s">
        <v>1</v>
      </c>
      <c r="B9" s="163" t="s">
        <v>16</v>
      </c>
      <c r="C9" s="9"/>
      <c r="D9" s="10" t="s">
        <v>5</v>
      </c>
      <c r="E9" s="74">
        <v>12</v>
      </c>
      <c r="F9" s="75">
        <v>100</v>
      </c>
      <c r="G9" s="106" t="s">
        <v>40</v>
      </c>
      <c r="H9" s="75">
        <v>16.6666666666667</v>
      </c>
      <c r="I9" s="74">
        <v>10</v>
      </c>
      <c r="J9" s="75">
        <v>83.3333333333333</v>
      </c>
      <c r="K9" s="74">
        <v>0</v>
      </c>
      <c r="L9" s="76">
        <v>0</v>
      </c>
      <c r="M9" s="77">
        <v>0</v>
      </c>
      <c r="N9" s="76">
        <v>0</v>
      </c>
      <c r="O9" s="77">
        <v>0</v>
      </c>
      <c r="P9" s="76">
        <v>0</v>
      </c>
      <c r="Q9" s="77">
        <v>0</v>
      </c>
      <c r="R9" s="76">
        <v>0</v>
      </c>
      <c r="S9" s="77">
        <v>10</v>
      </c>
      <c r="T9" s="76">
        <v>100</v>
      </c>
      <c r="U9" s="77">
        <v>0</v>
      </c>
      <c r="V9" s="76">
        <v>0</v>
      </c>
      <c r="W9" s="78">
        <v>0</v>
      </c>
      <c r="X9" s="75">
        <v>0</v>
      </c>
      <c r="Y9" s="74">
        <v>0</v>
      </c>
      <c r="Z9" s="79">
        <v>0</v>
      </c>
      <c r="AA9" s="125">
        <v>295</v>
      </c>
      <c r="AB9" s="126">
        <v>100</v>
      </c>
      <c r="AC9" s="154"/>
      <c r="AD9" s="154"/>
      <c r="AE9" s="154"/>
      <c r="AF9" s="154"/>
    </row>
    <row r="10" spans="1:44" s="6" customFormat="1" ht="15" customHeight="1">
      <c r="A10" s="1" t="s">
        <v>1</v>
      </c>
      <c r="B10" s="163" t="s">
        <v>16</v>
      </c>
      <c r="C10" s="13"/>
      <c r="D10" s="14" t="s">
        <v>2</v>
      </c>
      <c r="E10" s="80">
        <v>935</v>
      </c>
      <c r="F10" s="81">
        <v>77.593360995850603</v>
      </c>
      <c r="G10" s="80">
        <v>137</v>
      </c>
      <c r="H10" s="81">
        <v>11.369294605809101</v>
      </c>
      <c r="I10" s="80">
        <v>798</v>
      </c>
      <c r="J10" s="81">
        <v>66.2240663900415</v>
      </c>
      <c r="K10" s="80">
        <v>7</v>
      </c>
      <c r="L10" s="82">
        <v>0.67632850241545905</v>
      </c>
      <c r="M10" s="101" t="s">
        <v>40</v>
      </c>
      <c r="N10" s="82">
        <v>0.19323671497584499</v>
      </c>
      <c r="O10" s="83">
        <v>12</v>
      </c>
      <c r="P10" s="82">
        <v>1.1594202898550701</v>
      </c>
      <c r="Q10" s="83">
        <v>21</v>
      </c>
      <c r="R10" s="82">
        <v>2.02898550724638</v>
      </c>
      <c r="S10" s="83">
        <v>750</v>
      </c>
      <c r="T10" s="82">
        <v>72.463768115942003</v>
      </c>
      <c r="U10" s="83">
        <v>0</v>
      </c>
      <c r="V10" s="82">
        <v>0</v>
      </c>
      <c r="W10" s="84">
        <v>6</v>
      </c>
      <c r="X10" s="81">
        <v>0.57971014492753603</v>
      </c>
      <c r="Y10" s="80">
        <v>12</v>
      </c>
      <c r="Z10" s="85">
        <v>0.99585062240663902</v>
      </c>
      <c r="AA10" s="127">
        <v>295</v>
      </c>
      <c r="AB10" s="128">
        <v>100</v>
      </c>
      <c r="AC10" s="154"/>
      <c r="AD10" s="154"/>
      <c r="AE10" s="154"/>
      <c r="AF10" s="154"/>
    </row>
    <row r="11" spans="1:44" s="6" customFormat="1" ht="15" customHeight="1">
      <c r="A11" s="1" t="s">
        <v>1</v>
      </c>
      <c r="B11" s="163" t="s">
        <v>16</v>
      </c>
      <c r="C11" s="13" t="s">
        <v>6</v>
      </c>
      <c r="D11" s="17" t="s">
        <v>4</v>
      </c>
      <c r="E11" s="80">
        <v>270</v>
      </c>
      <c r="F11" s="81">
        <v>22.406639004149401</v>
      </c>
      <c r="G11" s="80">
        <v>33</v>
      </c>
      <c r="H11" s="81">
        <v>2.73858921161826</v>
      </c>
      <c r="I11" s="80">
        <v>237</v>
      </c>
      <c r="J11" s="81">
        <v>19.6680497925311</v>
      </c>
      <c r="K11" s="80">
        <v>4</v>
      </c>
      <c r="L11" s="82">
        <v>0.38647342995169098</v>
      </c>
      <c r="M11" s="101">
        <v>0</v>
      </c>
      <c r="N11" s="82">
        <v>0</v>
      </c>
      <c r="O11" s="101" t="s">
        <v>40</v>
      </c>
      <c r="P11" s="82">
        <v>0.19323671497584499</v>
      </c>
      <c r="Q11" s="83">
        <v>7</v>
      </c>
      <c r="R11" s="82">
        <v>0.67632850241545905</v>
      </c>
      <c r="S11" s="83">
        <v>222</v>
      </c>
      <c r="T11" s="82">
        <v>21.449275362318801</v>
      </c>
      <c r="U11" s="83">
        <v>0</v>
      </c>
      <c r="V11" s="82">
        <v>0</v>
      </c>
      <c r="W11" s="103" t="s">
        <v>40</v>
      </c>
      <c r="X11" s="81">
        <v>0.19323671497584499</v>
      </c>
      <c r="Y11" s="80">
        <v>5</v>
      </c>
      <c r="Z11" s="85">
        <v>0.4149377593361</v>
      </c>
      <c r="AA11" s="127">
        <v>295</v>
      </c>
      <c r="AB11" s="128">
        <v>100</v>
      </c>
      <c r="AC11" s="154"/>
      <c r="AD11" s="154"/>
      <c r="AE11" s="154"/>
      <c r="AF11" s="154"/>
    </row>
    <row r="12" spans="1:44" s="6" customFormat="1" ht="15" customHeight="1">
      <c r="A12" s="1" t="s">
        <v>1</v>
      </c>
      <c r="B12" s="163" t="s">
        <v>16</v>
      </c>
      <c r="C12" s="18"/>
      <c r="D12" s="19" t="s">
        <v>5</v>
      </c>
      <c r="E12" s="86">
        <v>1205</v>
      </c>
      <c r="F12" s="87">
        <v>100</v>
      </c>
      <c r="G12" s="86">
        <v>170</v>
      </c>
      <c r="H12" s="87">
        <v>14.1078838174274</v>
      </c>
      <c r="I12" s="86">
        <v>1035</v>
      </c>
      <c r="J12" s="87">
        <v>85.892116182572593</v>
      </c>
      <c r="K12" s="86">
        <v>11</v>
      </c>
      <c r="L12" s="88">
        <v>1.06280193236715</v>
      </c>
      <c r="M12" s="102" t="s">
        <v>40</v>
      </c>
      <c r="N12" s="88">
        <v>0.19323671497584499</v>
      </c>
      <c r="O12" s="89">
        <v>14</v>
      </c>
      <c r="P12" s="88">
        <v>1.3526570048309201</v>
      </c>
      <c r="Q12" s="89">
        <v>28</v>
      </c>
      <c r="R12" s="88">
        <v>2.7053140096618402</v>
      </c>
      <c r="S12" s="89">
        <v>972</v>
      </c>
      <c r="T12" s="88">
        <v>93.913043478260903</v>
      </c>
      <c r="U12" s="89">
        <v>0</v>
      </c>
      <c r="V12" s="88">
        <v>0</v>
      </c>
      <c r="W12" s="90">
        <v>8</v>
      </c>
      <c r="X12" s="87">
        <v>0.77294685990338197</v>
      </c>
      <c r="Y12" s="86">
        <v>17</v>
      </c>
      <c r="Z12" s="91">
        <v>1.41078838174274</v>
      </c>
      <c r="AA12" s="129">
        <v>295</v>
      </c>
      <c r="AB12" s="130">
        <v>100</v>
      </c>
      <c r="AC12" s="154"/>
      <c r="AD12" s="154"/>
      <c r="AE12" s="154"/>
      <c r="AF12" s="154"/>
    </row>
    <row r="13" spans="1:44" s="6" customFormat="1" ht="15" customHeight="1">
      <c r="A13" s="1" t="s">
        <v>1</v>
      </c>
      <c r="B13" s="163" t="s">
        <v>16</v>
      </c>
      <c r="C13" s="7"/>
      <c r="D13" s="8" t="s">
        <v>2</v>
      </c>
      <c r="E13" s="69">
        <v>499</v>
      </c>
      <c r="F13" s="68">
        <v>78.706624605678201</v>
      </c>
      <c r="G13" s="69">
        <v>79</v>
      </c>
      <c r="H13" s="68">
        <v>12.4605678233438</v>
      </c>
      <c r="I13" s="69">
        <v>420</v>
      </c>
      <c r="J13" s="68">
        <v>66.246056782334406</v>
      </c>
      <c r="K13" s="69">
        <v>4</v>
      </c>
      <c r="L13" s="70">
        <v>0.73800738007380096</v>
      </c>
      <c r="M13" s="97" t="s">
        <v>40</v>
      </c>
      <c r="N13" s="70">
        <v>0.36900369003689998</v>
      </c>
      <c r="O13" s="71">
        <v>5</v>
      </c>
      <c r="P13" s="70">
        <v>0.92250922509225097</v>
      </c>
      <c r="Q13" s="71">
        <v>15</v>
      </c>
      <c r="R13" s="70">
        <v>2.7675276752767499</v>
      </c>
      <c r="S13" s="71">
        <v>390</v>
      </c>
      <c r="T13" s="70">
        <v>71.955719557195593</v>
      </c>
      <c r="U13" s="71">
        <v>0</v>
      </c>
      <c r="V13" s="70">
        <v>0</v>
      </c>
      <c r="W13" s="72">
        <v>4</v>
      </c>
      <c r="X13" s="68">
        <v>0.73800738007380096</v>
      </c>
      <c r="Y13" s="69">
        <v>11</v>
      </c>
      <c r="Z13" s="73">
        <v>1.7350157728706599</v>
      </c>
      <c r="AA13" s="123">
        <v>295</v>
      </c>
      <c r="AB13" s="124">
        <v>100</v>
      </c>
      <c r="AC13" s="154"/>
      <c r="AD13" s="154"/>
      <c r="AE13" s="154"/>
      <c r="AF13" s="154"/>
    </row>
    <row r="14" spans="1:44" s="6" customFormat="1" ht="15" customHeight="1">
      <c r="A14" s="1" t="s">
        <v>1</v>
      </c>
      <c r="B14" s="163" t="s">
        <v>16</v>
      </c>
      <c r="C14" s="7" t="s">
        <v>7</v>
      </c>
      <c r="D14" s="22" t="s">
        <v>4</v>
      </c>
      <c r="E14" s="69">
        <v>135</v>
      </c>
      <c r="F14" s="68">
        <v>21.293375394321799</v>
      </c>
      <c r="G14" s="69">
        <v>13</v>
      </c>
      <c r="H14" s="68">
        <v>2.05047318611987</v>
      </c>
      <c r="I14" s="69">
        <v>122</v>
      </c>
      <c r="J14" s="68">
        <v>19.242902208201901</v>
      </c>
      <c r="K14" s="105" t="s">
        <v>40</v>
      </c>
      <c r="L14" s="70">
        <v>0.36900369003689998</v>
      </c>
      <c r="M14" s="71">
        <v>0</v>
      </c>
      <c r="N14" s="70">
        <v>0</v>
      </c>
      <c r="O14" s="97" t="s">
        <v>40</v>
      </c>
      <c r="P14" s="70">
        <v>0.36900369003689998</v>
      </c>
      <c r="Q14" s="97" t="s">
        <v>40</v>
      </c>
      <c r="R14" s="70">
        <v>0.36900369003689998</v>
      </c>
      <c r="S14" s="71">
        <v>114</v>
      </c>
      <c r="T14" s="70">
        <v>21.033210332103302</v>
      </c>
      <c r="U14" s="71">
        <v>0</v>
      </c>
      <c r="V14" s="70">
        <v>0</v>
      </c>
      <c r="W14" s="98" t="s">
        <v>40</v>
      </c>
      <c r="X14" s="68">
        <v>0.36900369003689998</v>
      </c>
      <c r="Y14" s="105" t="s">
        <v>40</v>
      </c>
      <c r="Z14" s="73">
        <v>0.31545741324921101</v>
      </c>
      <c r="AA14" s="123">
        <v>295</v>
      </c>
      <c r="AB14" s="124">
        <v>100</v>
      </c>
      <c r="AC14" s="154"/>
      <c r="AD14" s="154"/>
      <c r="AE14" s="154"/>
      <c r="AF14" s="154"/>
    </row>
    <row r="15" spans="1:44" s="6" customFormat="1" ht="15" customHeight="1">
      <c r="A15" s="1" t="s">
        <v>1</v>
      </c>
      <c r="B15" s="163" t="s">
        <v>16</v>
      </c>
      <c r="C15" s="9"/>
      <c r="D15" s="10" t="s">
        <v>5</v>
      </c>
      <c r="E15" s="74">
        <v>634</v>
      </c>
      <c r="F15" s="75">
        <v>100</v>
      </c>
      <c r="G15" s="74">
        <v>92</v>
      </c>
      <c r="H15" s="75">
        <v>14.5110410094637</v>
      </c>
      <c r="I15" s="74">
        <v>542</v>
      </c>
      <c r="J15" s="75">
        <v>85.488958990536304</v>
      </c>
      <c r="K15" s="74">
        <v>6</v>
      </c>
      <c r="L15" s="76">
        <v>1.1070110701107001</v>
      </c>
      <c r="M15" s="99" t="s">
        <v>40</v>
      </c>
      <c r="N15" s="76">
        <v>0.36900369003689998</v>
      </c>
      <c r="O15" s="77">
        <v>7</v>
      </c>
      <c r="P15" s="76">
        <v>1.29151291512915</v>
      </c>
      <c r="Q15" s="77">
        <v>17</v>
      </c>
      <c r="R15" s="76">
        <v>3.1365313653136502</v>
      </c>
      <c r="S15" s="77">
        <v>504</v>
      </c>
      <c r="T15" s="76">
        <v>92.988929889298902</v>
      </c>
      <c r="U15" s="77">
        <v>0</v>
      </c>
      <c r="V15" s="76">
        <v>0</v>
      </c>
      <c r="W15" s="78">
        <v>6</v>
      </c>
      <c r="X15" s="75">
        <v>1.1070110701107001</v>
      </c>
      <c r="Y15" s="74">
        <v>13</v>
      </c>
      <c r="Z15" s="79">
        <v>2.05047318611987</v>
      </c>
      <c r="AA15" s="125">
        <v>295</v>
      </c>
      <c r="AB15" s="126">
        <v>100</v>
      </c>
      <c r="AC15" s="154"/>
      <c r="AD15" s="154"/>
      <c r="AE15" s="154"/>
      <c r="AF15" s="154"/>
    </row>
    <row r="16" spans="1:44" s="6" customFormat="1" ht="15" customHeight="1">
      <c r="A16" s="1" t="s">
        <v>1</v>
      </c>
      <c r="B16" s="163" t="s">
        <v>16</v>
      </c>
      <c r="C16" s="13"/>
      <c r="D16" s="14" t="s">
        <v>2</v>
      </c>
      <c r="E16" s="80">
        <v>464</v>
      </c>
      <c r="F16" s="81">
        <v>76.9485903814262</v>
      </c>
      <c r="G16" s="80">
        <v>58</v>
      </c>
      <c r="H16" s="81">
        <v>9.6185737976782804</v>
      </c>
      <c r="I16" s="80">
        <v>406</v>
      </c>
      <c r="J16" s="81">
        <v>67.330016583747906</v>
      </c>
      <c r="K16" s="80">
        <v>8</v>
      </c>
      <c r="L16" s="82">
        <v>1.51515151515152</v>
      </c>
      <c r="M16" s="101" t="s">
        <v>40</v>
      </c>
      <c r="N16" s="82">
        <v>0.37878787878787901</v>
      </c>
      <c r="O16" s="83">
        <v>7</v>
      </c>
      <c r="P16" s="82">
        <v>1.3257575757575799</v>
      </c>
      <c r="Q16" s="83">
        <v>14</v>
      </c>
      <c r="R16" s="82">
        <v>2.65151515151515</v>
      </c>
      <c r="S16" s="83">
        <v>368</v>
      </c>
      <c r="T16" s="82">
        <v>69.696969696969703</v>
      </c>
      <c r="U16" s="83">
        <v>0</v>
      </c>
      <c r="V16" s="82">
        <v>0</v>
      </c>
      <c r="W16" s="84">
        <v>7</v>
      </c>
      <c r="X16" s="81">
        <v>1.3257575757575799</v>
      </c>
      <c r="Y16" s="80">
        <v>4</v>
      </c>
      <c r="Z16" s="85">
        <v>0.66334991708126001</v>
      </c>
      <c r="AA16" s="127">
        <v>295</v>
      </c>
      <c r="AB16" s="128">
        <v>100</v>
      </c>
      <c r="AC16" s="154"/>
      <c r="AD16" s="154"/>
      <c r="AE16" s="154"/>
      <c r="AF16" s="154"/>
    </row>
    <row r="17" spans="1:32" s="6" customFormat="1" ht="15" customHeight="1">
      <c r="A17" s="1" t="s">
        <v>1</v>
      </c>
      <c r="B17" s="163" t="s">
        <v>16</v>
      </c>
      <c r="C17" s="13" t="s">
        <v>8</v>
      </c>
      <c r="D17" s="17" t="s">
        <v>4</v>
      </c>
      <c r="E17" s="80">
        <v>139</v>
      </c>
      <c r="F17" s="81">
        <v>23.0514096185738</v>
      </c>
      <c r="G17" s="100">
        <v>17</v>
      </c>
      <c r="H17" s="81">
        <v>2.8192371475953601</v>
      </c>
      <c r="I17" s="80">
        <v>122</v>
      </c>
      <c r="J17" s="81">
        <v>20.232172470978401</v>
      </c>
      <c r="K17" s="100" t="s">
        <v>40</v>
      </c>
      <c r="L17" s="82">
        <v>0.37878787878787901</v>
      </c>
      <c r="M17" s="83">
        <v>0</v>
      </c>
      <c r="N17" s="82">
        <v>0</v>
      </c>
      <c r="O17" s="101" t="s">
        <v>40</v>
      </c>
      <c r="P17" s="82">
        <v>0.37878787878787901</v>
      </c>
      <c r="Q17" s="83">
        <v>7</v>
      </c>
      <c r="R17" s="82">
        <v>1.3257575757575799</v>
      </c>
      <c r="S17" s="83">
        <v>109</v>
      </c>
      <c r="T17" s="82">
        <v>20.643939393939402</v>
      </c>
      <c r="U17" s="83">
        <v>0</v>
      </c>
      <c r="V17" s="82">
        <v>0</v>
      </c>
      <c r="W17" s="103" t="s">
        <v>40</v>
      </c>
      <c r="X17" s="81">
        <v>0.37878787878787901</v>
      </c>
      <c r="Y17" s="100" t="s">
        <v>40</v>
      </c>
      <c r="Z17" s="85">
        <v>0.33167495854063</v>
      </c>
      <c r="AA17" s="127">
        <v>295</v>
      </c>
      <c r="AB17" s="128">
        <v>100</v>
      </c>
      <c r="AC17" s="154"/>
      <c r="AD17" s="154"/>
      <c r="AE17" s="154"/>
      <c r="AF17" s="154"/>
    </row>
    <row r="18" spans="1:32" s="6" customFormat="1" ht="15" customHeight="1">
      <c r="A18" s="1" t="s">
        <v>1</v>
      </c>
      <c r="B18" s="163" t="s">
        <v>16</v>
      </c>
      <c r="C18" s="18"/>
      <c r="D18" s="19" t="s">
        <v>5</v>
      </c>
      <c r="E18" s="86">
        <v>603</v>
      </c>
      <c r="F18" s="87">
        <v>100</v>
      </c>
      <c r="G18" s="86">
        <v>75</v>
      </c>
      <c r="H18" s="87">
        <v>12.437810945273601</v>
      </c>
      <c r="I18" s="86">
        <v>528</v>
      </c>
      <c r="J18" s="87">
        <v>87.562189054726403</v>
      </c>
      <c r="K18" s="86">
        <v>10</v>
      </c>
      <c r="L18" s="88">
        <v>1.89393939393939</v>
      </c>
      <c r="M18" s="102" t="s">
        <v>40</v>
      </c>
      <c r="N18" s="88">
        <v>0.37878787878787901</v>
      </c>
      <c r="O18" s="89">
        <v>9</v>
      </c>
      <c r="P18" s="88">
        <v>1.7045454545454499</v>
      </c>
      <c r="Q18" s="89">
        <v>21</v>
      </c>
      <c r="R18" s="88">
        <v>3.9772727272727302</v>
      </c>
      <c r="S18" s="89">
        <v>477</v>
      </c>
      <c r="T18" s="88">
        <v>90.340909090909093</v>
      </c>
      <c r="U18" s="89">
        <v>0</v>
      </c>
      <c r="V18" s="88">
        <v>0</v>
      </c>
      <c r="W18" s="90">
        <v>9</v>
      </c>
      <c r="X18" s="87">
        <v>1.7045454545454499</v>
      </c>
      <c r="Y18" s="86">
        <v>6</v>
      </c>
      <c r="Z18" s="91">
        <v>0.99502487562189101</v>
      </c>
      <c r="AA18" s="129">
        <v>295</v>
      </c>
      <c r="AB18" s="130">
        <v>100</v>
      </c>
      <c r="AC18" s="154"/>
      <c r="AD18" s="154"/>
      <c r="AE18" s="154"/>
      <c r="AF18" s="154"/>
    </row>
    <row r="19" spans="1:32" s="6" customFormat="1" ht="15" customHeight="1">
      <c r="A19" s="1" t="s">
        <v>1</v>
      </c>
      <c r="B19" s="163" t="s">
        <v>16</v>
      </c>
      <c r="C19" s="7"/>
      <c r="D19" s="8" t="s">
        <v>2</v>
      </c>
      <c r="E19" s="69">
        <v>965</v>
      </c>
      <c r="F19" s="68">
        <v>78.200972447325796</v>
      </c>
      <c r="G19" s="69">
        <v>140</v>
      </c>
      <c r="H19" s="68">
        <v>11.345218800648301</v>
      </c>
      <c r="I19" s="69">
        <v>825</v>
      </c>
      <c r="J19" s="68">
        <v>66.855753646677499</v>
      </c>
      <c r="K19" s="69">
        <v>12</v>
      </c>
      <c r="L19" s="70">
        <v>1.1278195488721801</v>
      </c>
      <c r="M19" s="97" t="s">
        <v>40</v>
      </c>
      <c r="N19" s="70">
        <v>0.18796992481203001</v>
      </c>
      <c r="O19" s="71">
        <v>11</v>
      </c>
      <c r="P19" s="70">
        <v>1.03383458646617</v>
      </c>
      <c r="Q19" s="71">
        <v>28</v>
      </c>
      <c r="R19" s="70">
        <v>2.6315789473684199</v>
      </c>
      <c r="S19" s="71">
        <v>761</v>
      </c>
      <c r="T19" s="70">
        <v>71.5225563909774</v>
      </c>
      <c r="U19" s="71">
        <v>0</v>
      </c>
      <c r="V19" s="70">
        <v>0</v>
      </c>
      <c r="W19" s="72">
        <v>11</v>
      </c>
      <c r="X19" s="68">
        <v>1.03383458646617</v>
      </c>
      <c r="Y19" s="69">
        <v>15</v>
      </c>
      <c r="Z19" s="73">
        <v>1.2155591572123201</v>
      </c>
      <c r="AA19" s="123">
        <v>295</v>
      </c>
      <c r="AB19" s="124">
        <v>100</v>
      </c>
      <c r="AC19" s="154"/>
      <c r="AD19" s="154"/>
      <c r="AE19" s="154"/>
      <c r="AF19" s="154"/>
    </row>
    <row r="20" spans="1:32" s="6" customFormat="1" ht="15" customHeight="1">
      <c r="A20" s="1" t="s">
        <v>1</v>
      </c>
      <c r="B20" s="163" t="s">
        <v>16</v>
      </c>
      <c r="C20" s="7" t="s">
        <v>9</v>
      </c>
      <c r="D20" s="22" t="s">
        <v>4</v>
      </c>
      <c r="E20" s="69">
        <v>269</v>
      </c>
      <c r="F20" s="68">
        <v>21.7990275526742</v>
      </c>
      <c r="G20" s="69">
        <v>30</v>
      </c>
      <c r="H20" s="68">
        <v>2.4311183144246402</v>
      </c>
      <c r="I20" s="69">
        <v>239</v>
      </c>
      <c r="J20" s="68">
        <v>19.367909238249599</v>
      </c>
      <c r="K20" s="69">
        <v>6</v>
      </c>
      <c r="L20" s="70">
        <v>0.56390977443609003</v>
      </c>
      <c r="M20" s="71">
        <v>0</v>
      </c>
      <c r="N20" s="70">
        <v>0</v>
      </c>
      <c r="O20" s="97" t="s">
        <v>40</v>
      </c>
      <c r="P20" s="70">
        <v>0.18796992481203001</v>
      </c>
      <c r="Q20" s="71">
        <v>8</v>
      </c>
      <c r="R20" s="70">
        <v>0.75187969924812004</v>
      </c>
      <c r="S20" s="71">
        <v>221</v>
      </c>
      <c r="T20" s="70">
        <v>20.7706766917293</v>
      </c>
      <c r="U20" s="71">
        <v>0</v>
      </c>
      <c r="V20" s="70">
        <v>0</v>
      </c>
      <c r="W20" s="98" t="s">
        <v>40</v>
      </c>
      <c r="X20" s="68">
        <v>0.18796992481203001</v>
      </c>
      <c r="Y20" s="105" t="s">
        <v>40</v>
      </c>
      <c r="Z20" s="73">
        <v>0.162074554294976</v>
      </c>
      <c r="AA20" s="123">
        <v>295</v>
      </c>
      <c r="AB20" s="124">
        <v>100</v>
      </c>
      <c r="AC20" s="154"/>
      <c r="AD20" s="154"/>
      <c r="AE20" s="154"/>
      <c r="AF20" s="154"/>
    </row>
    <row r="21" spans="1:32" s="6" customFormat="1" ht="15" customHeight="1">
      <c r="A21" s="1" t="s">
        <v>1</v>
      </c>
      <c r="B21" s="163" t="s">
        <v>16</v>
      </c>
      <c r="C21" s="9"/>
      <c r="D21" s="10" t="s">
        <v>5</v>
      </c>
      <c r="E21" s="74">
        <v>1234</v>
      </c>
      <c r="F21" s="75">
        <v>100</v>
      </c>
      <c r="G21" s="74">
        <v>170</v>
      </c>
      <c r="H21" s="75">
        <v>13.7763371150729</v>
      </c>
      <c r="I21" s="74">
        <v>1064</v>
      </c>
      <c r="J21" s="75">
        <v>86.223662884927094</v>
      </c>
      <c r="K21" s="74">
        <v>18</v>
      </c>
      <c r="L21" s="76">
        <v>1.69172932330827</v>
      </c>
      <c r="M21" s="99" t="s">
        <v>40</v>
      </c>
      <c r="N21" s="76">
        <v>0.18796992481203001</v>
      </c>
      <c r="O21" s="77">
        <v>13</v>
      </c>
      <c r="P21" s="76">
        <v>1.2218045112781999</v>
      </c>
      <c r="Q21" s="77">
        <v>36</v>
      </c>
      <c r="R21" s="76">
        <v>3.3834586466165399</v>
      </c>
      <c r="S21" s="77">
        <v>982</v>
      </c>
      <c r="T21" s="76">
        <v>92.293233082706806</v>
      </c>
      <c r="U21" s="77">
        <v>0</v>
      </c>
      <c r="V21" s="76">
        <v>0</v>
      </c>
      <c r="W21" s="78">
        <v>13</v>
      </c>
      <c r="X21" s="75">
        <v>1.2218045112781999</v>
      </c>
      <c r="Y21" s="74">
        <v>17</v>
      </c>
      <c r="Z21" s="79">
        <v>1.3776337115072901</v>
      </c>
      <c r="AA21" s="125">
        <v>295</v>
      </c>
      <c r="AB21" s="126">
        <v>100</v>
      </c>
      <c r="AC21" s="154"/>
      <c r="AD21" s="154"/>
      <c r="AE21" s="154"/>
      <c r="AF21" s="154"/>
    </row>
    <row r="22" spans="1:32" s="6" customFormat="1" ht="15" customHeight="1">
      <c r="A22" s="1" t="s">
        <v>1</v>
      </c>
      <c r="B22" s="163" t="s">
        <v>16</v>
      </c>
      <c r="C22" s="13"/>
      <c r="D22" s="14" t="s">
        <v>2</v>
      </c>
      <c r="E22" s="80">
        <v>27</v>
      </c>
      <c r="F22" s="81">
        <v>87.096774193548399</v>
      </c>
      <c r="G22" s="100" t="s">
        <v>40</v>
      </c>
      <c r="H22" s="81">
        <v>6.4516129032258096</v>
      </c>
      <c r="I22" s="80">
        <v>25</v>
      </c>
      <c r="J22" s="81">
        <v>80.645161290322605</v>
      </c>
      <c r="K22" s="100">
        <v>0</v>
      </c>
      <c r="L22" s="82">
        <v>0</v>
      </c>
      <c r="M22" s="83">
        <v>0</v>
      </c>
      <c r="N22" s="82">
        <v>0</v>
      </c>
      <c r="O22" s="83">
        <v>0</v>
      </c>
      <c r="P22" s="82">
        <v>0</v>
      </c>
      <c r="Q22" s="83">
        <v>0</v>
      </c>
      <c r="R22" s="82">
        <v>0</v>
      </c>
      <c r="S22" s="83">
        <v>25</v>
      </c>
      <c r="T22" s="82">
        <v>86.2068965517241</v>
      </c>
      <c r="U22" s="83">
        <v>0</v>
      </c>
      <c r="V22" s="82">
        <v>0</v>
      </c>
      <c r="W22" s="103">
        <v>0</v>
      </c>
      <c r="X22" s="81">
        <v>0</v>
      </c>
      <c r="Y22" s="100">
        <v>0</v>
      </c>
      <c r="Z22" s="85">
        <v>0</v>
      </c>
      <c r="AA22" s="127">
        <v>295</v>
      </c>
      <c r="AB22" s="128">
        <v>100</v>
      </c>
      <c r="AC22" s="154"/>
      <c r="AD22" s="154"/>
      <c r="AE22" s="154"/>
      <c r="AF22" s="154"/>
    </row>
    <row r="23" spans="1:32" s="6" customFormat="1" ht="15" customHeight="1">
      <c r="A23" s="1" t="s">
        <v>1</v>
      </c>
      <c r="B23" s="163" t="s">
        <v>16</v>
      </c>
      <c r="C23" s="13" t="s">
        <v>10</v>
      </c>
      <c r="D23" s="17" t="s">
        <v>4</v>
      </c>
      <c r="E23" s="80">
        <v>4</v>
      </c>
      <c r="F23" s="81">
        <v>12.9032258064516</v>
      </c>
      <c r="G23" s="80">
        <v>0</v>
      </c>
      <c r="H23" s="81">
        <v>0</v>
      </c>
      <c r="I23" s="80">
        <v>4</v>
      </c>
      <c r="J23" s="81">
        <v>12.9032258064516</v>
      </c>
      <c r="K23" s="80">
        <v>0</v>
      </c>
      <c r="L23" s="82">
        <v>0</v>
      </c>
      <c r="M23" s="83">
        <v>0</v>
      </c>
      <c r="N23" s="82">
        <v>0</v>
      </c>
      <c r="O23" s="83">
        <v>0</v>
      </c>
      <c r="P23" s="82">
        <v>0</v>
      </c>
      <c r="Q23" s="83">
        <v>0</v>
      </c>
      <c r="R23" s="82">
        <v>0</v>
      </c>
      <c r="S23" s="101">
        <v>4</v>
      </c>
      <c r="T23" s="82">
        <v>13.7931034482759</v>
      </c>
      <c r="U23" s="83">
        <v>0</v>
      </c>
      <c r="V23" s="82">
        <v>0</v>
      </c>
      <c r="W23" s="84">
        <v>0</v>
      </c>
      <c r="X23" s="81">
        <v>0</v>
      </c>
      <c r="Y23" s="100">
        <v>0</v>
      </c>
      <c r="Z23" s="85">
        <v>0</v>
      </c>
      <c r="AA23" s="127">
        <v>295</v>
      </c>
      <c r="AB23" s="128">
        <v>100</v>
      </c>
      <c r="AC23" s="154"/>
      <c r="AD23" s="154"/>
      <c r="AE23" s="154"/>
      <c r="AF23" s="154"/>
    </row>
    <row r="24" spans="1:32" s="6" customFormat="1" ht="15" customHeight="1">
      <c r="A24" s="1" t="s">
        <v>1</v>
      </c>
      <c r="B24" s="163" t="s">
        <v>16</v>
      </c>
      <c r="C24" s="18"/>
      <c r="D24" s="19" t="s">
        <v>5</v>
      </c>
      <c r="E24" s="86">
        <v>31</v>
      </c>
      <c r="F24" s="87">
        <v>100</v>
      </c>
      <c r="G24" s="107" t="s">
        <v>40</v>
      </c>
      <c r="H24" s="87">
        <v>6.4516129032258096</v>
      </c>
      <c r="I24" s="86">
        <v>29</v>
      </c>
      <c r="J24" s="87">
        <v>93.548387096774206</v>
      </c>
      <c r="K24" s="86">
        <v>0</v>
      </c>
      <c r="L24" s="88">
        <v>0</v>
      </c>
      <c r="M24" s="89">
        <v>0</v>
      </c>
      <c r="N24" s="88">
        <v>0</v>
      </c>
      <c r="O24" s="89">
        <v>0</v>
      </c>
      <c r="P24" s="88">
        <v>0</v>
      </c>
      <c r="Q24" s="89">
        <v>0</v>
      </c>
      <c r="R24" s="88">
        <v>0</v>
      </c>
      <c r="S24" s="89">
        <v>29</v>
      </c>
      <c r="T24" s="88">
        <v>100</v>
      </c>
      <c r="U24" s="89">
        <v>0</v>
      </c>
      <c r="V24" s="88">
        <v>0</v>
      </c>
      <c r="W24" s="104">
        <v>0</v>
      </c>
      <c r="X24" s="87">
        <v>0</v>
      </c>
      <c r="Y24" s="86">
        <v>0</v>
      </c>
      <c r="Z24" s="91">
        <v>0</v>
      </c>
      <c r="AA24" s="129">
        <v>295</v>
      </c>
      <c r="AB24" s="130">
        <v>100</v>
      </c>
      <c r="AC24" s="154"/>
      <c r="AD24" s="154"/>
      <c r="AE24" s="154"/>
      <c r="AF24" s="154"/>
    </row>
    <row r="25" spans="1:32" s="6" customFormat="1" ht="15" customHeight="1">
      <c r="A25" s="1" t="s">
        <v>1</v>
      </c>
      <c r="B25" s="163" t="s">
        <v>16</v>
      </c>
      <c r="C25" s="7"/>
      <c r="D25" s="8" t="s">
        <v>2</v>
      </c>
      <c r="E25" s="69">
        <v>4</v>
      </c>
      <c r="F25" s="68">
        <v>100</v>
      </c>
      <c r="G25" s="69">
        <v>0</v>
      </c>
      <c r="H25" s="68">
        <v>0</v>
      </c>
      <c r="I25" s="69">
        <v>4</v>
      </c>
      <c r="J25" s="68">
        <v>100</v>
      </c>
      <c r="K25" s="69">
        <v>0</v>
      </c>
      <c r="L25" s="70">
        <v>0</v>
      </c>
      <c r="M25" s="71">
        <v>0</v>
      </c>
      <c r="N25" s="70">
        <v>0</v>
      </c>
      <c r="O25" s="71">
        <v>0</v>
      </c>
      <c r="P25" s="70">
        <v>0</v>
      </c>
      <c r="Q25" s="71">
        <v>0</v>
      </c>
      <c r="R25" s="70">
        <v>0</v>
      </c>
      <c r="S25" s="71">
        <v>4</v>
      </c>
      <c r="T25" s="70">
        <v>100</v>
      </c>
      <c r="U25" s="71">
        <v>0</v>
      </c>
      <c r="V25" s="70">
        <v>0</v>
      </c>
      <c r="W25" s="72">
        <v>0</v>
      </c>
      <c r="X25" s="68">
        <v>0</v>
      </c>
      <c r="Y25" s="69">
        <v>0</v>
      </c>
      <c r="Z25" s="73">
        <v>0</v>
      </c>
      <c r="AA25" s="123">
        <v>295</v>
      </c>
      <c r="AB25" s="124">
        <v>100</v>
      </c>
      <c r="AC25" s="154"/>
      <c r="AD25" s="154"/>
      <c r="AE25" s="154"/>
      <c r="AF25" s="154"/>
    </row>
    <row r="26" spans="1:32" s="6" customFormat="1" ht="15" customHeight="1">
      <c r="A26" s="1" t="s">
        <v>1</v>
      </c>
      <c r="B26" s="163" t="s">
        <v>16</v>
      </c>
      <c r="C26" s="7" t="s">
        <v>11</v>
      </c>
      <c r="D26" s="22" t="s">
        <v>4</v>
      </c>
      <c r="E26" s="69">
        <v>0</v>
      </c>
      <c r="F26" s="68">
        <v>0</v>
      </c>
      <c r="G26" s="69">
        <v>0</v>
      </c>
      <c r="H26" s="68">
        <v>0</v>
      </c>
      <c r="I26" s="69">
        <v>0</v>
      </c>
      <c r="J26" s="68">
        <v>0</v>
      </c>
      <c r="K26" s="69">
        <v>0</v>
      </c>
      <c r="L26" s="70">
        <v>0</v>
      </c>
      <c r="M26" s="71">
        <v>0</v>
      </c>
      <c r="N26" s="70">
        <v>0</v>
      </c>
      <c r="O26" s="71">
        <v>0</v>
      </c>
      <c r="P26" s="70">
        <v>0</v>
      </c>
      <c r="Q26" s="71">
        <v>0</v>
      </c>
      <c r="R26" s="70">
        <v>0</v>
      </c>
      <c r="S26" s="71">
        <v>0</v>
      </c>
      <c r="T26" s="70">
        <v>0</v>
      </c>
      <c r="U26" s="71">
        <v>0</v>
      </c>
      <c r="V26" s="70">
        <v>0</v>
      </c>
      <c r="W26" s="72">
        <v>0</v>
      </c>
      <c r="X26" s="68">
        <v>0</v>
      </c>
      <c r="Y26" s="69">
        <v>0</v>
      </c>
      <c r="Z26" s="73">
        <v>0</v>
      </c>
      <c r="AA26" s="123">
        <v>295</v>
      </c>
      <c r="AB26" s="124">
        <v>100</v>
      </c>
      <c r="AC26" s="154"/>
      <c r="AD26" s="154"/>
      <c r="AE26" s="154"/>
      <c r="AF26" s="154"/>
    </row>
    <row r="27" spans="1:32" s="6" customFormat="1" ht="15" customHeight="1">
      <c r="A27" s="1" t="s">
        <v>1</v>
      </c>
      <c r="B27" s="163" t="s">
        <v>16</v>
      </c>
      <c r="C27" s="9"/>
      <c r="D27" s="10" t="s">
        <v>5</v>
      </c>
      <c r="E27" s="74">
        <v>4</v>
      </c>
      <c r="F27" s="75">
        <v>100</v>
      </c>
      <c r="G27" s="74">
        <v>0</v>
      </c>
      <c r="H27" s="75">
        <v>0</v>
      </c>
      <c r="I27" s="74">
        <v>4</v>
      </c>
      <c r="J27" s="75">
        <v>100</v>
      </c>
      <c r="K27" s="74">
        <v>0</v>
      </c>
      <c r="L27" s="76">
        <v>0</v>
      </c>
      <c r="M27" s="77">
        <v>0</v>
      </c>
      <c r="N27" s="76">
        <v>0</v>
      </c>
      <c r="O27" s="77">
        <v>0</v>
      </c>
      <c r="P27" s="76">
        <v>0</v>
      </c>
      <c r="Q27" s="77">
        <v>0</v>
      </c>
      <c r="R27" s="76">
        <v>0</v>
      </c>
      <c r="S27" s="77">
        <v>4</v>
      </c>
      <c r="T27" s="76">
        <v>100</v>
      </c>
      <c r="U27" s="77">
        <v>0</v>
      </c>
      <c r="V27" s="76">
        <v>0</v>
      </c>
      <c r="W27" s="78">
        <v>0</v>
      </c>
      <c r="X27" s="75">
        <v>0</v>
      </c>
      <c r="Y27" s="74">
        <v>0</v>
      </c>
      <c r="Z27" s="79">
        <v>0</v>
      </c>
      <c r="AA27" s="125">
        <v>295</v>
      </c>
      <c r="AB27" s="126">
        <v>100</v>
      </c>
      <c r="AC27" s="154"/>
      <c r="AD27" s="154"/>
      <c r="AE27" s="154"/>
      <c r="AF27" s="154"/>
    </row>
    <row r="28" spans="1:32" s="6" customFormat="1" ht="15" customHeight="1">
      <c r="A28" s="1" t="s">
        <v>1</v>
      </c>
      <c r="B28" s="163" t="s">
        <v>16</v>
      </c>
      <c r="C28" s="13"/>
      <c r="D28" s="14" t="s">
        <v>2</v>
      </c>
      <c r="E28" s="80">
        <v>31</v>
      </c>
      <c r="F28" s="81">
        <v>88.571428571428598</v>
      </c>
      <c r="G28" s="100" t="s">
        <v>40</v>
      </c>
      <c r="H28" s="81">
        <v>5.71428571428571</v>
      </c>
      <c r="I28" s="80">
        <v>29</v>
      </c>
      <c r="J28" s="81">
        <v>82.857142857142904</v>
      </c>
      <c r="K28" s="80">
        <v>0</v>
      </c>
      <c r="L28" s="82">
        <v>0</v>
      </c>
      <c r="M28" s="83">
        <v>0</v>
      </c>
      <c r="N28" s="82">
        <v>0</v>
      </c>
      <c r="O28" s="83">
        <v>0</v>
      </c>
      <c r="P28" s="82">
        <v>0</v>
      </c>
      <c r="Q28" s="83">
        <v>0</v>
      </c>
      <c r="R28" s="82">
        <v>0</v>
      </c>
      <c r="S28" s="83">
        <v>29</v>
      </c>
      <c r="T28" s="82">
        <v>87.878787878787904</v>
      </c>
      <c r="U28" s="83">
        <v>0</v>
      </c>
      <c r="V28" s="82">
        <v>0</v>
      </c>
      <c r="W28" s="103">
        <v>0</v>
      </c>
      <c r="X28" s="81">
        <v>0</v>
      </c>
      <c r="Y28" s="80">
        <v>0</v>
      </c>
      <c r="Z28" s="85">
        <v>0</v>
      </c>
      <c r="AA28" s="127">
        <v>295</v>
      </c>
      <c r="AB28" s="128">
        <v>100</v>
      </c>
      <c r="AC28" s="154"/>
      <c r="AD28" s="154"/>
      <c r="AE28" s="154"/>
      <c r="AF28" s="154"/>
    </row>
    <row r="29" spans="1:32" s="6" customFormat="1" ht="15" customHeight="1">
      <c r="A29" s="1" t="s">
        <v>1</v>
      </c>
      <c r="B29" s="163" t="s">
        <v>16</v>
      </c>
      <c r="C29" s="13" t="s">
        <v>12</v>
      </c>
      <c r="D29" s="17" t="s">
        <v>4</v>
      </c>
      <c r="E29" s="80">
        <v>4</v>
      </c>
      <c r="F29" s="81">
        <v>11.4285714285714</v>
      </c>
      <c r="G29" s="80">
        <v>0</v>
      </c>
      <c r="H29" s="81">
        <v>0</v>
      </c>
      <c r="I29" s="80">
        <v>4</v>
      </c>
      <c r="J29" s="81">
        <v>11.4285714285714</v>
      </c>
      <c r="K29" s="80">
        <v>0</v>
      </c>
      <c r="L29" s="82">
        <v>0</v>
      </c>
      <c r="M29" s="83">
        <v>0</v>
      </c>
      <c r="N29" s="82">
        <v>0</v>
      </c>
      <c r="O29" s="83">
        <v>0</v>
      </c>
      <c r="P29" s="82">
        <v>0</v>
      </c>
      <c r="Q29" s="83">
        <v>0</v>
      </c>
      <c r="R29" s="82">
        <v>0</v>
      </c>
      <c r="S29" s="101">
        <v>4</v>
      </c>
      <c r="T29" s="82">
        <v>12.1212121212121</v>
      </c>
      <c r="U29" s="83">
        <v>0</v>
      </c>
      <c r="V29" s="82">
        <v>0</v>
      </c>
      <c r="W29" s="84">
        <v>0</v>
      </c>
      <c r="X29" s="81">
        <v>0</v>
      </c>
      <c r="Y29" s="100">
        <v>0</v>
      </c>
      <c r="Z29" s="85">
        <v>0</v>
      </c>
      <c r="AA29" s="127">
        <v>295</v>
      </c>
      <c r="AB29" s="128">
        <v>100</v>
      </c>
      <c r="AC29" s="154"/>
      <c r="AD29" s="154"/>
      <c r="AE29" s="154"/>
      <c r="AF29" s="154"/>
    </row>
    <row r="30" spans="1:32" s="6" customFormat="1" ht="15" customHeight="1">
      <c r="A30" s="1" t="s">
        <v>1</v>
      </c>
      <c r="B30" s="163" t="s">
        <v>16</v>
      </c>
      <c r="C30" s="18"/>
      <c r="D30" s="19" t="s">
        <v>5</v>
      </c>
      <c r="E30" s="86">
        <v>35</v>
      </c>
      <c r="F30" s="87">
        <v>100</v>
      </c>
      <c r="G30" s="107" t="s">
        <v>40</v>
      </c>
      <c r="H30" s="87">
        <v>5.71428571428571</v>
      </c>
      <c r="I30" s="86">
        <v>33</v>
      </c>
      <c r="J30" s="87">
        <v>94.285714285714306</v>
      </c>
      <c r="K30" s="86">
        <v>0</v>
      </c>
      <c r="L30" s="88">
        <v>0</v>
      </c>
      <c r="M30" s="89">
        <v>0</v>
      </c>
      <c r="N30" s="88">
        <v>0</v>
      </c>
      <c r="O30" s="89">
        <v>0</v>
      </c>
      <c r="P30" s="88">
        <v>0</v>
      </c>
      <c r="Q30" s="89">
        <v>0</v>
      </c>
      <c r="R30" s="88">
        <v>0</v>
      </c>
      <c r="S30" s="89">
        <v>33</v>
      </c>
      <c r="T30" s="88">
        <v>100</v>
      </c>
      <c r="U30" s="89">
        <v>0</v>
      </c>
      <c r="V30" s="88">
        <v>0</v>
      </c>
      <c r="W30" s="104">
        <v>0</v>
      </c>
      <c r="X30" s="87">
        <v>0</v>
      </c>
      <c r="Y30" s="86">
        <v>0</v>
      </c>
      <c r="Z30" s="91">
        <v>0</v>
      </c>
      <c r="AA30" s="129">
        <v>295</v>
      </c>
      <c r="AB30" s="130">
        <v>100</v>
      </c>
      <c r="AC30" s="154"/>
      <c r="AD30" s="154"/>
      <c r="AE30" s="154"/>
      <c r="AF30" s="154"/>
    </row>
    <row r="31" spans="1:32" s="6" customFormat="1" ht="15" customHeight="1">
      <c r="A31" s="1" t="s">
        <v>1</v>
      </c>
      <c r="B31" s="163" t="s">
        <v>16</v>
      </c>
      <c r="C31" s="7"/>
      <c r="D31" s="23" t="s">
        <v>2</v>
      </c>
      <c r="E31" s="69">
        <v>4</v>
      </c>
      <c r="F31" s="68">
        <v>100</v>
      </c>
      <c r="G31" s="105" t="s">
        <v>40</v>
      </c>
      <c r="H31" s="68">
        <v>50</v>
      </c>
      <c r="I31" s="105" t="s">
        <v>40</v>
      </c>
      <c r="J31" s="68">
        <v>50</v>
      </c>
      <c r="K31" s="69">
        <v>0</v>
      </c>
      <c r="L31" s="70">
        <v>0</v>
      </c>
      <c r="M31" s="71">
        <v>0</v>
      </c>
      <c r="N31" s="70">
        <v>0</v>
      </c>
      <c r="O31" s="71">
        <v>0</v>
      </c>
      <c r="P31" s="70">
        <v>0</v>
      </c>
      <c r="Q31" s="71">
        <v>0</v>
      </c>
      <c r="R31" s="70">
        <v>0</v>
      </c>
      <c r="S31" s="97" t="s">
        <v>40</v>
      </c>
      <c r="T31" s="70">
        <v>100</v>
      </c>
      <c r="U31" s="71">
        <v>0</v>
      </c>
      <c r="V31" s="70">
        <v>0</v>
      </c>
      <c r="W31" s="72">
        <v>0</v>
      </c>
      <c r="X31" s="68">
        <v>0</v>
      </c>
      <c r="Y31" s="69">
        <v>0</v>
      </c>
      <c r="Z31" s="73">
        <v>0</v>
      </c>
      <c r="AA31" s="123">
        <v>295</v>
      </c>
      <c r="AB31" s="124">
        <v>100</v>
      </c>
      <c r="AC31" s="154"/>
      <c r="AD31" s="154"/>
      <c r="AE31" s="154"/>
      <c r="AF31" s="154"/>
    </row>
    <row r="32" spans="1:32" s="6" customFormat="1" ht="15" customHeight="1">
      <c r="A32" s="1" t="s">
        <v>1</v>
      </c>
      <c r="B32" s="163" t="s">
        <v>16</v>
      </c>
      <c r="C32" s="7" t="s">
        <v>13</v>
      </c>
      <c r="D32" s="22" t="s">
        <v>4</v>
      </c>
      <c r="E32" s="69">
        <v>0</v>
      </c>
      <c r="F32" s="68">
        <v>0</v>
      </c>
      <c r="G32" s="69">
        <v>0</v>
      </c>
      <c r="H32" s="68">
        <v>0</v>
      </c>
      <c r="I32" s="69">
        <v>0</v>
      </c>
      <c r="J32" s="68">
        <v>0</v>
      </c>
      <c r="K32" s="69">
        <v>0</v>
      </c>
      <c r="L32" s="70">
        <v>0</v>
      </c>
      <c r="M32" s="71">
        <v>0</v>
      </c>
      <c r="N32" s="70">
        <v>0</v>
      </c>
      <c r="O32" s="71">
        <v>0</v>
      </c>
      <c r="P32" s="70">
        <v>0</v>
      </c>
      <c r="Q32" s="71">
        <v>0</v>
      </c>
      <c r="R32" s="70">
        <v>0</v>
      </c>
      <c r="S32" s="71">
        <v>0</v>
      </c>
      <c r="T32" s="70">
        <v>0</v>
      </c>
      <c r="U32" s="71">
        <v>0</v>
      </c>
      <c r="V32" s="70">
        <v>0</v>
      </c>
      <c r="W32" s="72">
        <v>0</v>
      </c>
      <c r="X32" s="68">
        <v>0</v>
      </c>
      <c r="Y32" s="69">
        <v>0</v>
      </c>
      <c r="Z32" s="73">
        <v>0</v>
      </c>
      <c r="AA32" s="123">
        <v>295</v>
      </c>
      <c r="AB32" s="124">
        <v>100</v>
      </c>
      <c r="AC32" s="154"/>
      <c r="AD32" s="154"/>
      <c r="AE32" s="154"/>
      <c r="AF32" s="154"/>
    </row>
    <row r="33" spans="1:32" s="6" customFormat="1" ht="15" customHeight="1">
      <c r="A33" s="1" t="s">
        <v>1</v>
      </c>
      <c r="B33" s="163" t="s">
        <v>16</v>
      </c>
      <c r="C33" s="9"/>
      <c r="D33" s="10" t="s">
        <v>5</v>
      </c>
      <c r="E33" s="74">
        <v>4</v>
      </c>
      <c r="F33" s="75">
        <v>100</v>
      </c>
      <c r="G33" s="106" t="s">
        <v>40</v>
      </c>
      <c r="H33" s="75">
        <v>50</v>
      </c>
      <c r="I33" s="106" t="s">
        <v>40</v>
      </c>
      <c r="J33" s="75">
        <v>50</v>
      </c>
      <c r="K33" s="74">
        <v>0</v>
      </c>
      <c r="L33" s="76">
        <v>0</v>
      </c>
      <c r="M33" s="77">
        <v>0</v>
      </c>
      <c r="N33" s="76">
        <v>0</v>
      </c>
      <c r="O33" s="77">
        <v>0</v>
      </c>
      <c r="P33" s="76">
        <v>0</v>
      </c>
      <c r="Q33" s="77">
        <v>0</v>
      </c>
      <c r="R33" s="76">
        <v>0</v>
      </c>
      <c r="S33" s="99" t="s">
        <v>40</v>
      </c>
      <c r="T33" s="76">
        <v>100</v>
      </c>
      <c r="U33" s="77">
        <v>0</v>
      </c>
      <c r="V33" s="76">
        <v>0</v>
      </c>
      <c r="W33" s="78">
        <v>0</v>
      </c>
      <c r="X33" s="75">
        <v>0</v>
      </c>
      <c r="Y33" s="74">
        <v>0</v>
      </c>
      <c r="Z33" s="79">
        <v>0</v>
      </c>
      <c r="AA33" s="125">
        <v>295</v>
      </c>
      <c r="AB33" s="126">
        <v>100</v>
      </c>
      <c r="AC33" s="154"/>
      <c r="AD33" s="154"/>
      <c r="AE33" s="154"/>
      <c r="AF33" s="154"/>
    </row>
    <row r="34" spans="1:32" s="6" customFormat="1" ht="15" customHeight="1">
      <c r="A34" s="1" t="s">
        <v>1</v>
      </c>
      <c r="B34" s="163" t="s">
        <v>16</v>
      </c>
      <c r="C34" s="13"/>
      <c r="D34" s="14" t="s">
        <v>2</v>
      </c>
      <c r="E34" s="80">
        <v>144</v>
      </c>
      <c r="F34" s="81">
        <v>75.789473684210506</v>
      </c>
      <c r="G34" s="80">
        <v>29</v>
      </c>
      <c r="H34" s="81">
        <v>15.2631578947368</v>
      </c>
      <c r="I34" s="80">
        <v>115</v>
      </c>
      <c r="J34" s="81">
        <v>60.526315789473699</v>
      </c>
      <c r="K34" s="100" t="s">
        <v>40</v>
      </c>
      <c r="L34" s="82">
        <v>1.2987012987013</v>
      </c>
      <c r="M34" s="83">
        <v>0</v>
      </c>
      <c r="N34" s="82">
        <v>0</v>
      </c>
      <c r="O34" s="83">
        <v>4</v>
      </c>
      <c r="P34" s="82">
        <v>2.5974025974026</v>
      </c>
      <c r="Q34" s="83">
        <v>8</v>
      </c>
      <c r="R34" s="82">
        <v>5.1948051948051903</v>
      </c>
      <c r="S34" s="83">
        <v>99</v>
      </c>
      <c r="T34" s="82">
        <v>64.285714285714306</v>
      </c>
      <c r="U34" s="101" t="s">
        <v>40</v>
      </c>
      <c r="V34" s="82">
        <v>1.2987012987013</v>
      </c>
      <c r="W34" s="84">
        <v>0</v>
      </c>
      <c r="X34" s="81">
        <v>0</v>
      </c>
      <c r="Y34" s="100" t="s">
        <v>40</v>
      </c>
      <c r="Z34" s="85">
        <v>1.0526315789473699</v>
      </c>
      <c r="AA34" s="127">
        <v>295</v>
      </c>
      <c r="AB34" s="128">
        <v>100</v>
      </c>
      <c r="AC34" s="154"/>
      <c r="AD34" s="154"/>
      <c r="AE34" s="154"/>
      <c r="AF34" s="154"/>
    </row>
    <row r="35" spans="1:32" s="6" customFormat="1" ht="15" customHeight="1">
      <c r="A35" s="1" t="s">
        <v>1</v>
      </c>
      <c r="B35" s="163" t="s">
        <v>16</v>
      </c>
      <c r="C35" s="13" t="s">
        <v>14</v>
      </c>
      <c r="D35" s="17" t="s">
        <v>4</v>
      </c>
      <c r="E35" s="80">
        <v>46</v>
      </c>
      <c r="F35" s="81">
        <v>24.210526315789501</v>
      </c>
      <c r="G35" s="80">
        <v>7</v>
      </c>
      <c r="H35" s="81">
        <v>3.6842105263157898</v>
      </c>
      <c r="I35" s="80">
        <v>39</v>
      </c>
      <c r="J35" s="81">
        <v>20.526315789473699</v>
      </c>
      <c r="K35" s="100" t="s">
        <v>40</v>
      </c>
      <c r="L35" s="82">
        <v>1.2987012987013</v>
      </c>
      <c r="M35" s="83">
        <v>0</v>
      </c>
      <c r="N35" s="82">
        <v>0</v>
      </c>
      <c r="O35" s="83">
        <v>0</v>
      </c>
      <c r="P35" s="82">
        <v>0</v>
      </c>
      <c r="Q35" s="101" t="s">
        <v>40</v>
      </c>
      <c r="R35" s="82">
        <v>1.2987012987013</v>
      </c>
      <c r="S35" s="83">
        <v>35</v>
      </c>
      <c r="T35" s="82">
        <v>22.727272727272702</v>
      </c>
      <c r="U35" s="83">
        <v>0</v>
      </c>
      <c r="V35" s="82">
        <v>0</v>
      </c>
      <c r="W35" s="84">
        <v>0</v>
      </c>
      <c r="X35" s="81">
        <v>0</v>
      </c>
      <c r="Y35" s="100" t="s">
        <v>40</v>
      </c>
      <c r="Z35" s="85">
        <v>1.0526315789473699</v>
      </c>
      <c r="AA35" s="127">
        <v>295</v>
      </c>
      <c r="AB35" s="128">
        <v>100</v>
      </c>
      <c r="AC35" s="154"/>
      <c r="AD35" s="154"/>
      <c r="AE35" s="154"/>
      <c r="AF35" s="154"/>
    </row>
    <row r="36" spans="1:32" s="6" customFormat="1" ht="15" customHeight="1">
      <c r="A36" s="1" t="s">
        <v>1</v>
      </c>
      <c r="B36" s="163" t="s">
        <v>16</v>
      </c>
      <c r="C36" s="18"/>
      <c r="D36" s="19" t="s">
        <v>5</v>
      </c>
      <c r="E36" s="86">
        <v>190</v>
      </c>
      <c r="F36" s="87">
        <v>100</v>
      </c>
      <c r="G36" s="86">
        <v>36</v>
      </c>
      <c r="H36" s="87">
        <v>18.947368421052602</v>
      </c>
      <c r="I36" s="86">
        <v>154</v>
      </c>
      <c r="J36" s="87">
        <v>81.052631578947398</v>
      </c>
      <c r="K36" s="86">
        <v>4</v>
      </c>
      <c r="L36" s="88">
        <v>2.5974025974026</v>
      </c>
      <c r="M36" s="89">
        <v>0</v>
      </c>
      <c r="N36" s="88">
        <v>0</v>
      </c>
      <c r="O36" s="89">
        <v>4</v>
      </c>
      <c r="P36" s="88">
        <v>2.5974025974026</v>
      </c>
      <c r="Q36" s="89">
        <v>10</v>
      </c>
      <c r="R36" s="88">
        <v>6.4935064935064899</v>
      </c>
      <c r="S36" s="89">
        <v>134</v>
      </c>
      <c r="T36" s="88">
        <v>87.012987012986997</v>
      </c>
      <c r="U36" s="102" t="s">
        <v>40</v>
      </c>
      <c r="V36" s="88">
        <v>1.2987012987013</v>
      </c>
      <c r="W36" s="90">
        <v>0</v>
      </c>
      <c r="X36" s="87">
        <v>0</v>
      </c>
      <c r="Y36" s="86">
        <v>4</v>
      </c>
      <c r="Z36" s="91">
        <v>2.1052631578947398</v>
      </c>
      <c r="AA36" s="129">
        <v>295</v>
      </c>
      <c r="AB36" s="130">
        <v>100</v>
      </c>
      <c r="AC36" s="154"/>
      <c r="AD36" s="154"/>
      <c r="AE36" s="154"/>
      <c r="AF36" s="154"/>
    </row>
    <row r="37" spans="1:32" s="6" customFormat="1" ht="15" customHeight="1">
      <c r="A37" s="1" t="s">
        <v>1</v>
      </c>
      <c r="B37" s="163" t="s">
        <v>16</v>
      </c>
      <c r="C37" s="7"/>
      <c r="D37" s="8" t="s">
        <v>2</v>
      </c>
      <c r="E37" s="69">
        <v>24</v>
      </c>
      <c r="F37" s="68">
        <v>75</v>
      </c>
      <c r="G37" s="69">
        <v>5</v>
      </c>
      <c r="H37" s="68">
        <v>15.625</v>
      </c>
      <c r="I37" s="69">
        <v>19</v>
      </c>
      <c r="J37" s="68">
        <v>59.375</v>
      </c>
      <c r="K37" s="105" t="s">
        <v>40</v>
      </c>
      <c r="L37" s="70">
        <v>8</v>
      </c>
      <c r="M37" s="71">
        <v>0</v>
      </c>
      <c r="N37" s="70">
        <v>0</v>
      </c>
      <c r="O37" s="71">
        <v>0</v>
      </c>
      <c r="P37" s="70">
        <v>0</v>
      </c>
      <c r="Q37" s="71">
        <v>4</v>
      </c>
      <c r="R37" s="70">
        <v>16</v>
      </c>
      <c r="S37" s="71">
        <v>13</v>
      </c>
      <c r="T37" s="70">
        <v>52</v>
      </c>
      <c r="U37" s="71">
        <v>0</v>
      </c>
      <c r="V37" s="70">
        <v>0</v>
      </c>
      <c r="W37" s="72">
        <v>0</v>
      </c>
      <c r="X37" s="68">
        <v>0</v>
      </c>
      <c r="Y37" s="69">
        <v>0</v>
      </c>
      <c r="Z37" s="73">
        <v>0</v>
      </c>
      <c r="AA37" s="123">
        <v>295</v>
      </c>
      <c r="AB37" s="124">
        <v>100</v>
      </c>
      <c r="AC37" s="154"/>
      <c r="AD37" s="154"/>
      <c r="AE37" s="154"/>
      <c r="AF37" s="154"/>
    </row>
    <row r="38" spans="1:32" s="6" customFormat="1" ht="15" customHeight="1">
      <c r="A38" s="1" t="s">
        <v>1</v>
      </c>
      <c r="B38" s="163" t="s">
        <v>16</v>
      </c>
      <c r="C38" s="7" t="s">
        <v>15</v>
      </c>
      <c r="D38" s="22" t="s">
        <v>4</v>
      </c>
      <c r="E38" s="69">
        <v>8</v>
      </c>
      <c r="F38" s="68">
        <v>25</v>
      </c>
      <c r="G38" s="105" t="s">
        <v>40</v>
      </c>
      <c r="H38" s="68">
        <v>6.25</v>
      </c>
      <c r="I38" s="69">
        <v>6</v>
      </c>
      <c r="J38" s="68">
        <v>18.75</v>
      </c>
      <c r="K38" s="105" t="s">
        <v>40</v>
      </c>
      <c r="L38" s="70">
        <v>8</v>
      </c>
      <c r="M38" s="71">
        <v>0</v>
      </c>
      <c r="N38" s="70">
        <v>0</v>
      </c>
      <c r="O38" s="71">
        <v>0</v>
      </c>
      <c r="P38" s="70">
        <v>0</v>
      </c>
      <c r="Q38" s="71">
        <v>0</v>
      </c>
      <c r="R38" s="70">
        <v>0</v>
      </c>
      <c r="S38" s="97" t="s">
        <v>40</v>
      </c>
      <c r="T38" s="70">
        <v>8</v>
      </c>
      <c r="U38" s="71">
        <v>0</v>
      </c>
      <c r="V38" s="70">
        <v>0</v>
      </c>
      <c r="W38" s="98" t="s">
        <v>40</v>
      </c>
      <c r="X38" s="68">
        <v>8</v>
      </c>
      <c r="Y38" s="69">
        <v>0</v>
      </c>
      <c r="Z38" s="73">
        <v>0</v>
      </c>
      <c r="AA38" s="123">
        <v>295</v>
      </c>
      <c r="AB38" s="124">
        <v>100</v>
      </c>
      <c r="AC38" s="154"/>
      <c r="AD38" s="154"/>
      <c r="AE38" s="154"/>
      <c r="AF38" s="154"/>
    </row>
    <row r="39" spans="1:32" s="6" customFormat="1" ht="15" customHeight="1" thickBot="1">
      <c r="A39" s="1" t="s">
        <v>1</v>
      </c>
      <c r="B39" s="164" t="s">
        <v>16</v>
      </c>
      <c r="C39" s="24"/>
      <c r="D39" s="25" t="s">
        <v>5</v>
      </c>
      <c r="E39" s="92">
        <v>32</v>
      </c>
      <c r="F39" s="93">
        <v>100</v>
      </c>
      <c r="G39" s="92">
        <v>7</v>
      </c>
      <c r="H39" s="93">
        <v>21.875</v>
      </c>
      <c r="I39" s="92">
        <v>25</v>
      </c>
      <c r="J39" s="93">
        <v>78.125</v>
      </c>
      <c r="K39" s="92">
        <v>4</v>
      </c>
      <c r="L39" s="94">
        <v>16</v>
      </c>
      <c r="M39" s="95">
        <v>0</v>
      </c>
      <c r="N39" s="94">
        <v>0</v>
      </c>
      <c r="O39" s="95">
        <v>0</v>
      </c>
      <c r="P39" s="94">
        <v>0</v>
      </c>
      <c r="Q39" s="95">
        <v>4</v>
      </c>
      <c r="R39" s="94">
        <v>16</v>
      </c>
      <c r="S39" s="95">
        <v>15</v>
      </c>
      <c r="T39" s="94">
        <v>60</v>
      </c>
      <c r="U39" s="95">
        <v>0</v>
      </c>
      <c r="V39" s="94">
        <v>0</v>
      </c>
      <c r="W39" s="110" t="s">
        <v>40</v>
      </c>
      <c r="X39" s="93">
        <v>8</v>
      </c>
      <c r="Y39" s="92">
        <v>0</v>
      </c>
      <c r="Z39" s="96">
        <v>0</v>
      </c>
      <c r="AA39" s="155">
        <v>295</v>
      </c>
      <c r="AB39" s="156">
        <v>100</v>
      </c>
      <c r="AC39" s="154"/>
      <c r="AD39" s="154"/>
      <c r="AE39" s="154"/>
      <c r="AF39" s="154"/>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12 public school students with disabilities who received corporal punishment, 1-3 (16.7%) were served solely under Section 504 and 10 (83.3%)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10 public school students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7"/>
      <c r="AA47" s="63"/>
      <c r="AB47" s="63"/>
    </row>
    <row r="48" spans="1:32" s="111" customFormat="1">
      <c r="E48" s="111" t="str">
        <f>IF(ISTEXT(E9),LEFT(E9,3),TEXT(E9,"#,##0"))</f>
        <v>12</v>
      </c>
      <c r="G48" s="111" t="str">
        <f>IF(ISTEXT(G9),LEFT(G9,3),TEXT(G9,"#,##0"))</f>
        <v>1-3</v>
      </c>
      <c r="I48" s="111" t="str">
        <f>IF(ISTEXT(I9),LEFT(I9,3),TEXT(I9,"#,##0"))</f>
        <v>10</v>
      </c>
      <c r="K48" s="111" t="str">
        <f>IF(ISTEXT(K9),LEFT(K9,3),TEXT(K9,"#,##0"))</f>
        <v>0</v>
      </c>
      <c r="M48" s="111" t="str">
        <f>IF(ISTEXT(M9),LEFT(M9,3),TEXT(M9,"#,##0"))</f>
        <v>0</v>
      </c>
    </row>
    <row r="49" spans="2:28" s="158"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9"/>
      <c r="Z49" s="160"/>
      <c r="AA49" s="28"/>
      <c r="AB49" s="28"/>
    </row>
    <row r="50" spans="2:28" s="158"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9"/>
      <c r="Z50" s="160"/>
      <c r="AA50" s="28"/>
      <c r="AB50" s="28"/>
    </row>
    <row r="51" spans="2:28" s="161" customFormat="1"/>
    <row r="52" spans="2:28" s="161" customFormat="1"/>
    <row r="53" spans="2:28" s="161" customFormat="1"/>
    <row r="54" spans="2:28" s="161" customFormat="1"/>
    <row r="55" spans="2:28" s="161" customFormat="1"/>
    <row r="56" spans="2:28" s="161" customFormat="1"/>
  </sheetData>
  <mergeCells count="23">
    <mergeCell ref="AG4:AG6"/>
    <mergeCell ref="K5:L5"/>
    <mergeCell ref="M5:N5"/>
    <mergeCell ref="O5:P5"/>
    <mergeCell ref="Q5:R5"/>
    <mergeCell ref="S5:T5"/>
    <mergeCell ref="U5:V5"/>
    <mergeCell ref="AA4:AA5"/>
    <mergeCell ref="AB4:AB5"/>
    <mergeCell ref="AC4:AC6"/>
    <mergeCell ref="B7:B39"/>
    <mergeCell ref="AE4:AE6"/>
    <mergeCell ref="AF4:AF6"/>
    <mergeCell ref="AD4:AD6"/>
    <mergeCell ref="B4:B6"/>
    <mergeCell ref="C4:C5"/>
    <mergeCell ref="D4:D5"/>
    <mergeCell ref="E4:F5"/>
    <mergeCell ref="G4:H5"/>
    <mergeCell ref="I4:J5"/>
    <mergeCell ref="W5:X5"/>
    <mergeCell ref="K4:X4"/>
    <mergeCell ref="Y4:Z5"/>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2"/>
      <c r="D3" s="112"/>
      <c r="E3" s="41"/>
      <c r="F3" s="41"/>
      <c r="G3" s="41"/>
      <c r="H3" s="41"/>
      <c r="I3" s="41"/>
      <c r="J3" s="41"/>
      <c r="K3" s="41"/>
      <c r="L3" s="41"/>
      <c r="M3" s="41"/>
      <c r="N3" s="41"/>
      <c r="O3" s="41"/>
      <c r="P3" s="41"/>
      <c r="Q3" s="41"/>
      <c r="R3" s="41"/>
      <c r="S3" s="41"/>
      <c r="T3" s="41"/>
      <c r="U3" s="41"/>
      <c r="V3" s="32"/>
      <c r="W3" s="41"/>
      <c r="X3" s="41"/>
    </row>
    <row r="4" spans="1:24" s="46" customFormat="1" ht="25" customHeight="1">
      <c r="A4" s="45"/>
      <c r="B4" s="166"/>
      <c r="C4" s="168" t="s">
        <v>17</v>
      </c>
      <c r="D4" s="170" t="s">
        <v>0</v>
      </c>
      <c r="E4" s="172" t="s">
        <v>41</v>
      </c>
      <c r="F4" s="173"/>
      <c r="G4" s="178" t="s">
        <v>42</v>
      </c>
      <c r="H4" s="179"/>
      <c r="I4" s="179"/>
      <c r="J4" s="179"/>
      <c r="K4" s="179"/>
      <c r="L4" s="179"/>
      <c r="M4" s="179"/>
      <c r="N4" s="179"/>
      <c r="O4" s="179"/>
      <c r="P4" s="179"/>
      <c r="Q4" s="179"/>
      <c r="R4" s="179"/>
      <c r="S4" s="179"/>
      <c r="T4" s="180"/>
      <c r="U4" s="172" t="s">
        <v>43</v>
      </c>
      <c r="V4" s="173"/>
      <c r="W4" s="185" t="s">
        <v>23</v>
      </c>
      <c r="X4" s="187" t="s">
        <v>24</v>
      </c>
    </row>
    <row r="5" spans="1:24" s="46" customFormat="1" ht="25" customHeight="1">
      <c r="A5" s="45"/>
      <c r="B5" s="166"/>
      <c r="C5" s="169"/>
      <c r="D5" s="171"/>
      <c r="E5" s="174"/>
      <c r="F5" s="175"/>
      <c r="G5" s="182" t="s">
        <v>25</v>
      </c>
      <c r="H5" s="183"/>
      <c r="I5" s="184" t="s">
        <v>26</v>
      </c>
      <c r="J5" s="183"/>
      <c r="K5" s="176" t="s">
        <v>27</v>
      </c>
      <c r="L5" s="183"/>
      <c r="M5" s="176" t="s">
        <v>28</v>
      </c>
      <c r="N5" s="183"/>
      <c r="O5" s="176" t="s">
        <v>29</v>
      </c>
      <c r="P5" s="183"/>
      <c r="Q5" s="176" t="s">
        <v>30</v>
      </c>
      <c r="R5" s="183"/>
      <c r="S5" s="176" t="s">
        <v>31</v>
      </c>
      <c r="T5" s="177"/>
      <c r="U5" s="174"/>
      <c r="V5" s="175"/>
      <c r="W5" s="186"/>
      <c r="X5" s="189"/>
    </row>
    <row r="6" spans="1:24" s="46" customFormat="1" ht="15" customHeight="1" thickBot="1">
      <c r="A6" s="45"/>
      <c r="B6" s="167"/>
      <c r="C6" s="47"/>
      <c r="D6" s="48"/>
      <c r="E6" s="49" t="s">
        <v>32</v>
      </c>
      <c r="F6" s="50" t="s">
        <v>44</v>
      </c>
      <c r="G6" s="49" t="s">
        <v>32</v>
      </c>
      <c r="H6" s="113" t="s">
        <v>34</v>
      </c>
      <c r="I6" s="52" t="s">
        <v>32</v>
      </c>
      <c r="J6" s="113" t="s">
        <v>34</v>
      </c>
      <c r="K6" s="52" t="s">
        <v>32</v>
      </c>
      <c r="L6" s="113" t="s">
        <v>34</v>
      </c>
      <c r="M6" s="52" t="s">
        <v>32</v>
      </c>
      <c r="N6" s="113" t="s">
        <v>34</v>
      </c>
      <c r="O6" s="52" t="s">
        <v>32</v>
      </c>
      <c r="P6" s="113" t="s">
        <v>34</v>
      </c>
      <c r="Q6" s="52" t="s">
        <v>32</v>
      </c>
      <c r="R6" s="113" t="s">
        <v>34</v>
      </c>
      <c r="S6" s="52" t="s">
        <v>32</v>
      </c>
      <c r="T6" s="114" t="s">
        <v>34</v>
      </c>
      <c r="U6" s="52" t="s">
        <v>32</v>
      </c>
      <c r="V6" s="114" t="s">
        <v>34</v>
      </c>
      <c r="W6" s="54"/>
      <c r="X6" s="55"/>
    </row>
    <row r="7" spans="1:24" s="6" customFormat="1" ht="15" customHeight="1">
      <c r="A7" s="1" t="s">
        <v>1</v>
      </c>
      <c r="B7" s="162" t="s">
        <v>16</v>
      </c>
      <c r="C7" s="2"/>
      <c r="D7" s="3" t="s">
        <v>2</v>
      </c>
      <c r="E7" s="67">
        <v>10</v>
      </c>
      <c r="F7" s="115">
        <v>83.3333333333333</v>
      </c>
      <c r="G7" s="67">
        <v>0</v>
      </c>
      <c r="H7" s="116">
        <v>0</v>
      </c>
      <c r="I7" s="117">
        <v>0</v>
      </c>
      <c r="J7" s="116">
        <v>0</v>
      </c>
      <c r="K7" s="118">
        <v>0</v>
      </c>
      <c r="L7" s="116">
        <v>0</v>
      </c>
      <c r="M7" s="117">
        <v>0</v>
      </c>
      <c r="N7" s="116">
        <v>0</v>
      </c>
      <c r="O7" s="118">
        <v>10</v>
      </c>
      <c r="P7" s="116">
        <v>83.3333333333333</v>
      </c>
      <c r="Q7" s="118">
        <v>0</v>
      </c>
      <c r="R7" s="116">
        <v>0</v>
      </c>
      <c r="S7" s="119">
        <v>0</v>
      </c>
      <c r="T7" s="115">
        <v>0</v>
      </c>
      <c r="U7" s="109">
        <v>0</v>
      </c>
      <c r="V7" s="120">
        <v>0</v>
      </c>
      <c r="W7" s="121">
        <v>295</v>
      </c>
      <c r="X7" s="122">
        <v>100</v>
      </c>
    </row>
    <row r="8" spans="1:24" s="6" customFormat="1" ht="15" customHeight="1">
      <c r="A8" s="1" t="s">
        <v>1</v>
      </c>
      <c r="B8" s="163" t="s">
        <v>16</v>
      </c>
      <c r="C8" s="7" t="s">
        <v>3</v>
      </c>
      <c r="D8" s="8" t="s">
        <v>4</v>
      </c>
      <c r="E8" s="105" t="s">
        <v>40</v>
      </c>
      <c r="F8" s="68">
        <v>16.6666666666667</v>
      </c>
      <c r="G8" s="69">
        <v>0</v>
      </c>
      <c r="H8" s="70">
        <v>0</v>
      </c>
      <c r="I8" s="97">
        <v>0</v>
      </c>
      <c r="J8" s="70">
        <v>0</v>
      </c>
      <c r="K8" s="97">
        <v>0</v>
      </c>
      <c r="L8" s="70">
        <v>0</v>
      </c>
      <c r="M8" s="71">
        <v>0</v>
      </c>
      <c r="N8" s="70">
        <v>0</v>
      </c>
      <c r="O8" s="97" t="s">
        <v>40</v>
      </c>
      <c r="P8" s="70">
        <v>16.6666666666667</v>
      </c>
      <c r="Q8" s="71">
        <v>0</v>
      </c>
      <c r="R8" s="70">
        <v>0</v>
      </c>
      <c r="S8" s="72">
        <v>0</v>
      </c>
      <c r="T8" s="68">
        <v>0</v>
      </c>
      <c r="U8" s="69">
        <v>0</v>
      </c>
      <c r="V8" s="73">
        <v>0</v>
      </c>
      <c r="W8" s="123">
        <v>295</v>
      </c>
      <c r="X8" s="124">
        <v>100</v>
      </c>
    </row>
    <row r="9" spans="1:24" s="6" customFormat="1" ht="15" customHeight="1">
      <c r="A9" s="1" t="s">
        <v>1</v>
      </c>
      <c r="B9" s="163" t="s">
        <v>16</v>
      </c>
      <c r="C9" s="9"/>
      <c r="D9" s="10" t="s">
        <v>5</v>
      </c>
      <c r="E9" s="74">
        <v>12</v>
      </c>
      <c r="F9" s="75">
        <v>100</v>
      </c>
      <c r="G9" s="74">
        <v>0</v>
      </c>
      <c r="H9" s="76">
        <v>0</v>
      </c>
      <c r="I9" s="77">
        <v>0</v>
      </c>
      <c r="J9" s="76">
        <v>0</v>
      </c>
      <c r="K9" s="77">
        <v>0</v>
      </c>
      <c r="L9" s="76">
        <v>0</v>
      </c>
      <c r="M9" s="99">
        <v>0</v>
      </c>
      <c r="N9" s="76">
        <v>0</v>
      </c>
      <c r="O9" s="77">
        <v>12</v>
      </c>
      <c r="P9" s="76">
        <v>100</v>
      </c>
      <c r="Q9" s="77">
        <v>0</v>
      </c>
      <c r="R9" s="76">
        <v>0</v>
      </c>
      <c r="S9" s="78">
        <v>0</v>
      </c>
      <c r="T9" s="75">
        <v>0</v>
      </c>
      <c r="U9" s="106">
        <v>0</v>
      </c>
      <c r="V9" s="79">
        <v>0</v>
      </c>
      <c r="W9" s="125">
        <v>295</v>
      </c>
      <c r="X9" s="126">
        <v>100</v>
      </c>
    </row>
    <row r="10" spans="1:24" s="6" customFormat="1" ht="15" customHeight="1">
      <c r="A10" s="1" t="s">
        <v>1</v>
      </c>
      <c r="B10" s="163" t="s">
        <v>16</v>
      </c>
      <c r="C10" s="13"/>
      <c r="D10" s="14" t="s">
        <v>2</v>
      </c>
      <c r="E10" s="80">
        <v>1750</v>
      </c>
      <c r="F10" s="81">
        <v>70.649979814291498</v>
      </c>
      <c r="G10" s="80">
        <v>31</v>
      </c>
      <c r="H10" s="82">
        <v>1.2515139281388801</v>
      </c>
      <c r="I10" s="83">
        <v>12</v>
      </c>
      <c r="J10" s="82">
        <v>0.48445700444085599</v>
      </c>
      <c r="K10" s="83">
        <v>27</v>
      </c>
      <c r="L10" s="82">
        <v>1.09002825999193</v>
      </c>
      <c r="M10" s="83">
        <v>75</v>
      </c>
      <c r="N10" s="82">
        <v>3.0278562777553502</v>
      </c>
      <c r="O10" s="83">
        <v>1593</v>
      </c>
      <c r="P10" s="82">
        <v>64.311667339523595</v>
      </c>
      <c r="Q10" s="83">
        <v>0</v>
      </c>
      <c r="R10" s="82">
        <v>0</v>
      </c>
      <c r="S10" s="84">
        <v>12</v>
      </c>
      <c r="T10" s="81">
        <v>0.48445700444085599</v>
      </c>
      <c r="U10" s="80">
        <v>40</v>
      </c>
      <c r="V10" s="85">
        <v>1.61485668146952</v>
      </c>
      <c r="W10" s="127">
        <v>295</v>
      </c>
      <c r="X10" s="128">
        <v>100</v>
      </c>
    </row>
    <row r="11" spans="1:24" s="6" customFormat="1" ht="15" customHeight="1">
      <c r="A11" s="1" t="s">
        <v>1</v>
      </c>
      <c r="B11" s="163" t="s">
        <v>16</v>
      </c>
      <c r="C11" s="13" t="s">
        <v>6</v>
      </c>
      <c r="D11" s="17" t="s">
        <v>4</v>
      </c>
      <c r="E11" s="80">
        <v>727</v>
      </c>
      <c r="F11" s="81">
        <v>29.350020185708502</v>
      </c>
      <c r="G11" s="80">
        <v>23</v>
      </c>
      <c r="H11" s="82">
        <v>0.92854259184497401</v>
      </c>
      <c r="I11" s="83">
        <v>9</v>
      </c>
      <c r="J11" s="82">
        <v>0.36334275333064198</v>
      </c>
      <c r="K11" s="83">
        <v>14</v>
      </c>
      <c r="L11" s="82">
        <v>0.56519983851433198</v>
      </c>
      <c r="M11" s="83">
        <v>24</v>
      </c>
      <c r="N11" s="82">
        <v>0.96891400888171197</v>
      </c>
      <c r="O11" s="83">
        <v>652</v>
      </c>
      <c r="P11" s="82">
        <v>26.3221639079532</v>
      </c>
      <c r="Q11" s="83">
        <v>0</v>
      </c>
      <c r="R11" s="82">
        <v>0</v>
      </c>
      <c r="S11" s="84">
        <v>5</v>
      </c>
      <c r="T11" s="81">
        <v>0.20185708518369</v>
      </c>
      <c r="U11" s="80">
        <v>16</v>
      </c>
      <c r="V11" s="85">
        <v>0.64594267258780802</v>
      </c>
      <c r="W11" s="127">
        <v>295</v>
      </c>
      <c r="X11" s="128">
        <v>100</v>
      </c>
    </row>
    <row r="12" spans="1:24" s="6" customFormat="1" ht="15" customHeight="1">
      <c r="A12" s="1" t="s">
        <v>1</v>
      </c>
      <c r="B12" s="163" t="s">
        <v>16</v>
      </c>
      <c r="C12" s="18"/>
      <c r="D12" s="19" t="s">
        <v>5</v>
      </c>
      <c r="E12" s="86">
        <v>2477</v>
      </c>
      <c r="F12" s="87">
        <v>100</v>
      </c>
      <c r="G12" s="86">
        <v>54</v>
      </c>
      <c r="H12" s="88">
        <v>2.1800565199838502</v>
      </c>
      <c r="I12" s="89">
        <v>21</v>
      </c>
      <c r="J12" s="88">
        <v>0.84779975777149796</v>
      </c>
      <c r="K12" s="89">
        <v>41</v>
      </c>
      <c r="L12" s="88">
        <v>1.65522809850626</v>
      </c>
      <c r="M12" s="89">
        <v>99</v>
      </c>
      <c r="N12" s="88">
        <v>3.99677028663706</v>
      </c>
      <c r="O12" s="89">
        <v>2245</v>
      </c>
      <c r="P12" s="88">
        <v>90.633831247476806</v>
      </c>
      <c r="Q12" s="89">
        <v>0</v>
      </c>
      <c r="R12" s="88">
        <v>0</v>
      </c>
      <c r="S12" s="90">
        <v>17</v>
      </c>
      <c r="T12" s="87">
        <v>0.68631408962454599</v>
      </c>
      <c r="U12" s="86">
        <v>56</v>
      </c>
      <c r="V12" s="91">
        <v>2.2607993540573301</v>
      </c>
      <c r="W12" s="129">
        <v>295</v>
      </c>
      <c r="X12" s="130">
        <v>100</v>
      </c>
    </row>
    <row r="13" spans="1:24" s="6" customFormat="1" ht="15" customHeight="1">
      <c r="A13" s="1" t="s">
        <v>1</v>
      </c>
      <c r="B13" s="163" t="s">
        <v>16</v>
      </c>
      <c r="C13" s="7"/>
      <c r="D13" s="8" t="s">
        <v>2</v>
      </c>
      <c r="E13" s="69">
        <v>977</v>
      </c>
      <c r="F13" s="68">
        <v>69.045936395759696</v>
      </c>
      <c r="G13" s="69">
        <v>19</v>
      </c>
      <c r="H13" s="70">
        <v>1.3427561837455799</v>
      </c>
      <c r="I13" s="71">
        <v>5</v>
      </c>
      <c r="J13" s="70">
        <v>0.35335689045936403</v>
      </c>
      <c r="K13" s="71">
        <v>11</v>
      </c>
      <c r="L13" s="70">
        <v>0.77738515901060101</v>
      </c>
      <c r="M13" s="71">
        <v>42</v>
      </c>
      <c r="N13" s="70">
        <v>2.9681978798586601</v>
      </c>
      <c r="O13" s="71">
        <v>887</v>
      </c>
      <c r="P13" s="70">
        <v>62.685512367491199</v>
      </c>
      <c r="Q13" s="97" t="s">
        <v>40</v>
      </c>
      <c r="R13" s="70">
        <v>0.141342756183746</v>
      </c>
      <c r="S13" s="72">
        <v>11</v>
      </c>
      <c r="T13" s="68">
        <v>0.77738515901060101</v>
      </c>
      <c r="U13" s="69">
        <v>19</v>
      </c>
      <c r="V13" s="73">
        <v>1.3427561837455799</v>
      </c>
      <c r="W13" s="123">
        <v>295</v>
      </c>
      <c r="X13" s="124">
        <v>100</v>
      </c>
    </row>
    <row r="14" spans="1:24" s="6" customFormat="1" ht="15" customHeight="1">
      <c r="A14" s="1" t="s">
        <v>1</v>
      </c>
      <c r="B14" s="163" t="s">
        <v>16</v>
      </c>
      <c r="C14" s="7" t="s">
        <v>7</v>
      </c>
      <c r="D14" s="22" t="s">
        <v>4</v>
      </c>
      <c r="E14" s="69">
        <v>438</v>
      </c>
      <c r="F14" s="68">
        <v>30.9540636042403</v>
      </c>
      <c r="G14" s="69">
        <v>5</v>
      </c>
      <c r="H14" s="70">
        <v>0.35335689045936403</v>
      </c>
      <c r="I14" s="97" t="s">
        <v>40</v>
      </c>
      <c r="J14" s="70">
        <v>0.141342756183746</v>
      </c>
      <c r="K14" s="71">
        <v>10</v>
      </c>
      <c r="L14" s="70">
        <v>0.70671378091872805</v>
      </c>
      <c r="M14" s="71">
        <v>15</v>
      </c>
      <c r="N14" s="70">
        <v>1.0600706713780901</v>
      </c>
      <c r="O14" s="71">
        <v>399</v>
      </c>
      <c r="P14" s="70">
        <v>28.197879858657199</v>
      </c>
      <c r="Q14" s="97" t="s">
        <v>40</v>
      </c>
      <c r="R14" s="70">
        <v>0.141342756183746</v>
      </c>
      <c r="S14" s="72">
        <v>5</v>
      </c>
      <c r="T14" s="68">
        <v>0.35335689045936403</v>
      </c>
      <c r="U14" s="69">
        <v>9</v>
      </c>
      <c r="V14" s="73">
        <v>0.63604240282685498</v>
      </c>
      <c r="W14" s="123">
        <v>295</v>
      </c>
      <c r="X14" s="124">
        <v>100</v>
      </c>
    </row>
    <row r="15" spans="1:24" s="6" customFormat="1" ht="15" customHeight="1">
      <c r="A15" s="1" t="s">
        <v>1</v>
      </c>
      <c r="B15" s="163" t="s">
        <v>16</v>
      </c>
      <c r="C15" s="9"/>
      <c r="D15" s="10" t="s">
        <v>5</v>
      </c>
      <c r="E15" s="74">
        <v>1415</v>
      </c>
      <c r="F15" s="75">
        <v>100</v>
      </c>
      <c r="G15" s="74">
        <v>24</v>
      </c>
      <c r="H15" s="76">
        <v>1.6961130742049499</v>
      </c>
      <c r="I15" s="77">
        <v>7</v>
      </c>
      <c r="J15" s="76">
        <v>0.49469964664311</v>
      </c>
      <c r="K15" s="77">
        <v>21</v>
      </c>
      <c r="L15" s="76">
        <v>1.4840989399293301</v>
      </c>
      <c r="M15" s="77">
        <v>57</v>
      </c>
      <c r="N15" s="76">
        <v>4.0282685512367502</v>
      </c>
      <c r="O15" s="77">
        <v>1286</v>
      </c>
      <c r="P15" s="76">
        <v>90.883392226148402</v>
      </c>
      <c r="Q15" s="77">
        <v>4</v>
      </c>
      <c r="R15" s="76">
        <v>0.28268551236749101</v>
      </c>
      <c r="S15" s="78">
        <v>16</v>
      </c>
      <c r="T15" s="75">
        <v>1.13074204946996</v>
      </c>
      <c r="U15" s="74">
        <v>28</v>
      </c>
      <c r="V15" s="79">
        <v>1.97879858657244</v>
      </c>
      <c r="W15" s="125">
        <v>295</v>
      </c>
      <c r="X15" s="126">
        <v>100</v>
      </c>
    </row>
    <row r="16" spans="1:24" s="6" customFormat="1" ht="15" customHeight="1">
      <c r="A16" s="1" t="s">
        <v>1</v>
      </c>
      <c r="B16" s="163" t="s">
        <v>16</v>
      </c>
      <c r="C16" s="13"/>
      <c r="D16" s="14" t="s">
        <v>2</v>
      </c>
      <c r="E16" s="80">
        <v>669</v>
      </c>
      <c r="F16" s="81">
        <v>70.052356020942398</v>
      </c>
      <c r="G16" s="80">
        <v>11</v>
      </c>
      <c r="H16" s="82">
        <v>1.15183246073298</v>
      </c>
      <c r="I16" s="83">
        <v>4</v>
      </c>
      <c r="J16" s="82">
        <v>0.41884816753926701</v>
      </c>
      <c r="K16" s="83">
        <v>9</v>
      </c>
      <c r="L16" s="82">
        <v>0.942408376963351</v>
      </c>
      <c r="M16" s="83">
        <v>22</v>
      </c>
      <c r="N16" s="82">
        <v>2.3036649214659701</v>
      </c>
      <c r="O16" s="83">
        <v>613</v>
      </c>
      <c r="P16" s="82">
        <v>64.188481675392694</v>
      </c>
      <c r="Q16" s="83">
        <v>0</v>
      </c>
      <c r="R16" s="82">
        <v>0</v>
      </c>
      <c r="S16" s="84">
        <v>10</v>
      </c>
      <c r="T16" s="81">
        <v>1.04712041884817</v>
      </c>
      <c r="U16" s="80">
        <v>10</v>
      </c>
      <c r="V16" s="85">
        <v>1.04712041884817</v>
      </c>
      <c r="W16" s="127">
        <v>295</v>
      </c>
      <c r="X16" s="128">
        <v>100</v>
      </c>
    </row>
    <row r="17" spans="1:24" s="6" customFormat="1" ht="15" customHeight="1">
      <c r="A17" s="1" t="s">
        <v>1</v>
      </c>
      <c r="B17" s="163" t="s">
        <v>16</v>
      </c>
      <c r="C17" s="13" t="s">
        <v>8</v>
      </c>
      <c r="D17" s="17" t="s">
        <v>4</v>
      </c>
      <c r="E17" s="80">
        <v>286</v>
      </c>
      <c r="F17" s="81">
        <v>29.947643979057599</v>
      </c>
      <c r="G17" s="80">
        <v>13</v>
      </c>
      <c r="H17" s="82">
        <v>1.3612565445026199</v>
      </c>
      <c r="I17" s="83">
        <v>0</v>
      </c>
      <c r="J17" s="82">
        <v>0</v>
      </c>
      <c r="K17" s="101" t="s">
        <v>40</v>
      </c>
      <c r="L17" s="82">
        <v>0.20942408376963401</v>
      </c>
      <c r="M17" s="83">
        <v>9</v>
      </c>
      <c r="N17" s="82">
        <v>0.942408376963351</v>
      </c>
      <c r="O17" s="83">
        <v>260</v>
      </c>
      <c r="P17" s="82">
        <v>27.225130890052402</v>
      </c>
      <c r="Q17" s="83">
        <v>0</v>
      </c>
      <c r="R17" s="82">
        <v>0</v>
      </c>
      <c r="S17" s="103" t="s">
        <v>40</v>
      </c>
      <c r="T17" s="81">
        <v>0.20942408376963401</v>
      </c>
      <c r="U17" s="100" t="s">
        <v>40</v>
      </c>
      <c r="V17" s="85">
        <v>0.20942408376963401</v>
      </c>
      <c r="W17" s="127">
        <v>295</v>
      </c>
      <c r="X17" s="128">
        <v>100</v>
      </c>
    </row>
    <row r="18" spans="1:24" s="6" customFormat="1" ht="15" customHeight="1">
      <c r="A18" s="1" t="s">
        <v>1</v>
      </c>
      <c r="B18" s="163" t="s">
        <v>16</v>
      </c>
      <c r="C18" s="18"/>
      <c r="D18" s="19" t="s">
        <v>5</v>
      </c>
      <c r="E18" s="86">
        <v>955</v>
      </c>
      <c r="F18" s="87">
        <v>100</v>
      </c>
      <c r="G18" s="86">
        <v>24</v>
      </c>
      <c r="H18" s="88">
        <v>2.5130890052355999</v>
      </c>
      <c r="I18" s="89">
        <v>4</v>
      </c>
      <c r="J18" s="88">
        <v>0.41884816753926701</v>
      </c>
      <c r="K18" s="89">
        <v>11</v>
      </c>
      <c r="L18" s="88">
        <v>1.15183246073298</v>
      </c>
      <c r="M18" s="89">
        <v>31</v>
      </c>
      <c r="N18" s="88">
        <v>3.2460732984293199</v>
      </c>
      <c r="O18" s="89">
        <v>873</v>
      </c>
      <c r="P18" s="88">
        <v>91.413612565445007</v>
      </c>
      <c r="Q18" s="89">
        <v>0</v>
      </c>
      <c r="R18" s="88">
        <v>0</v>
      </c>
      <c r="S18" s="90">
        <v>12</v>
      </c>
      <c r="T18" s="87">
        <v>1.2565445026177999</v>
      </c>
      <c r="U18" s="86">
        <v>12</v>
      </c>
      <c r="V18" s="91">
        <v>1.2565445026177999</v>
      </c>
      <c r="W18" s="129">
        <v>295</v>
      </c>
      <c r="X18" s="130">
        <v>100</v>
      </c>
    </row>
    <row r="19" spans="1:24" s="6" customFormat="1" ht="15" customHeight="1">
      <c r="A19" s="1" t="s">
        <v>1</v>
      </c>
      <c r="B19" s="163" t="s">
        <v>16</v>
      </c>
      <c r="C19" s="7"/>
      <c r="D19" s="8" t="s">
        <v>2</v>
      </c>
      <c r="E19" s="69">
        <v>1640</v>
      </c>
      <c r="F19" s="68">
        <v>69.227522161249496</v>
      </c>
      <c r="G19" s="69">
        <v>30</v>
      </c>
      <c r="H19" s="70">
        <v>1.26635711270578</v>
      </c>
      <c r="I19" s="71">
        <v>9</v>
      </c>
      <c r="J19" s="70">
        <v>0.37990713381173502</v>
      </c>
      <c r="K19" s="71">
        <v>20</v>
      </c>
      <c r="L19" s="70">
        <v>0.84423807513718896</v>
      </c>
      <c r="M19" s="71">
        <v>63</v>
      </c>
      <c r="N19" s="70">
        <v>2.65934993668214</v>
      </c>
      <c r="O19" s="71">
        <v>1495</v>
      </c>
      <c r="P19" s="70">
        <v>63.106796116504903</v>
      </c>
      <c r="Q19" s="97" t="s">
        <v>40</v>
      </c>
      <c r="R19" s="70">
        <v>8.4423807513718904E-2</v>
      </c>
      <c r="S19" s="72">
        <v>21</v>
      </c>
      <c r="T19" s="68">
        <v>0.88644997889404797</v>
      </c>
      <c r="U19" s="69">
        <v>29</v>
      </c>
      <c r="V19" s="73">
        <v>1.22414520894892</v>
      </c>
      <c r="W19" s="123">
        <v>295</v>
      </c>
      <c r="X19" s="124">
        <v>100</v>
      </c>
    </row>
    <row r="20" spans="1:24" s="6" customFormat="1" ht="15" customHeight="1">
      <c r="A20" s="1" t="s">
        <v>1</v>
      </c>
      <c r="B20" s="163" t="s">
        <v>16</v>
      </c>
      <c r="C20" s="7" t="s">
        <v>9</v>
      </c>
      <c r="D20" s="22" t="s">
        <v>4</v>
      </c>
      <c r="E20" s="69">
        <v>729</v>
      </c>
      <c r="F20" s="68">
        <v>30.7724778387505</v>
      </c>
      <c r="G20" s="69">
        <v>18</v>
      </c>
      <c r="H20" s="70">
        <v>0.75981426762347004</v>
      </c>
      <c r="I20" s="97" t="s">
        <v>40</v>
      </c>
      <c r="J20" s="70">
        <v>8.4423807513718904E-2</v>
      </c>
      <c r="K20" s="71">
        <v>13</v>
      </c>
      <c r="L20" s="70">
        <v>0.54875474883917297</v>
      </c>
      <c r="M20" s="71">
        <v>24</v>
      </c>
      <c r="N20" s="70">
        <v>1.0130856901646299</v>
      </c>
      <c r="O20" s="71">
        <v>662</v>
      </c>
      <c r="P20" s="70">
        <v>27.9442802870409</v>
      </c>
      <c r="Q20" s="97" t="s">
        <v>40</v>
      </c>
      <c r="R20" s="70">
        <v>8.4423807513718904E-2</v>
      </c>
      <c r="S20" s="72">
        <v>8</v>
      </c>
      <c r="T20" s="68">
        <v>0.33769523005487501</v>
      </c>
      <c r="U20" s="69">
        <v>12</v>
      </c>
      <c r="V20" s="73">
        <v>0.50654284508231295</v>
      </c>
      <c r="W20" s="123">
        <v>295</v>
      </c>
      <c r="X20" s="124">
        <v>100</v>
      </c>
    </row>
    <row r="21" spans="1:24" s="6" customFormat="1" ht="15" customHeight="1">
      <c r="A21" s="1" t="s">
        <v>1</v>
      </c>
      <c r="B21" s="163" t="s">
        <v>16</v>
      </c>
      <c r="C21" s="9"/>
      <c r="D21" s="10" t="s">
        <v>5</v>
      </c>
      <c r="E21" s="74">
        <v>2369</v>
      </c>
      <c r="F21" s="75">
        <v>100</v>
      </c>
      <c r="G21" s="74">
        <v>48</v>
      </c>
      <c r="H21" s="76">
        <v>2.02617138032925</v>
      </c>
      <c r="I21" s="77">
        <v>11</v>
      </c>
      <c r="J21" s="76">
        <v>0.46433094132545399</v>
      </c>
      <c r="K21" s="77">
        <v>33</v>
      </c>
      <c r="L21" s="76">
        <v>1.39299282397636</v>
      </c>
      <c r="M21" s="77">
        <v>87</v>
      </c>
      <c r="N21" s="76">
        <v>3.6724356268467702</v>
      </c>
      <c r="O21" s="77">
        <v>2157</v>
      </c>
      <c r="P21" s="76">
        <v>91.051076403545807</v>
      </c>
      <c r="Q21" s="77">
        <v>4</v>
      </c>
      <c r="R21" s="76">
        <v>0.168847615027438</v>
      </c>
      <c r="S21" s="78">
        <v>29</v>
      </c>
      <c r="T21" s="75">
        <v>1.22414520894892</v>
      </c>
      <c r="U21" s="74">
        <v>41</v>
      </c>
      <c r="V21" s="79">
        <v>1.7306880540312399</v>
      </c>
      <c r="W21" s="125">
        <v>295</v>
      </c>
      <c r="X21" s="126">
        <v>100</v>
      </c>
    </row>
    <row r="22" spans="1:24" s="6" customFormat="1" ht="15" customHeight="1">
      <c r="A22" s="1" t="s">
        <v>1</v>
      </c>
      <c r="B22" s="163" t="s">
        <v>16</v>
      </c>
      <c r="C22" s="13"/>
      <c r="D22" s="14" t="s">
        <v>2</v>
      </c>
      <c r="E22" s="80">
        <v>9</v>
      </c>
      <c r="F22" s="81">
        <v>100</v>
      </c>
      <c r="G22" s="80">
        <v>0</v>
      </c>
      <c r="H22" s="82">
        <v>0</v>
      </c>
      <c r="I22" s="101">
        <v>0</v>
      </c>
      <c r="J22" s="82">
        <v>0</v>
      </c>
      <c r="K22" s="83">
        <v>0</v>
      </c>
      <c r="L22" s="82">
        <v>0</v>
      </c>
      <c r="M22" s="83">
        <v>0</v>
      </c>
      <c r="N22" s="82">
        <v>0</v>
      </c>
      <c r="O22" s="83">
        <v>9</v>
      </c>
      <c r="P22" s="82">
        <v>100</v>
      </c>
      <c r="Q22" s="101">
        <v>0</v>
      </c>
      <c r="R22" s="82">
        <v>0</v>
      </c>
      <c r="S22" s="103">
        <v>0</v>
      </c>
      <c r="T22" s="81">
        <v>0</v>
      </c>
      <c r="U22" s="100">
        <v>0</v>
      </c>
      <c r="V22" s="85">
        <v>0</v>
      </c>
      <c r="W22" s="127">
        <v>295</v>
      </c>
      <c r="X22" s="128">
        <v>100</v>
      </c>
    </row>
    <row r="23" spans="1:24" s="6" customFormat="1" ht="15" customHeight="1">
      <c r="A23" s="1" t="s">
        <v>1</v>
      </c>
      <c r="B23" s="163" t="s">
        <v>16</v>
      </c>
      <c r="C23" s="13" t="s">
        <v>10</v>
      </c>
      <c r="D23" s="17" t="s">
        <v>4</v>
      </c>
      <c r="E23" s="80">
        <v>0</v>
      </c>
      <c r="F23" s="81">
        <v>0</v>
      </c>
      <c r="G23" s="80">
        <v>0</v>
      </c>
      <c r="H23" s="82">
        <v>0</v>
      </c>
      <c r="I23" s="101">
        <v>0</v>
      </c>
      <c r="J23" s="82">
        <v>0</v>
      </c>
      <c r="K23" s="83">
        <v>0</v>
      </c>
      <c r="L23" s="82">
        <v>0</v>
      </c>
      <c r="M23" s="101">
        <v>0</v>
      </c>
      <c r="N23" s="82">
        <v>0</v>
      </c>
      <c r="O23" s="101">
        <v>0</v>
      </c>
      <c r="P23" s="82">
        <v>0</v>
      </c>
      <c r="Q23" s="101">
        <v>0</v>
      </c>
      <c r="R23" s="82">
        <v>0</v>
      </c>
      <c r="S23" s="103">
        <v>0</v>
      </c>
      <c r="T23" s="81">
        <v>0</v>
      </c>
      <c r="U23" s="100">
        <v>0</v>
      </c>
      <c r="V23" s="85">
        <v>0</v>
      </c>
      <c r="W23" s="127">
        <v>295</v>
      </c>
      <c r="X23" s="128">
        <v>100</v>
      </c>
    </row>
    <row r="24" spans="1:24" s="6" customFormat="1" ht="15" customHeight="1">
      <c r="A24" s="1" t="s">
        <v>1</v>
      </c>
      <c r="B24" s="163" t="s">
        <v>16</v>
      </c>
      <c r="C24" s="18"/>
      <c r="D24" s="19" t="s">
        <v>5</v>
      </c>
      <c r="E24" s="86">
        <v>9</v>
      </c>
      <c r="F24" s="87">
        <v>100</v>
      </c>
      <c r="G24" s="86">
        <v>0</v>
      </c>
      <c r="H24" s="88">
        <v>0</v>
      </c>
      <c r="I24" s="89">
        <v>0</v>
      </c>
      <c r="J24" s="88">
        <v>0</v>
      </c>
      <c r="K24" s="89">
        <v>0</v>
      </c>
      <c r="L24" s="88">
        <v>0</v>
      </c>
      <c r="M24" s="89">
        <v>0</v>
      </c>
      <c r="N24" s="88">
        <v>0</v>
      </c>
      <c r="O24" s="89">
        <v>9</v>
      </c>
      <c r="P24" s="88">
        <v>100</v>
      </c>
      <c r="Q24" s="89">
        <v>0</v>
      </c>
      <c r="R24" s="88">
        <v>0</v>
      </c>
      <c r="S24" s="90">
        <v>0</v>
      </c>
      <c r="T24" s="87">
        <v>0</v>
      </c>
      <c r="U24" s="86">
        <v>0</v>
      </c>
      <c r="V24" s="91">
        <v>0</v>
      </c>
      <c r="W24" s="129">
        <v>295</v>
      </c>
      <c r="X24" s="130">
        <v>100</v>
      </c>
    </row>
    <row r="25" spans="1:24" s="6" customFormat="1" ht="15" customHeight="1">
      <c r="A25" s="1" t="s">
        <v>1</v>
      </c>
      <c r="B25" s="163" t="s">
        <v>16</v>
      </c>
      <c r="C25" s="7"/>
      <c r="D25" s="8" t="s">
        <v>2</v>
      </c>
      <c r="E25" s="69">
        <v>10</v>
      </c>
      <c r="F25" s="68">
        <v>100</v>
      </c>
      <c r="G25" s="69">
        <v>0</v>
      </c>
      <c r="H25" s="70">
        <v>0</v>
      </c>
      <c r="I25" s="71">
        <v>0</v>
      </c>
      <c r="J25" s="70">
        <v>0</v>
      </c>
      <c r="K25" s="97">
        <v>0</v>
      </c>
      <c r="L25" s="70">
        <v>0</v>
      </c>
      <c r="M25" s="97">
        <v>0</v>
      </c>
      <c r="N25" s="70">
        <v>0</v>
      </c>
      <c r="O25" s="71">
        <v>10</v>
      </c>
      <c r="P25" s="70">
        <v>100</v>
      </c>
      <c r="Q25" s="71">
        <v>0</v>
      </c>
      <c r="R25" s="70">
        <v>0</v>
      </c>
      <c r="S25" s="72">
        <v>0</v>
      </c>
      <c r="T25" s="68">
        <v>0</v>
      </c>
      <c r="U25" s="105">
        <v>0</v>
      </c>
      <c r="V25" s="73">
        <v>0</v>
      </c>
      <c r="W25" s="123">
        <v>295</v>
      </c>
      <c r="X25" s="124">
        <v>100</v>
      </c>
    </row>
    <row r="26" spans="1:24" s="6" customFormat="1" ht="15" customHeight="1">
      <c r="A26" s="1" t="s">
        <v>1</v>
      </c>
      <c r="B26" s="163" t="s">
        <v>16</v>
      </c>
      <c r="C26" s="7" t="s">
        <v>11</v>
      </c>
      <c r="D26" s="22" t="s">
        <v>4</v>
      </c>
      <c r="E26" s="69">
        <v>0</v>
      </c>
      <c r="F26" s="68">
        <v>0</v>
      </c>
      <c r="G26" s="105">
        <v>0</v>
      </c>
      <c r="H26" s="70">
        <v>0</v>
      </c>
      <c r="I26" s="71">
        <v>0</v>
      </c>
      <c r="J26" s="70">
        <v>0</v>
      </c>
      <c r="K26" s="97">
        <v>0</v>
      </c>
      <c r="L26" s="70">
        <v>0</v>
      </c>
      <c r="M26" s="97">
        <v>0</v>
      </c>
      <c r="N26" s="70">
        <v>0</v>
      </c>
      <c r="O26" s="97">
        <v>0</v>
      </c>
      <c r="P26" s="70">
        <v>0</v>
      </c>
      <c r="Q26" s="71">
        <v>0</v>
      </c>
      <c r="R26" s="70">
        <v>0</v>
      </c>
      <c r="S26" s="72">
        <v>0</v>
      </c>
      <c r="T26" s="68">
        <v>0</v>
      </c>
      <c r="U26" s="105">
        <v>0</v>
      </c>
      <c r="V26" s="73">
        <v>0</v>
      </c>
      <c r="W26" s="123">
        <v>295</v>
      </c>
      <c r="X26" s="124">
        <v>100</v>
      </c>
    </row>
    <row r="27" spans="1:24" s="6" customFormat="1" ht="15" customHeight="1">
      <c r="A27" s="1" t="s">
        <v>1</v>
      </c>
      <c r="B27" s="163" t="s">
        <v>16</v>
      </c>
      <c r="C27" s="9"/>
      <c r="D27" s="10" t="s">
        <v>5</v>
      </c>
      <c r="E27" s="74">
        <v>10</v>
      </c>
      <c r="F27" s="75">
        <v>100</v>
      </c>
      <c r="G27" s="74">
        <v>0</v>
      </c>
      <c r="H27" s="76">
        <v>0</v>
      </c>
      <c r="I27" s="77">
        <v>0</v>
      </c>
      <c r="J27" s="76">
        <v>0</v>
      </c>
      <c r="K27" s="77">
        <v>0</v>
      </c>
      <c r="L27" s="76">
        <v>0</v>
      </c>
      <c r="M27" s="77">
        <v>0</v>
      </c>
      <c r="N27" s="76">
        <v>0</v>
      </c>
      <c r="O27" s="77">
        <v>10</v>
      </c>
      <c r="P27" s="76">
        <v>100</v>
      </c>
      <c r="Q27" s="77">
        <v>0</v>
      </c>
      <c r="R27" s="76">
        <v>0</v>
      </c>
      <c r="S27" s="78">
        <v>0</v>
      </c>
      <c r="T27" s="75">
        <v>0</v>
      </c>
      <c r="U27" s="74">
        <v>0</v>
      </c>
      <c r="V27" s="79">
        <v>0</v>
      </c>
      <c r="W27" s="125">
        <v>295</v>
      </c>
      <c r="X27" s="126">
        <v>100</v>
      </c>
    </row>
    <row r="28" spans="1:24" s="6" customFormat="1" ht="15" customHeight="1">
      <c r="A28" s="1" t="s">
        <v>1</v>
      </c>
      <c r="B28" s="163" t="s">
        <v>16</v>
      </c>
      <c r="C28" s="13"/>
      <c r="D28" s="14" t="s">
        <v>2</v>
      </c>
      <c r="E28" s="80">
        <v>19</v>
      </c>
      <c r="F28" s="81">
        <v>100</v>
      </c>
      <c r="G28" s="80">
        <v>0</v>
      </c>
      <c r="H28" s="82">
        <v>0</v>
      </c>
      <c r="I28" s="101">
        <v>0</v>
      </c>
      <c r="J28" s="82">
        <v>0</v>
      </c>
      <c r="K28" s="83">
        <v>0</v>
      </c>
      <c r="L28" s="82">
        <v>0</v>
      </c>
      <c r="M28" s="83">
        <v>0</v>
      </c>
      <c r="N28" s="82">
        <v>0</v>
      </c>
      <c r="O28" s="83">
        <v>19</v>
      </c>
      <c r="P28" s="82">
        <v>100</v>
      </c>
      <c r="Q28" s="101">
        <v>0</v>
      </c>
      <c r="R28" s="82">
        <v>0</v>
      </c>
      <c r="S28" s="103">
        <v>0</v>
      </c>
      <c r="T28" s="81">
        <v>0</v>
      </c>
      <c r="U28" s="80">
        <v>0</v>
      </c>
      <c r="V28" s="85">
        <v>0</v>
      </c>
      <c r="W28" s="127">
        <v>295</v>
      </c>
      <c r="X28" s="128">
        <v>100</v>
      </c>
    </row>
    <row r="29" spans="1:24" s="6" customFormat="1" ht="15" customHeight="1">
      <c r="A29" s="1" t="s">
        <v>1</v>
      </c>
      <c r="B29" s="163" t="s">
        <v>16</v>
      </c>
      <c r="C29" s="13" t="s">
        <v>12</v>
      </c>
      <c r="D29" s="17" t="s">
        <v>4</v>
      </c>
      <c r="E29" s="80">
        <v>0</v>
      </c>
      <c r="F29" s="81">
        <v>0</v>
      </c>
      <c r="G29" s="100">
        <v>0</v>
      </c>
      <c r="H29" s="82">
        <v>0</v>
      </c>
      <c r="I29" s="101">
        <v>0</v>
      </c>
      <c r="J29" s="82">
        <v>0</v>
      </c>
      <c r="K29" s="101">
        <v>0</v>
      </c>
      <c r="L29" s="82">
        <v>0</v>
      </c>
      <c r="M29" s="101">
        <v>0</v>
      </c>
      <c r="N29" s="82">
        <v>0</v>
      </c>
      <c r="O29" s="101">
        <v>0</v>
      </c>
      <c r="P29" s="82">
        <v>0</v>
      </c>
      <c r="Q29" s="101">
        <v>0</v>
      </c>
      <c r="R29" s="82">
        <v>0</v>
      </c>
      <c r="S29" s="103">
        <v>0</v>
      </c>
      <c r="T29" s="81">
        <v>0</v>
      </c>
      <c r="U29" s="100">
        <v>0</v>
      </c>
      <c r="V29" s="85">
        <v>0</v>
      </c>
      <c r="W29" s="127">
        <v>295</v>
      </c>
      <c r="X29" s="128">
        <v>100</v>
      </c>
    </row>
    <row r="30" spans="1:24" s="6" customFormat="1" ht="15" customHeight="1">
      <c r="A30" s="1" t="s">
        <v>1</v>
      </c>
      <c r="B30" s="163" t="s">
        <v>16</v>
      </c>
      <c r="C30" s="18"/>
      <c r="D30" s="19" t="s">
        <v>5</v>
      </c>
      <c r="E30" s="86">
        <v>19</v>
      </c>
      <c r="F30" s="87">
        <v>100</v>
      </c>
      <c r="G30" s="86">
        <v>0</v>
      </c>
      <c r="H30" s="88">
        <v>0</v>
      </c>
      <c r="I30" s="89">
        <v>0</v>
      </c>
      <c r="J30" s="88">
        <v>0</v>
      </c>
      <c r="K30" s="89">
        <v>0</v>
      </c>
      <c r="L30" s="88">
        <v>0</v>
      </c>
      <c r="M30" s="89">
        <v>0</v>
      </c>
      <c r="N30" s="88">
        <v>0</v>
      </c>
      <c r="O30" s="89">
        <v>19</v>
      </c>
      <c r="P30" s="88">
        <v>100</v>
      </c>
      <c r="Q30" s="89">
        <v>0</v>
      </c>
      <c r="R30" s="88">
        <v>0</v>
      </c>
      <c r="S30" s="90">
        <v>0</v>
      </c>
      <c r="T30" s="87">
        <v>0</v>
      </c>
      <c r="U30" s="86">
        <v>0</v>
      </c>
      <c r="V30" s="91">
        <v>0</v>
      </c>
      <c r="W30" s="129">
        <v>295</v>
      </c>
      <c r="X30" s="130">
        <v>100</v>
      </c>
    </row>
    <row r="31" spans="1:24" s="6" customFormat="1" ht="15" customHeight="1">
      <c r="A31" s="1" t="s">
        <v>1</v>
      </c>
      <c r="B31" s="163" t="s">
        <v>16</v>
      </c>
      <c r="C31" s="7"/>
      <c r="D31" s="8" t="s">
        <v>2</v>
      </c>
      <c r="E31" s="105">
        <v>14</v>
      </c>
      <c r="F31" s="68">
        <v>87.5</v>
      </c>
      <c r="G31" s="105">
        <v>0</v>
      </c>
      <c r="H31" s="70">
        <v>0</v>
      </c>
      <c r="I31" s="71">
        <v>0</v>
      </c>
      <c r="J31" s="70">
        <v>0</v>
      </c>
      <c r="K31" s="71">
        <v>0</v>
      </c>
      <c r="L31" s="70">
        <v>0</v>
      </c>
      <c r="M31" s="71">
        <v>0</v>
      </c>
      <c r="N31" s="70">
        <v>0</v>
      </c>
      <c r="O31" s="71">
        <v>14</v>
      </c>
      <c r="P31" s="70">
        <v>87.5</v>
      </c>
      <c r="Q31" s="71">
        <v>0</v>
      </c>
      <c r="R31" s="70">
        <v>0</v>
      </c>
      <c r="S31" s="72">
        <v>0</v>
      </c>
      <c r="T31" s="68">
        <v>0</v>
      </c>
      <c r="U31" s="69">
        <v>0</v>
      </c>
      <c r="V31" s="73">
        <v>0</v>
      </c>
      <c r="W31" s="131">
        <v>295</v>
      </c>
      <c r="X31" s="132">
        <v>100</v>
      </c>
    </row>
    <row r="32" spans="1:24" s="6" customFormat="1" ht="15" customHeight="1">
      <c r="A32" s="1" t="s">
        <v>1</v>
      </c>
      <c r="B32" s="163" t="s">
        <v>16</v>
      </c>
      <c r="C32" s="7" t="s">
        <v>13</v>
      </c>
      <c r="D32" s="22" t="s">
        <v>4</v>
      </c>
      <c r="E32" s="105" t="s">
        <v>40</v>
      </c>
      <c r="F32" s="68">
        <v>12.5</v>
      </c>
      <c r="G32" s="69">
        <v>0</v>
      </c>
      <c r="H32" s="70">
        <v>0</v>
      </c>
      <c r="I32" s="71">
        <v>0</v>
      </c>
      <c r="J32" s="70">
        <v>0</v>
      </c>
      <c r="K32" s="71">
        <v>0</v>
      </c>
      <c r="L32" s="70">
        <v>0</v>
      </c>
      <c r="M32" s="71">
        <v>0</v>
      </c>
      <c r="N32" s="70">
        <v>0</v>
      </c>
      <c r="O32" s="97" t="s">
        <v>40</v>
      </c>
      <c r="P32" s="70">
        <v>12.5</v>
      </c>
      <c r="Q32" s="71">
        <v>0</v>
      </c>
      <c r="R32" s="70">
        <v>0</v>
      </c>
      <c r="S32" s="72">
        <v>0</v>
      </c>
      <c r="T32" s="68">
        <v>0</v>
      </c>
      <c r="U32" s="69">
        <v>0</v>
      </c>
      <c r="V32" s="73">
        <v>0</v>
      </c>
      <c r="W32" s="123">
        <v>295</v>
      </c>
      <c r="X32" s="124">
        <v>100</v>
      </c>
    </row>
    <row r="33" spans="1:24" s="6" customFormat="1" ht="15" customHeight="1">
      <c r="A33" s="1" t="s">
        <v>1</v>
      </c>
      <c r="B33" s="163" t="s">
        <v>16</v>
      </c>
      <c r="C33" s="9"/>
      <c r="D33" s="10" t="s">
        <v>5</v>
      </c>
      <c r="E33" s="106">
        <v>16</v>
      </c>
      <c r="F33" s="75">
        <v>100</v>
      </c>
      <c r="G33" s="106">
        <v>0</v>
      </c>
      <c r="H33" s="76">
        <v>0</v>
      </c>
      <c r="I33" s="77">
        <v>0</v>
      </c>
      <c r="J33" s="76">
        <v>0</v>
      </c>
      <c r="K33" s="77">
        <v>0</v>
      </c>
      <c r="L33" s="76">
        <v>0</v>
      </c>
      <c r="M33" s="77">
        <v>0</v>
      </c>
      <c r="N33" s="76">
        <v>0</v>
      </c>
      <c r="O33" s="77">
        <v>16</v>
      </c>
      <c r="P33" s="76">
        <v>100</v>
      </c>
      <c r="Q33" s="77">
        <v>0</v>
      </c>
      <c r="R33" s="76">
        <v>0</v>
      </c>
      <c r="S33" s="78">
        <v>0</v>
      </c>
      <c r="T33" s="75">
        <v>0</v>
      </c>
      <c r="U33" s="74">
        <v>0</v>
      </c>
      <c r="V33" s="79">
        <v>0</v>
      </c>
      <c r="W33" s="125">
        <v>295</v>
      </c>
      <c r="X33" s="126">
        <v>100</v>
      </c>
    </row>
    <row r="34" spans="1:24" s="6" customFormat="1" ht="15" customHeight="1">
      <c r="A34" s="1" t="s">
        <v>1</v>
      </c>
      <c r="B34" s="163" t="s">
        <v>16</v>
      </c>
      <c r="C34" s="13"/>
      <c r="D34" s="14" t="s">
        <v>2</v>
      </c>
      <c r="E34" s="80">
        <v>200</v>
      </c>
      <c r="F34" s="81">
        <v>70.175438596491205</v>
      </c>
      <c r="G34" s="100" t="s">
        <v>40</v>
      </c>
      <c r="H34" s="82">
        <v>0.70175438596491202</v>
      </c>
      <c r="I34" s="83">
        <v>0</v>
      </c>
      <c r="J34" s="82">
        <v>0</v>
      </c>
      <c r="K34" s="101" t="s">
        <v>40</v>
      </c>
      <c r="L34" s="82">
        <v>0.70175438596491202</v>
      </c>
      <c r="M34" s="83">
        <v>14</v>
      </c>
      <c r="N34" s="82">
        <v>4.9122807017543897</v>
      </c>
      <c r="O34" s="83">
        <v>180</v>
      </c>
      <c r="P34" s="82">
        <v>63.157894736842103</v>
      </c>
      <c r="Q34" s="101">
        <v>0</v>
      </c>
      <c r="R34" s="82">
        <v>0</v>
      </c>
      <c r="S34" s="103" t="s">
        <v>40</v>
      </c>
      <c r="T34" s="81">
        <v>0.70175438596491202</v>
      </c>
      <c r="U34" s="80">
        <v>5</v>
      </c>
      <c r="V34" s="85">
        <v>1.7543859649122799</v>
      </c>
      <c r="W34" s="127">
        <v>295</v>
      </c>
      <c r="X34" s="128">
        <v>100</v>
      </c>
    </row>
    <row r="35" spans="1:24" s="6" customFormat="1" ht="15" customHeight="1">
      <c r="A35" s="1" t="s">
        <v>1</v>
      </c>
      <c r="B35" s="163" t="s">
        <v>16</v>
      </c>
      <c r="C35" s="13" t="s">
        <v>14</v>
      </c>
      <c r="D35" s="17" t="s">
        <v>4</v>
      </c>
      <c r="E35" s="80">
        <v>85</v>
      </c>
      <c r="F35" s="81">
        <v>29.824561403508799</v>
      </c>
      <c r="G35" s="100" t="s">
        <v>40</v>
      </c>
      <c r="H35" s="82">
        <v>0.70175438596491202</v>
      </c>
      <c r="I35" s="101">
        <v>0</v>
      </c>
      <c r="J35" s="82">
        <v>0</v>
      </c>
      <c r="K35" s="101" t="s">
        <v>40</v>
      </c>
      <c r="L35" s="82">
        <v>0.70175438596491202</v>
      </c>
      <c r="M35" s="83">
        <v>8</v>
      </c>
      <c r="N35" s="82">
        <v>2.8070175438596499</v>
      </c>
      <c r="O35" s="83">
        <v>71</v>
      </c>
      <c r="P35" s="82">
        <v>24.912280701754401</v>
      </c>
      <c r="Q35" s="101">
        <v>0</v>
      </c>
      <c r="R35" s="82">
        <v>0</v>
      </c>
      <c r="S35" s="103" t="s">
        <v>40</v>
      </c>
      <c r="T35" s="81">
        <v>0.70175438596491202</v>
      </c>
      <c r="U35" s="80">
        <v>4</v>
      </c>
      <c r="V35" s="85">
        <v>1.40350877192982</v>
      </c>
      <c r="W35" s="127">
        <v>295</v>
      </c>
      <c r="X35" s="128">
        <v>100</v>
      </c>
    </row>
    <row r="36" spans="1:24" s="6" customFormat="1" ht="15" customHeight="1">
      <c r="A36" s="1" t="s">
        <v>1</v>
      </c>
      <c r="B36" s="163" t="s">
        <v>16</v>
      </c>
      <c r="C36" s="18"/>
      <c r="D36" s="19" t="s">
        <v>5</v>
      </c>
      <c r="E36" s="86">
        <v>285</v>
      </c>
      <c r="F36" s="87">
        <v>100</v>
      </c>
      <c r="G36" s="86">
        <v>4</v>
      </c>
      <c r="H36" s="88">
        <v>1.40350877192982</v>
      </c>
      <c r="I36" s="89">
        <v>0</v>
      </c>
      <c r="J36" s="88">
        <v>0</v>
      </c>
      <c r="K36" s="89">
        <v>4</v>
      </c>
      <c r="L36" s="88">
        <v>1.40350877192982</v>
      </c>
      <c r="M36" s="89">
        <v>22</v>
      </c>
      <c r="N36" s="88">
        <v>7.7192982456140404</v>
      </c>
      <c r="O36" s="89">
        <v>251</v>
      </c>
      <c r="P36" s="88">
        <v>88.070175438596493</v>
      </c>
      <c r="Q36" s="89">
        <v>0</v>
      </c>
      <c r="R36" s="88">
        <v>0</v>
      </c>
      <c r="S36" s="90">
        <v>4</v>
      </c>
      <c r="T36" s="87">
        <v>1.40350877192982</v>
      </c>
      <c r="U36" s="86">
        <v>9</v>
      </c>
      <c r="V36" s="91">
        <v>3.1578947368421102</v>
      </c>
      <c r="W36" s="129">
        <v>295</v>
      </c>
      <c r="X36" s="130">
        <v>100</v>
      </c>
    </row>
    <row r="37" spans="1:24" s="6" customFormat="1" ht="15" customHeight="1">
      <c r="A37" s="1" t="s">
        <v>1</v>
      </c>
      <c r="B37" s="163" t="s">
        <v>16</v>
      </c>
      <c r="C37" s="7"/>
      <c r="D37" s="8" t="s">
        <v>2</v>
      </c>
      <c r="E37" s="69">
        <v>23</v>
      </c>
      <c r="F37" s="68">
        <v>85.185185185185205</v>
      </c>
      <c r="G37" s="69">
        <v>0</v>
      </c>
      <c r="H37" s="70">
        <v>0</v>
      </c>
      <c r="I37" s="71">
        <v>0</v>
      </c>
      <c r="J37" s="70">
        <v>0</v>
      </c>
      <c r="K37" s="97" t="s">
        <v>40</v>
      </c>
      <c r="L37" s="70">
        <v>7.4074074074074101</v>
      </c>
      <c r="M37" s="97">
        <v>4</v>
      </c>
      <c r="N37" s="70">
        <v>14.814814814814801</v>
      </c>
      <c r="O37" s="71">
        <v>17</v>
      </c>
      <c r="P37" s="70">
        <v>62.962962962962997</v>
      </c>
      <c r="Q37" s="71">
        <v>0</v>
      </c>
      <c r="R37" s="70">
        <v>0</v>
      </c>
      <c r="S37" s="72">
        <v>0</v>
      </c>
      <c r="T37" s="68">
        <v>0</v>
      </c>
      <c r="U37" s="69">
        <v>0</v>
      </c>
      <c r="V37" s="73">
        <v>0</v>
      </c>
      <c r="W37" s="123">
        <v>295</v>
      </c>
      <c r="X37" s="124">
        <v>100</v>
      </c>
    </row>
    <row r="38" spans="1:24" s="6" customFormat="1" ht="15" customHeight="1">
      <c r="A38" s="1" t="s">
        <v>1</v>
      </c>
      <c r="B38" s="163" t="s">
        <v>16</v>
      </c>
      <c r="C38" s="7" t="s">
        <v>15</v>
      </c>
      <c r="D38" s="22" t="s">
        <v>4</v>
      </c>
      <c r="E38" s="133">
        <v>4</v>
      </c>
      <c r="F38" s="134">
        <v>14.814814814814801</v>
      </c>
      <c r="G38" s="133">
        <v>0</v>
      </c>
      <c r="H38" s="135">
        <v>0</v>
      </c>
      <c r="I38" s="136">
        <v>0</v>
      </c>
      <c r="J38" s="135">
        <v>0</v>
      </c>
      <c r="K38" s="150" t="s">
        <v>40</v>
      </c>
      <c r="L38" s="135">
        <v>7.4074074074074101</v>
      </c>
      <c r="M38" s="136">
        <v>0</v>
      </c>
      <c r="N38" s="135">
        <v>0</v>
      </c>
      <c r="O38" s="150" t="s">
        <v>40</v>
      </c>
      <c r="P38" s="135">
        <v>7.4074074074074101</v>
      </c>
      <c r="Q38" s="136">
        <v>0</v>
      </c>
      <c r="R38" s="135">
        <v>0</v>
      </c>
      <c r="S38" s="137">
        <v>0</v>
      </c>
      <c r="T38" s="134">
        <v>0</v>
      </c>
      <c r="U38" s="152" t="s">
        <v>40</v>
      </c>
      <c r="V38" s="138">
        <v>7.4074074074074101</v>
      </c>
      <c r="W38" s="139">
        <v>295</v>
      </c>
      <c r="X38" s="140">
        <v>100</v>
      </c>
    </row>
    <row r="39" spans="1:24" s="6" customFormat="1" ht="15" customHeight="1" thickBot="1">
      <c r="A39" s="1" t="s">
        <v>1</v>
      </c>
      <c r="B39" s="164" t="s">
        <v>16</v>
      </c>
      <c r="C39" s="24"/>
      <c r="D39" s="25" t="s">
        <v>5</v>
      </c>
      <c r="E39" s="141">
        <v>27</v>
      </c>
      <c r="F39" s="142">
        <v>100</v>
      </c>
      <c r="G39" s="141">
        <v>0</v>
      </c>
      <c r="H39" s="143">
        <v>0</v>
      </c>
      <c r="I39" s="144">
        <v>0</v>
      </c>
      <c r="J39" s="143">
        <v>0</v>
      </c>
      <c r="K39" s="144">
        <v>4</v>
      </c>
      <c r="L39" s="143">
        <v>14.814814814814801</v>
      </c>
      <c r="M39" s="145">
        <v>4</v>
      </c>
      <c r="N39" s="143">
        <v>14.814814814814801</v>
      </c>
      <c r="O39" s="144">
        <v>19</v>
      </c>
      <c r="P39" s="143">
        <v>70.370370370370395</v>
      </c>
      <c r="Q39" s="144">
        <v>0</v>
      </c>
      <c r="R39" s="143">
        <v>0</v>
      </c>
      <c r="S39" s="146">
        <v>0</v>
      </c>
      <c r="T39" s="142">
        <v>0</v>
      </c>
      <c r="U39" s="151" t="s">
        <v>40</v>
      </c>
      <c r="V39" s="147">
        <v>7.4074074074074101</v>
      </c>
      <c r="W39" s="148">
        <v>295</v>
      </c>
      <c r="X39" s="149">
        <v>100</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12 public school students without disabilities who received corporal punishment, 0 (0.0)%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1" customFormat="1">
      <c r="E48" s="111" t="str">
        <f>IF(ISTEXT(E9),LEFT(E9,3),TEXT(E9,"#,##0"))</f>
        <v>12</v>
      </c>
      <c r="G48" s="111" t="str">
        <f>IF(ISTEXT(G9),LEFT(G9,3),TEXT(G9,"#,##0"))</f>
        <v>0</v>
      </c>
      <c r="I48" s="111" t="str">
        <f>IF(ISTEXT(I9),LEFT(I9,3),TEXT(I9,"#,##0"))</f>
        <v>0</v>
      </c>
      <c r="K48" s="111" t="str">
        <f>IF(ISTEXT(K9),LEFT(K9,3),TEXT(K9,"#,##0"))</f>
        <v>0</v>
      </c>
      <c r="M48" s="111" t="str">
        <f>IF(ISTEXT(M9),LEFT(M9,3),TEXT(M9,"#,##0"))</f>
        <v>0</v>
      </c>
    </row>
    <row r="49" s="161" customFormat="1"/>
    <row r="50" s="161" customFormat="1"/>
    <row r="51" s="161" customFormat="1"/>
    <row r="52" s="161" customFormat="1"/>
    <row r="53" s="161" customFormat="1"/>
    <row r="54" s="161" customFormat="1"/>
    <row r="55" s="161" customFormat="1"/>
    <row r="56" s="161"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2"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66"/>
      <c r="C4" s="168" t="s">
        <v>17</v>
      </c>
      <c r="D4" s="170" t="s">
        <v>0</v>
      </c>
      <c r="E4" s="172" t="s">
        <v>18</v>
      </c>
      <c r="F4" s="173"/>
      <c r="G4" s="172" t="s">
        <v>19</v>
      </c>
      <c r="H4" s="173"/>
      <c r="I4" s="172" t="s">
        <v>20</v>
      </c>
      <c r="J4" s="173"/>
      <c r="K4" s="178" t="s">
        <v>21</v>
      </c>
      <c r="L4" s="179"/>
      <c r="M4" s="179"/>
      <c r="N4" s="179"/>
      <c r="O4" s="179"/>
      <c r="P4" s="179"/>
      <c r="Q4" s="179"/>
      <c r="R4" s="179"/>
      <c r="S4" s="179"/>
      <c r="T4" s="179"/>
      <c r="U4" s="179"/>
      <c r="V4" s="179"/>
      <c r="W4" s="179"/>
      <c r="X4" s="180"/>
      <c r="Y4" s="172" t="s">
        <v>22</v>
      </c>
      <c r="Z4" s="173"/>
      <c r="AA4" s="185" t="s">
        <v>23</v>
      </c>
      <c r="AB4" s="187" t="s">
        <v>24</v>
      </c>
    </row>
    <row r="5" spans="1:28" s="46" customFormat="1" ht="25" customHeight="1">
      <c r="A5" s="45"/>
      <c r="B5" s="166"/>
      <c r="C5" s="169"/>
      <c r="D5" s="171"/>
      <c r="E5" s="174"/>
      <c r="F5" s="175"/>
      <c r="G5" s="174"/>
      <c r="H5" s="175"/>
      <c r="I5" s="174"/>
      <c r="J5" s="175"/>
      <c r="K5" s="182" t="s">
        <v>25</v>
      </c>
      <c r="L5" s="183"/>
      <c r="M5" s="184" t="s">
        <v>26</v>
      </c>
      <c r="N5" s="183"/>
      <c r="O5" s="176" t="s">
        <v>27</v>
      </c>
      <c r="P5" s="183"/>
      <c r="Q5" s="176" t="s">
        <v>28</v>
      </c>
      <c r="R5" s="183"/>
      <c r="S5" s="176" t="s">
        <v>29</v>
      </c>
      <c r="T5" s="183"/>
      <c r="U5" s="176" t="s">
        <v>30</v>
      </c>
      <c r="V5" s="183"/>
      <c r="W5" s="176" t="s">
        <v>31</v>
      </c>
      <c r="X5" s="177"/>
      <c r="Y5" s="174"/>
      <c r="Z5" s="175"/>
      <c r="AA5" s="186"/>
      <c r="AB5" s="189"/>
    </row>
    <row r="6" spans="1:28" s="46" customFormat="1" ht="15" customHeight="1" thickBot="1">
      <c r="A6" s="45"/>
      <c r="B6" s="167"/>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62" t="s">
        <v>16</v>
      </c>
      <c r="C7" s="2"/>
      <c r="D7" s="3" t="s">
        <v>2</v>
      </c>
      <c r="E7" s="67">
        <v>20</v>
      </c>
      <c r="F7" s="68">
        <v>83.3333333333333</v>
      </c>
      <c r="G7" s="109" t="s">
        <v>40</v>
      </c>
      <c r="H7" s="68">
        <v>8.3333333333333304</v>
      </c>
      <c r="I7" s="67">
        <v>18</v>
      </c>
      <c r="J7" s="68">
        <v>75</v>
      </c>
      <c r="K7" s="69">
        <v>0</v>
      </c>
      <c r="L7" s="70">
        <v>0</v>
      </c>
      <c r="M7" s="71">
        <v>0</v>
      </c>
      <c r="N7" s="70">
        <v>0</v>
      </c>
      <c r="O7" s="71">
        <v>0</v>
      </c>
      <c r="P7" s="70">
        <v>0</v>
      </c>
      <c r="Q7" s="71">
        <v>0</v>
      </c>
      <c r="R7" s="70">
        <v>0</v>
      </c>
      <c r="S7" s="71">
        <v>18</v>
      </c>
      <c r="T7" s="70">
        <v>81.818181818181799</v>
      </c>
      <c r="U7" s="71">
        <v>0</v>
      </c>
      <c r="V7" s="70">
        <v>0</v>
      </c>
      <c r="W7" s="72">
        <v>0</v>
      </c>
      <c r="X7" s="68">
        <v>0</v>
      </c>
      <c r="Y7" s="67">
        <v>0</v>
      </c>
      <c r="Z7" s="73">
        <v>0</v>
      </c>
      <c r="AA7" s="4">
        <v>295</v>
      </c>
      <c r="AB7" s="5">
        <v>100</v>
      </c>
    </row>
    <row r="8" spans="1:28" s="6" customFormat="1" ht="15" customHeight="1">
      <c r="A8" s="1" t="s">
        <v>1</v>
      </c>
      <c r="B8" s="163" t="s">
        <v>16</v>
      </c>
      <c r="C8" s="7" t="s">
        <v>3</v>
      </c>
      <c r="D8" s="8" t="s">
        <v>4</v>
      </c>
      <c r="E8" s="69">
        <v>4</v>
      </c>
      <c r="F8" s="68">
        <v>16.6666666666667</v>
      </c>
      <c r="G8" s="69">
        <v>0</v>
      </c>
      <c r="H8" s="68">
        <v>0</v>
      </c>
      <c r="I8" s="69">
        <v>4</v>
      </c>
      <c r="J8" s="68">
        <v>16.6666666666667</v>
      </c>
      <c r="K8" s="69">
        <v>0</v>
      </c>
      <c r="L8" s="70">
        <v>0</v>
      </c>
      <c r="M8" s="71">
        <v>0</v>
      </c>
      <c r="N8" s="70">
        <v>0</v>
      </c>
      <c r="O8" s="71">
        <v>0</v>
      </c>
      <c r="P8" s="70">
        <v>0</v>
      </c>
      <c r="Q8" s="71">
        <v>0</v>
      </c>
      <c r="R8" s="70">
        <v>0</v>
      </c>
      <c r="S8" s="71">
        <v>4</v>
      </c>
      <c r="T8" s="70">
        <v>18.181818181818201</v>
      </c>
      <c r="U8" s="71">
        <v>0</v>
      </c>
      <c r="V8" s="70">
        <v>0</v>
      </c>
      <c r="W8" s="72">
        <v>0</v>
      </c>
      <c r="X8" s="68">
        <v>0</v>
      </c>
      <c r="Y8" s="69">
        <v>0</v>
      </c>
      <c r="Z8" s="73">
        <v>0</v>
      </c>
      <c r="AA8" s="4">
        <v>295</v>
      </c>
      <c r="AB8" s="5">
        <v>100</v>
      </c>
    </row>
    <row r="9" spans="1:28" s="6" customFormat="1" ht="15" customHeight="1">
      <c r="A9" s="1" t="s">
        <v>1</v>
      </c>
      <c r="B9" s="163" t="s">
        <v>16</v>
      </c>
      <c r="C9" s="9"/>
      <c r="D9" s="10" t="s">
        <v>5</v>
      </c>
      <c r="E9" s="74">
        <v>24</v>
      </c>
      <c r="F9" s="75">
        <v>100</v>
      </c>
      <c r="G9" s="106" t="s">
        <v>40</v>
      </c>
      <c r="H9" s="75">
        <v>8.3333333333333304</v>
      </c>
      <c r="I9" s="74">
        <v>22</v>
      </c>
      <c r="J9" s="75">
        <v>91.6666666666667</v>
      </c>
      <c r="K9" s="74">
        <v>0</v>
      </c>
      <c r="L9" s="76">
        <v>0</v>
      </c>
      <c r="M9" s="77">
        <v>0</v>
      </c>
      <c r="N9" s="76">
        <v>0</v>
      </c>
      <c r="O9" s="77">
        <v>0</v>
      </c>
      <c r="P9" s="76">
        <v>0</v>
      </c>
      <c r="Q9" s="77">
        <v>0</v>
      </c>
      <c r="R9" s="76">
        <v>0</v>
      </c>
      <c r="S9" s="77">
        <v>22</v>
      </c>
      <c r="T9" s="76">
        <v>100</v>
      </c>
      <c r="U9" s="77">
        <v>0</v>
      </c>
      <c r="V9" s="76">
        <v>0</v>
      </c>
      <c r="W9" s="78">
        <v>0</v>
      </c>
      <c r="X9" s="75">
        <v>0</v>
      </c>
      <c r="Y9" s="74">
        <v>0</v>
      </c>
      <c r="Z9" s="79">
        <v>0</v>
      </c>
      <c r="AA9" s="11">
        <v>295</v>
      </c>
      <c r="AB9" s="12">
        <v>100</v>
      </c>
    </row>
    <row r="10" spans="1:28" s="6" customFormat="1" ht="15" customHeight="1">
      <c r="A10" s="1" t="s">
        <v>1</v>
      </c>
      <c r="B10" s="163" t="s">
        <v>16</v>
      </c>
      <c r="C10" s="13"/>
      <c r="D10" s="14" t="s">
        <v>2</v>
      </c>
      <c r="E10" s="80">
        <v>2685</v>
      </c>
      <c r="F10" s="81">
        <v>72.922324823465502</v>
      </c>
      <c r="G10" s="80">
        <v>137</v>
      </c>
      <c r="H10" s="81">
        <v>3.7208039109179798</v>
      </c>
      <c r="I10" s="80">
        <v>2548</v>
      </c>
      <c r="J10" s="81">
        <v>69.201520912547494</v>
      </c>
      <c r="K10" s="80">
        <v>38</v>
      </c>
      <c r="L10" s="82">
        <v>1.08200455580866</v>
      </c>
      <c r="M10" s="83">
        <v>14</v>
      </c>
      <c r="N10" s="82">
        <v>0.398633257403189</v>
      </c>
      <c r="O10" s="83">
        <v>39</v>
      </c>
      <c r="P10" s="82">
        <v>1.1104783599088801</v>
      </c>
      <c r="Q10" s="83">
        <v>96</v>
      </c>
      <c r="R10" s="82">
        <v>2.73348519362187</v>
      </c>
      <c r="S10" s="83">
        <v>2343</v>
      </c>
      <c r="T10" s="82">
        <v>66.714123006833702</v>
      </c>
      <c r="U10" s="83">
        <v>0</v>
      </c>
      <c r="V10" s="82">
        <v>0</v>
      </c>
      <c r="W10" s="84">
        <v>18</v>
      </c>
      <c r="X10" s="81">
        <v>0.51252847380410005</v>
      </c>
      <c r="Y10" s="80">
        <v>52</v>
      </c>
      <c r="Z10" s="85">
        <v>1.41227593699077</v>
      </c>
      <c r="AA10" s="15">
        <v>295</v>
      </c>
      <c r="AB10" s="16">
        <v>100</v>
      </c>
    </row>
    <row r="11" spans="1:28" s="6" customFormat="1" ht="15" customHeight="1">
      <c r="A11" s="1" t="s">
        <v>1</v>
      </c>
      <c r="B11" s="163" t="s">
        <v>16</v>
      </c>
      <c r="C11" s="13" t="s">
        <v>6</v>
      </c>
      <c r="D11" s="17" t="s">
        <v>4</v>
      </c>
      <c r="E11" s="80">
        <v>997</v>
      </c>
      <c r="F11" s="81">
        <v>27.077675176534498</v>
      </c>
      <c r="G11" s="80">
        <v>33</v>
      </c>
      <c r="H11" s="81">
        <v>0.89625203693644795</v>
      </c>
      <c r="I11" s="80">
        <v>964</v>
      </c>
      <c r="J11" s="81">
        <v>26.181423139597999</v>
      </c>
      <c r="K11" s="80">
        <v>27</v>
      </c>
      <c r="L11" s="82">
        <v>0.76879271070614996</v>
      </c>
      <c r="M11" s="83">
        <v>9</v>
      </c>
      <c r="N11" s="82">
        <v>0.25626423690205002</v>
      </c>
      <c r="O11" s="83">
        <v>16</v>
      </c>
      <c r="P11" s="82">
        <v>0.45558086560364502</v>
      </c>
      <c r="Q11" s="83">
        <v>31</v>
      </c>
      <c r="R11" s="82">
        <v>0.88268792710706101</v>
      </c>
      <c r="S11" s="83">
        <v>874</v>
      </c>
      <c r="T11" s="82">
        <v>24.886104783599102</v>
      </c>
      <c r="U11" s="83">
        <v>0</v>
      </c>
      <c r="V11" s="82">
        <v>0</v>
      </c>
      <c r="W11" s="84">
        <v>7</v>
      </c>
      <c r="X11" s="81">
        <v>0.199316628701595</v>
      </c>
      <c r="Y11" s="80">
        <v>21</v>
      </c>
      <c r="Z11" s="85">
        <v>0.57034220532319402</v>
      </c>
      <c r="AA11" s="15">
        <v>295</v>
      </c>
      <c r="AB11" s="16">
        <v>100</v>
      </c>
    </row>
    <row r="12" spans="1:28" s="6" customFormat="1" ht="15" customHeight="1">
      <c r="A12" s="1" t="s">
        <v>1</v>
      </c>
      <c r="B12" s="163" t="s">
        <v>16</v>
      </c>
      <c r="C12" s="18"/>
      <c r="D12" s="19" t="s">
        <v>5</v>
      </c>
      <c r="E12" s="86">
        <v>3682</v>
      </c>
      <c r="F12" s="87">
        <v>100</v>
      </c>
      <c r="G12" s="86">
        <v>170</v>
      </c>
      <c r="H12" s="87">
        <v>4.6170559478544302</v>
      </c>
      <c r="I12" s="86">
        <v>3512</v>
      </c>
      <c r="J12" s="87">
        <v>95.382944052145604</v>
      </c>
      <c r="K12" s="86">
        <v>65</v>
      </c>
      <c r="L12" s="88">
        <v>1.85079726651481</v>
      </c>
      <c r="M12" s="89">
        <v>23</v>
      </c>
      <c r="N12" s="88">
        <v>0.65489749430523903</v>
      </c>
      <c r="O12" s="89">
        <v>55</v>
      </c>
      <c r="P12" s="88">
        <v>1.5660592255125301</v>
      </c>
      <c r="Q12" s="89">
        <v>127</v>
      </c>
      <c r="R12" s="88">
        <v>3.6161731207289298</v>
      </c>
      <c r="S12" s="89">
        <v>3217</v>
      </c>
      <c r="T12" s="88">
        <v>91.600227790432797</v>
      </c>
      <c r="U12" s="89">
        <v>0</v>
      </c>
      <c r="V12" s="88">
        <v>0</v>
      </c>
      <c r="W12" s="90">
        <v>25</v>
      </c>
      <c r="X12" s="87">
        <v>0.71184510250569499</v>
      </c>
      <c r="Y12" s="86">
        <v>73</v>
      </c>
      <c r="Z12" s="91">
        <v>1.9826181423139599</v>
      </c>
      <c r="AA12" s="20">
        <v>295</v>
      </c>
      <c r="AB12" s="21">
        <v>100</v>
      </c>
    </row>
    <row r="13" spans="1:28" s="6" customFormat="1" ht="15" customHeight="1">
      <c r="A13" s="1" t="s">
        <v>1</v>
      </c>
      <c r="B13" s="163" t="s">
        <v>16</v>
      </c>
      <c r="C13" s="7"/>
      <c r="D13" s="8" t="s">
        <v>2</v>
      </c>
      <c r="E13" s="69">
        <v>1476</v>
      </c>
      <c r="F13" s="68">
        <v>72.035139092240101</v>
      </c>
      <c r="G13" s="69">
        <v>79</v>
      </c>
      <c r="H13" s="68">
        <v>3.8555392874573</v>
      </c>
      <c r="I13" s="69">
        <v>1397</v>
      </c>
      <c r="J13" s="68">
        <v>68.179599804782796</v>
      </c>
      <c r="K13" s="69">
        <v>23</v>
      </c>
      <c r="L13" s="70">
        <v>1.1752682677567701</v>
      </c>
      <c r="M13" s="71">
        <v>7</v>
      </c>
      <c r="N13" s="70">
        <v>0.35769034236075598</v>
      </c>
      <c r="O13" s="71">
        <v>16</v>
      </c>
      <c r="P13" s="70">
        <v>0.81757792539601404</v>
      </c>
      <c r="Q13" s="71">
        <v>57</v>
      </c>
      <c r="R13" s="70">
        <v>2.9126213592233001</v>
      </c>
      <c r="S13" s="71">
        <v>1277</v>
      </c>
      <c r="T13" s="70">
        <v>65.252938170669395</v>
      </c>
      <c r="U13" s="97" t="s">
        <v>40</v>
      </c>
      <c r="V13" s="70">
        <v>0.102197240674502</v>
      </c>
      <c r="W13" s="72">
        <v>15</v>
      </c>
      <c r="X13" s="68">
        <v>0.76647930505876305</v>
      </c>
      <c r="Y13" s="69">
        <v>30</v>
      </c>
      <c r="Z13" s="73">
        <v>1.46412884333821</v>
      </c>
      <c r="AA13" s="4">
        <v>295</v>
      </c>
      <c r="AB13" s="5">
        <v>100</v>
      </c>
    </row>
    <row r="14" spans="1:28" s="6" customFormat="1" ht="15" customHeight="1">
      <c r="A14" s="1" t="s">
        <v>1</v>
      </c>
      <c r="B14" s="163" t="s">
        <v>16</v>
      </c>
      <c r="C14" s="7" t="s">
        <v>7</v>
      </c>
      <c r="D14" s="22" t="s">
        <v>4</v>
      </c>
      <c r="E14" s="69">
        <v>573</v>
      </c>
      <c r="F14" s="68">
        <v>27.964860907759899</v>
      </c>
      <c r="G14" s="69">
        <v>13</v>
      </c>
      <c r="H14" s="68">
        <v>0.63445583211322598</v>
      </c>
      <c r="I14" s="69">
        <v>560</v>
      </c>
      <c r="J14" s="68">
        <v>27.330405075646699</v>
      </c>
      <c r="K14" s="69">
        <v>7</v>
      </c>
      <c r="L14" s="70">
        <v>0.35769034236075598</v>
      </c>
      <c r="M14" s="97" t="s">
        <v>40</v>
      </c>
      <c r="N14" s="70">
        <v>0.102197240674502</v>
      </c>
      <c r="O14" s="71">
        <v>12</v>
      </c>
      <c r="P14" s="70">
        <v>0.61318344404701097</v>
      </c>
      <c r="Q14" s="71">
        <v>17</v>
      </c>
      <c r="R14" s="70">
        <v>0.86867654573326503</v>
      </c>
      <c r="S14" s="71">
        <v>513</v>
      </c>
      <c r="T14" s="70">
        <v>26.213592233009699</v>
      </c>
      <c r="U14" s="97" t="s">
        <v>40</v>
      </c>
      <c r="V14" s="70">
        <v>0.102197240674502</v>
      </c>
      <c r="W14" s="72">
        <v>7</v>
      </c>
      <c r="X14" s="68">
        <v>0.35769034236075598</v>
      </c>
      <c r="Y14" s="69">
        <v>11</v>
      </c>
      <c r="Z14" s="73">
        <v>0.53684724255734495</v>
      </c>
      <c r="AA14" s="4">
        <v>295</v>
      </c>
      <c r="AB14" s="5">
        <v>100</v>
      </c>
    </row>
    <row r="15" spans="1:28" s="6" customFormat="1" ht="15" customHeight="1">
      <c r="A15" s="1" t="s">
        <v>1</v>
      </c>
      <c r="B15" s="163" t="s">
        <v>16</v>
      </c>
      <c r="C15" s="9"/>
      <c r="D15" s="10" t="s">
        <v>5</v>
      </c>
      <c r="E15" s="74">
        <v>2049</v>
      </c>
      <c r="F15" s="75">
        <v>100</v>
      </c>
      <c r="G15" s="74">
        <v>92</v>
      </c>
      <c r="H15" s="75">
        <v>4.4899951195705201</v>
      </c>
      <c r="I15" s="74">
        <v>1957</v>
      </c>
      <c r="J15" s="75">
        <v>95.510004880429506</v>
      </c>
      <c r="K15" s="74">
        <v>30</v>
      </c>
      <c r="L15" s="76">
        <v>1.5329586101175301</v>
      </c>
      <c r="M15" s="77">
        <v>9</v>
      </c>
      <c r="N15" s="76">
        <v>0.45988758303525801</v>
      </c>
      <c r="O15" s="77">
        <v>28</v>
      </c>
      <c r="P15" s="76">
        <v>1.4307613694430299</v>
      </c>
      <c r="Q15" s="77">
        <v>74</v>
      </c>
      <c r="R15" s="76">
        <v>3.78129790495657</v>
      </c>
      <c r="S15" s="77">
        <v>1790</v>
      </c>
      <c r="T15" s="76">
        <v>91.466530403679101</v>
      </c>
      <c r="U15" s="77">
        <v>4</v>
      </c>
      <c r="V15" s="76">
        <v>0.20439448134900401</v>
      </c>
      <c r="W15" s="78">
        <v>22</v>
      </c>
      <c r="X15" s="75">
        <v>1.12416964741952</v>
      </c>
      <c r="Y15" s="74">
        <v>41</v>
      </c>
      <c r="Z15" s="79">
        <v>2.0009760858955601</v>
      </c>
      <c r="AA15" s="11">
        <v>295</v>
      </c>
      <c r="AB15" s="12">
        <v>100</v>
      </c>
    </row>
    <row r="16" spans="1:28" s="6" customFormat="1" ht="15" customHeight="1">
      <c r="A16" s="1" t="s">
        <v>1</v>
      </c>
      <c r="B16" s="163" t="s">
        <v>16</v>
      </c>
      <c r="C16" s="13"/>
      <c r="D16" s="14" t="s">
        <v>2</v>
      </c>
      <c r="E16" s="80">
        <v>1133</v>
      </c>
      <c r="F16" s="81">
        <v>72.721437740693204</v>
      </c>
      <c r="G16" s="80">
        <v>58</v>
      </c>
      <c r="H16" s="81">
        <v>3.7227214377406899</v>
      </c>
      <c r="I16" s="80">
        <v>1075</v>
      </c>
      <c r="J16" s="81">
        <v>68.998716302952502</v>
      </c>
      <c r="K16" s="80">
        <v>19</v>
      </c>
      <c r="L16" s="82">
        <v>1.28118678354686</v>
      </c>
      <c r="M16" s="83">
        <v>6</v>
      </c>
      <c r="N16" s="82">
        <v>0.40458530006743099</v>
      </c>
      <c r="O16" s="83">
        <v>16</v>
      </c>
      <c r="P16" s="82">
        <v>1.0788941335131501</v>
      </c>
      <c r="Q16" s="83">
        <v>36</v>
      </c>
      <c r="R16" s="82">
        <v>2.4275118004045901</v>
      </c>
      <c r="S16" s="83">
        <v>981</v>
      </c>
      <c r="T16" s="82">
        <v>66.149696561024996</v>
      </c>
      <c r="U16" s="83">
        <v>0</v>
      </c>
      <c r="V16" s="82">
        <v>0</v>
      </c>
      <c r="W16" s="84">
        <v>17</v>
      </c>
      <c r="X16" s="81">
        <v>1.1463250168577199</v>
      </c>
      <c r="Y16" s="80">
        <v>14</v>
      </c>
      <c r="Z16" s="85">
        <v>0.89858793324775399</v>
      </c>
      <c r="AA16" s="15">
        <v>295</v>
      </c>
      <c r="AB16" s="16">
        <v>100</v>
      </c>
    </row>
    <row r="17" spans="1:28" s="6" customFormat="1" ht="15" customHeight="1">
      <c r="A17" s="1" t="s">
        <v>1</v>
      </c>
      <c r="B17" s="163" t="s">
        <v>16</v>
      </c>
      <c r="C17" s="13" t="s">
        <v>8</v>
      </c>
      <c r="D17" s="17" t="s">
        <v>4</v>
      </c>
      <c r="E17" s="80">
        <v>425</v>
      </c>
      <c r="F17" s="81">
        <v>27.278562259306799</v>
      </c>
      <c r="G17" s="80">
        <v>17</v>
      </c>
      <c r="H17" s="81">
        <v>1.09114249037227</v>
      </c>
      <c r="I17" s="80">
        <v>408</v>
      </c>
      <c r="J17" s="81">
        <v>26.1874197689345</v>
      </c>
      <c r="K17" s="80">
        <v>15</v>
      </c>
      <c r="L17" s="82">
        <v>1.0114632501685801</v>
      </c>
      <c r="M17" s="83">
        <v>0</v>
      </c>
      <c r="N17" s="82">
        <v>0</v>
      </c>
      <c r="O17" s="83">
        <v>4</v>
      </c>
      <c r="P17" s="82">
        <v>0.26972353337828697</v>
      </c>
      <c r="Q17" s="83">
        <v>16</v>
      </c>
      <c r="R17" s="82">
        <v>1.0788941335131501</v>
      </c>
      <c r="S17" s="83">
        <v>369</v>
      </c>
      <c r="T17" s="82">
        <v>24.881995954147001</v>
      </c>
      <c r="U17" s="83">
        <v>0</v>
      </c>
      <c r="V17" s="82">
        <v>0</v>
      </c>
      <c r="W17" s="84">
        <v>4</v>
      </c>
      <c r="X17" s="81">
        <v>0.26972353337828697</v>
      </c>
      <c r="Y17" s="80">
        <v>4</v>
      </c>
      <c r="Z17" s="85">
        <v>0.25673940949935797</v>
      </c>
      <c r="AA17" s="15">
        <v>295</v>
      </c>
      <c r="AB17" s="16">
        <v>100</v>
      </c>
    </row>
    <row r="18" spans="1:28" s="6" customFormat="1" ht="15" customHeight="1">
      <c r="A18" s="1" t="s">
        <v>1</v>
      </c>
      <c r="B18" s="163" t="s">
        <v>16</v>
      </c>
      <c r="C18" s="18"/>
      <c r="D18" s="19" t="s">
        <v>5</v>
      </c>
      <c r="E18" s="86">
        <v>1558</v>
      </c>
      <c r="F18" s="87">
        <v>100</v>
      </c>
      <c r="G18" s="86">
        <v>75</v>
      </c>
      <c r="H18" s="87">
        <v>4.81386392811297</v>
      </c>
      <c r="I18" s="86">
        <v>1483</v>
      </c>
      <c r="J18" s="87">
        <v>95.186136071887006</v>
      </c>
      <c r="K18" s="86">
        <v>34</v>
      </c>
      <c r="L18" s="88">
        <v>2.2926500337154399</v>
      </c>
      <c r="M18" s="89">
        <v>6</v>
      </c>
      <c r="N18" s="88">
        <v>0.40458530006743099</v>
      </c>
      <c r="O18" s="89">
        <v>20</v>
      </c>
      <c r="P18" s="88">
        <v>1.34861766689144</v>
      </c>
      <c r="Q18" s="89">
        <v>52</v>
      </c>
      <c r="R18" s="88">
        <v>3.5064059339177298</v>
      </c>
      <c r="S18" s="89">
        <v>1350</v>
      </c>
      <c r="T18" s="88">
        <v>91.031692515171997</v>
      </c>
      <c r="U18" s="89">
        <v>0</v>
      </c>
      <c r="V18" s="88">
        <v>0</v>
      </c>
      <c r="W18" s="90">
        <v>21</v>
      </c>
      <c r="X18" s="87">
        <v>1.4160485502360101</v>
      </c>
      <c r="Y18" s="86">
        <v>18</v>
      </c>
      <c r="Z18" s="91">
        <v>1.15532734274711</v>
      </c>
      <c r="AA18" s="20">
        <v>295</v>
      </c>
      <c r="AB18" s="21">
        <v>100</v>
      </c>
    </row>
    <row r="19" spans="1:28" s="6" customFormat="1" ht="15" customHeight="1">
      <c r="A19" s="1" t="s">
        <v>1</v>
      </c>
      <c r="B19" s="163" t="s">
        <v>16</v>
      </c>
      <c r="C19" s="7"/>
      <c r="D19" s="8" t="s">
        <v>2</v>
      </c>
      <c r="E19" s="69">
        <v>2605</v>
      </c>
      <c r="F19" s="68">
        <v>72.300860394116</v>
      </c>
      <c r="G19" s="69">
        <v>140</v>
      </c>
      <c r="H19" s="68">
        <v>3.88565084651679</v>
      </c>
      <c r="I19" s="69">
        <v>2465</v>
      </c>
      <c r="J19" s="68">
        <v>68.415209547599204</v>
      </c>
      <c r="K19" s="69">
        <v>42</v>
      </c>
      <c r="L19" s="70">
        <v>1.2234197494902399</v>
      </c>
      <c r="M19" s="71">
        <v>11</v>
      </c>
      <c r="N19" s="70">
        <v>0.32041945819982498</v>
      </c>
      <c r="O19" s="71">
        <v>31</v>
      </c>
      <c r="P19" s="70">
        <v>0.90300029129041703</v>
      </c>
      <c r="Q19" s="71">
        <v>91</v>
      </c>
      <c r="R19" s="70">
        <v>2.6507427905621901</v>
      </c>
      <c r="S19" s="71">
        <v>2256</v>
      </c>
      <c r="T19" s="70">
        <v>65.7151179726187</v>
      </c>
      <c r="U19" s="97" t="s">
        <v>40</v>
      </c>
      <c r="V19" s="70">
        <v>5.82580833090591E-2</v>
      </c>
      <c r="W19" s="72">
        <v>32</v>
      </c>
      <c r="X19" s="68">
        <v>0.93212933294494604</v>
      </c>
      <c r="Y19" s="69">
        <v>44</v>
      </c>
      <c r="Z19" s="73">
        <v>1.2212045517624199</v>
      </c>
      <c r="AA19" s="4">
        <v>295</v>
      </c>
      <c r="AB19" s="5">
        <v>100</v>
      </c>
    </row>
    <row r="20" spans="1:28" s="6" customFormat="1" ht="15" customHeight="1">
      <c r="A20" s="1" t="s">
        <v>1</v>
      </c>
      <c r="B20" s="163" t="s">
        <v>16</v>
      </c>
      <c r="C20" s="7" t="s">
        <v>9</v>
      </c>
      <c r="D20" s="22" t="s">
        <v>4</v>
      </c>
      <c r="E20" s="69">
        <v>998</v>
      </c>
      <c r="F20" s="68">
        <v>27.699139605884</v>
      </c>
      <c r="G20" s="69">
        <v>30</v>
      </c>
      <c r="H20" s="68">
        <v>0.83263946711074099</v>
      </c>
      <c r="I20" s="69">
        <v>968</v>
      </c>
      <c r="J20" s="68">
        <v>26.866500138773201</v>
      </c>
      <c r="K20" s="69">
        <v>24</v>
      </c>
      <c r="L20" s="70">
        <v>0.69909699970870998</v>
      </c>
      <c r="M20" s="97" t="s">
        <v>40</v>
      </c>
      <c r="N20" s="70">
        <v>5.82580833090591E-2</v>
      </c>
      <c r="O20" s="71">
        <v>15</v>
      </c>
      <c r="P20" s="70">
        <v>0.43693562481794401</v>
      </c>
      <c r="Q20" s="71">
        <v>32</v>
      </c>
      <c r="R20" s="70">
        <v>0.93212933294494604</v>
      </c>
      <c r="S20" s="71">
        <v>883</v>
      </c>
      <c r="T20" s="70">
        <v>25.7209437809496</v>
      </c>
      <c r="U20" s="97" t="s">
        <v>40</v>
      </c>
      <c r="V20" s="70">
        <v>5.82580833090591E-2</v>
      </c>
      <c r="W20" s="72">
        <v>10</v>
      </c>
      <c r="X20" s="68">
        <v>0.29129041654529603</v>
      </c>
      <c r="Y20" s="69">
        <v>14</v>
      </c>
      <c r="Z20" s="73">
        <v>0.38856508465167899</v>
      </c>
      <c r="AA20" s="4">
        <v>295</v>
      </c>
      <c r="AB20" s="5">
        <v>100</v>
      </c>
    </row>
    <row r="21" spans="1:28" s="6" customFormat="1" ht="15" customHeight="1">
      <c r="A21" s="1" t="s">
        <v>1</v>
      </c>
      <c r="B21" s="163" t="s">
        <v>16</v>
      </c>
      <c r="C21" s="9"/>
      <c r="D21" s="10" t="s">
        <v>5</v>
      </c>
      <c r="E21" s="74">
        <v>3603</v>
      </c>
      <c r="F21" s="75">
        <v>100</v>
      </c>
      <c r="G21" s="74">
        <v>170</v>
      </c>
      <c r="H21" s="75">
        <v>4.7182903136275298</v>
      </c>
      <c r="I21" s="74">
        <v>3433</v>
      </c>
      <c r="J21" s="75">
        <v>95.281709686372494</v>
      </c>
      <c r="K21" s="74">
        <v>66</v>
      </c>
      <c r="L21" s="76">
        <v>1.9225167491989501</v>
      </c>
      <c r="M21" s="77">
        <v>13</v>
      </c>
      <c r="N21" s="76">
        <v>0.378677541508884</v>
      </c>
      <c r="O21" s="77">
        <v>46</v>
      </c>
      <c r="P21" s="76">
        <v>1.3399359161083599</v>
      </c>
      <c r="Q21" s="77">
        <v>123</v>
      </c>
      <c r="R21" s="76">
        <v>3.5828721235071401</v>
      </c>
      <c r="S21" s="77">
        <v>3139</v>
      </c>
      <c r="T21" s="76">
        <v>91.436061753568296</v>
      </c>
      <c r="U21" s="77">
        <v>4</v>
      </c>
      <c r="V21" s="76">
        <v>0.11651616661811801</v>
      </c>
      <c r="W21" s="78">
        <v>42</v>
      </c>
      <c r="X21" s="75">
        <v>1.2234197494902399</v>
      </c>
      <c r="Y21" s="74">
        <v>58</v>
      </c>
      <c r="Z21" s="79">
        <v>1.6097696364141001</v>
      </c>
      <c r="AA21" s="11">
        <v>295</v>
      </c>
      <c r="AB21" s="12">
        <v>100</v>
      </c>
    </row>
    <row r="22" spans="1:28" s="6" customFormat="1" ht="15" customHeight="1">
      <c r="A22" s="1" t="s">
        <v>1</v>
      </c>
      <c r="B22" s="163" t="s">
        <v>16</v>
      </c>
      <c r="C22" s="13"/>
      <c r="D22" s="14" t="s">
        <v>2</v>
      </c>
      <c r="E22" s="80">
        <v>36</v>
      </c>
      <c r="F22" s="81">
        <v>90</v>
      </c>
      <c r="G22" s="100" t="s">
        <v>40</v>
      </c>
      <c r="H22" s="81">
        <v>5</v>
      </c>
      <c r="I22" s="80">
        <v>34</v>
      </c>
      <c r="J22" s="81">
        <v>85</v>
      </c>
      <c r="K22" s="80">
        <v>0</v>
      </c>
      <c r="L22" s="82">
        <v>0</v>
      </c>
      <c r="M22" s="83">
        <v>0</v>
      </c>
      <c r="N22" s="82">
        <v>0</v>
      </c>
      <c r="O22" s="83">
        <v>0</v>
      </c>
      <c r="P22" s="82">
        <v>0</v>
      </c>
      <c r="Q22" s="83">
        <v>0</v>
      </c>
      <c r="R22" s="82">
        <v>0</v>
      </c>
      <c r="S22" s="83">
        <v>34</v>
      </c>
      <c r="T22" s="82">
        <v>89.473684210526301</v>
      </c>
      <c r="U22" s="83">
        <v>0</v>
      </c>
      <c r="V22" s="82">
        <v>0</v>
      </c>
      <c r="W22" s="84">
        <v>0</v>
      </c>
      <c r="X22" s="81">
        <v>0</v>
      </c>
      <c r="Y22" s="80">
        <v>0</v>
      </c>
      <c r="Z22" s="85">
        <v>0</v>
      </c>
      <c r="AA22" s="15">
        <v>295</v>
      </c>
      <c r="AB22" s="16">
        <v>100</v>
      </c>
    </row>
    <row r="23" spans="1:28" s="6" customFormat="1" ht="15" customHeight="1">
      <c r="A23" s="1" t="s">
        <v>1</v>
      </c>
      <c r="B23" s="163" t="s">
        <v>16</v>
      </c>
      <c r="C23" s="13" t="s">
        <v>10</v>
      </c>
      <c r="D23" s="17" t="s">
        <v>4</v>
      </c>
      <c r="E23" s="80">
        <v>4</v>
      </c>
      <c r="F23" s="81">
        <v>10</v>
      </c>
      <c r="G23" s="80">
        <v>0</v>
      </c>
      <c r="H23" s="81">
        <v>0</v>
      </c>
      <c r="I23" s="80">
        <v>4</v>
      </c>
      <c r="J23" s="81">
        <v>10</v>
      </c>
      <c r="K23" s="80">
        <v>0</v>
      </c>
      <c r="L23" s="82">
        <v>0</v>
      </c>
      <c r="M23" s="83">
        <v>0</v>
      </c>
      <c r="N23" s="82">
        <v>0</v>
      </c>
      <c r="O23" s="83">
        <v>0</v>
      </c>
      <c r="P23" s="82">
        <v>0</v>
      </c>
      <c r="Q23" s="83">
        <v>0</v>
      </c>
      <c r="R23" s="82">
        <v>0</v>
      </c>
      <c r="S23" s="83">
        <v>4</v>
      </c>
      <c r="T23" s="82">
        <v>10.526315789473699</v>
      </c>
      <c r="U23" s="83">
        <v>0</v>
      </c>
      <c r="V23" s="82">
        <v>0</v>
      </c>
      <c r="W23" s="84">
        <v>0</v>
      </c>
      <c r="X23" s="81">
        <v>0</v>
      </c>
      <c r="Y23" s="80">
        <v>0</v>
      </c>
      <c r="Z23" s="85">
        <v>0</v>
      </c>
      <c r="AA23" s="15">
        <v>295</v>
      </c>
      <c r="AB23" s="16">
        <v>100</v>
      </c>
    </row>
    <row r="24" spans="1:28" s="6" customFormat="1" ht="15" customHeight="1">
      <c r="A24" s="1" t="s">
        <v>1</v>
      </c>
      <c r="B24" s="163" t="s">
        <v>16</v>
      </c>
      <c r="C24" s="18"/>
      <c r="D24" s="19" t="s">
        <v>5</v>
      </c>
      <c r="E24" s="86">
        <v>40</v>
      </c>
      <c r="F24" s="87">
        <v>100</v>
      </c>
      <c r="G24" s="107" t="s">
        <v>40</v>
      </c>
      <c r="H24" s="87">
        <v>5</v>
      </c>
      <c r="I24" s="86">
        <v>38</v>
      </c>
      <c r="J24" s="87">
        <v>95</v>
      </c>
      <c r="K24" s="86">
        <v>0</v>
      </c>
      <c r="L24" s="88">
        <v>0</v>
      </c>
      <c r="M24" s="89">
        <v>0</v>
      </c>
      <c r="N24" s="88">
        <v>0</v>
      </c>
      <c r="O24" s="89">
        <v>0</v>
      </c>
      <c r="P24" s="88">
        <v>0</v>
      </c>
      <c r="Q24" s="89">
        <v>0</v>
      </c>
      <c r="R24" s="88">
        <v>0</v>
      </c>
      <c r="S24" s="89">
        <v>38</v>
      </c>
      <c r="T24" s="88">
        <v>100</v>
      </c>
      <c r="U24" s="89">
        <v>0</v>
      </c>
      <c r="V24" s="88">
        <v>0</v>
      </c>
      <c r="W24" s="90">
        <v>0</v>
      </c>
      <c r="X24" s="87">
        <v>0</v>
      </c>
      <c r="Y24" s="86">
        <v>0</v>
      </c>
      <c r="Z24" s="91">
        <v>0</v>
      </c>
      <c r="AA24" s="20">
        <v>295</v>
      </c>
      <c r="AB24" s="21">
        <v>100</v>
      </c>
    </row>
    <row r="25" spans="1:28" s="6" customFormat="1" ht="15" customHeight="1">
      <c r="A25" s="1" t="s">
        <v>1</v>
      </c>
      <c r="B25" s="163" t="s">
        <v>16</v>
      </c>
      <c r="C25" s="7"/>
      <c r="D25" s="8" t="s">
        <v>2</v>
      </c>
      <c r="E25" s="69">
        <v>14</v>
      </c>
      <c r="F25" s="68">
        <v>100</v>
      </c>
      <c r="G25" s="69">
        <v>0</v>
      </c>
      <c r="H25" s="68">
        <v>0</v>
      </c>
      <c r="I25" s="69">
        <v>14</v>
      </c>
      <c r="J25" s="68">
        <v>100</v>
      </c>
      <c r="K25" s="69">
        <v>0</v>
      </c>
      <c r="L25" s="70">
        <v>0</v>
      </c>
      <c r="M25" s="71">
        <v>0</v>
      </c>
      <c r="N25" s="70">
        <v>0</v>
      </c>
      <c r="O25" s="71">
        <v>0</v>
      </c>
      <c r="P25" s="70">
        <v>0</v>
      </c>
      <c r="Q25" s="71">
        <v>0</v>
      </c>
      <c r="R25" s="70">
        <v>0</v>
      </c>
      <c r="S25" s="71">
        <v>14</v>
      </c>
      <c r="T25" s="70">
        <v>100</v>
      </c>
      <c r="U25" s="71">
        <v>0</v>
      </c>
      <c r="V25" s="70">
        <v>0</v>
      </c>
      <c r="W25" s="72">
        <v>0</v>
      </c>
      <c r="X25" s="68">
        <v>0</v>
      </c>
      <c r="Y25" s="69">
        <v>0</v>
      </c>
      <c r="Z25" s="73">
        <v>0</v>
      </c>
      <c r="AA25" s="4">
        <v>295</v>
      </c>
      <c r="AB25" s="5">
        <v>100</v>
      </c>
    </row>
    <row r="26" spans="1:28" s="6" customFormat="1" ht="15" customHeight="1">
      <c r="A26" s="1" t="s">
        <v>1</v>
      </c>
      <c r="B26" s="163" t="s">
        <v>16</v>
      </c>
      <c r="C26" s="7" t="s">
        <v>11</v>
      </c>
      <c r="D26" s="22" t="s">
        <v>4</v>
      </c>
      <c r="E26" s="69">
        <v>0</v>
      </c>
      <c r="F26" s="68">
        <v>0</v>
      </c>
      <c r="G26" s="69">
        <v>0</v>
      </c>
      <c r="H26" s="68">
        <v>0</v>
      </c>
      <c r="I26" s="69">
        <v>0</v>
      </c>
      <c r="J26" s="68">
        <v>0</v>
      </c>
      <c r="K26" s="69">
        <v>0</v>
      </c>
      <c r="L26" s="70">
        <v>0</v>
      </c>
      <c r="M26" s="71">
        <v>0</v>
      </c>
      <c r="N26" s="70">
        <v>0</v>
      </c>
      <c r="O26" s="71">
        <v>0</v>
      </c>
      <c r="P26" s="70">
        <v>0</v>
      </c>
      <c r="Q26" s="71">
        <v>0</v>
      </c>
      <c r="R26" s="70">
        <v>0</v>
      </c>
      <c r="S26" s="71">
        <v>0</v>
      </c>
      <c r="T26" s="70">
        <v>0</v>
      </c>
      <c r="U26" s="71">
        <v>0</v>
      </c>
      <c r="V26" s="70">
        <v>0</v>
      </c>
      <c r="W26" s="72">
        <v>0</v>
      </c>
      <c r="X26" s="68">
        <v>0</v>
      </c>
      <c r="Y26" s="69">
        <v>0</v>
      </c>
      <c r="Z26" s="73">
        <v>0</v>
      </c>
      <c r="AA26" s="4">
        <v>295</v>
      </c>
      <c r="AB26" s="5">
        <v>100</v>
      </c>
    </row>
    <row r="27" spans="1:28" s="6" customFormat="1" ht="15" customHeight="1">
      <c r="A27" s="1" t="s">
        <v>1</v>
      </c>
      <c r="B27" s="163" t="s">
        <v>16</v>
      </c>
      <c r="C27" s="9"/>
      <c r="D27" s="10" t="s">
        <v>5</v>
      </c>
      <c r="E27" s="74">
        <v>14</v>
      </c>
      <c r="F27" s="75">
        <v>100</v>
      </c>
      <c r="G27" s="74">
        <v>0</v>
      </c>
      <c r="H27" s="75">
        <v>0</v>
      </c>
      <c r="I27" s="74">
        <v>14</v>
      </c>
      <c r="J27" s="75">
        <v>100</v>
      </c>
      <c r="K27" s="74">
        <v>0</v>
      </c>
      <c r="L27" s="76">
        <v>0</v>
      </c>
      <c r="M27" s="77">
        <v>0</v>
      </c>
      <c r="N27" s="76">
        <v>0</v>
      </c>
      <c r="O27" s="77">
        <v>0</v>
      </c>
      <c r="P27" s="76">
        <v>0</v>
      </c>
      <c r="Q27" s="77">
        <v>0</v>
      </c>
      <c r="R27" s="76">
        <v>0</v>
      </c>
      <c r="S27" s="77">
        <v>14</v>
      </c>
      <c r="T27" s="76">
        <v>100</v>
      </c>
      <c r="U27" s="77">
        <v>0</v>
      </c>
      <c r="V27" s="76">
        <v>0</v>
      </c>
      <c r="W27" s="78">
        <v>0</v>
      </c>
      <c r="X27" s="75">
        <v>0</v>
      </c>
      <c r="Y27" s="74">
        <v>0</v>
      </c>
      <c r="Z27" s="79">
        <v>0</v>
      </c>
      <c r="AA27" s="11">
        <v>295</v>
      </c>
      <c r="AB27" s="12">
        <v>100</v>
      </c>
    </row>
    <row r="28" spans="1:28" s="6" customFormat="1" ht="15" customHeight="1">
      <c r="A28" s="1" t="s">
        <v>1</v>
      </c>
      <c r="B28" s="163" t="s">
        <v>16</v>
      </c>
      <c r="C28" s="13"/>
      <c r="D28" s="14" t="s">
        <v>2</v>
      </c>
      <c r="E28" s="80">
        <v>50</v>
      </c>
      <c r="F28" s="81">
        <v>92.592592592592595</v>
      </c>
      <c r="G28" s="100" t="s">
        <v>40</v>
      </c>
      <c r="H28" s="81">
        <v>3.7037037037037002</v>
      </c>
      <c r="I28" s="80">
        <v>48</v>
      </c>
      <c r="J28" s="81">
        <v>88.8888888888889</v>
      </c>
      <c r="K28" s="80">
        <v>0</v>
      </c>
      <c r="L28" s="82">
        <v>0</v>
      </c>
      <c r="M28" s="83">
        <v>0</v>
      </c>
      <c r="N28" s="82">
        <v>0</v>
      </c>
      <c r="O28" s="83">
        <v>0</v>
      </c>
      <c r="P28" s="82">
        <v>0</v>
      </c>
      <c r="Q28" s="83">
        <v>0</v>
      </c>
      <c r="R28" s="82">
        <v>0</v>
      </c>
      <c r="S28" s="83">
        <v>48</v>
      </c>
      <c r="T28" s="82">
        <v>92.307692307692307</v>
      </c>
      <c r="U28" s="83">
        <v>0</v>
      </c>
      <c r="V28" s="82">
        <v>0</v>
      </c>
      <c r="W28" s="84">
        <v>0</v>
      </c>
      <c r="X28" s="81">
        <v>0</v>
      </c>
      <c r="Y28" s="80">
        <v>0</v>
      </c>
      <c r="Z28" s="85">
        <v>0</v>
      </c>
      <c r="AA28" s="15">
        <v>295</v>
      </c>
      <c r="AB28" s="16">
        <v>100</v>
      </c>
    </row>
    <row r="29" spans="1:28" s="6" customFormat="1" ht="15" customHeight="1">
      <c r="A29" s="1" t="s">
        <v>1</v>
      </c>
      <c r="B29" s="163" t="s">
        <v>16</v>
      </c>
      <c r="C29" s="13" t="s">
        <v>12</v>
      </c>
      <c r="D29" s="17" t="s">
        <v>4</v>
      </c>
      <c r="E29" s="80">
        <v>4</v>
      </c>
      <c r="F29" s="81">
        <v>7.4074074074074101</v>
      </c>
      <c r="G29" s="80">
        <v>0</v>
      </c>
      <c r="H29" s="81">
        <v>0</v>
      </c>
      <c r="I29" s="80">
        <v>4</v>
      </c>
      <c r="J29" s="81">
        <v>7.4074074074074101</v>
      </c>
      <c r="K29" s="80">
        <v>0</v>
      </c>
      <c r="L29" s="82">
        <v>0</v>
      </c>
      <c r="M29" s="83">
        <v>0</v>
      </c>
      <c r="N29" s="82">
        <v>0</v>
      </c>
      <c r="O29" s="83">
        <v>0</v>
      </c>
      <c r="P29" s="82">
        <v>0</v>
      </c>
      <c r="Q29" s="83">
        <v>0</v>
      </c>
      <c r="R29" s="82">
        <v>0</v>
      </c>
      <c r="S29" s="83">
        <v>4</v>
      </c>
      <c r="T29" s="82">
        <v>7.6923076923076898</v>
      </c>
      <c r="U29" s="83">
        <v>0</v>
      </c>
      <c r="V29" s="82">
        <v>0</v>
      </c>
      <c r="W29" s="84">
        <v>0</v>
      </c>
      <c r="X29" s="81">
        <v>0</v>
      </c>
      <c r="Y29" s="80">
        <v>0</v>
      </c>
      <c r="Z29" s="85">
        <v>0</v>
      </c>
      <c r="AA29" s="15">
        <v>295</v>
      </c>
      <c r="AB29" s="16">
        <v>100</v>
      </c>
    </row>
    <row r="30" spans="1:28" s="6" customFormat="1" ht="15" customHeight="1">
      <c r="A30" s="1" t="s">
        <v>1</v>
      </c>
      <c r="B30" s="163" t="s">
        <v>16</v>
      </c>
      <c r="C30" s="18"/>
      <c r="D30" s="19" t="s">
        <v>5</v>
      </c>
      <c r="E30" s="86">
        <v>54</v>
      </c>
      <c r="F30" s="87">
        <v>100</v>
      </c>
      <c r="G30" s="107" t="s">
        <v>40</v>
      </c>
      <c r="H30" s="87">
        <v>3.7037037037037002</v>
      </c>
      <c r="I30" s="86">
        <v>52</v>
      </c>
      <c r="J30" s="87">
        <v>96.296296296296305</v>
      </c>
      <c r="K30" s="86">
        <v>0</v>
      </c>
      <c r="L30" s="88">
        <v>0</v>
      </c>
      <c r="M30" s="89">
        <v>0</v>
      </c>
      <c r="N30" s="88">
        <v>0</v>
      </c>
      <c r="O30" s="89">
        <v>0</v>
      </c>
      <c r="P30" s="88">
        <v>0</v>
      </c>
      <c r="Q30" s="89">
        <v>0</v>
      </c>
      <c r="R30" s="88">
        <v>0</v>
      </c>
      <c r="S30" s="89">
        <v>52</v>
      </c>
      <c r="T30" s="88">
        <v>100</v>
      </c>
      <c r="U30" s="89">
        <v>0</v>
      </c>
      <c r="V30" s="88">
        <v>0</v>
      </c>
      <c r="W30" s="90">
        <v>0</v>
      </c>
      <c r="X30" s="87">
        <v>0</v>
      </c>
      <c r="Y30" s="86">
        <v>0</v>
      </c>
      <c r="Z30" s="91">
        <v>0</v>
      </c>
      <c r="AA30" s="20">
        <v>295</v>
      </c>
      <c r="AB30" s="21">
        <v>100</v>
      </c>
    </row>
    <row r="31" spans="1:28" s="6" customFormat="1" ht="15" customHeight="1">
      <c r="A31" s="1" t="s">
        <v>1</v>
      </c>
      <c r="B31" s="163" t="s">
        <v>16</v>
      </c>
      <c r="C31" s="7"/>
      <c r="D31" s="23" t="s">
        <v>2</v>
      </c>
      <c r="E31" s="69">
        <v>18</v>
      </c>
      <c r="F31" s="68">
        <v>90</v>
      </c>
      <c r="G31" s="105" t="s">
        <v>40</v>
      </c>
      <c r="H31" s="68">
        <v>10</v>
      </c>
      <c r="I31" s="69">
        <v>16</v>
      </c>
      <c r="J31" s="68">
        <v>80</v>
      </c>
      <c r="K31" s="69">
        <v>0</v>
      </c>
      <c r="L31" s="70">
        <v>0</v>
      </c>
      <c r="M31" s="71">
        <v>0</v>
      </c>
      <c r="N31" s="70">
        <v>0</v>
      </c>
      <c r="O31" s="71">
        <v>0</v>
      </c>
      <c r="P31" s="70">
        <v>0</v>
      </c>
      <c r="Q31" s="71">
        <v>0</v>
      </c>
      <c r="R31" s="70">
        <v>0</v>
      </c>
      <c r="S31" s="71">
        <v>16</v>
      </c>
      <c r="T31" s="70">
        <v>88.8888888888889</v>
      </c>
      <c r="U31" s="71">
        <v>0</v>
      </c>
      <c r="V31" s="70">
        <v>0</v>
      </c>
      <c r="W31" s="72">
        <v>0</v>
      </c>
      <c r="X31" s="68">
        <v>0</v>
      </c>
      <c r="Y31" s="69">
        <v>0</v>
      </c>
      <c r="Z31" s="73">
        <v>0</v>
      </c>
      <c r="AA31" s="4">
        <v>295</v>
      </c>
      <c r="AB31" s="5">
        <v>100</v>
      </c>
    </row>
    <row r="32" spans="1:28" s="6" customFormat="1" ht="15" customHeight="1">
      <c r="A32" s="1" t="s">
        <v>1</v>
      </c>
      <c r="B32" s="163" t="s">
        <v>16</v>
      </c>
      <c r="C32" s="7" t="s">
        <v>13</v>
      </c>
      <c r="D32" s="22" t="s">
        <v>4</v>
      </c>
      <c r="E32" s="105" t="s">
        <v>40</v>
      </c>
      <c r="F32" s="68">
        <v>10</v>
      </c>
      <c r="G32" s="69">
        <v>0</v>
      </c>
      <c r="H32" s="68">
        <v>0</v>
      </c>
      <c r="I32" s="105" t="s">
        <v>40</v>
      </c>
      <c r="J32" s="68">
        <v>10</v>
      </c>
      <c r="K32" s="69">
        <v>0</v>
      </c>
      <c r="L32" s="70">
        <v>0</v>
      </c>
      <c r="M32" s="71">
        <v>0</v>
      </c>
      <c r="N32" s="70">
        <v>0</v>
      </c>
      <c r="O32" s="71">
        <v>0</v>
      </c>
      <c r="P32" s="70">
        <v>0</v>
      </c>
      <c r="Q32" s="71">
        <v>0</v>
      </c>
      <c r="R32" s="70">
        <v>0</v>
      </c>
      <c r="S32" s="97" t="s">
        <v>40</v>
      </c>
      <c r="T32" s="70">
        <v>11.1111111111111</v>
      </c>
      <c r="U32" s="71">
        <v>0</v>
      </c>
      <c r="V32" s="70">
        <v>0</v>
      </c>
      <c r="W32" s="72">
        <v>0</v>
      </c>
      <c r="X32" s="68">
        <v>0</v>
      </c>
      <c r="Y32" s="69">
        <v>0</v>
      </c>
      <c r="Z32" s="73">
        <v>0</v>
      </c>
      <c r="AA32" s="4">
        <v>295</v>
      </c>
      <c r="AB32" s="5">
        <v>100</v>
      </c>
    </row>
    <row r="33" spans="1:28" s="6" customFormat="1" ht="15" customHeight="1">
      <c r="A33" s="1" t="s">
        <v>1</v>
      </c>
      <c r="B33" s="163" t="s">
        <v>16</v>
      </c>
      <c r="C33" s="9"/>
      <c r="D33" s="10" t="s">
        <v>5</v>
      </c>
      <c r="E33" s="74">
        <v>20</v>
      </c>
      <c r="F33" s="75">
        <v>100</v>
      </c>
      <c r="G33" s="106" t="s">
        <v>40</v>
      </c>
      <c r="H33" s="75">
        <v>10</v>
      </c>
      <c r="I33" s="74">
        <v>18</v>
      </c>
      <c r="J33" s="75">
        <v>90</v>
      </c>
      <c r="K33" s="74">
        <v>0</v>
      </c>
      <c r="L33" s="76">
        <v>0</v>
      </c>
      <c r="M33" s="77">
        <v>0</v>
      </c>
      <c r="N33" s="76">
        <v>0</v>
      </c>
      <c r="O33" s="77">
        <v>0</v>
      </c>
      <c r="P33" s="76">
        <v>0</v>
      </c>
      <c r="Q33" s="77">
        <v>0</v>
      </c>
      <c r="R33" s="76">
        <v>0</v>
      </c>
      <c r="S33" s="77">
        <v>18</v>
      </c>
      <c r="T33" s="76">
        <v>100</v>
      </c>
      <c r="U33" s="77">
        <v>0</v>
      </c>
      <c r="V33" s="76">
        <v>0</v>
      </c>
      <c r="W33" s="78">
        <v>0</v>
      </c>
      <c r="X33" s="75">
        <v>0</v>
      </c>
      <c r="Y33" s="74">
        <v>0</v>
      </c>
      <c r="Z33" s="79">
        <v>0</v>
      </c>
      <c r="AA33" s="11">
        <v>295</v>
      </c>
      <c r="AB33" s="12">
        <v>100</v>
      </c>
    </row>
    <row r="34" spans="1:28" s="6" customFormat="1" ht="15" customHeight="1">
      <c r="A34" s="1" t="s">
        <v>1</v>
      </c>
      <c r="B34" s="163" t="s">
        <v>16</v>
      </c>
      <c r="C34" s="13"/>
      <c r="D34" s="14" t="s">
        <v>2</v>
      </c>
      <c r="E34" s="80">
        <v>344</v>
      </c>
      <c r="F34" s="81">
        <v>72.421052631578902</v>
      </c>
      <c r="G34" s="80">
        <v>29</v>
      </c>
      <c r="H34" s="81">
        <v>6.1052631578947398</v>
      </c>
      <c r="I34" s="80">
        <v>315</v>
      </c>
      <c r="J34" s="81">
        <v>66.315789473684205</v>
      </c>
      <c r="K34" s="80">
        <v>4</v>
      </c>
      <c r="L34" s="82">
        <v>0.91116173120728905</v>
      </c>
      <c r="M34" s="83">
        <v>0</v>
      </c>
      <c r="N34" s="82">
        <v>0</v>
      </c>
      <c r="O34" s="83">
        <v>6</v>
      </c>
      <c r="P34" s="82">
        <v>1.3667425968109299</v>
      </c>
      <c r="Q34" s="83">
        <v>22</v>
      </c>
      <c r="R34" s="82">
        <v>5.0113895216400897</v>
      </c>
      <c r="S34" s="83">
        <v>279</v>
      </c>
      <c r="T34" s="82">
        <v>63.553530751708401</v>
      </c>
      <c r="U34" s="101" t="s">
        <v>40</v>
      </c>
      <c r="V34" s="82">
        <v>0.45558086560364502</v>
      </c>
      <c r="W34" s="103" t="s">
        <v>40</v>
      </c>
      <c r="X34" s="81">
        <v>0.45558086560364502</v>
      </c>
      <c r="Y34" s="80">
        <v>7</v>
      </c>
      <c r="Z34" s="85">
        <v>1.4736842105263199</v>
      </c>
      <c r="AA34" s="15">
        <v>295</v>
      </c>
      <c r="AB34" s="16">
        <v>100</v>
      </c>
    </row>
    <row r="35" spans="1:28" s="6" customFormat="1" ht="15" customHeight="1">
      <c r="A35" s="1" t="s">
        <v>1</v>
      </c>
      <c r="B35" s="163" t="s">
        <v>16</v>
      </c>
      <c r="C35" s="13" t="s">
        <v>14</v>
      </c>
      <c r="D35" s="17" t="s">
        <v>4</v>
      </c>
      <c r="E35" s="80">
        <v>131</v>
      </c>
      <c r="F35" s="81">
        <v>27.578947368421101</v>
      </c>
      <c r="G35" s="80">
        <v>7</v>
      </c>
      <c r="H35" s="81">
        <v>1.4736842105263199</v>
      </c>
      <c r="I35" s="80">
        <v>124</v>
      </c>
      <c r="J35" s="81">
        <v>26.105263157894701</v>
      </c>
      <c r="K35" s="80">
        <v>4</v>
      </c>
      <c r="L35" s="82">
        <v>0.91116173120728905</v>
      </c>
      <c r="M35" s="83">
        <v>0</v>
      </c>
      <c r="N35" s="82">
        <v>0</v>
      </c>
      <c r="O35" s="101" t="s">
        <v>40</v>
      </c>
      <c r="P35" s="82">
        <v>0.45558086560364502</v>
      </c>
      <c r="Q35" s="83">
        <v>10</v>
      </c>
      <c r="R35" s="82">
        <v>2.2779043280182201</v>
      </c>
      <c r="S35" s="83">
        <v>106</v>
      </c>
      <c r="T35" s="82">
        <v>24.145785876993202</v>
      </c>
      <c r="U35" s="83">
        <v>0</v>
      </c>
      <c r="V35" s="82">
        <v>0</v>
      </c>
      <c r="W35" s="103" t="s">
        <v>40</v>
      </c>
      <c r="X35" s="81">
        <v>0.45558086560364502</v>
      </c>
      <c r="Y35" s="80">
        <v>6</v>
      </c>
      <c r="Z35" s="85">
        <v>1.26315789473684</v>
      </c>
      <c r="AA35" s="15">
        <v>295</v>
      </c>
      <c r="AB35" s="16">
        <v>100</v>
      </c>
    </row>
    <row r="36" spans="1:28" s="6" customFormat="1" ht="15" customHeight="1">
      <c r="A36" s="1" t="s">
        <v>1</v>
      </c>
      <c r="B36" s="163" t="s">
        <v>16</v>
      </c>
      <c r="C36" s="18"/>
      <c r="D36" s="19" t="s">
        <v>5</v>
      </c>
      <c r="E36" s="86">
        <v>475</v>
      </c>
      <c r="F36" s="87">
        <v>100</v>
      </c>
      <c r="G36" s="86">
        <v>36</v>
      </c>
      <c r="H36" s="87">
        <v>7.5789473684210504</v>
      </c>
      <c r="I36" s="86">
        <v>439</v>
      </c>
      <c r="J36" s="87">
        <v>92.421052631578902</v>
      </c>
      <c r="K36" s="86">
        <v>8</v>
      </c>
      <c r="L36" s="88">
        <v>1.8223234624145801</v>
      </c>
      <c r="M36" s="89">
        <v>0</v>
      </c>
      <c r="N36" s="88">
        <v>0</v>
      </c>
      <c r="O36" s="89">
        <v>8</v>
      </c>
      <c r="P36" s="88">
        <v>1.8223234624145801</v>
      </c>
      <c r="Q36" s="89">
        <v>32</v>
      </c>
      <c r="R36" s="88">
        <v>7.2892938496583097</v>
      </c>
      <c r="S36" s="89">
        <v>385</v>
      </c>
      <c r="T36" s="88">
        <v>87.699316628701595</v>
      </c>
      <c r="U36" s="102" t="s">
        <v>40</v>
      </c>
      <c r="V36" s="88">
        <v>0.45558086560364502</v>
      </c>
      <c r="W36" s="90">
        <v>4</v>
      </c>
      <c r="X36" s="87">
        <v>0.91116173120728905</v>
      </c>
      <c r="Y36" s="86">
        <v>13</v>
      </c>
      <c r="Z36" s="91">
        <v>2.7368421052631602</v>
      </c>
      <c r="AA36" s="20">
        <v>295</v>
      </c>
      <c r="AB36" s="21">
        <v>100</v>
      </c>
    </row>
    <row r="37" spans="1:28" s="6" customFormat="1" ht="15" customHeight="1">
      <c r="A37" s="1" t="s">
        <v>1</v>
      </c>
      <c r="B37" s="163" t="s">
        <v>16</v>
      </c>
      <c r="C37" s="7"/>
      <c r="D37" s="8" t="s">
        <v>2</v>
      </c>
      <c r="E37" s="69">
        <v>47</v>
      </c>
      <c r="F37" s="68">
        <v>79.661016949152497</v>
      </c>
      <c r="G37" s="69">
        <v>5</v>
      </c>
      <c r="H37" s="68">
        <v>8.4745762711864394</v>
      </c>
      <c r="I37" s="69">
        <v>42</v>
      </c>
      <c r="J37" s="68">
        <v>71.186440677966104</v>
      </c>
      <c r="K37" s="105" t="s">
        <v>40</v>
      </c>
      <c r="L37" s="70">
        <v>3.8461538461538498</v>
      </c>
      <c r="M37" s="71">
        <v>0</v>
      </c>
      <c r="N37" s="70">
        <v>0</v>
      </c>
      <c r="O37" s="97" t="s">
        <v>40</v>
      </c>
      <c r="P37" s="70">
        <v>3.8461538461538498</v>
      </c>
      <c r="Q37" s="71">
        <v>8</v>
      </c>
      <c r="R37" s="70">
        <v>15.384615384615399</v>
      </c>
      <c r="S37" s="71">
        <v>30</v>
      </c>
      <c r="T37" s="70">
        <v>57.692307692307701</v>
      </c>
      <c r="U37" s="71">
        <v>0</v>
      </c>
      <c r="V37" s="70">
        <v>0</v>
      </c>
      <c r="W37" s="72">
        <v>0</v>
      </c>
      <c r="X37" s="68">
        <v>0</v>
      </c>
      <c r="Y37" s="69">
        <v>0</v>
      </c>
      <c r="Z37" s="73">
        <v>0</v>
      </c>
      <c r="AA37" s="4">
        <v>295</v>
      </c>
      <c r="AB37" s="5">
        <v>100</v>
      </c>
    </row>
    <row r="38" spans="1:28" s="6" customFormat="1" ht="15" customHeight="1">
      <c r="A38" s="1" t="s">
        <v>1</v>
      </c>
      <c r="B38" s="163" t="s">
        <v>16</v>
      </c>
      <c r="C38" s="7" t="s">
        <v>15</v>
      </c>
      <c r="D38" s="22" t="s">
        <v>4</v>
      </c>
      <c r="E38" s="69">
        <v>12</v>
      </c>
      <c r="F38" s="68">
        <v>20.338983050847499</v>
      </c>
      <c r="G38" s="105" t="s">
        <v>40</v>
      </c>
      <c r="H38" s="68">
        <v>3.3898305084745801</v>
      </c>
      <c r="I38" s="69">
        <v>10</v>
      </c>
      <c r="J38" s="68">
        <v>16.9491525423729</v>
      </c>
      <c r="K38" s="105" t="s">
        <v>40</v>
      </c>
      <c r="L38" s="70">
        <v>3.8461538461538498</v>
      </c>
      <c r="M38" s="71">
        <v>0</v>
      </c>
      <c r="N38" s="70">
        <v>0</v>
      </c>
      <c r="O38" s="97" t="s">
        <v>40</v>
      </c>
      <c r="P38" s="70">
        <v>3.8461538461538498</v>
      </c>
      <c r="Q38" s="71">
        <v>0</v>
      </c>
      <c r="R38" s="70">
        <v>0</v>
      </c>
      <c r="S38" s="71">
        <v>4</v>
      </c>
      <c r="T38" s="70">
        <v>7.6923076923076898</v>
      </c>
      <c r="U38" s="71">
        <v>0</v>
      </c>
      <c r="V38" s="70">
        <v>0</v>
      </c>
      <c r="W38" s="98" t="s">
        <v>40</v>
      </c>
      <c r="X38" s="68">
        <v>3.8461538461538498</v>
      </c>
      <c r="Y38" s="105" t="s">
        <v>40</v>
      </c>
      <c r="Z38" s="73">
        <v>3.3898305084745801</v>
      </c>
      <c r="AA38" s="4">
        <v>295</v>
      </c>
      <c r="AB38" s="5">
        <v>100</v>
      </c>
    </row>
    <row r="39" spans="1:28" s="6" customFormat="1" ht="15" customHeight="1" thickBot="1">
      <c r="A39" s="1" t="s">
        <v>1</v>
      </c>
      <c r="B39" s="164" t="s">
        <v>16</v>
      </c>
      <c r="C39" s="24"/>
      <c r="D39" s="25" t="s">
        <v>5</v>
      </c>
      <c r="E39" s="92">
        <v>59</v>
      </c>
      <c r="F39" s="93">
        <v>100</v>
      </c>
      <c r="G39" s="92">
        <v>7</v>
      </c>
      <c r="H39" s="93">
        <v>11.864406779661</v>
      </c>
      <c r="I39" s="92">
        <v>52</v>
      </c>
      <c r="J39" s="93">
        <v>88.135593220339004</v>
      </c>
      <c r="K39" s="92">
        <v>4</v>
      </c>
      <c r="L39" s="94">
        <v>7.6923076923076898</v>
      </c>
      <c r="M39" s="95">
        <v>0</v>
      </c>
      <c r="N39" s="94">
        <v>0</v>
      </c>
      <c r="O39" s="95">
        <v>4</v>
      </c>
      <c r="P39" s="94">
        <v>7.6923076923076898</v>
      </c>
      <c r="Q39" s="95">
        <v>8</v>
      </c>
      <c r="R39" s="94">
        <v>15.384615384615399</v>
      </c>
      <c r="S39" s="95">
        <v>34</v>
      </c>
      <c r="T39" s="94">
        <v>65.384615384615401</v>
      </c>
      <c r="U39" s="95">
        <v>0</v>
      </c>
      <c r="V39" s="94">
        <v>0</v>
      </c>
      <c r="W39" s="110" t="s">
        <v>40</v>
      </c>
      <c r="X39" s="93">
        <v>3.8461538461538498</v>
      </c>
      <c r="Y39" s="108" t="s">
        <v>40</v>
      </c>
      <c r="Z39" s="96">
        <v>3.3898305084745801</v>
      </c>
      <c r="AA39" s="26">
        <v>295</v>
      </c>
      <c r="AB39" s="27">
        <v>100</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24 public school students who received corporal punishment, 1-3 (8.3%) were students with disabilities served solely under Section 504 and 22 (91.7%)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22 public school students without disabilities or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1" customFormat="1">
      <c r="E48" s="111" t="str">
        <f>IF(ISTEXT(E9),LEFT(E9,3),TEXT(E9,"#,##0"))</f>
        <v>24</v>
      </c>
      <c r="G48" s="111" t="str">
        <f>IF(ISTEXT(G9),LEFT(G9,3),TEXT(G9,"#,##0"))</f>
        <v>1-3</v>
      </c>
      <c r="I48" s="111" t="str">
        <f>IF(ISTEXT(I9),LEFT(I9,3),TEXT(I9,"#,##0"))</f>
        <v>22</v>
      </c>
      <c r="K48" s="111" t="str">
        <f>IF(ISTEXT(K9),LEFT(K9,3),TEXT(K9,"#,##0"))</f>
        <v>0</v>
      </c>
      <c r="M48" s="111" t="str">
        <f>IF(ISTEXT(M9),LEFT(M9,3),TEXT(M9,"#,##0"))</f>
        <v>0</v>
      </c>
    </row>
    <row r="49" s="161" customFormat="1"/>
    <row r="50" s="161" customFormat="1"/>
    <row r="51" s="161" customFormat="1"/>
    <row r="52" s="161" customFormat="1"/>
    <row r="53" s="161" customFormat="1"/>
    <row r="54" s="161" customFormat="1"/>
    <row r="55" s="161" customFormat="1"/>
    <row r="56" s="161" customFormat="1"/>
  </sheetData>
  <mergeCells count="18">
    <mergeCell ref="Y4:Z5"/>
    <mergeCell ref="AA4:AA5"/>
    <mergeCell ref="AB4:AB5"/>
    <mergeCell ref="K5:L5"/>
    <mergeCell ref="M5:N5"/>
    <mergeCell ref="O5:P5"/>
    <mergeCell ref="Q5:R5"/>
    <mergeCell ref="S5:T5"/>
    <mergeCell ref="U5:V5"/>
    <mergeCell ref="W5:X5"/>
    <mergeCell ref="I4:J5"/>
    <mergeCell ref="K4:X4"/>
    <mergeCell ref="G4:H5"/>
    <mergeCell ref="B7:B39"/>
    <mergeCell ref="B4:B6"/>
    <mergeCell ref="C4:C5"/>
    <mergeCell ref="D4:D5"/>
    <mergeCell ref="E4:F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VT SwD</vt:lpstr>
      <vt:lpstr>VT SwoD</vt:lpstr>
      <vt:lpstr>VT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2015-07-14T01:11:48Z</dcterms:modified>
</cp:coreProperties>
</file>