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416"/>
  <workbookPr showInkAnnotation="0" autoCompressPictures="0"/>
  <bookViews>
    <workbookView xWindow="-34940" yWindow="-3240" windowWidth="28660" windowHeight="16640" tabRatio="500"/>
  </bookViews>
  <sheets>
    <sheet name="total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" i="1" l="1"/>
  <c r="A54" i="1"/>
  <c r="A27" i="1"/>
  <c r="B27" i="1"/>
  <c r="A15" i="1"/>
  <c r="B15" i="1"/>
  <c r="A39" i="1"/>
  <c r="B39" i="1"/>
  <c r="A17" i="1"/>
  <c r="B17" i="1"/>
  <c r="A10" i="1"/>
  <c r="B10" i="1"/>
  <c r="A6" i="1"/>
  <c r="B6" i="1"/>
  <c r="A36" i="1"/>
  <c r="B36" i="1"/>
  <c r="B4" i="1"/>
  <c r="A5" i="1"/>
  <c r="B5" i="1"/>
  <c r="A34" i="1"/>
  <c r="B34" i="1"/>
  <c r="A40" i="1"/>
  <c r="B40" i="1"/>
  <c r="A50" i="1"/>
  <c r="B50" i="1"/>
  <c r="A23" i="1"/>
  <c r="B23" i="1"/>
  <c r="A53" i="1"/>
  <c r="B53" i="1"/>
  <c r="A31" i="1"/>
  <c r="B31" i="1"/>
  <c r="A43" i="1"/>
  <c r="B43" i="1"/>
  <c r="A37" i="1"/>
  <c r="B37" i="1"/>
  <c r="A45" i="1"/>
  <c r="B45" i="1"/>
  <c r="A11" i="1"/>
  <c r="B11" i="1"/>
  <c r="A3" i="1"/>
  <c r="B3" i="1"/>
  <c r="A19" i="1"/>
  <c r="B19" i="1"/>
  <c r="A33" i="1"/>
  <c r="B33" i="1"/>
  <c r="A20" i="1"/>
  <c r="B20" i="1"/>
  <c r="A51" i="1"/>
  <c r="B51" i="1"/>
  <c r="A2" i="1"/>
  <c r="B2" i="1"/>
  <c r="A25" i="1"/>
  <c r="B25" i="1"/>
  <c r="A47" i="1"/>
  <c r="B47" i="1"/>
  <c r="A24" i="1"/>
  <c r="B24" i="1"/>
  <c r="A28" i="1"/>
  <c r="B28" i="1"/>
  <c r="A32" i="1"/>
  <c r="B32" i="1"/>
  <c r="A8" i="1"/>
  <c r="B8" i="1"/>
  <c r="A21" i="1"/>
  <c r="B21" i="1"/>
  <c r="A30" i="1"/>
  <c r="B30" i="1"/>
  <c r="A9" i="1"/>
  <c r="B9" i="1"/>
  <c r="A38" i="1"/>
  <c r="B38" i="1"/>
  <c r="A42" i="1"/>
  <c r="B42" i="1"/>
  <c r="A48" i="1"/>
  <c r="B48" i="1"/>
  <c r="A14" i="1"/>
  <c r="B14" i="1"/>
  <c r="A18" i="1"/>
  <c r="B18" i="1"/>
  <c r="A29" i="1"/>
  <c r="B29" i="1"/>
  <c r="A35" i="1"/>
  <c r="B35" i="1"/>
  <c r="A44" i="1"/>
  <c r="B44" i="1"/>
  <c r="A52" i="1"/>
  <c r="B52" i="1"/>
  <c r="A13" i="1"/>
  <c r="B13" i="1"/>
  <c r="A22" i="1"/>
  <c r="B22" i="1"/>
  <c r="A26" i="1"/>
  <c r="B26" i="1"/>
  <c r="A46" i="1"/>
  <c r="B46" i="1"/>
  <c r="A7" i="1"/>
  <c r="B7" i="1"/>
  <c r="A12" i="1"/>
  <c r="B12" i="1"/>
  <c r="B54" i="1"/>
  <c r="A16" i="1"/>
  <c r="B16" i="1"/>
  <c r="A49" i="1"/>
  <c r="B49" i="1"/>
  <c r="A55" i="1"/>
  <c r="B55" i="1"/>
  <c r="A41" i="1"/>
  <c r="B41" i="1"/>
</calcChain>
</file>

<file path=xl/sharedStrings.xml><?xml version="1.0" encoding="utf-8"?>
<sst xmlns="http://schemas.openxmlformats.org/spreadsheetml/2006/main" count="113" uniqueCount="113">
  <si>
    <t>StateCode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</si>
  <si>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</si>
  <si>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</si>
  <si>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</si>
  <si>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</si>
  <si>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</si>
  <si>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</si>
  <si>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</si>
  <si>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</si>
  <si>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</si>
  <si>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</si>
  <si>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</si>
  <si>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</si>
  <si>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</si>
  <si>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</si>
  <si>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</si>
  <si>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</si>
  <si>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</si>
  <si>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</si>
  <si>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</si>
  <si>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</si>
  <si>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</si>
  <si>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</si>
  <si>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</si>
  <si>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</si>
  <si>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</si>
  <si>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</si>
  <si>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</si>
  <si>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</si>
  <si>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</si>
  <si>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</si>
  <si>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</si>
  <si>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</si>
  <si>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</si>
  <si>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</si>
  <si>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</si>
  <si>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</si>
  <si>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</si>
  <si>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</si>
  <si>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</si>
  <si>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</si>
  <si>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</si>
  <si>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</si>
  <si>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</si>
  <si>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</si>
  <si>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</si>
  <si>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</si>
  <si>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</si>
  <si>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</si>
  <si>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</si>
  <si>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</si>
  <si>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</si>
  <si>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</si>
  <si>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</si>
  <si>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AK</t>
  </si>
  <si>
    <t>AL</t>
  </si>
  <si>
    <t>AR</t>
  </si>
  <si>
    <t>AZ</t>
  </si>
  <si>
    <t>CA</t>
  </si>
  <si>
    <t>CO</t>
  </si>
  <si>
    <t>CT</t>
  </si>
  <si>
    <t>DC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</si>
  <si>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</si>
  <si>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</si>
  <si>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</si>
  <si>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</si>
  <si>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</si>
  <si>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</si>
  <si>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</si>
  <si>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</si>
  <si>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</si>
  <si>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</si>
  <si>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</si>
  <si>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</si>
  <si>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</si>
  <si>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</si>
  <si>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</si>
  <si>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</si>
  <si>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</si>
  <si>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</si>
  <si>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</si>
  <si>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</si>
  <si>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</si>
  <si>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</si>
  <si>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</si>
  <si>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</si>
  <si>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</si>
  <si>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</si>
  <si>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</si>
  <si>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</si>
  <si>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</si>
  <si>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</si>
  <si>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</si>
  <si>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</si>
  <si>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</si>
  <si>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</si>
  <si>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</si>
  <si>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</si>
  <si>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US</t>
  </si>
  <si>
    <t>UT</t>
  </si>
  <si>
    <t>VA</t>
  </si>
  <si>
    <t>VT</t>
  </si>
  <si>
    <t>WA</t>
  </si>
  <si>
    <t>WI</t>
  </si>
  <si>
    <t>WV</t>
  </si>
  <si>
    <t>WY</t>
  </si>
  <si>
    <t>X3</t>
  </si>
  <si>
    <t>X5</t>
  </si>
  <si>
    <t>difference: 1993-2012</t>
  </si>
  <si>
    <t>percentage change:  1993-2012</t>
  </si>
  <si>
    <t>Source:</t>
  </si>
  <si>
    <t>http://www.eia.gov/state/seds/seds-data-complete.cfm?sid=US</t>
  </si>
  <si>
    <t>All units are in trillions of Btu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</si>
</sst>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5">
    <xf numFmtId="0" fontId="0" fillId="0" borderId="0"/>
    <xf numFmtId="0" fontId="2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43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0">
    <xf numFmtId="0" fontId="0" fillId="0" borderId="0" xfId="0"/>
    <xf numFmtId="0" fontId="3" fillId="2" borderId="1" xfId="1" applyFont="1" applyFill="1" applyBorder="1" applyAlignment="1">
      <alignment horizontal="center"/>
    </xf>
    <xf numFmtId="0" fontId="3" fillId="0" borderId="2" xfId="1" applyFont="1" applyFill="1" applyBorder="1" applyAlignment="1">
      <alignment wrapText="1"/>
    </xf>
    <xf numFmtId="0" fontId="3" fillId="0" borderId="2" xfId="1" applyFont="1" applyFill="1" applyBorder="1" applyAlignment="1">
      <alignment horizontal="right" wrapText="1"/>
    </xf>
    <xf numFmtId="0" fontId="2" fillId="0" borderId="2" xfId="1" applyBorder="1"/>
    <xf numFmtId="0" fontId="3" fillId="0" borderId="0" xfId="1" applyFont="1" applyFill="1" applyBorder="1" applyAlignment="1">
      <alignment horizontal="right" wrapText="1"/>
    </xf>
    <xf numFmtId="43" fontId="3" fillId="0" borderId="2" xfId="10" applyFont="1" applyFill="1" applyBorder="1" applyAlignment="1">
      <alignment horizontal="right" wrapText="1"/>
    </xf>
    <xf numFmtId="43" fontId="3" fillId="0" borderId="2" xfId="10" applyFont="1" applyFill="1" applyBorder="1" applyAlignment="1">
      <alignment wrapText="1"/>
    </xf>
    <xf numFmtId="43" fontId="0" fillId="0" borderId="0" xfId="0" applyNumberFormat="1"/>
    <xf numFmtId="0" fontId="3" fillId="2" borderId="1" xfId="1" applyFont="1" applyFill="1" applyBorder="1" applyAlignment="1">
      <alignment horizontal="center" wrapText="1"/>
    </xf>
  </cellXfs>
  <cellStyles count="25">
    <cellStyle name="Comma" xfId="10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Normal" xfId="0" builtinId="0"/>
    <cellStyle name="Normal_Data" xfId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total!$C$3</c:f>
              <c:strCache>
                <c:ptCount val="1"/>
                <c:pt idx="0">
                  <c:v>TX</c:v>
                </c:pt>
              </c:strCache>
            </c:strRef>
          </c:tx>
          <c:cat>
            <c:strRef>
              <c:f>total!$D$1:$BD$1</c:f>
              <c:strCache>
                <c:ptCount val="20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</c:strCache>
            </c:strRef>
          </c:cat>
          <c:val>
            <c:numRef>
              <c:f>total!$D$3:$BD$3</c:f>
              <c:numCache>
                <c:formatCode>_(* #,##0.00_);_(* \(#,##0.00\);_(* "-"??_);_(@_)</c:formatCode>
                <c:ptCount val="20"/>
                <c:pt idx="0">
                  <c:v>1.1579574E7</c:v>
                </c:pt>
                <c:pt idx="1">
                  <c:v>1.1701686E7</c:v>
                </c:pt>
                <c:pt idx="2">
                  <c:v>1.1582679E7</c:v>
                </c:pt>
                <c:pt idx="3">
                  <c:v>1.1651093E7</c:v>
                </c:pt>
                <c:pt idx="4">
                  <c:v>1.022055E7</c:v>
                </c:pt>
                <c:pt idx="5">
                  <c:v>1.0144323E7</c:v>
                </c:pt>
                <c:pt idx="6">
                  <c:v>9.544713E6</c:v>
                </c:pt>
                <c:pt idx="7">
                  <c:v>9.703716E6</c:v>
                </c:pt>
                <c:pt idx="8">
                  <c:v>9.527389E6</c:v>
                </c:pt>
                <c:pt idx="9">
                  <c:v>9.293559E6</c:v>
                </c:pt>
                <c:pt idx="10">
                  <c:v>9.303135E6</c:v>
                </c:pt>
                <c:pt idx="11">
                  <c:v>9.180437E6</c:v>
                </c:pt>
                <c:pt idx="12">
                  <c:v>9.40538E6</c:v>
                </c:pt>
                <c:pt idx="13">
                  <c:v>9.725692E6</c:v>
                </c:pt>
                <c:pt idx="14">
                  <c:v>1.0320433E7</c:v>
                </c:pt>
                <c:pt idx="15">
                  <c:v>1.1330418E7</c:v>
                </c:pt>
                <c:pt idx="16">
                  <c:v>1.1099279E7</c:v>
                </c:pt>
                <c:pt idx="17">
                  <c:v>1.1410585E7</c:v>
                </c:pt>
                <c:pt idx="18">
                  <c:v>1.2574922E7</c:v>
                </c:pt>
                <c:pt idx="19">
                  <c:v>1.4201222E7</c:v>
                </c:pt>
              </c:numCache>
            </c:numRef>
          </c:val>
        </c:ser>
        <c:ser>
          <c:idx val="1"/>
          <c:order val="1"/>
          <c:tx>
            <c:strRef>
              <c:f>total!$C$4</c:f>
              <c:strCache>
                <c:ptCount val="1"/>
                <c:pt idx="0">
                  <c:v>WY</c:v>
                </c:pt>
              </c:strCache>
            </c:strRef>
          </c:tx>
          <c:cat>
            <c:strRef>
              <c:f>total!$D$1:$BD$1</c:f>
              <c:strCache>
                <c:ptCount val="20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</c:strCache>
            </c:strRef>
          </c:cat>
          <c:val>
            <c:numRef>
              <c:f>total!$D$4:$BD$4</c:f>
              <c:numCache>
                <c:formatCode>_(* #,##0.00_);_(* \(#,##0.00\);_(* "-"??_);_(@_)</c:formatCode>
                <c:ptCount val="20"/>
                <c:pt idx="0">
                  <c:v>4.873001E6</c:v>
                </c:pt>
                <c:pt idx="1">
                  <c:v>5.35787E6</c:v>
                </c:pt>
                <c:pt idx="2">
                  <c:v>5.796682E6</c:v>
                </c:pt>
                <c:pt idx="3">
                  <c:v>6.040021E6</c:v>
                </c:pt>
                <c:pt idx="4">
                  <c:v>6.174129E6</c:v>
                </c:pt>
                <c:pt idx="5">
                  <c:v>6.876206E6</c:v>
                </c:pt>
                <c:pt idx="6">
                  <c:v>7.306693E6</c:v>
                </c:pt>
                <c:pt idx="7">
                  <c:v>7.495961E6</c:v>
                </c:pt>
                <c:pt idx="8">
                  <c:v>8.299346E6</c:v>
                </c:pt>
                <c:pt idx="9">
                  <c:v>8.449084E6</c:v>
                </c:pt>
                <c:pt idx="10">
                  <c:v>8.590379E6</c:v>
                </c:pt>
                <c:pt idx="11">
                  <c:v>9.0029E6</c:v>
                </c:pt>
                <c:pt idx="12">
                  <c:v>9.156157E6</c:v>
                </c:pt>
                <c:pt idx="13">
                  <c:v>1.0062264E7</c:v>
                </c:pt>
                <c:pt idx="14">
                  <c:v>1.0416842E7</c:v>
                </c:pt>
                <c:pt idx="15">
                  <c:v>1.0886291E7</c:v>
                </c:pt>
                <c:pt idx="16">
                  <c:v>1.0337098E7</c:v>
                </c:pt>
                <c:pt idx="17">
                  <c:v>1.0532187E7</c:v>
                </c:pt>
                <c:pt idx="18">
                  <c:v>1.0353116E7</c:v>
                </c:pt>
                <c:pt idx="19">
                  <c:v>9.611425E6</c:v>
                </c:pt>
              </c:numCache>
            </c:numRef>
          </c:val>
        </c:ser>
        <c:ser>
          <c:idx val="2"/>
          <c:order val="2"/>
          <c:tx>
            <c:strRef>
              <c:f>total!$C$5</c:f>
              <c:strCache>
                <c:ptCount val="1"/>
                <c:pt idx="0">
                  <c:v>PA</c:v>
                </c:pt>
              </c:strCache>
            </c:strRef>
          </c:tx>
          <c:cat>
            <c:strRef>
              <c:f>total!$D$1:$BD$1</c:f>
              <c:strCache>
                <c:ptCount val="20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</c:strCache>
            </c:strRef>
          </c:cat>
          <c:val>
            <c:numRef>
              <c:f>total!$D$5:$BD$5</c:f>
              <c:numCache>
                <c:formatCode>_(* #,##0.00_);_(* \(#,##0.00\);_(* "-"??_);_(@_)</c:formatCode>
                <c:ptCount val="20"/>
                <c:pt idx="0">
                  <c:v>2.430789E6</c:v>
                </c:pt>
                <c:pt idx="1">
                  <c:v>2.57632E6</c:v>
                </c:pt>
                <c:pt idx="2">
                  <c:v>2.540935E6</c:v>
                </c:pt>
                <c:pt idx="3">
                  <c:v>2.769506E6</c:v>
                </c:pt>
                <c:pt idx="4">
                  <c:v>2.89916E6</c:v>
                </c:pt>
                <c:pt idx="5">
                  <c:v>3.033231E6</c:v>
                </c:pt>
                <c:pt idx="6">
                  <c:v>3.03817E6</c:v>
                </c:pt>
                <c:pt idx="7">
                  <c:v>2.99433E6</c:v>
                </c:pt>
                <c:pt idx="8">
                  <c:v>2.943795E6</c:v>
                </c:pt>
                <c:pt idx="9">
                  <c:v>2.803457E6</c:v>
                </c:pt>
                <c:pt idx="10">
                  <c:v>2.665802E6</c:v>
                </c:pt>
                <c:pt idx="11">
                  <c:v>2.738401E6</c:v>
                </c:pt>
                <c:pt idx="12">
                  <c:v>2.699022E6</c:v>
                </c:pt>
                <c:pt idx="13">
                  <c:v>2.675283E6</c:v>
                </c:pt>
                <c:pt idx="14">
                  <c:v>2.680621E6</c:v>
                </c:pt>
                <c:pt idx="15">
                  <c:v>2.754187E6</c:v>
                </c:pt>
                <c:pt idx="16">
                  <c:v>2.678577E6</c:v>
                </c:pt>
                <c:pt idx="17">
                  <c:v>3.06492E6</c:v>
                </c:pt>
                <c:pt idx="18">
                  <c:v>3.858908E6</c:v>
                </c:pt>
                <c:pt idx="19">
                  <c:v>4.719636E6</c:v>
                </c:pt>
              </c:numCache>
            </c:numRef>
          </c:val>
        </c:ser>
        <c:ser>
          <c:idx val="3"/>
          <c:order val="3"/>
          <c:tx>
            <c:strRef>
              <c:f>total!$C$6</c:f>
              <c:strCache>
                <c:ptCount val="1"/>
                <c:pt idx="0">
                  <c:v>X3</c:v>
                </c:pt>
              </c:strCache>
            </c:strRef>
          </c:tx>
          <c:cat>
            <c:strRef>
              <c:f>total!$D$1:$BD$1</c:f>
              <c:strCache>
                <c:ptCount val="20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</c:strCache>
            </c:strRef>
          </c:cat>
          <c:val>
            <c:numRef>
              <c:f>total!$D$6:$BD$6</c:f>
              <c:numCache>
                <c:formatCode>_(* #,##0.00_);_(* \(#,##0.00\);_(* "-"??_);_(@_)</c:formatCode>
                <c:ptCount val="20"/>
                <c:pt idx="0">
                  <c:v>1.746484E6</c:v>
                </c:pt>
                <c:pt idx="1">
                  <c:v>1.820168E6</c:v>
                </c:pt>
                <c:pt idx="2">
                  <c:v>1.997044E6</c:v>
                </c:pt>
                <c:pt idx="3">
                  <c:v>2.167135E6</c:v>
                </c:pt>
                <c:pt idx="4">
                  <c:v>8.080756E6</c:v>
                </c:pt>
                <c:pt idx="5">
                  <c:v>7.991889E6</c:v>
                </c:pt>
                <c:pt idx="6">
                  <c:v>8.091434E6</c:v>
                </c:pt>
                <c:pt idx="7">
                  <c:v>8.220891E6</c:v>
                </c:pt>
                <c:pt idx="8">
                  <c:v>8.414182E6</c:v>
                </c:pt>
                <c:pt idx="9">
                  <c:v>7.938336E6</c:v>
                </c:pt>
                <c:pt idx="10">
                  <c:v>7.79282E6</c:v>
                </c:pt>
                <c:pt idx="11">
                  <c:v>7.19693E6</c:v>
                </c:pt>
                <c:pt idx="12">
                  <c:v>5.955892E6</c:v>
                </c:pt>
                <c:pt idx="13">
                  <c:v>5.738277E6</c:v>
                </c:pt>
                <c:pt idx="14">
                  <c:v>5.602312E6</c:v>
                </c:pt>
                <c:pt idx="15">
                  <c:v>4.84346E6</c:v>
                </c:pt>
                <c:pt idx="16">
                  <c:v>5.804109E6</c:v>
                </c:pt>
                <c:pt idx="17">
                  <c:v>5.56689E6</c:v>
                </c:pt>
                <c:pt idx="18">
                  <c:v>4.63381E6</c:v>
                </c:pt>
                <c:pt idx="19">
                  <c:v>4.349871E6</c:v>
                </c:pt>
              </c:numCache>
            </c:numRef>
          </c:val>
        </c:ser>
        <c:ser>
          <c:idx val="4"/>
          <c:order val="4"/>
          <c:tx>
            <c:strRef>
              <c:f>total!$C$7</c:f>
              <c:strCache>
                <c:ptCount val="1"/>
                <c:pt idx="0">
                  <c:v>LA</c:v>
                </c:pt>
              </c:strCache>
            </c:strRef>
          </c:tx>
          <c:cat>
            <c:strRef>
              <c:f>total!$D$1:$BD$1</c:f>
              <c:strCache>
                <c:ptCount val="20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</c:strCache>
            </c:strRef>
          </c:cat>
          <c:val>
            <c:numRef>
              <c:f>total!$D$7:$BD$7</c:f>
              <c:numCache>
                <c:formatCode>_(* #,##0.00_);_(* \(#,##0.00\);_(* "-"??_);_(@_)</c:formatCode>
                <c:ptCount val="20"/>
                <c:pt idx="0">
                  <c:v>6.528713E6</c:v>
                </c:pt>
                <c:pt idx="1">
                  <c:v>6.651758E6</c:v>
                </c:pt>
                <c:pt idx="2">
                  <c:v>6.60767E6</c:v>
                </c:pt>
                <c:pt idx="3">
                  <c:v>6.877558E6</c:v>
                </c:pt>
                <c:pt idx="4">
                  <c:v>3.024355E6</c:v>
                </c:pt>
                <c:pt idx="5">
                  <c:v>3.024763E6</c:v>
                </c:pt>
                <c:pt idx="6">
                  <c:v>2.913612E6</c:v>
                </c:pt>
                <c:pt idx="7">
                  <c:v>2.759532E6</c:v>
                </c:pt>
                <c:pt idx="8">
                  <c:v>2.774104E6</c:v>
                </c:pt>
                <c:pt idx="9">
                  <c:v>2.57402E6</c:v>
                </c:pt>
                <c:pt idx="10">
                  <c:v>2.49858E6</c:v>
                </c:pt>
                <c:pt idx="11">
                  <c:v>2.515696E6</c:v>
                </c:pt>
                <c:pt idx="12">
                  <c:v>2.332834E6</c:v>
                </c:pt>
                <c:pt idx="13">
                  <c:v>2.387067E6</c:v>
                </c:pt>
                <c:pt idx="14">
                  <c:v>2.403E6</c:v>
                </c:pt>
                <c:pt idx="15">
                  <c:v>2.313172E6</c:v>
                </c:pt>
                <c:pt idx="16">
                  <c:v>2.469409E6</c:v>
                </c:pt>
                <c:pt idx="17">
                  <c:v>3.17079E6</c:v>
                </c:pt>
                <c:pt idx="18">
                  <c:v>3.976392E6</c:v>
                </c:pt>
                <c:pt idx="19">
                  <c:v>3.79352E6</c:v>
                </c:pt>
              </c:numCache>
            </c:numRef>
          </c:val>
        </c:ser>
        <c:ser>
          <c:idx val="5"/>
          <c:order val="5"/>
          <c:tx>
            <c:strRef>
              <c:f>total!$C$8</c:f>
              <c:strCache>
                <c:ptCount val="1"/>
                <c:pt idx="0">
                  <c:v>WV</c:v>
                </c:pt>
              </c:strCache>
            </c:strRef>
          </c:tx>
          <c:cat>
            <c:strRef>
              <c:f>total!$D$1:$BD$1</c:f>
              <c:strCache>
                <c:ptCount val="20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</c:strCache>
            </c:strRef>
          </c:cat>
          <c:val>
            <c:numRef>
              <c:f>total!$D$8:$BD$8</c:f>
              <c:numCache>
                <c:formatCode>_(* #,##0.00_);_(* \(#,##0.00\);_(* "-"??_);_(@_)</c:formatCode>
                <c:ptCount val="20"/>
                <c:pt idx="0">
                  <c:v>3.613213E6</c:v>
                </c:pt>
                <c:pt idx="1">
                  <c:v>4.446187E6</c:v>
                </c:pt>
                <c:pt idx="2">
                  <c:v>4.457368E6</c:v>
                </c:pt>
                <c:pt idx="3">
                  <c:v>4.614979E6</c:v>
                </c:pt>
                <c:pt idx="4">
                  <c:v>4.685295E6</c:v>
                </c:pt>
                <c:pt idx="5">
                  <c:v>4.640245E6</c:v>
                </c:pt>
                <c:pt idx="6">
                  <c:v>4.242053E6</c:v>
                </c:pt>
                <c:pt idx="7">
                  <c:v>4.339128E6</c:v>
                </c:pt>
                <c:pt idx="8">
                  <c:v>4.330258E6</c:v>
                </c:pt>
                <c:pt idx="9">
                  <c:v>4.047575E6</c:v>
                </c:pt>
                <c:pt idx="10">
                  <c:v>3.765539E6</c:v>
                </c:pt>
                <c:pt idx="11">
                  <c:v>3.976702E6</c:v>
                </c:pt>
                <c:pt idx="12">
                  <c:v>4.136611E6</c:v>
                </c:pt>
                <c:pt idx="13">
                  <c:v>4.106088E6</c:v>
                </c:pt>
                <c:pt idx="14">
                  <c:v>4.155411E6</c:v>
                </c:pt>
                <c:pt idx="15">
                  <c:v>4.188961E6</c:v>
                </c:pt>
                <c:pt idx="16">
                  <c:v>3.734022E6</c:v>
                </c:pt>
                <c:pt idx="17">
                  <c:v>3.699726E6</c:v>
                </c:pt>
                <c:pt idx="18">
                  <c:v>3.820732E6</c:v>
                </c:pt>
                <c:pt idx="19">
                  <c:v>3.720769E6</c:v>
                </c:pt>
              </c:numCache>
            </c:numRef>
          </c:val>
        </c:ser>
        <c:ser>
          <c:idx val="6"/>
          <c:order val="6"/>
          <c:tx>
            <c:strRef>
              <c:f>total!$C$9</c:f>
              <c:strCache>
                <c:ptCount val="1"/>
                <c:pt idx="0">
                  <c:v>OK</c:v>
                </c:pt>
              </c:strCache>
            </c:strRef>
          </c:tx>
          <c:cat>
            <c:strRef>
              <c:f>total!$D$1:$BD$1</c:f>
              <c:strCache>
                <c:ptCount val="20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</c:strCache>
            </c:strRef>
          </c:cat>
          <c:val>
            <c:numRef>
              <c:f>total!$D$9:$BD$9</c:f>
              <c:numCache>
                <c:formatCode>_(* #,##0.00_);_(* \(#,##0.00\);_(* "-"??_);_(@_)</c:formatCode>
                <c:ptCount val="20"/>
                <c:pt idx="0">
                  <c:v>2.943311E6</c:v>
                </c:pt>
                <c:pt idx="1">
                  <c:v>2.784725E6</c:v>
                </c:pt>
                <c:pt idx="2">
                  <c:v>2.614765E6</c:v>
                </c:pt>
                <c:pt idx="3">
                  <c:v>2.528382E6</c:v>
                </c:pt>
                <c:pt idx="4">
                  <c:v>2.456336E6</c:v>
                </c:pt>
                <c:pt idx="5">
                  <c:v>2.388867E6</c:v>
                </c:pt>
                <c:pt idx="6">
                  <c:v>2.281808E6</c:v>
                </c:pt>
                <c:pt idx="7">
                  <c:v>2.279894E6</c:v>
                </c:pt>
                <c:pt idx="8">
                  <c:v>2.295583E6</c:v>
                </c:pt>
                <c:pt idx="9">
                  <c:v>2.221276E6</c:v>
                </c:pt>
                <c:pt idx="10">
                  <c:v>2.183885E6</c:v>
                </c:pt>
                <c:pt idx="11">
                  <c:v>2.319067E6</c:v>
                </c:pt>
                <c:pt idx="12">
                  <c:v>2.28647E6</c:v>
                </c:pt>
                <c:pt idx="13">
                  <c:v>2.352433E6</c:v>
                </c:pt>
                <c:pt idx="14">
                  <c:v>2.465085E6</c:v>
                </c:pt>
                <c:pt idx="15">
                  <c:v>2.597524E6</c:v>
                </c:pt>
                <c:pt idx="16">
                  <c:v>2.615747E6</c:v>
                </c:pt>
                <c:pt idx="17">
                  <c:v>2.584723E6</c:v>
                </c:pt>
                <c:pt idx="18">
                  <c:v>2.729915E6</c:v>
                </c:pt>
                <c:pt idx="19">
                  <c:v>2.960854E6</c:v>
                </c:pt>
              </c:numCache>
            </c:numRef>
          </c:val>
        </c:ser>
        <c:ser>
          <c:idx val="7"/>
          <c:order val="7"/>
          <c:tx>
            <c:strRef>
              <c:f>total!$C$10</c:f>
              <c:strCache>
                <c:ptCount val="1"/>
                <c:pt idx="0">
                  <c:v>CO</c:v>
                </c:pt>
              </c:strCache>
            </c:strRef>
          </c:tx>
          <c:cat>
            <c:strRef>
              <c:f>total!$D$1:$BD$1</c:f>
              <c:strCache>
                <c:ptCount val="20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</c:strCache>
            </c:strRef>
          </c:cat>
          <c:val>
            <c:numRef>
              <c:f>total!$D$10:$BD$10</c:f>
              <c:numCache>
                <c:formatCode>_(* #,##0.00_);_(* \(#,##0.00\);_(* "-"??_);_(@_)</c:formatCode>
                <c:ptCount val="20"/>
                <c:pt idx="0">
                  <c:v>1.115734E6</c:v>
                </c:pt>
                <c:pt idx="1">
                  <c:v>1.23756E6</c:v>
                </c:pt>
                <c:pt idx="2">
                  <c:v>1.337529E6</c:v>
                </c:pt>
                <c:pt idx="3">
                  <c:v>1.345796E6</c:v>
                </c:pt>
                <c:pt idx="4">
                  <c:v>1.470609E6</c:v>
                </c:pt>
                <c:pt idx="5">
                  <c:v>1.551671E6</c:v>
                </c:pt>
                <c:pt idx="6">
                  <c:v>1.568048E6</c:v>
                </c:pt>
                <c:pt idx="7">
                  <c:v>1.58616E6</c:v>
                </c:pt>
                <c:pt idx="8">
                  <c:v>1.73633E6</c:v>
                </c:pt>
                <c:pt idx="9">
                  <c:v>1.926703E6</c:v>
                </c:pt>
                <c:pt idx="10">
                  <c:v>2.028518E6</c:v>
                </c:pt>
                <c:pt idx="11">
                  <c:v>2.194141E6</c:v>
                </c:pt>
                <c:pt idx="12">
                  <c:v>2.246262E6</c:v>
                </c:pt>
                <c:pt idx="13">
                  <c:v>2.290407E6</c:v>
                </c:pt>
                <c:pt idx="14">
                  <c:v>2.358971E6</c:v>
                </c:pt>
                <c:pt idx="15">
                  <c:v>2.464652E6</c:v>
                </c:pt>
                <c:pt idx="16">
                  <c:v>2.496916E6</c:v>
                </c:pt>
                <c:pt idx="17">
                  <c:v>2.560528E6</c:v>
                </c:pt>
                <c:pt idx="18">
                  <c:v>2.749475E6</c:v>
                </c:pt>
                <c:pt idx="19">
                  <c:v>2.921359E6</c:v>
                </c:pt>
              </c:numCache>
            </c:numRef>
          </c:val>
        </c:ser>
        <c:ser>
          <c:idx val="8"/>
          <c:order val="8"/>
          <c:tx>
            <c:strRef>
              <c:f>total!$C$11</c:f>
              <c:strCache>
                <c:ptCount val="1"/>
                <c:pt idx="0">
                  <c:v>IL</c:v>
                </c:pt>
              </c:strCache>
            </c:strRef>
          </c:tx>
          <c:cat>
            <c:strRef>
              <c:f>total!$D$1:$BD$1</c:f>
              <c:strCache>
                <c:ptCount val="20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</c:strCache>
            </c:strRef>
          </c:cat>
          <c:val>
            <c:numRef>
              <c:f>total!$D$11:$BD$11</c:f>
              <c:numCache>
                <c:formatCode>_(* #,##0.00_);_(* \(#,##0.00\);_(* "-"??_);_(@_)</c:formatCode>
                <c:ptCount val="20"/>
                <c:pt idx="0">
                  <c:v>1.975492E6</c:v>
                </c:pt>
                <c:pt idx="1">
                  <c:v>2.166774E6</c:v>
                </c:pt>
                <c:pt idx="2">
                  <c:v>2.121661E6</c:v>
                </c:pt>
                <c:pt idx="3">
                  <c:v>1.967259E6</c:v>
                </c:pt>
                <c:pt idx="4">
                  <c:v>1.659385E6</c:v>
                </c:pt>
                <c:pt idx="5">
                  <c:v>1.669297E6</c:v>
                </c:pt>
                <c:pt idx="6">
                  <c:v>1.957541E6</c:v>
                </c:pt>
                <c:pt idx="7">
                  <c:v>1.889003E6</c:v>
                </c:pt>
                <c:pt idx="8">
                  <c:v>1.908374E6</c:v>
                </c:pt>
                <c:pt idx="9">
                  <c:v>1.912128E6</c:v>
                </c:pt>
                <c:pt idx="10">
                  <c:v>1.935715E6</c:v>
                </c:pt>
                <c:pt idx="11">
                  <c:v>1.900539E6</c:v>
                </c:pt>
                <c:pt idx="12">
                  <c:v>1.897332E6</c:v>
                </c:pt>
                <c:pt idx="13">
                  <c:v>1.918882E6</c:v>
                </c:pt>
                <c:pt idx="14">
                  <c:v>1.974922E6</c:v>
                </c:pt>
                <c:pt idx="15">
                  <c:v>2.005695E6</c:v>
                </c:pt>
                <c:pt idx="16">
                  <c:v>2.083752E6</c:v>
                </c:pt>
                <c:pt idx="17">
                  <c:v>2.092461E6</c:v>
                </c:pt>
                <c:pt idx="18">
                  <c:v>2.199719E6</c:v>
                </c:pt>
                <c:pt idx="19">
                  <c:v>2.445702E6</c:v>
                </c:pt>
              </c:numCache>
            </c:numRef>
          </c:val>
        </c:ser>
        <c:ser>
          <c:idx val="9"/>
          <c:order val="9"/>
          <c:tx>
            <c:strRef>
              <c:f>total!$C$12</c:f>
              <c:strCache>
                <c:ptCount val="1"/>
                <c:pt idx="0">
                  <c:v>KY</c:v>
                </c:pt>
              </c:strCache>
            </c:strRef>
          </c:tx>
          <c:cat>
            <c:strRef>
              <c:f>total!$D$1:$BD$1</c:f>
              <c:strCache>
                <c:ptCount val="20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</c:strCache>
            </c:strRef>
          </c:cat>
          <c:val>
            <c:numRef>
              <c:f>total!$D$12:$BD$12</c:f>
              <c:numCache>
                <c:formatCode>_(* #,##0.00_);_(* \(#,##0.00\);_(* "-"??_);_(@_)</c:formatCode>
                <c:ptCount val="20"/>
                <c:pt idx="0">
                  <c:v>4.132252E6</c:v>
                </c:pt>
                <c:pt idx="1">
                  <c:v>4.268627E6</c:v>
                </c:pt>
                <c:pt idx="2">
                  <c:v>4.067403E6</c:v>
                </c:pt>
                <c:pt idx="3">
                  <c:v>4.02599E6</c:v>
                </c:pt>
                <c:pt idx="4">
                  <c:v>4.092953E6</c:v>
                </c:pt>
                <c:pt idx="5">
                  <c:v>3.981427E6</c:v>
                </c:pt>
                <c:pt idx="6">
                  <c:v>3.640198E6</c:v>
                </c:pt>
                <c:pt idx="7">
                  <c:v>3.413502E6</c:v>
                </c:pt>
                <c:pt idx="8">
                  <c:v>3.484432E6</c:v>
                </c:pt>
                <c:pt idx="9">
                  <c:v>3.27182E6</c:v>
                </c:pt>
                <c:pt idx="10">
                  <c:v>2.983164E6</c:v>
                </c:pt>
                <c:pt idx="11">
                  <c:v>3.0303E6</c:v>
                </c:pt>
                <c:pt idx="12">
                  <c:v>3.153527E6</c:v>
                </c:pt>
                <c:pt idx="13">
                  <c:v>3.177517E6</c:v>
                </c:pt>
                <c:pt idx="14">
                  <c:v>3.044752E6</c:v>
                </c:pt>
                <c:pt idx="15">
                  <c:v>3.122707E6</c:v>
                </c:pt>
                <c:pt idx="16">
                  <c:v>2.823204E6</c:v>
                </c:pt>
                <c:pt idx="17">
                  <c:v>2.781507E6</c:v>
                </c:pt>
                <c:pt idx="18">
                  <c:v>2.84057E6</c:v>
                </c:pt>
                <c:pt idx="19">
                  <c:v>2.39081E6</c:v>
                </c:pt>
              </c:numCache>
            </c:numRef>
          </c:val>
        </c:ser>
        <c:ser>
          <c:idx val="10"/>
          <c:order val="10"/>
          <c:tx>
            <c:strRef>
              <c:f>total!$C$13</c:f>
              <c:strCache>
                <c:ptCount val="1"/>
                <c:pt idx="0">
                  <c:v>CA</c:v>
                </c:pt>
              </c:strCache>
            </c:strRef>
          </c:tx>
          <c:cat>
            <c:strRef>
              <c:f>total!$D$1:$BD$1</c:f>
              <c:strCache>
                <c:ptCount val="20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</c:strCache>
            </c:strRef>
          </c:cat>
          <c:val>
            <c:numRef>
              <c:f>total!$D$13:$BD$13</c:f>
              <c:numCache>
                <c:formatCode>_(* #,##0.00_);_(* \(#,##0.00\);_(* "-"??_);_(@_)</c:formatCode>
                <c:ptCount val="20"/>
                <c:pt idx="0">
                  <c:v>3.204959E6</c:v>
                </c:pt>
                <c:pt idx="1">
                  <c:v>2.985655E6</c:v>
                </c:pt>
                <c:pt idx="2">
                  <c:v>3.09035E6</c:v>
                </c:pt>
                <c:pt idx="3">
                  <c:v>3.134377E6</c:v>
                </c:pt>
                <c:pt idx="4">
                  <c:v>3.048289E6</c:v>
                </c:pt>
                <c:pt idx="5">
                  <c:v>3.190893E6</c:v>
                </c:pt>
                <c:pt idx="6">
                  <c:v>3.103034E6</c:v>
                </c:pt>
                <c:pt idx="7">
                  <c:v>3.067078E6</c:v>
                </c:pt>
                <c:pt idx="8">
                  <c:v>2.87538E6</c:v>
                </c:pt>
                <c:pt idx="9">
                  <c:v>2.925347E6</c:v>
                </c:pt>
                <c:pt idx="10">
                  <c:v>2.902714E6</c:v>
                </c:pt>
                <c:pt idx="11">
                  <c:v>2.762218E6</c:v>
                </c:pt>
                <c:pt idx="12">
                  <c:v>2.803137E6</c:v>
                </c:pt>
                <c:pt idx="13">
                  <c:v>2.804252E6</c:v>
                </c:pt>
                <c:pt idx="14">
                  <c:v>2.619996E6</c:v>
                </c:pt>
                <c:pt idx="15">
                  <c:v>2.52256E6</c:v>
                </c:pt>
                <c:pt idx="16">
                  <c:v>2.495255E6</c:v>
                </c:pt>
                <c:pt idx="17">
                  <c:v>2.539957E6</c:v>
                </c:pt>
                <c:pt idx="18">
                  <c:v>2.635956E6</c:v>
                </c:pt>
                <c:pt idx="19">
                  <c:v>2.335467E6</c:v>
                </c:pt>
              </c:numCache>
            </c:numRef>
          </c:val>
        </c:ser>
        <c:ser>
          <c:idx val="11"/>
          <c:order val="11"/>
          <c:tx>
            <c:strRef>
              <c:f>total!$C$14</c:f>
              <c:strCache>
                <c:ptCount val="1"/>
                <c:pt idx="0">
                  <c:v>NM</c:v>
                </c:pt>
              </c:strCache>
            </c:strRef>
          </c:tx>
          <c:cat>
            <c:strRef>
              <c:f>total!$D$1:$BD$1</c:f>
              <c:strCache>
                <c:ptCount val="20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</c:strCache>
            </c:strRef>
          </c:cat>
          <c:val>
            <c:numRef>
              <c:f>total!$D$14:$BD$14</c:f>
              <c:numCache>
                <c:formatCode>_(* #,##0.00_);_(* \(#,##0.00\);_(* "-"??_);_(@_)</c:formatCode>
                <c:ptCount val="20"/>
                <c:pt idx="0">
                  <c:v>2.538819E6</c:v>
                </c:pt>
                <c:pt idx="1">
                  <c:v>2.626307E6</c:v>
                </c:pt>
                <c:pt idx="2">
                  <c:v>2.685751E6</c:v>
                </c:pt>
                <c:pt idx="3">
                  <c:v>2.597968E6</c:v>
                </c:pt>
                <c:pt idx="4">
                  <c:v>2.668895E6</c:v>
                </c:pt>
                <c:pt idx="5">
                  <c:v>2.596628E6</c:v>
                </c:pt>
                <c:pt idx="6">
                  <c:v>2.576134E6</c:v>
                </c:pt>
                <c:pt idx="7">
                  <c:v>2.728303E6</c:v>
                </c:pt>
                <c:pt idx="8">
                  <c:v>2.78006E6</c:v>
                </c:pt>
                <c:pt idx="9">
                  <c:v>2.716976E6</c:v>
                </c:pt>
                <c:pt idx="10">
                  <c:v>2.695999E6</c:v>
                </c:pt>
                <c:pt idx="11">
                  <c:v>2.735024E6</c:v>
                </c:pt>
                <c:pt idx="12">
                  <c:v>2.751993E6</c:v>
                </c:pt>
                <c:pt idx="13">
                  <c:v>2.648783E6</c:v>
                </c:pt>
                <c:pt idx="14">
                  <c:v>2.530879E6</c:v>
                </c:pt>
                <c:pt idx="15">
                  <c:v>2.476951E6</c:v>
                </c:pt>
                <c:pt idx="16">
                  <c:v>2.409492E6</c:v>
                </c:pt>
                <c:pt idx="17">
                  <c:v>2.255134E6</c:v>
                </c:pt>
                <c:pt idx="18">
                  <c:v>2.261542E6</c:v>
                </c:pt>
                <c:pt idx="19">
                  <c:v>2.316123E6</c:v>
                </c:pt>
              </c:numCache>
            </c:numRef>
          </c:val>
        </c:ser>
        <c:ser>
          <c:idx val="12"/>
          <c:order val="12"/>
          <c:tx>
            <c:strRef>
              <c:f>total!$C$15</c:f>
              <c:strCache>
                <c:ptCount val="1"/>
                <c:pt idx="0">
                  <c:v>ND</c:v>
                </c:pt>
              </c:strCache>
            </c:strRef>
          </c:tx>
          <c:cat>
            <c:strRef>
              <c:f>total!$D$1:$BD$1</c:f>
              <c:strCache>
                <c:ptCount val="20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</c:strCache>
            </c:strRef>
          </c:cat>
          <c:val>
            <c:numRef>
              <c:f>total!$D$15:$BD$15</c:f>
              <c:numCache>
                <c:formatCode>_(* #,##0.00_);_(* \(#,##0.00\);_(* "-"??_);_(@_)</c:formatCode>
                <c:ptCount val="20"/>
                <c:pt idx="0">
                  <c:v>690824.0</c:v>
                </c:pt>
                <c:pt idx="1">
                  <c:v>679015.0</c:v>
                </c:pt>
                <c:pt idx="2">
                  <c:v>658491.0</c:v>
                </c:pt>
                <c:pt idx="3">
                  <c:v>678795.0</c:v>
                </c:pt>
                <c:pt idx="4">
                  <c:v>700136.0</c:v>
                </c:pt>
                <c:pt idx="5">
                  <c:v>692380.0</c:v>
                </c:pt>
                <c:pt idx="6">
                  <c:v>696137.0</c:v>
                </c:pt>
                <c:pt idx="7">
                  <c:v>690675.0</c:v>
                </c:pt>
                <c:pt idx="8">
                  <c:v>671200.0</c:v>
                </c:pt>
                <c:pt idx="9">
                  <c:v>672993.0</c:v>
                </c:pt>
                <c:pt idx="10">
                  <c:v>667155.0</c:v>
                </c:pt>
                <c:pt idx="11">
                  <c:v>667921.0</c:v>
                </c:pt>
                <c:pt idx="12">
                  <c:v>690696.0</c:v>
                </c:pt>
                <c:pt idx="13">
                  <c:v>726557.0</c:v>
                </c:pt>
                <c:pt idx="14">
                  <c:v>764458.0</c:v>
                </c:pt>
                <c:pt idx="15">
                  <c:v>873392.0</c:v>
                </c:pt>
                <c:pt idx="16">
                  <c:v>1.017149E6</c:v>
                </c:pt>
                <c:pt idx="17">
                  <c:v>1.254183E6</c:v>
                </c:pt>
                <c:pt idx="18">
                  <c:v>1.518364E6</c:v>
                </c:pt>
                <c:pt idx="19">
                  <c:v>2.138318E6</c:v>
                </c:pt>
              </c:numCache>
            </c:numRef>
          </c:val>
        </c:ser>
        <c:ser>
          <c:idx val="13"/>
          <c:order val="13"/>
          <c:tx>
            <c:strRef>
              <c:f>total!$C$16</c:f>
              <c:strCache>
                <c:ptCount val="1"/>
                <c:pt idx="0">
                  <c:v>AK</c:v>
                </c:pt>
              </c:strCache>
            </c:strRef>
          </c:tx>
          <c:cat>
            <c:strRef>
              <c:f>total!$D$1:$BD$1</c:f>
              <c:strCache>
                <c:ptCount val="20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</c:strCache>
            </c:strRef>
          </c:cat>
          <c:val>
            <c:numRef>
              <c:f>total!$D$16:$BD$16</c:f>
              <c:numCache>
                <c:formatCode>_(* #,##0.00_);_(* \(#,##0.00\);_(* "-"??_);_(@_)</c:formatCode>
                <c:ptCount val="20"/>
                <c:pt idx="0">
                  <c:v>3.891653E6</c:v>
                </c:pt>
                <c:pt idx="1">
                  <c:v>3.969253E6</c:v>
                </c:pt>
                <c:pt idx="2">
                  <c:v>3.736998E6</c:v>
                </c:pt>
                <c:pt idx="3">
                  <c:v>3.558296E6</c:v>
                </c:pt>
                <c:pt idx="4">
                  <c:v>3.33178E6</c:v>
                </c:pt>
                <c:pt idx="5">
                  <c:v>3.067133E6</c:v>
                </c:pt>
                <c:pt idx="6">
                  <c:v>2.797459E6</c:v>
                </c:pt>
                <c:pt idx="7">
                  <c:v>2.6459E6</c:v>
                </c:pt>
                <c:pt idx="8">
                  <c:v>2.63079E6</c:v>
                </c:pt>
                <c:pt idx="9">
                  <c:v>2.658369E6</c:v>
                </c:pt>
                <c:pt idx="10">
                  <c:v>2.66021E6</c:v>
                </c:pt>
                <c:pt idx="11">
                  <c:v>2.512613E6</c:v>
                </c:pt>
                <c:pt idx="12">
                  <c:v>2.415039E6</c:v>
                </c:pt>
                <c:pt idx="13">
                  <c:v>2.100329E6</c:v>
                </c:pt>
                <c:pt idx="14">
                  <c:v>2.051639E6</c:v>
                </c:pt>
                <c:pt idx="15">
                  <c:v>1.932646E6</c:v>
                </c:pt>
                <c:pt idx="16">
                  <c:v>1.853207E6</c:v>
                </c:pt>
                <c:pt idx="17">
                  <c:v>1.738207E6</c:v>
                </c:pt>
                <c:pt idx="18">
                  <c:v>1.64193E6</c:v>
                </c:pt>
                <c:pt idx="19">
                  <c:v>1.563169E6</c:v>
                </c:pt>
              </c:numCache>
            </c:numRef>
          </c:val>
        </c:ser>
        <c:ser>
          <c:idx val="14"/>
          <c:order val="14"/>
          <c:tx>
            <c:strRef>
              <c:f>total!$C$17</c:f>
              <c:strCache>
                <c:ptCount val="1"/>
                <c:pt idx="0">
                  <c:v>AR</c:v>
                </c:pt>
              </c:strCache>
            </c:strRef>
          </c:tx>
          <c:spPr>
            <a:ln w="25400">
              <a:noFill/>
            </a:ln>
          </c:spPr>
          <c:cat>
            <c:strRef>
              <c:f>total!$D$1:$BD$1</c:f>
              <c:strCache>
                <c:ptCount val="20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</c:strCache>
            </c:strRef>
          </c:cat>
          <c:val>
            <c:numRef>
              <c:f>total!$D$17:$BD$17</c:f>
              <c:numCache>
                <c:formatCode>_(* #,##0.00_);_(* \(#,##0.00\);_(* "-"??_);_(@_)</c:formatCode>
                <c:ptCount val="20"/>
                <c:pt idx="0">
                  <c:v>534522.0</c:v>
                </c:pt>
                <c:pt idx="1">
                  <c:v>514510.0</c:v>
                </c:pt>
                <c:pt idx="2">
                  <c:v>494579.0</c:v>
                </c:pt>
                <c:pt idx="3">
                  <c:v>538304.0</c:v>
                </c:pt>
                <c:pt idx="4">
                  <c:v>535001.0</c:v>
                </c:pt>
                <c:pt idx="5">
                  <c:v>492905.0</c:v>
                </c:pt>
                <c:pt idx="6">
                  <c:v>461761.0</c:v>
                </c:pt>
                <c:pt idx="7">
                  <c:v>447450.0</c:v>
                </c:pt>
                <c:pt idx="8">
                  <c:v>462981.0</c:v>
                </c:pt>
                <c:pt idx="9">
                  <c:v>469319.0</c:v>
                </c:pt>
                <c:pt idx="10">
                  <c:v>478427.0</c:v>
                </c:pt>
                <c:pt idx="11">
                  <c:v>503273.0</c:v>
                </c:pt>
                <c:pt idx="12">
                  <c:v>484800.0</c:v>
                </c:pt>
                <c:pt idx="13">
                  <c:v>572712.0</c:v>
                </c:pt>
                <c:pt idx="14">
                  <c:v>593944.0</c:v>
                </c:pt>
                <c:pt idx="15">
                  <c:v>761628.0</c:v>
                </c:pt>
                <c:pt idx="16">
                  <c:v>1.007467E6</c:v>
                </c:pt>
                <c:pt idx="17">
                  <c:v>1.247707E6</c:v>
                </c:pt>
                <c:pt idx="18">
                  <c:v>1.389968E6</c:v>
                </c:pt>
                <c:pt idx="19">
                  <c:v>1.471559E6</c:v>
                </c:pt>
              </c:numCache>
            </c:numRef>
          </c:val>
        </c:ser>
        <c:ser>
          <c:idx val="15"/>
          <c:order val="15"/>
          <c:tx>
            <c:strRef>
              <c:f>total!$C$18</c:f>
              <c:strCache>
                <c:ptCount val="1"/>
                <c:pt idx="0">
                  <c:v>AL</c:v>
                </c:pt>
              </c:strCache>
            </c:strRef>
          </c:tx>
          <c:spPr>
            <a:ln w="25400">
              <a:noFill/>
            </a:ln>
          </c:spPr>
          <c:cat>
            <c:strRef>
              <c:f>total!$D$1:$BD$1</c:f>
              <c:strCache>
                <c:ptCount val="20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</c:strCache>
            </c:strRef>
          </c:cat>
          <c:val>
            <c:numRef>
              <c:f>total!$D$18:$BD$18</c:f>
              <c:numCache>
                <c:formatCode>_(* #,##0.00_);_(* \(#,##0.00\);_(* "-"??_);_(@_)</c:formatCode>
                <c:ptCount val="20"/>
                <c:pt idx="0">
                  <c:v>1.573551E6</c:v>
                </c:pt>
                <c:pt idx="1">
                  <c:v>1.761715E6</c:v>
                </c:pt>
                <c:pt idx="2">
                  <c:v>1.79739E6</c:v>
                </c:pt>
                <c:pt idx="3">
                  <c:v>1.89735E6</c:v>
                </c:pt>
                <c:pt idx="4">
                  <c:v>1.708525E6</c:v>
                </c:pt>
                <c:pt idx="5">
                  <c:v>1.672368E6</c:v>
                </c:pt>
                <c:pt idx="6">
                  <c:v>1.578649E6</c:v>
                </c:pt>
                <c:pt idx="7">
                  <c:v>1.539607E6</c:v>
                </c:pt>
                <c:pt idx="8">
                  <c:v>1.484597E6</c:v>
                </c:pt>
                <c:pt idx="9">
                  <c:v>1.486484E6</c:v>
                </c:pt>
                <c:pt idx="10">
                  <c:v>1.521056E6</c:v>
                </c:pt>
                <c:pt idx="11">
                  <c:v>1.544014E6</c:v>
                </c:pt>
                <c:pt idx="12">
                  <c:v>1.502443E6</c:v>
                </c:pt>
                <c:pt idx="13">
                  <c:v>1.413505E6</c:v>
                </c:pt>
                <c:pt idx="14">
                  <c:v>1.40812E6</c:v>
                </c:pt>
                <c:pt idx="15">
                  <c:v>1.482812E6</c:v>
                </c:pt>
                <c:pt idx="16">
                  <c:v>1.449278E6</c:v>
                </c:pt>
                <c:pt idx="17">
                  <c:v>1.419575E6</c:v>
                </c:pt>
                <c:pt idx="18">
                  <c:v>1.401093E6</c:v>
                </c:pt>
                <c:pt idx="19">
                  <c:v>1.433907E6</c:v>
                </c:pt>
              </c:numCache>
            </c:numRef>
          </c:val>
        </c:ser>
        <c:ser>
          <c:idx val="16"/>
          <c:order val="16"/>
          <c:tx>
            <c:strRef>
              <c:f>total!$C$19</c:f>
              <c:strCache>
                <c:ptCount val="1"/>
                <c:pt idx="0">
                  <c:v>UT</c:v>
                </c:pt>
              </c:strCache>
            </c:strRef>
          </c:tx>
          <c:spPr>
            <a:ln w="25400">
              <a:noFill/>
            </a:ln>
          </c:spPr>
          <c:cat>
            <c:strRef>
              <c:f>total!$D$1:$BD$1</c:f>
              <c:strCache>
                <c:ptCount val="20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</c:strCache>
            </c:strRef>
          </c:cat>
          <c:val>
            <c:numRef>
              <c:f>total!$D$19:$BD$19</c:f>
              <c:numCache>
                <c:formatCode>_(* #,##0.00_);_(* \(#,##0.00\);_(* "-"??_);_(@_)</c:formatCode>
                <c:ptCount val="20"/>
                <c:pt idx="0">
                  <c:v>914136.0</c:v>
                </c:pt>
                <c:pt idx="1">
                  <c:v>1.012565E6</c:v>
                </c:pt>
                <c:pt idx="2">
                  <c:v>997284.0</c:v>
                </c:pt>
                <c:pt idx="3">
                  <c:v>1.048873E6</c:v>
                </c:pt>
                <c:pt idx="4">
                  <c:v>1.044516E6</c:v>
                </c:pt>
                <c:pt idx="5">
                  <c:v>1.040532E6</c:v>
                </c:pt>
                <c:pt idx="6">
                  <c:v>1.029827E6</c:v>
                </c:pt>
                <c:pt idx="7">
                  <c:v>1.039555E6</c:v>
                </c:pt>
                <c:pt idx="8">
                  <c:v>1.056724E6</c:v>
                </c:pt>
                <c:pt idx="9">
                  <c:v>972902.0</c:v>
                </c:pt>
                <c:pt idx="10">
                  <c:v>912214.0</c:v>
                </c:pt>
                <c:pt idx="11">
                  <c:v>884348.0</c:v>
                </c:pt>
                <c:pt idx="12">
                  <c:v>986225.0</c:v>
                </c:pt>
                <c:pt idx="13">
                  <c:v>1.08282E6</c:v>
                </c:pt>
                <c:pt idx="14">
                  <c:v>1.080958E6</c:v>
                </c:pt>
                <c:pt idx="15">
                  <c:v>1.169909E6</c:v>
                </c:pt>
                <c:pt idx="16">
                  <c:v>1.127574E6</c:v>
                </c:pt>
                <c:pt idx="17">
                  <c:v>1.073069E6</c:v>
                </c:pt>
                <c:pt idx="18">
                  <c:v>1.129068E6</c:v>
                </c:pt>
                <c:pt idx="19">
                  <c:v>1.118886E6</c:v>
                </c:pt>
              </c:numCache>
            </c:numRef>
          </c:val>
        </c:ser>
        <c:ser>
          <c:idx val="17"/>
          <c:order val="17"/>
          <c:tx>
            <c:strRef>
              <c:f>total!$C$20</c:f>
              <c:strCache>
                <c:ptCount val="1"/>
                <c:pt idx="0">
                  <c:v>WA</c:v>
                </c:pt>
              </c:strCache>
            </c:strRef>
          </c:tx>
          <c:spPr>
            <a:ln w="25400">
              <a:noFill/>
            </a:ln>
          </c:spPr>
          <c:cat>
            <c:strRef>
              <c:f>total!$D$1:$BD$1</c:f>
              <c:strCache>
                <c:ptCount val="20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</c:strCache>
            </c:strRef>
          </c:cat>
          <c:val>
            <c:numRef>
              <c:f>total!$D$20:$BD$20</c:f>
              <c:numCache>
                <c:formatCode>_(* #,##0.00_);_(* \(#,##0.00\);_(* "-"??_);_(@_)</c:formatCode>
                <c:ptCount val="20"/>
                <c:pt idx="0">
                  <c:v>941511.0</c:v>
                </c:pt>
                <c:pt idx="1">
                  <c:v>921657.0</c:v>
                </c:pt>
                <c:pt idx="2">
                  <c:v>1.093397E6</c:v>
                </c:pt>
                <c:pt idx="3">
                  <c:v>1.23993E6</c:v>
                </c:pt>
                <c:pt idx="4">
                  <c:v>1.295775E6</c:v>
                </c:pt>
                <c:pt idx="5">
                  <c:v>1.047369E6</c:v>
                </c:pt>
                <c:pt idx="6">
                  <c:v>1.209424E6</c:v>
                </c:pt>
                <c:pt idx="7">
                  <c:v>1.06514E6</c:v>
                </c:pt>
                <c:pt idx="8">
                  <c:v>817372.0</c:v>
                </c:pt>
                <c:pt idx="9">
                  <c:v>1.073738E6</c:v>
                </c:pt>
                <c:pt idx="10">
                  <c:v>1.006288E6</c:v>
                </c:pt>
                <c:pt idx="11">
                  <c:v>1.001274E6</c:v>
                </c:pt>
                <c:pt idx="12">
                  <c:v>976454.0</c:v>
                </c:pt>
                <c:pt idx="13">
                  <c:v>1.065892E6</c:v>
                </c:pt>
                <c:pt idx="14">
                  <c:v>968248.0</c:v>
                </c:pt>
                <c:pt idx="15">
                  <c:v>976195.0</c:v>
                </c:pt>
                <c:pt idx="16">
                  <c:v>901522.0</c:v>
                </c:pt>
                <c:pt idx="17">
                  <c:v>907964.0</c:v>
                </c:pt>
                <c:pt idx="18">
                  <c:v>1.101958E6</c:v>
                </c:pt>
                <c:pt idx="19">
                  <c:v>1.109934E6</c:v>
                </c:pt>
              </c:numCache>
            </c:numRef>
          </c:val>
        </c:ser>
        <c:ser>
          <c:idx val="18"/>
          <c:order val="18"/>
          <c:tx>
            <c:strRef>
              <c:f>total!$C$21</c:f>
              <c:strCache>
                <c:ptCount val="1"/>
                <c:pt idx="0">
                  <c:v>OH</c:v>
                </c:pt>
              </c:strCache>
            </c:strRef>
          </c:tx>
          <c:spPr>
            <a:ln w="25400">
              <a:noFill/>
            </a:ln>
          </c:spPr>
          <c:cat>
            <c:strRef>
              <c:f>total!$D$1:$BD$1</c:f>
              <c:strCache>
                <c:ptCount val="20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</c:strCache>
            </c:strRef>
          </c:cat>
          <c:val>
            <c:numRef>
              <c:f>total!$D$21:$BD$21</c:f>
              <c:numCache>
                <c:formatCode>_(* #,##0.00_);_(* \(#,##0.00\);_(* "-"??_);_(@_)</c:formatCode>
                <c:ptCount val="20"/>
                <c:pt idx="0">
                  <c:v>1.03581E6</c:v>
                </c:pt>
                <c:pt idx="1">
                  <c:v>1.09423E6</c:v>
                </c:pt>
                <c:pt idx="2">
                  <c:v>1.048593E6</c:v>
                </c:pt>
                <c:pt idx="3">
                  <c:v>1.072325E6</c:v>
                </c:pt>
                <c:pt idx="4">
                  <c:v>1.095988E6</c:v>
                </c:pt>
                <c:pt idx="5">
                  <c:v>1.057207E6</c:v>
                </c:pt>
                <c:pt idx="6">
                  <c:v>925535.0</c:v>
                </c:pt>
                <c:pt idx="7">
                  <c:v>930387.0</c:v>
                </c:pt>
                <c:pt idx="8">
                  <c:v>951077.0</c:v>
                </c:pt>
                <c:pt idx="9">
                  <c:v>799363.0</c:v>
                </c:pt>
                <c:pt idx="10">
                  <c:v>805676.0</c:v>
                </c:pt>
                <c:pt idx="11">
                  <c:v>914377.0</c:v>
                </c:pt>
                <c:pt idx="12">
                  <c:v>935398.0</c:v>
                </c:pt>
                <c:pt idx="13">
                  <c:v>910363.0</c:v>
                </c:pt>
                <c:pt idx="14">
                  <c:v>898910.0</c:v>
                </c:pt>
                <c:pt idx="15">
                  <c:v>1.046451E6</c:v>
                </c:pt>
                <c:pt idx="16">
                  <c:v>1.045243E6</c:v>
                </c:pt>
                <c:pt idx="17">
                  <c:v>1.032836E6</c:v>
                </c:pt>
                <c:pt idx="18">
                  <c:v>1.066264E6</c:v>
                </c:pt>
                <c:pt idx="19">
                  <c:v>1.064404E6</c:v>
                </c:pt>
              </c:numCache>
            </c:numRef>
          </c:val>
        </c:ser>
        <c:ser>
          <c:idx val="19"/>
          <c:order val="19"/>
          <c:tx>
            <c:strRef>
              <c:f>total!$C$22</c:f>
              <c:strCache>
                <c:ptCount val="1"/>
                <c:pt idx="0">
                  <c:v>VA</c:v>
                </c:pt>
              </c:strCache>
            </c:strRef>
          </c:tx>
          <c:spPr>
            <a:ln w="25400">
              <a:noFill/>
            </a:ln>
          </c:spPr>
          <c:cat>
            <c:strRef>
              <c:f>total!$D$1:$BD$1</c:f>
              <c:strCache>
                <c:ptCount val="20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</c:strCache>
            </c:strRef>
          </c:cat>
          <c:val>
            <c:numRef>
              <c:f>total!$D$22:$BD$22</c:f>
              <c:numCache>
                <c:formatCode>_(* #,##0.00_);_(* \(#,##0.00\);_(* "-"??_);_(@_)</c:formatCode>
                <c:ptCount val="20"/>
                <c:pt idx="0">
                  <c:v>1.443702E6</c:v>
                </c:pt>
                <c:pt idx="1">
                  <c:v>1.428208E6</c:v>
                </c:pt>
                <c:pt idx="2">
                  <c:v>1.35552E6</c:v>
                </c:pt>
                <c:pt idx="3">
                  <c:v>1.415651E6</c:v>
                </c:pt>
                <c:pt idx="4">
                  <c:v>1.425094E6</c:v>
                </c:pt>
                <c:pt idx="5">
                  <c:v>1.374511E6</c:v>
                </c:pt>
                <c:pt idx="6">
                  <c:v>1.345664E6</c:v>
                </c:pt>
                <c:pt idx="7">
                  <c:v>1.353578E6</c:v>
                </c:pt>
                <c:pt idx="8">
                  <c:v>1.299968E6</c:v>
                </c:pt>
                <c:pt idx="9">
                  <c:v>1.235691E6</c:v>
                </c:pt>
                <c:pt idx="10">
                  <c:v>1.339712E6</c:v>
                </c:pt>
                <c:pt idx="11">
                  <c:v>1.312064E6</c:v>
                </c:pt>
                <c:pt idx="12">
                  <c:v>1.227077E6</c:v>
                </c:pt>
                <c:pt idx="13">
                  <c:v>1.281845E6</c:v>
                </c:pt>
                <c:pt idx="14">
                  <c:v>1.175278E6</c:v>
                </c:pt>
                <c:pt idx="15">
                  <c:v>1.166167E6</c:v>
                </c:pt>
                <c:pt idx="16">
                  <c:v>1.091587E6</c:v>
                </c:pt>
                <c:pt idx="17">
                  <c:v>1.096951E6</c:v>
                </c:pt>
                <c:pt idx="18">
                  <c:v>1.087466E6</c:v>
                </c:pt>
                <c:pt idx="19">
                  <c:v>1.047396E6</c:v>
                </c:pt>
              </c:numCache>
            </c:numRef>
          </c:val>
        </c:ser>
        <c:ser>
          <c:idx val="20"/>
          <c:order val="20"/>
          <c:tx>
            <c:strRef>
              <c:f>total!$C$23</c:f>
              <c:strCache>
                <c:ptCount val="1"/>
                <c:pt idx="0">
                  <c:v>IN</c:v>
                </c:pt>
              </c:strCache>
            </c:strRef>
          </c:tx>
          <c:spPr>
            <a:ln w="25400">
              <a:noFill/>
            </a:ln>
          </c:spPr>
          <c:cat>
            <c:strRef>
              <c:f>total!$D$1:$BD$1</c:f>
              <c:strCache>
                <c:ptCount val="20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</c:strCache>
            </c:strRef>
          </c:cat>
          <c:val>
            <c:numRef>
              <c:f>total!$D$23:$BD$23</c:f>
              <c:numCache>
                <c:formatCode>_(* #,##0.00_);_(* \(#,##0.00\);_(* "-"??_);_(@_)</c:formatCode>
                <c:ptCount val="20"/>
                <c:pt idx="0">
                  <c:v>723408.0</c:v>
                </c:pt>
                <c:pt idx="1">
                  <c:v>756796.0</c:v>
                </c:pt>
                <c:pt idx="2">
                  <c:v>647011.0</c:v>
                </c:pt>
                <c:pt idx="3">
                  <c:v>720882.0</c:v>
                </c:pt>
                <c:pt idx="4">
                  <c:v>845618.0</c:v>
                </c:pt>
                <c:pt idx="5">
                  <c:v>870584.0</c:v>
                </c:pt>
                <c:pt idx="6">
                  <c:v>812027.0</c:v>
                </c:pt>
                <c:pt idx="7">
                  <c:v>678284.0</c:v>
                </c:pt>
                <c:pt idx="8">
                  <c:v>875595.0</c:v>
                </c:pt>
                <c:pt idx="9">
                  <c:v>854388.0</c:v>
                </c:pt>
                <c:pt idx="10">
                  <c:v>859966.0</c:v>
                </c:pt>
                <c:pt idx="11">
                  <c:v>854757.0</c:v>
                </c:pt>
                <c:pt idx="12">
                  <c:v>840872.0</c:v>
                </c:pt>
                <c:pt idx="13">
                  <c:v>845661.0</c:v>
                </c:pt>
                <c:pt idx="14">
                  <c:v>868619.0</c:v>
                </c:pt>
                <c:pt idx="15">
                  <c:v>943206.0</c:v>
                </c:pt>
                <c:pt idx="16">
                  <c:v>967276.0</c:v>
                </c:pt>
                <c:pt idx="17">
                  <c:v>988524.0</c:v>
                </c:pt>
                <c:pt idx="18">
                  <c:v>1.0633E6</c:v>
                </c:pt>
                <c:pt idx="19">
                  <c:v>1.046963E6</c:v>
                </c:pt>
              </c:numCache>
            </c:numRef>
          </c:val>
        </c:ser>
        <c:ser>
          <c:idx val="21"/>
          <c:order val="21"/>
          <c:tx>
            <c:strRef>
              <c:f>total!$C$24</c:f>
              <c:strCache>
                <c:ptCount val="1"/>
                <c:pt idx="0">
                  <c:v>MT</c:v>
                </c:pt>
              </c:strCache>
            </c:strRef>
          </c:tx>
          <c:spPr>
            <a:ln w="25400">
              <a:noFill/>
            </a:ln>
          </c:spPr>
          <c:cat>
            <c:strRef>
              <c:f>total!$D$1:$BD$1</c:f>
              <c:strCache>
                <c:ptCount val="20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</c:strCache>
            </c:strRef>
          </c:cat>
          <c:val>
            <c:numRef>
              <c:f>total!$D$24:$BD$24</c:f>
              <c:numCache>
                <c:formatCode>_(* #,##0.00_);_(* \(#,##0.00\);_(* "-"??_);_(@_)</c:formatCode>
                <c:ptCount val="20"/>
                <c:pt idx="0">
                  <c:v>916268.0</c:v>
                </c:pt>
                <c:pt idx="1">
                  <c:v>995632.0</c:v>
                </c:pt>
                <c:pt idx="2">
                  <c:v>989205.0</c:v>
                </c:pt>
                <c:pt idx="3">
                  <c:v>993508.0</c:v>
                </c:pt>
                <c:pt idx="4">
                  <c:v>1.038162E6</c:v>
                </c:pt>
                <c:pt idx="5">
                  <c:v>1.056757E6</c:v>
                </c:pt>
                <c:pt idx="6">
                  <c:v>1.048885E6</c:v>
                </c:pt>
                <c:pt idx="7">
                  <c:v>972198.0</c:v>
                </c:pt>
                <c:pt idx="8">
                  <c:v>965029.0</c:v>
                </c:pt>
                <c:pt idx="9">
                  <c:v>972058.0</c:v>
                </c:pt>
                <c:pt idx="10">
                  <c:v>967916.0</c:v>
                </c:pt>
                <c:pt idx="11">
                  <c:v>1.066747E6</c:v>
                </c:pt>
                <c:pt idx="12">
                  <c:v>1.145085E6</c:v>
                </c:pt>
                <c:pt idx="13">
                  <c:v>1.204715E6</c:v>
                </c:pt>
                <c:pt idx="14">
                  <c:v>1.219581E6</c:v>
                </c:pt>
                <c:pt idx="15">
                  <c:v>1.217385E6</c:v>
                </c:pt>
                <c:pt idx="16">
                  <c:v>1.081005E6</c:v>
                </c:pt>
                <c:pt idx="17">
                  <c:v>1.148161E6</c:v>
                </c:pt>
                <c:pt idx="18">
                  <c:v>1.104661E6</c:v>
                </c:pt>
                <c:pt idx="19">
                  <c:v>1.009271E6</c:v>
                </c:pt>
              </c:numCache>
            </c:numRef>
          </c:val>
        </c:ser>
        <c:ser>
          <c:idx val="22"/>
          <c:order val="22"/>
          <c:tx>
            <c:strRef>
              <c:f>total!$C$25</c:f>
              <c:strCache>
                <c:ptCount val="1"/>
                <c:pt idx="0">
                  <c:v>NY</c:v>
                </c:pt>
              </c:strCache>
            </c:strRef>
          </c:tx>
          <c:spPr>
            <a:ln w="25400">
              <a:noFill/>
            </a:ln>
          </c:spPr>
          <c:cat>
            <c:strRef>
              <c:f>total!$D$1:$BD$1</c:f>
              <c:strCache>
                <c:ptCount val="20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</c:strCache>
            </c:strRef>
          </c:cat>
          <c:val>
            <c:numRef>
              <c:f>total!$D$25:$BD$25</c:f>
              <c:numCache>
                <c:formatCode>_(* #,##0.00_);_(* \(#,##0.00\);_(* "-"??_);_(@_)</c:formatCode>
                <c:ptCount val="20"/>
                <c:pt idx="0">
                  <c:v>727476.0</c:v>
                </c:pt>
                <c:pt idx="1">
                  <c:v>737528.0</c:v>
                </c:pt>
                <c:pt idx="2">
                  <c:v>688651.0</c:v>
                </c:pt>
                <c:pt idx="3">
                  <c:v>829656.0</c:v>
                </c:pt>
                <c:pt idx="4">
                  <c:v>819665.0</c:v>
                </c:pt>
                <c:pt idx="5">
                  <c:v>805743.0</c:v>
                </c:pt>
                <c:pt idx="6">
                  <c:v>823734.0</c:v>
                </c:pt>
                <c:pt idx="7">
                  <c:v>777268.0</c:v>
                </c:pt>
                <c:pt idx="8">
                  <c:v>802142.0</c:v>
                </c:pt>
                <c:pt idx="9">
                  <c:v>816254.0</c:v>
                </c:pt>
                <c:pt idx="10">
                  <c:v>819268.0</c:v>
                </c:pt>
                <c:pt idx="11">
                  <c:v>830915.0</c:v>
                </c:pt>
                <c:pt idx="12">
                  <c:v>866248.0</c:v>
                </c:pt>
                <c:pt idx="13">
                  <c:v>878379.0</c:v>
                </c:pt>
                <c:pt idx="14">
                  <c:v>867671.0</c:v>
                </c:pt>
                <c:pt idx="15">
                  <c:v>904839.0</c:v>
                </c:pt>
                <c:pt idx="16">
                  <c:v>873024.0</c:v>
                </c:pt>
                <c:pt idx="17">
                  <c:v>836849.0</c:v>
                </c:pt>
                <c:pt idx="18">
                  <c:v>873516.0</c:v>
                </c:pt>
                <c:pt idx="19">
                  <c:v>812489.0</c:v>
                </c:pt>
              </c:numCache>
            </c:numRef>
          </c:val>
        </c:ser>
        <c:ser>
          <c:idx val="23"/>
          <c:order val="23"/>
          <c:tx>
            <c:strRef>
              <c:f>total!$C$26</c:f>
              <c:strCache>
                <c:ptCount val="1"/>
                <c:pt idx="0">
                  <c:v>KS</c:v>
                </c:pt>
              </c:strCache>
            </c:strRef>
          </c:tx>
          <c:spPr>
            <a:ln w="25400">
              <a:noFill/>
            </a:ln>
          </c:spPr>
          <c:cat>
            <c:strRef>
              <c:f>total!$D$1:$BD$1</c:f>
              <c:strCache>
                <c:ptCount val="20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</c:strCache>
            </c:strRef>
          </c:cat>
          <c:val>
            <c:numRef>
              <c:f>total!$D$26:$BD$26</c:f>
              <c:numCache>
                <c:formatCode>_(* #,##0.00_);_(* \(#,##0.00\);_(* "-"??_);_(@_)</c:formatCode>
                <c:ptCount val="20"/>
                <c:pt idx="0">
                  <c:v>1.146895E6</c:v>
                </c:pt>
                <c:pt idx="1">
                  <c:v>1.172378E6</c:v>
                </c:pt>
                <c:pt idx="2">
                  <c:v>1.184022E6</c:v>
                </c:pt>
                <c:pt idx="3">
                  <c:v>1.13477E6</c:v>
                </c:pt>
                <c:pt idx="4">
                  <c:v>1.088076E6</c:v>
                </c:pt>
                <c:pt idx="5">
                  <c:v>1.006753E6</c:v>
                </c:pt>
                <c:pt idx="6">
                  <c:v>912114.0</c:v>
                </c:pt>
                <c:pt idx="7">
                  <c:v>908841.0</c:v>
                </c:pt>
                <c:pt idx="8">
                  <c:v>868519.0</c:v>
                </c:pt>
                <c:pt idx="9">
                  <c:v>839143.0</c:v>
                </c:pt>
                <c:pt idx="10">
                  <c:v>801256.0</c:v>
                </c:pt>
                <c:pt idx="11">
                  <c:v>791274.0</c:v>
                </c:pt>
                <c:pt idx="12">
                  <c:v>756310.0</c:v>
                </c:pt>
                <c:pt idx="13">
                  <c:v>780340.0</c:v>
                </c:pt>
                <c:pt idx="14">
                  <c:v>796369.0</c:v>
                </c:pt>
                <c:pt idx="15">
                  <c:v>838985.0</c:v>
                </c:pt>
                <c:pt idx="16">
                  <c:v>818008.0</c:v>
                </c:pt>
                <c:pt idx="17">
                  <c:v>813371.0</c:v>
                </c:pt>
                <c:pt idx="18">
                  <c:v>780040.0</c:v>
                </c:pt>
                <c:pt idx="19">
                  <c:v>791410.0</c:v>
                </c:pt>
              </c:numCache>
            </c:numRef>
          </c:val>
        </c:ser>
        <c:ser>
          <c:idx val="24"/>
          <c:order val="24"/>
          <c:tx>
            <c:strRef>
              <c:f>total!$C$27</c:f>
              <c:strCache>
                <c:ptCount val="1"/>
                <c:pt idx="0">
                  <c:v>IA</c:v>
                </c:pt>
              </c:strCache>
            </c:strRef>
          </c:tx>
          <c:spPr>
            <a:ln w="25400">
              <a:noFill/>
            </a:ln>
          </c:spPr>
          <c:cat>
            <c:strRef>
              <c:f>total!$D$1:$BD$1</c:f>
              <c:strCache>
                <c:ptCount val="20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</c:strCache>
            </c:strRef>
          </c:cat>
          <c:val>
            <c:numRef>
              <c:f>total!$D$27:$BD$27</c:f>
              <c:numCache>
                <c:formatCode>_(* #,##0.00_);_(* \(#,##0.00\);_(* "-"??_);_(@_)</c:formatCode>
                <c:ptCount val="20"/>
                <c:pt idx="0">
                  <c:v>143683.0</c:v>
                </c:pt>
                <c:pt idx="1">
                  <c:v>157845.0</c:v>
                </c:pt>
                <c:pt idx="2">
                  <c:v>152311.0</c:v>
                </c:pt>
                <c:pt idx="3">
                  <c:v>160933.0</c:v>
                </c:pt>
                <c:pt idx="4">
                  <c:v>153721.0</c:v>
                </c:pt>
                <c:pt idx="5">
                  <c:v>147503.0</c:v>
                </c:pt>
                <c:pt idx="6">
                  <c:v>152226.0</c:v>
                </c:pt>
                <c:pt idx="7">
                  <c:v>155812.0</c:v>
                </c:pt>
                <c:pt idx="8">
                  <c:v>145164.0</c:v>
                </c:pt>
                <c:pt idx="9">
                  <c:v>160969.0</c:v>
                </c:pt>
                <c:pt idx="10">
                  <c:v>175830.0</c:v>
                </c:pt>
                <c:pt idx="11">
                  <c:v>224561.0</c:v>
                </c:pt>
                <c:pt idx="12">
                  <c:v>260721.0</c:v>
                </c:pt>
                <c:pt idx="13">
                  <c:v>318030.0</c:v>
                </c:pt>
                <c:pt idx="14">
                  <c:v>382551.0</c:v>
                </c:pt>
                <c:pt idx="15">
                  <c:v>457419.0</c:v>
                </c:pt>
                <c:pt idx="16">
                  <c:v>589834.0</c:v>
                </c:pt>
                <c:pt idx="17">
                  <c:v>677435.0</c:v>
                </c:pt>
                <c:pt idx="18">
                  <c:v>700478.0</c:v>
                </c:pt>
                <c:pt idx="19">
                  <c:v>688123.0</c:v>
                </c:pt>
              </c:numCache>
            </c:numRef>
          </c:val>
        </c:ser>
        <c:ser>
          <c:idx val="25"/>
          <c:order val="25"/>
          <c:tx>
            <c:strRef>
              <c:f>total!$C$28</c:f>
              <c:strCache>
                <c:ptCount val="1"/>
                <c:pt idx="0">
                  <c:v>SC</c:v>
                </c:pt>
              </c:strCache>
            </c:strRef>
          </c:tx>
          <c:spPr>
            <a:ln w="25400">
              <a:noFill/>
            </a:ln>
          </c:spPr>
          <c:cat>
            <c:strRef>
              <c:f>total!$D$1:$BD$1</c:f>
              <c:strCache>
                <c:ptCount val="20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</c:strCache>
            </c:strRef>
          </c:cat>
          <c:val>
            <c:numRef>
              <c:f>total!$D$28:$BD$28</c:f>
              <c:numCache>
                <c:formatCode>_(* #,##0.00_);_(* \(#,##0.00\);_(* "-"??_);_(@_)</c:formatCode>
                <c:ptCount val="20"/>
                <c:pt idx="0">
                  <c:v>595393.0</c:v>
                </c:pt>
                <c:pt idx="1">
                  <c:v>579392.0</c:v>
                </c:pt>
                <c:pt idx="2">
                  <c:v>641367.0</c:v>
                </c:pt>
                <c:pt idx="3">
                  <c:v>589421.0</c:v>
                </c:pt>
                <c:pt idx="4">
                  <c:v>603327.0</c:v>
                </c:pt>
                <c:pt idx="5">
                  <c:v>641493.0</c:v>
                </c:pt>
                <c:pt idx="6">
                  <c:v>627969.0</c:v>
                </c:pt>
                <c:pt idx="7">
                  <c:v>623171.0</c:v>
                </c:pt>
                <c:pt idx="8">
                  <c:v>591368.0</c:v>
                </c:pt>
                <c:pt idx="9">
                  <c:v>637469.0</c:v>
                </c:pt>
                <c:pt idx="10">
                  <c:v>629251.0</c:v>
                </c:pt>
                <c:pt idx="11">
                  <c:v>631353.0</c:v>
                </c:pt>
                <c:pt idx="12">
                  <c:v>658754.0</c:v>
                </c:pt>
                <c:pt idx="13">
                  <c:v>628691.0</c:v>
                </c:pt>
                <c:pt idx="14">
                  <c:v>653022.0</c:v>
                </c:pt>
                <c:pt idx="15">
                  <c:v>633047.0</c:v>
                </c:pt>
                <c:pt idx="16">
                  <c:v>648442.0</c:v>
                </c:pt>
                <c:pt idx="17">
                  <c:v>649978.0</c:v>
                </c:pt>
                <c:pt idx="18">
                  <c:v>661672.0</c:v>
                </c:pt>
                <c:pt idx="19">
                  <c:v>646583.0</c:v>
                </c:pt>
              </c:numCache>
            </c:numRef>
          </c:val>
        </c:ser>
        <c:ser>
          <c:idx val="26"/>
          <c:order val="26"/>
          <c:tx>
            <c:strRef>
              <c:f>total!$C$29</c:f>
              <c:strCache>
                <c:ptCount val="1"/>
                <c:pt idx="0">
                  <c:v>MI</c:v>
                </c:pt>
              </c:strCache>
            </c:strRef>
          </c:tx>
          <c:spPr>
            <a:ln w="25400">
              <a:noFill/>
            </a:ln>
          </c:spPr>
          <c:cat>
            <c:strRef>
              <c:f>total!$D$1:$BD$1</c:f>
              <c:strCache>
                <c:ptCount val="20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</c:strCache>
            </c:strRef>
          </c:cat>
          <c:val>
            <c:numRef>
              <c:f>total!$D$29:$BD$29</c:f>
              <c:numCache>
                <c:formatCode>_(* #,##0.00_);_(* \(#,##0.00\);_(* "-"??_);_(@_)</c:formatCode>
                <c:ptCount val="20"/>
                <c:pt idx="0">
                  <c:v>701882.0</c:v>
                </c:pt>
                <c:pt idx="1">
                  <c:v>559938.0</c:v>
                </c:pt>
                <c:pt idx="2">
                  <c:v>682328.0</c:v>
                </c:pt>
                <c:pt idx="3">
                  <c:v>726935.0</c:v>
                </c:pt>
                <c:pt idx="4">
                  <c:v>723081.0</c:v>
                </c:pt>
                <c:pt idx="5">
                  <c:v>582558.0</c:v>
                </c:pt>
                <c:pt idx="6">
                  <c:v>598129.0</c:v>
                </c:pt>
                <c:pt idx="7">
                  <c:v>665319.0</c:v>
                </c:pt>
                <c:pt idx="8">
                  <c:v>704668.0</c:v>
                </c:pt>
                <c:pt idx="9">
                  <c:v>741886.0</c:v>
                </c:pt>
                <c:pt idx="10">
                  <c:v>681559.0</c:v>
                </c:pt>
                <c:pt idx="11">
                  <c:v>734249.0</c:v>
                </c:pt>
                <c:pt idx="12">
                  <c:v>763862.0</c:v>
                </c:pt>
                <c:pt idx="13">
                  <c:v>726591.0</c:v>
                </c:pt>
                <c:pt idx="14">
                  <c:v>770629.0</c:v>
                </c:pt>
                <c:pt idx="15">
                  <c:v>673058.0</c:v>
                </c:pt>
                <c:pt idx="16">
                  <c:v>556459.0</c:v>
                </c:pt>
                <c:pt idx="17">
                  <c:v>626927.0</c:v>
                </c:pt>
                <c:pt idx="18">
                  <c:v>672826.0</c:v>
                </c:pt>
                <c:pt idx="19">
                  <c:v>618130.0</c:v>
                </c:pt>
              </c:numCache>
            </c:numRef>
          </c:val>
        </c:ser>
        <c:ser>
          <c:idx val="27"/>
          <c:order val="27"/>
          <c:tx>
            <c:strRef>
              <c:f>total!$C$30</c:f>
              <c:strCache>
                <c:ptCount val="1"/>
                <c:pt idx="0">
                  <c:v>AZ</c:v>
                </c:pt>
              </c:strCache>
            </c:strRef>
          </c:tx>
          <c:spPr>
            <a:ln w="25400">
              <a:noFill/>
            </a:ln>
          </c:spPr>
          <c:cat>
            <c:strRef>
              <c:f>total!$D$1:$BD$1</c:f>
              <c:strCache>
                <c:ptCount val="20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</c:strCache>
            </c:strRef>
          </c:cat>
          <c:val>
            <c:numRef>
              <c:f>total!$D$30:$BD$30</c:f>
              <c:numCache>
                <c:formatCode>_(* #,##0.00_);_(* \(#,##0.00\);_(* "-"??_);_(@_)</c:formatCode>
                <c:ptCount val="20"/>
                <c:pt idx="0">
                  <c:v>586912.0</c:v>
                </c:pt>
                <c:pt idx="1">
                  <c:v>624946.0</c:v>
                </c:pt>
                <c:pt idx="2">
                  <c:v>651061.0</c:v>
                </c:pt>
                <c:pt idx="3">
                  <c:v>644767.0</c:v>
                </c:pt>
                <c:pt idx="4">
                  <c:v>706795.0</c:v>
                </c:pt>
                <c:pt idx="5">
                  <c:v>693324.0</c:v>
                </c:pt>
                <c:pt idx="6">
                  <c:v>691893.0</c:v>
                </c:pt>
                <c:pt idx="7">
                  <c:v>705283.0</c:v>
                </c:pt>
                <c:pt idx="8">
                  <c:v>684649.0</c:v>
                </c:pt>
                <c:pt idx="9">
                  <c:v>690115.0</c:v>
                </c:pt>
                <c:pt idx="10">
                  <c:v>644196.0</c:v>
                </c:pt>
                <c:pt idx="11">
                  <c:v>653742.0</c:v>
                </c:pt>
                <c:pt idx="12">
                  <c:v>612016.0</c:v>
                </c:pt>
                <c:pt idx="13">
                  <c:v>512179.0</c:v>
                </c:pt>
                <c:pt idx="14">
                  <c:v>539655.0</c:v>
                </c:pt>
                <c:pt idx="15">
                  <c:v>577844.0</c:v>
                </c:pt>
                <c:pt idx="16">
                  <c:v>564125.0</c:v>
                </c:pt>
                <c:pt idx="17">
                  <c:v>581011.0</c:v>
                </c:pt>
                <c:pt idx="18">
                  <c:v>619362.0</c:v>
                </c:pt>
                <c:pt idx="19">
                  <c:v>599557.0</c:v>
                </c:pt>
              </c:numCache>
            </c:numRef>
          </c:val>
        </c:ser>
        <c:ser>
          <c:idx val="28"/>
          <c:order val="28"/>
          <c:tx>
            <c:strRef>
              <c:f>total!$C$31</c:f>
              <c:strCache>
                <c:ptCount val="1"/>
                <c:pt idx="0">
                  <c:v>NC</c:v>
                </c:pt>
              </c:strCache>
            </c:strRef>
          </c:tx>
          <c:spPr>
            <a:ln w="25400">
              <a:noFill/>
            </a:ln>
          </c:spPr>
          <c:cat>
            <c:strRef>
              <c:f>total!$D$1:$BD$1</c:f>
              <c:strCache>
                <c:ptCount val="20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</c:strCache>
            </c:strRef>
          </c:cat>
          <c:val>
            <c:numRef>
              <c:f>total!$D$31:$BD$31</c:f>
              <c:numCache>
                <c:formatCode>_(* #,##0.00_);_(* \(#,##0.00\);_(* "-"??_);_(@_)</c:formatCode>
                <c:ptCount val="20"/>
                <c:pt idx="0">
                  <c:v>406874.0</c:v>
                </c:pt>
                <c:pt idx="1">
                  <c:v>524891.0</c:v>
                </c:pt>
                <c:pt idx="2">
                  <c:v>546024.0</c:v>
                </c:pt>
                <c:pt idx="3">
                  <c:v>525518.0</c:v>
                </c:pt>
                <c:pt idx="4">
                  <c:v>505386.0</c:v>
                </c:pt>
                <c:pt idx="5">
                  <c:v>566455.0</c:v>
                </c:pt>
                <c:pt idx="6">
                  <c:v>531858.0</c:v>
                </c:pt>
                <c:pt idx="7">
                  <c:v>544295.0</c:v>
                </c:pt>
                <c:pt idx="8">
                  <c:v>521839.0</c:v>
                </c:pt>
                <c:pt idx="9">
                  <c:v>539016.0</c:v>
                </c:pt>
                <c:pt idx="10">
                  <c:v>607891.0</c:v>
                </c:pt>
                <c:pt idx="11">
                  <c:v>557870.0</c:v>
                </c:pt>
                <c:pt idx="12">
                  <c:v>562539.0</c:v>
                </c:pt>
                <c:pt idx="13">
                  <c:v>553666.0</c:v>
                </c:pt>
                <c:pt idx="14">
                  <c:v>532751.0</c:v>
                </c:pt>
                <c:pt idx="15">
                  <c:v>558514.0</c:v>
                </c:pt>
                <c:pt idx="16">
                  <c:v>575849.0</c:v>
                </c:pt>
                <c:pt idx="17">
                  <c:v>576212.0</c:v>
                </c:pt>
                <c:pt idx="18">
                  <c:v>569454.0</c:v>
                </c:pt>
                <c:pt idx="19">
                  <c:v>557640.0</c:v>
                </c:pt>
              </c:numCache>
            </c:numRef>
          </c:val>
        </c:ser>
        <c:ser>
          <c:idx val="29"/>
          <c:order val="29"/>
          <c:tx>
            <c:strRef>
              <c:f>total!$C$32</c:f>
              <c:strCache>
                <c:ptCount val="1"/>
                <c:pt idx="0">
                  <c:v>GA</c:v>
                </c:pt>
              </c:strCache>
            </c:strRef>
          </c:tx>
          <c:spPr>
            <a:ln w="25400">
              <a:noFill/>
            </a:ln>
          </c:spPr>
          <c:cat>
            <c:strRef>
              <c:f>total!$D$1:$BD$1</c:f>
              <c:strCache>
                <c:ptCount val="20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</c:strCache>
            </c:strRef>
          </c:cat>
          <c:val>
            <c:numRef>
              <c:f>total!$D$32:$BD$32</c:f>
              <c:numCache>
                <c:formatCode>_(* #,##0.00_);_(* \(#,##0.00\);_(* "-"??_);_(@_)</c:formatCode>
                <c:ptCount val="20"/>
                <c:pt idx="0">
                  <c:v>526059.0</c:v>
                </c:pt>
                <c:pt idx="1">
                  <c:v>543176.0</c:v>
                </c:pt>
                <c:pt idx="2">
                  <c:v>571273.0</c:v>
                </c:pt>
                <c:pt idx="3">
                  <c:v>571167.0</c:v>
                </c:pt>
                <c:pt idx="4">
                  <c:v>581655.0</c:v>
                </c:pt>
                <c:pt idx="5">
                  <c:v>585793.0</c:v>
                </c:pt>
                <c:pt idx="6">
                  <c:v>560072.0</c:v>
                </c:pt>
                <c:pt idx="7">
                  <c:v>560859.0</c:v>
                </c:pt>
                <c:pt idx="8">
                  <c:v>543816.0</c:v>
                </c:pt>
                <c:pt idx="9">
                  <c:v>608551.0</c:v>
                </c:pt>
                <c:pt idx="10">
                  <c:v>568291.0</c:v>
                </c:pt>
                <c:pt idx="11">
                  <c:v>578691.0</c:v>
                </c:pt>
                <c:pt idx="12">
                  <c:v>545116.0</c:v>
                </c:pt>
                <c:pt idx="13">
                  <c:v>541251.0</c:v>
                </c:pt>
                <c:pt idx="14">
                  <c:v>541964.0</c:v>
                </c:pt>
                <c:pt idx="15">
                  <c:v>504436.0</c:v>
                </c:pt>
                <c:pt idx="16">
                  <c:v>525846.0</c:v>
                </c:pt>
                <c:pt idx="17">
                  <c:v>561908.0</c:v>
                </c:pt>
                <c:pt idx="18">
                  <c:v>544231.0</c:v>
                </c:pt>
                <c:pt idx="19">
                  <c:v>549812.0</c:v>
                </c:pt>
              </c:numCache>
            </c:numRef>
          </c:val>
        </c:ser>
        <c:ser>
          <c:idx val="30"/>
          <c:order val="30"/>
          <c:tx>
            <c:strRef>
              <c:f>total!$C$33</c:f>
              <c:strCache>
                <c:ptCount val="1"/>
                <c:pt idx="0">
                  <c:v>OR</c:v>
                </c:pt>
              </c:strCache>
            </c:strRef>
          </c:tx>
          <c:spPr>
            <a:ln w="25400">
              <a:noFill/>
            </a:ln>
          </c:spPr>
          <c:cat>
            <c:strRef>
              <c:f>total!$D$1:$BD$1</c:f>
              <c:strCache>
                <c:ptCount val="20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</c:strCache>
            </c:strRef>
          </c:cat>
          <c:val>
            <c:numRef>
              <c:f>total!$D$33:$BD$33</c:f>
              <c:numCache>
                <c:formatCode>_(* #,##0.00_);_(* \(#,##0.00\);_(* "-"??_);_(@_)</c:formatCode>
                <c:ptCount val="20"/>
                <c:pt idx="0">
                  <c:v>418087.0</c:v>
                </c:pt>
                <c:pt idx="1">
                  <c:v>371354.0</c:v>
                </c:pt>
                <c:pt idx="2">
                  <c:v>469175.0</c:v>
                </c:pt>
                <c:pt idx="3">
                  <c:v>518962.0</c:v>
                </c:pt>
                <c:pt idx="4">
                  <c:v>531838.0</c:v>
                </c:pt>
                <c:pt idx="5">
                  <c:v>455482.0</c:v>
                </c:pt>
                <c:pt idx="6">
                  <c:v>511214.0</c:v>
                </c:pt>
                <c:pt idx="7">
                  <c:v>437943.0</c:v>
                </c:pt>
                <c:pt idx="8">
                  <c:v>351128.0</c:v>
                </c:pt>
                <c:pt idx="9">
                  <c:v>401540.0</c:v>
                </c:pt>
                <c:pt idx="10">
                  <c:v>385279.0</c:v>
                </c:pt>
                <c:pt idx="11">
                  <c:v>385172.0</c:v>
                </c:pt>
                <c:pt idx="12">
                  <c:v>364627.0</c:v>
                </c:pt>
                <c:pt idx="13">
                  <c:v>433779.0</c:v>
                </c:pt>
                <c:pt idx="14">
                  <c:v>397527.0</c:v>
                </c:pt>
                <c:pt idx="15">
                  <c:v>415630.0</c:v>
                </c:pt>
                <c:pt idx="16">
                  <c:v>416927.0</c:v>
                </c:pt>
                <c:pt idx="17">
                  <c:v>393786.0</c:v>
                </c:pt>
                <c:pt idx="18">
                  <c:v>514481.0</c:v>
                </c:pt>
                <c:pt idx="19">
                  <c:v>497000.0</c:v>
                </c:pt>
              </c:numCache>
            </c:numRef>
          </c:val>
        </c:ser>
        <c:ser>
          <c:idx val="31"/>
          <c:order val="31"/>
          <c:tx>
            <c:strRef>
              <c:f>total!$C$34</c:f>
              <c:strCache>
                <c:ptCount val="1"/>
                <c:pt idx="0">
                  <c:v>TN</c:v>
                </c:pt>
              </c:strCache>
            </c:strRef>
          </c:tx>
          <c:spPr>
            <a:ln w="25400">
              <a:noFill/>
            </a:ln>
          </c:spPr>
          <c:cat>
            <c:strRef>
              <c:f>total!$D$1:$BD$1</c:f>
              <c:strCache>
                <c:ptCount val="20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</c:strCache>
            </c:strRef>
          </c:cat>
          <c:val>
            <c:numRef>
              <c:f>total!$D$34:$BD$34</c:f>
              <c:numCache>
                <c:formatCode>_(* #,##0.00_);_(* \(#,##0.00\);_(* "-"??_);_(@_)</c:formatCode>
                <c:ptCount val="20"/>
                <c:pt idx="0">
                  <c:v>269549.0</c:v>
                </c:pt>
                <c:pt idx="1">
                  <c:v>391609.0</c:v>
                </c:pt>
                <c:pt idx="2">
                  <c:v>416394.0</c:v>
                </c:pt>
                <c:pt idx="3">
                  <c:v>512948.0</c:v>
                </c:pt>
                <c:pt idx="4">
                  <c:v>509141.0</c:v>
                </c:pt>
                <c:pt idx="5">
                  <c:v>529551.0</c:v>
                </c:pt>
                <c:pt idx="6">
                  <c:v>498130.0</c:v>
                </c:pt>
                <c:pt idx="7">
                  <c:v>464217.0</c:v>
                </c:pt>
                <c:pt idx="8">
                  <c:v>529708.0</c:v>
                </c:pt>
                <c:pt idx="9">
                  <c:v>526518.0</c:v>
                </c:pt>
                <c:pt idx="10">
                  <c:v>511020.0</c:v>
                </c:pt>
                <c:pt idx="11">
                  <c:v>561201.0</c:v>
                </c:pt>
                <c:pt idx="12">
                  <c:v>543513.0</c:v>
                </c:pt>
                <c:pt idx="13">
                  <c:v>476928.0</c:v>
                </c:pt>
                <c:pt idx="14">
                  <c:v>489839.0</c:v>
                </c:pt>
                <c:pt idx="15">
                  <c:v>482484.0</c:v>
                </c:pt>
                <c:pt idx="16">
                  <c:v>518820.0</c:v>
                </c:pt>
                <c:pt idx="17">
                  <c:v>506003.0</c:v>
                </c:pt>
                <c:pt idx="18">
                  <c:v>506514.0</c:v>
                </c:pt>
                <c:pt idx="19">
                  <c:v>468743.0</c:v>
                </c:pt>
              </c:numCache>
            </c:numRef>
          </c:val>
        </c:ser>
        <c:ser>
          <c:idx val="32"/>
          <c:order val="32"/>
          <c:tx>
            <c:strRef>
              <c:f>total!$C$35</c:f>
              <c:strCache>
                <c:ptCount val="1"/>
                <c:pt idx="0">
                  <c:v>FL</c:v>
                </c:pt>
              </c:strCache>
            </c:strRef>
          </c:tx>
          <c:spPr>
            <a:ln w="25400">
              <a:noFill/>
            </a:ln>
          </c:spPr>
          <c:cat>
            <c:strRef>
              <c:f>total!$D$1:$BD$1</c:f>
              <c:strCache>
                <c:ptCount val="20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</c:strCache>
            </c:strRef>
          </c:cat>
          <c:val>
            <c:numRef>
              <c:f>total!$D$35:$BD$35</c:f>
              <c:numCache>
                <c:formatCode>_(* #,##0.00_);_(* \(#,##0.00\);_(* "-"??_);_(@_)</c:formatCode>
                <c:ptCount val="20"/>
                <c:pt idx="0">
                  <c:v>533761.0</c:v>
                </c:pt>
                <c:pt idx="1">
                  <c:v>541341.0</c:v>
                </c:pt>
                <c:pt idx="2">
                  <c:v>565354.0</c:v>
                </c:pt>
                <c:pt idx="3">
                  <c:v>554160.0</c:v>
                </c:pt>
                <c:pt idx="4">
                  <c:v>519205.0</c:v>
                </c:pt>
                <c:pt idx="5">
                  <c:v>576149.0</c:v>
                </c:pt>
                <c:pt idx="6">
                  <c:v>571981.0</c:v>
                </c:pt>
                <c:pt idx="7">
                  <c:v>569104.0</c:v>
                </c:pt>
                <c:pt idx="8">
                  <c:v>523390.0</c:v>
                </c:pt>
                <c:pt idx="9">
                  <c:v>554521.0</c:v>
                </c:pt>
                <c:pt idx="10">
                  <c:v>537425.0</c:v>
                </c:pt>
                <c:pt idx="11">
                  <c:v>529329.0</c:v>
                </c:pt>
                <c:pt idx="12">
                  <c:v>505104.0</c:v>
                </c:pt>
                <c:pt idx="13">
                  <c:v>534284.0</c:v>
                </c:pt>
                <c:pt idx="14">
                  <c:v>516207.0</c:v>
                </c:pt>
                <c:pt idx="15">
                  <c:v>551059.0</c:v>
                </c:pt>
                <c:pt idx="16">
                  <c:v>530065.0</c:v>
                </c:pt>
                <c:pt idx="17">
                  <c:v>508897.0</c:v>
                </c:pt>
                <c:pt idx="18">
                  <c:v>502262.0</c:v>
                </c:pt>
                <c:pt idx="19">
                  <c:v>460592.0</c:v>
                </c:pt>
              </c:numCache>
            </c:numRef>
          </c:val>
        </c:ser>
        <c:ser>
          <c:idx val="33"/>
          <c:order val="33"/>
          <c:tx>
            <c:strRef>
              <c:f>total!$C$36</c:f>
              <c:strCache>
                <c:ptCount val="1"/>
                <c:pt idx="0">
                  <c:v>MN</c:v>
                </c:pt>
              </c:strCache>
            </c:strRef>
          </c:tx>
          <c:spPr>
            <a:ln w="25400">
              <a:noFill/>
            </a:ln>
          </c:spPr>
          <c:cat>
            <c:strRef>
              <c:f>total!$D$1:$BD$1</c:f>
              <c:strCache>
                <c:ptCount val="20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</c:strCache>
            </c:strRef>
          </c:cat>
          <c:val>
            <c:numRef>
              <c:f>total!$D$36:$BD$36</c:f>
              <c:numCache>
                <c:formatCode>_(* #,##0.00_);_(* \(#,##0.00\);_(* "-"??_);_(@_)</c:formatCode>
                <c:ptCount val="20"/>
                <c:pt idx="0">
                  <c:v>196013.0</c:v>
                </c:pt>
                <c:pt idx="1">
                  <c:v>199874.0</c:v>
                </c:pt>
                <c:pt idx="2">
                  <c:v>215254.0</c:v>
                </c:pt>
                <c:pt idx="3">
                  <c:v>207558.0</c:v>
                </c:pt>
                <c:pt idx="4">
                  <c:v>197060.0</c:v>
                </c:pt>
                <c:pt idx="5">
                  <c:v>202688.0</c:v>
                </c:pt>
                <c:pt idx="6">
                  <c:v>234578.0</c:v>
                </c:pt>
                <c:pt idx="7">
                  <c:v>238602.0</c:v>
                </c:pt>
                <c:pt idx="8">
                  <c:v>232080.0</c:v>
                </c:pt>
                <c:pt idx="9">
                  <c:v>250131.0</c:v>
                </c:pt>
                <c:pt idx="10">
                  <c:v>253654.0</c:v>
                </c:pt>
                <c:pt idx="11">
                  <c:v>264340.0</c:v>
                </c:pt>
                <c:pt idx="12">
                  <c:v>274660.0</c:v>
                </c:pt>
                <c:pt idx="13">
                  <c:v>295285.0</c:v>
                </c:pt>
                <c:pt idx="14">
                  <c:v>317387.0</c:v>
                </c:pt>
                <c:pt idx="15">
                  <c:v>352006.0</c:v>
                </c:pt>
                <c:pt idx="16">
                  <c:v>389506.0</c:v>
                </c:pt>
                <c:pt idx="17">
                  <c:v>430439.0</c:v>
                </c:pt>
                <c:pt idx="18">
                  <c:v>428559.0</c:v>
                </c:pt>
                <c:pt idx="19">
                  <c:v>419931.0</c:v>
                </c:pt>
              </c:numCache>
            </c:numRef>
          </c:val>
        </c:ser>
        <c:ser>
          <c:idx val="34"/>
          <c:order val="34"/>
          <c:tx>
            <c:strRef>
              <c:f>total!$C$37</c:f>
              <c:strCache>
                <c:ptCount val="1"/>
                <c:pt idx="0">
                  <c:v>NJ</c:v>
                </c:pt>
              </c:strCache>
            </c:strRef>
          </c:tx>
          <c:spPr>
            <a:ln w="25400">
              <a:noFill/>
            </a:ln>
          </c:spPr>
          <c:cat>
            <c:strRef>
              <c:f>total!$D$1:$BD$1</c:f>
              <c:strCache>
                <c:ptCount val="20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</c:strCache>
            </c:strRef>
          </c:cat>
          <c:val>
            <c:numRef>
              <c:f>total!$D$37:$BD$37</c:f>
              <c:numCache>
                <c:formatCode>_(* #,##0.00_);_(* \(#,##0.00\);_(* "-"??_);_(@_)</c:formatCode>
                <c:ptCount val="20"/>
                <c:pt idx="0">
                  <c:v>298855.0</c:v>
                </c:pt>
                <c:pt idx="1">
                  <c:v>272712.0</c:v>
                </c:pt>
                <c:pt idx="2">
                  <c:v>219773.0</c:v>
                </c:pt>
                <c:pt idx="3">
                  <c:v>157028.0</c:v>
                </c:pt>
                <c:pt idx="4">
                  <c:v>185210.0</c:v>
                </c:pt>
                <c:pt idx="5">
                  <c:v>323430.0</c:v>
                </c:pt>
                <c:pt idx="6">
                  <c:v>342564.0</c:v>
                </c:pt>
                <c:pt idx="7">
                  <c:v>338277.0</c:v>
                </c:pt>
                <c:pt idx="8">
                  <c:v>347145.0</c:v>
                </c:pt>
                <c:pt idx="9">
                  <c:v>350903.0</c:v>
                </c:pt>
                <c:pt idx="10">
                  <c:v>336260.0</c:v>
                </c:pt>
                <c:pt idx="11">
                  <c:v>309421.0</c:v>
                </c:pt>
                <c:pt idx="12">
                  <c:v>347225.0</c:v>
                </c:pt>
                <c:pt idx="13">
                  <c:v>361631.0</c:v>
                </c:pt>
                <c:pt idx="14">
                  <c:v>356339.0</c:v>
                </c:pt>
                <c:pt idx="15">
                  <c:v>359981.0</c:v>
                </c:pt>
                <c:pt idx="16">
                  <c:v>393314.0</c:v>
                </c:pt>
                <c:pt idx="17">
                  <c:v>377153.0</c:v>
                </c:pt>
                <c:pt idx="18">
                  <c:v>393396.0</c:v>
                </c:pt>
                <c:pt idx="19">
                  <c:v>396823.0</c:v>
                </c:pt>
              </c:numCache>
            </c:numRef>
          </c:val>
        </c:ser>
        <c:ser>
          <c:idx val="35"/>
          <c:order val="35"/>
          <c:tx>
            <c:strRef>
              <c:f>total!$C$38</c:f>
              <c:strCache>
                <c:ptCount val="1"/>
                <c:pt idx="0">
                  <c:v>MS</c:v>
                </c:pt>
              </c:strCache>
            </c:strRef>
          </c:tx>
          <c:spPr>
            <a:ln w="25400">
              <a:noFill/>
            </a:ln>
          </c:spPr>
          <c:cat>
            <c:strRef>
              <c:f>total!$D$1:$BD$1</c:f>
              <c:strCache>
                <c:ptCount val="20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</c:strCache>
            </c:strRef>
          </c:cat>
          <c:val>
            <c:numRef>
              <c:f>total!$D$38:$BD$38</c:f>
              <c:numCache>
                <c:formatCode>_(* #,##0.00_);_(* \(#,##0.00\);_(* "-"??_);_(@_)</c:formatCode>
                <c:ptCount val="20"/>
                <c:pt idx="0">
                  <c:v>389822.0</c:v>
                </c:pt>
                <c:pt idx="1">
                  <c:v>378323.0</c:v>
                </c:pt>
                <c:pt idx="2">
                  <c:v>392507.0</c:v>
                </c:pt>
                <c:pt idx="3">
                  <c:v>402694.0</c:v>
                </c:pt>
                <c:pt idx="4">
                  <c:v>431194.0</c:v>
                </c:pt>
                <c:pt idx="5">
                  <c:v>402186.0</c:v>
                </c:pt>
                <c:pt idx="6">
                  <c:v>381140.0</c:v>
                </c:pt>
                <c:pt idx="7">
                  <c:v>421660.0</c:v>
                </c:pt>
                <c:pt idx="8">
                  <c:v>416007.0</c:v>
                </c:pt>
                <c:pt idx="9">
                  <c:v>437015.0</c:v>
                </c:pt>
                <c:pt idx="10">
                  <c:v>466448.0</c:v>
                </c:pt>
                <c:pt idx="11">
                  <c:v>404123.0</c:v>
                </c:pt>
                <c:pt idx="12">
                  <c:v>385056.0</c:v>
                </c:pt>
                <c:pt idx="13">
                  <c:v>396746.0</c:v>
                </c:pt>
                <c:pt idx="14">
                  <c:v>413958.0</c:v>
                </c:pt>
                <c:pt idx="15">
                  <c:v>418220.0</c:v>
                </c:pt>
                <c:pt idx="16">
                  <c:v>458575.0</c:v>
                </c:pt>
                <c:pt idx="17">
                  <c:v>448780.0</c:v>
                </c:pt>
                <c:pt idx="18">
                  <c:v>440842.0</c:v>
                </c:pt>
                <c:pt idx="19">
                  <c:v>387433.0</c:v>
                </c:pt>
              </c:numCache>
            </c:numRef>
          </c:val>
        </c:ser>
        <c:ser>
          <c:idx val="36"/>
          <c:order val="36"/>
          <c:tx>
            <c:strRef>
              <c:f>total!$C$39</c:f>
              <c:strCache>
                <c:ptCount val="1"/>
                <c:pt idx="0">
                  <c:v>NE</c:v>
                </c:pt>
              </c:strCache>
            </c:strRef>
          </c:tx>
          <c:spPr>
            <a:ln w="25400">
              <a:noFill/>
            </a:ln>
          </c:spPr>
          <c:cat>
            <c:strRef>
              <c:f>total!$D$1:$BD$1</c:f>
              <c:strCache>
                <c:ptCount val="20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</c:strCache>
            </c:strRef>
          </c:cat>
          <c:val>
            <c:numRef>
              <c:f>total!$D$39:$BD$39</c:f>
              <c:numCache>
                <c:formatCode>_(* #,##0.00_);_(* \(#,##0.00\);_(* "-"??_);_(@_)</c:formatCode>
                <c:ptCount val="20"/>
                <c:pt idx="0">
                  <c:v>124099.0</c:v>
                </c:pt>
                <c:pt idx="1">
                  <c:v>122992.0</c:v>
                </c:pt>
                <c:pt idx="2">
                  <c:v>149767.0</c:v>
                </c:pt>
                <c:pt idx="3">
                  <c:v>175084.0</c:v>
                </c:pt>
                <c:pt idx="4">
                  <c:v>180676.0</c:v>
                </c:pt>
                <c:pt idx="5">
                  <c:v>171329.0</c:v>
                </c:pt>
                <c:pt idx="6">
                  <c:v>190064.0</c:v>
                </c:pt>
                <c:pt idx="7">
                  <c:v>175822.0</c:v>
                </c:pt>
                <c:pt idx="8">
                  <c:v>179456.0</c:v>
                </c:pt>
                <c:pt idx="9">
                  <c:v>193441.0</c:v>
                </c:pt>
                <c:pt idx="10">
                  <c:v>174822.0</c:v>
                </c:pt>
                <c:pt idx="11">
                  <c:v>214683.0</c:v>
                </c:pt>
                <c:pt idx="12">
                  <c:v>202280.0</c:v>
                </c:pt>
                <c:pt idx="13">
                  <c:v>212211.0</c:v>
                </c:pt>
                <c:pt idx="14">
                  <c:v>261698.0</c:v>
                </c:pt>
                <c:pt idx="15">
                  <c:v>294508.0</c:v>
                </c:pt>
                <c:pt idx="16">
                  <c:v>294782.0</c:v>
                </c:pt>
                <c:pt idx="17">
                  <c:v>401926.0</c:v>
                </c:pt>
                <c:pt idx="18">
                  <c:v>396747.0</c:v>
                </c:pt>
                <c:pt idx="19">
                  <c:v>362464.0</c:v>
                </c:pt>
              </c:numCache>
            </c:numRef>
          </c:val>
        </c:ser>
        <c:ser>
          <c:idx val="37"/>
          <c:order val="37"/>
          <c:tx>
            <c:strRef>
              <c:f>total!$C$40</c:f>
              <c:strCache>
                <c:ptCount val="1"/>
                <c:pt idx="0">
                  <c:v>WI</c:v>
                </c:pt>
              </c:strCache>
            </c:strRef>
          </c:tx>
          <c:spPr>
            <a:ln w="25400">
              <a:noFill/>
            </a:ln>
          </c:spPr>
          <c:cat>
            <c:strRef>
              <c:f>total!$D$1:$BD$1</c:f>
              <c:strCache>
                <c:ptCount val="20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</c:strCache>
            </c:strRef>
          </c:cat>
          <c:val>
            <c:numRef>
              <c:f>total!$D$40:$BD$40</c:f>
              <c:numCache>
                <c:formatCode>_(* #,##0.00_);_(* \(#,##0.00\);_(* "-"??_);_(@_)</c:formatCode>
                <c:ptCount val="20"/>
                <c:pt idx="0">
                  <c:v>225028.0</c:v>
                </c:pt>
                <c:pt idx="1">
                  <c:v>227131.0</c:v>
                </c:pt>
                <c:pt idx="2">
                  <c:v>226820.0</c:v>
                </c:pt>
                <c:pt idx="3">
                  <c:v>230170.0</c:v>
                </c:pt>
                <c:pt idx="4">
                  <c:v>164290.0</c:v>
                </c:pt>
                <c:pt idx="5">
                  <c:v>206748.0</c:v>
                </c:pt>
                <c:pt idx="6">
                  <c:v>234340.0</c:v>
                </c:pt>
                <c:pt idx="7">
                  <c:v>233393.0</c:v>
                </c:pt>
                <c:pt idx="8">
                  <c:v>242028.0</c:v>
                </c:pt>
                <c:pt idx="9">
                  <c:v>231550.0</c:v>
                </c:pt>
                <c:pt idx="10">
                  <c:v>242801.0</c:v>
                </c:pt>
                <c:pt idx="11">
                  <c:v>232776.0</c:v>
                </c:pt>
                <c:pt idx="12">
                  <c:v>248556.0</c:v>
                </c:pt>
                <c:pt idx="13">
                  <c:v>272508.0</c:v>
                </c:pt>
                <c:pt idx="14">
                  <c:v>284286.0</c:v>
                </c:pt>
                <c:pt idx="15">
                  <c:v>304242.0</c:v>
                </c:pt>
                <c:pt idx="16">
                  <c:v>304130.0</c:v>
                </c:pt>
                <c:pt idx="17">
                  <c:v>330065.0</c:v>
                </c:pt>
                <c:pt idx="18">
                  <c:v>318085.0</c:v>
                </c:pt>
                <c:pt idx="19">
                  <c:v>338994.0</c:v>
                </c:pt>
              </c:numCache>
            </c:numRef>
          </c:val>
        </c:ser>
        <c:ser>
          <c:idx val="38"/>
          <c:order val="38"/>
          <c:tx>
            <c:strRef>
              <c:f>total!$C$41</c:f>
              <c:strCache>
                <c:ptCount val="1"/>
                <c:pt idx="0">
                  <c:v>SD</c:v>
                </c:pt>
              </c:strCache>
            </c:strRef>
          </c:tx>
          <c:spPr>
            <a:ln w="25400">
              <a:noFill/>
            </a:ln>
          </c:spPr>
          <c:cat>
            <c:strRef>
              <c:f>total!$D$1:$BD$1</c:f>
              <c:strCache>
                <c:ptCount val="20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</c:strCache>
            </c:strRef>
          </c:cat>
          <c:val>
            <c:numRef>
              <c:f>total!$D$41:$BD$41</c:f>
              <c:numCache>
                <c:formatCode>_(* #,##0.00_);_(* \(#,##0.00\);_(* "-"??_);_(@_)</c:formatCode>
                <c:ptCount val="20"/>
                <c:pt idx="0">
                  <c:v>40263.0</c:v>
                </c:pt>
                <c:pt idx="1">
                  <c:v>66965.0</c:v>
                </c:pt>
                <c:pt idx="2">
                  <c:v>75271.0</c:v>
                </c:pt>
                <c:pt idx="3">
                  <c:v>95485.0</c:v>
                </c:pt>
                <c:pt idx="4">
                  <c:v>105290.0</c:v>
                </c:pt>
                <c:pt idx="5">
                  <c:v>71472.0</c:v>
                </c:pt>
                <c:pt idx="6">
                  <c:v>80564.0</c:v>
                </c:pt>
                <c:pt idx="7">
                  <c:v>71314.0</c:v>
                </c:pt>
                <c:pt idx="8">
                  <c:v>49691.0</c:v>
                </c:pt>
                <c:pt idx="9">
                  <c:v>63264.0</c:v>
                </c:pt>
                <c:pt idx="10">
                  <c:v>75954.0</c:v>
                </c:pt>
                <c:pt idx="11">
                  <c:v>92867.0</c:v>
                </c:pt>
                <c:pt idx="12">
                  <c:v>103546.0</c:v>
                </c:pt>
                <c:pt idx="13">
                  <c:v>124245.0</c:v>
                </c:pt>
                <c:pt idx="14">
                  <c:v>126842.0</c:v>
                </c:pt>
                <c:pt idx="15">
                  <c:v>156921.0</c:v>
                </c:pt>
                <c:pt idx="16">
                  <c:v>192313.0</c:v>
                </c:pt>
                <c:pt idx="17">
                  <c:v>226666.0</c:v>
                </c:pt>
                <c:pt idx="18">
                  <c:v>249043.0</c:v>
                </c:pt>
                <c:pt idx="19">
                  <c:v>249185.0</c:v>
                </c:pt>
              </c:numCache>
            </c:numRef>
          </c:val>
        </c:ser>
        <c:ser>
          <c:idx val="39"/>
          <c:order val="39"/>
          <c:tx>
            <c:strRef>
              <c:f>total!$C$42</c:f>
              <c:strCache>
                <c:ptCount val="1"/>
                <c:pt idx="0">
                  <c:v>MD</c:v>
                </c:pt>
              </c:strCache>
            </c:strRef>
          </c:tx>
          <c:spPr>
            <a:ln w="25400">
              <a:noFill/>
            </a:ln>
          </c:spPr>
          <c:cat>
            <c:strRef>
              <c:f>total!$D$1:$BD$1</c:f>
              <c:strCache>
                <c:ptCount val="20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</c:strCache>
            </c:strRef>
          </c:cat>
          <c:val>
            <c:numRef>
              <c:f>total!$D$42:$BD$42</c:f>
              <c:numCache>
                <c:formatCode>_(* #,##0.00_);_(* \(#,##0.00\);_(* "-"??_);_(@_)</c:formatCode>
                <c:ptCount val="20"/>
                <c:pt idx="0">
                  <c:v>263241.0</c:v>
                </c:pt>
                <c:pt idx="1">
                  <c:v>263336.0</c:v>
                </c:pt>
                <c:pt idx="2">
                  <c:v>281908.0</c:v>
                </c:pt>
                <c:pt idx="3">
                  <c:v>296229.0</c:v>
                </c:pt>
                <c:pt idx="4">
                  <c:v>295316.0</c:v>
                </c:pt>
                <c:pt idx="5">
                  <c:v>292576.0</c:v>
                </c:pt>
                <c:pt idx="6">
                  <c:v>284200.0</c:v>
                </c:pt>
                <c:pt idx="7">
                  <c:v>308713.0</c:v>
                </c:pt>
                <c:pt idx="8">
                  <c:v>287583.0</c:v>
                </c:pt>
                <c:pt idx="9">
                  <c:v>290411.0</c:v>
                </c:pt>
                <c:pt idx="10">
                  <c:v>321481.0</c:v>
                </c:pt>
                <c:pt idx="11">
                  <c:v>334639.0</c:v>
                </c:pt>
                <c:pt idx="12">
                  <c:v>323812.0</c:v>
                </c:pt>
                <c:pt idx="13">
                  <c:v>312144.0</c:v>
                </c:pt>
                <c:pt idx="14">
                  <c:v>245196.0</c:v>
                </c:pt>
                <c:pt idx="15">
                  <c:v>263761.0</c:v>
                </c:pt>
                <c:pt idx="16">
                  <c:v>254189.0</c:v>
                </c:pt>
                <c:pt idx="17">
                  <c:v>250826.0</c:v>
                </c:pt>
                <c:pt idx="18">
                  <c:v>273981.0</c:v>
                </c:pt>
                <c:pt idx="19">
                  <c:v>246520.0</c:v>
                </c:pt>
              </c:numCache>
            </c:numRef>
          </c:val>
        </c:ser>
        <c:ser>
          <c:idx val="40"/>
          <c:order val="40"/>
          <c:tx>
            <c:strRef>
              <c:f>total!$C$43</c:f>
              <c:strCache>
                <c:ptCount val="1"/>
                <c:pt idx="0">
                  <c:v>MO</c:v>
                </c:pt>
              </c:strCache>
            </c:strRef>
          </c:tx>
          <c:spPr>
            <a:ln w="25400">
              <a:noFill/>
            </a:ln>
          </c:spPr>
          <c:cat>
            <c:strRef>
              <c:f>total!$D$1:$BD$1</c:f>
              <c:strCache>
                <c:ptCount val="20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</c:strCache>
            </c:strRef>
          </c:cat>
          <c:val>
            <c:numRef>
              <c:f>total!$D$43:$BD$43</c:f>
              <c:numCache>
                <c:formatCode>_(* #,##0.00_);_(* \(#,##0.00\);_(* "-"??_);_(@_)</c:formatCode>
                <c:ptCount val="20"/>
                <c:pt idx="0">
                  <c:v>152957.0</c:v>
                </c:pt>
                <c:pt idx="1">
                  <c:v>160247.0</c:v>
                </c:pt>
                <c:pt idx="2">
                  <c:v>136098.0</c:v>
                </c:pt>
                <c:pt idx="3">
                  <c:v>140551.0</c:v>
                </c:pt>
                <c:pt idx="4">
                  <c:v>134149.0</c:v>
                </c:pt>
                <c:pt idx="5">
                  <c:v>135545.0</c:v>
                </c:pt>
                <c:pt idx="6">
                  <c:v>131388.0</c:v>
                </c:pt>
                <c:pt idx="7">
                  <c:v>135911.0</c:v>
                </c:pt>
                <c:pt idx="8">
                  <c:v>129040.0</c:v>
                </c:pt>
                <c:pt idx="9">
                  <c:v>128698.0</c:v>
                </c:pt>
                <c:pt idx="10">
                  <c:v>144595.0</c:v>
                </c:pt>
                <c:pt idx="11">
                  <c:v>135429.0</c:v>
                </c:pt>
                <c:pt idx="12">
                  <c:v>149687.0</c:v>
                </c:pt>
                <c:pt idx="13">
                  <c:v>157203.0</c:v>
                </c:pt>
                <c:pt idx="14">
                  <c:v>164843.0</c:v>
                </c:pt>
                <c:pt idx="15">
                  <c:v>186032.0</c:v>
                </c:pt>
                <c:pt idx="16">
                  <c:v>211450.0</c:v>
                </c:pt>
                <c:pt idx="17">
                  <c:v>198623.0</c:v>
                </c:pt>
                <c:pt idx="18">
                  <c:v>200480.0</c:v>
                </c:pt>
                <c:pt idx="19">
                  <c:v>205985.0</c:v>
                </c:pt>
              </c:numCache>
            </c:numRef>
          </c:val>
        </c:ser>
        <c:ser>
          <c:idx val="41"/>
          <c:order val="41"/>
          <c:tx>
            <c:strRef>
              <c:f>total!$C$44</c:f>
              <c:strCache>
                <c:ptCount val="1"/>
                <c:pt idx="0">
                  <c:v>CT</c:v>
                </c:pt>
              </c:strCache>
            </c:strRef>
          </c:tx>
          <c:spPr>
            <a:ln w="25400">
              <a:noFill/>
            </a:ln>
          </c:spPr>
          <c:cat>
            <c:strRef>
              <c:f>total!$D$1:$BD$1</c:f>
              <c:strCache>
                <c:ptCount val="20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</c:strCache>
            </c:strRef>
          </c:cat>
          <c:val>
            <c:numRef>
              <c:f>total!$D$44:$BD$44</c:f>
              <c:numCache>
                <c:formatCode>_(* #,##0.00_);_(* \(#,##0.00\);_(* "-"??_);_(@_)</c:formatCode>
                <c:ptCount val="20"/>
                <c:pt idx="0">
                  <c:v>268118.0</c:v>
                </c:pt>
                <c:pt idx="1">
                  <c:v>251157.0</c:v>
                </c:pt>
                <c:pt idx="2">
                  <c:v>243141.0</c:v>
                </c:pt>
                <c:pt idx="3">
                  <c:v>121443.0</c:v>
                </c:pt>
                <c:pt idx="4">
                  <c:v>49406.0</c:v>
                </c:pt>
                <c:pt idx="5">
                  <c:v>83217.0</c:v>
                </c:pt>
                <c:pt idx="6">
                  <c:v>181756.0</c:v>
                </c:pt>
                <c:pt idx="7">
                  <c:v>221264.0</c:v>
                </c:pt>
                <c:pt idx="8">
                  <c:v>190943.0</c:v>
                </c:pt>
                <c:pt idx="9">
                  <c:v>184118.0</c:v>
                </c:pt>
                <c:pt idx="10">
                  <c:v>198832.0</c:v>
                </c:pt>
                <c:pt idx="11">
                  <c:v>202711.0</c:v>
                </c:pt>
                <c:pt idx="12">
                  <c:v>188226.0</c:v>
                </c:pt>
                <c:pt idx="13">
                  <c:v>198886.0</c:v>
                </c:pt>
                <c:pt idx="14">
                  <c:v>195945.0</c:v>
                </c:pt>
                <c:pt idx="15">
                  <c:v>187783.0</c:v>
                </c:pt>
                <c:pt idx="16">
                  <c:v>203971.0</c:v>
                </c:pt>
                <c:pt idx="17">
                  <c:v>203186.0</c:v>
                </c:pt>
                <c:pt idx="18">
                  <c:v>196296.0</c:v>
                </c:pt>
                <c:pt idx="19">
                  <c:v>205512.0</c:v>
                </c:pt>
              </c:numCache>
            </c:numRef>
          </c:val>
        </c:ser>
        <c:ser>
          <c:idx val="42"/>
          <c:order val="42"/>
          <c:tx>
            <c:strRef>
              <c:f>total!$C$45</c:f>
              <c:strCache>
                <c:ptCount val="1"/>
                <c:pt idx="0">
                  <c:v>ID</c:v>
                </c:pt>
              </c:strCache>
            </c:strRef>
          </c:tx>
          <c:spPr>
            <a:ln w="25400">
              <a:noFill/>
            </a:ln>
          </c:spPr>
          <c:cat>
            <c:strRef>
              <c:f>total!$D$1:$BD$1</c:f>
              <c:strCache>
                <c:ptCount val="20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</c:strCache>
            </c:strRef>
          </c:cat>
          <c:val>
            <c:numRef>
              <c:f>total!$D$45:$BD$45</c:f>
              <c:numCache>
                <c:formatCode>_(* #,##0.00_);_(* \(#,##0.00\);_(* "-"??_);_(@_)</c:formatCode>
                <c:ptCount val="20"/>
                <c:pt idx="0">
                  <c:v>126225.0</c:v>
                </c:pt>
                <c:pt idx="1">
                  <c:v>106699.0</c:v>
                </c:pt>
                <c:pt idx="2">
                  <c:v>139907.0</c:v>
                </c:pt>
                <c:pt idx="3">
                  <c:v>164235.0</c:v>
                </c:pt>
                <c:pt idx="4">
                  <c:v>179342.0</c:v>
                </c:pt>
                <c:pt idx="5">
                  <c:v>160202.0</c:v>
                </c:pt>
                <c:pt idx="6">
                  <c:v>167747.0</c:v>
                </c:pt>
                <c:pt idx="7">
                  <c:v>141448.0</c:v>
                </c:pt>
                <c:pt idx="8">
                  <c:v>105045.0</c:v>
                </c:pt>
                <c:pt idx="9">
                  <c:v>113779.0</c:v>
                </c:pt>
                <c:pt idx="10">
                  <c:v>109555.0</c:v>
                </c:pt>
                <c:pt idx="11">
                  <c:v>112381.0</c:v>
                </c:pt>
                <c:pt idx="12">
                  <c:v>121085.0</c:v>
                </c:pt>
                <c:pt idx="13">
                  <c:v>146509.0</c:v>
                </c:pt>
                <c:pt idx="14">
                  <c:v>125627.0</c:v>
                </c:pt>
                <c:pt idx="15">
                  <c:v>133598.0</c:v>
                </c:pt>
                <c:pt idx="16">
                  <c:v>134525.0</c:v>
                </c:pt>
                <c:pt idx="17">
                  <c:v>130719.0</c:v>
                </c:pt>
                <c:pt idx="18">
                  <c:v>180391.0</c:v>
                </c:pt>
                <c:pt idx="19">
                  <c:v>158491.0</c:v>
                </c:pt>
              </c:numCache>
            </c:numRef>
          </c:val>
        </c:ser>
        <c:ser>
          <c:idx val="43"/>
          <c:order val="43"/>
          <c:tx>
            <c:strRef>
              <c:f>total!$C$46</c:f>
              <c:strCache>
                <c:ptCount val="1"/>
                <c:pt idx="0">
                  <c:v>ME</c:v>
                </c:pt>
              </c:strCache>
            </c:strRef>
          </c:tx>
          <c:spPr>
            <a:ln w="25400">
              <a:noFill/>
            </a:ln>
          </c:spPr>
          <c:cat>
            <c:strRef>
              <c:f>total!$D$1:$BD$1</c:f>
              <c:strCache>
                <c:ptCount val="20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</c:strCache>
            </c:strRef>
          </c:cat>
          <c:val>
            <c:numRef>
              <c:f>total!$D$46:$BD$46</c:f>
              <c:numCache>
                <c:formatCode>_(* #,##0.00_);_(* \(#,##0.00\);_(* "-"??_);_(@_)</c:formatCode>
                <c:ptCount val="20"/>
                <c:pt idx="0">
                  <c:v>218446.0</c:v>
                </c:pt>
                <c:pt idx="1">
                  <c:v>226056.0</c:v>
                </c:pt>
                <c:pt idx="2">
                  <c:v>162964.0</c:v>
                </c:pt>
                <c:pt idx="3">
                  <c:v>220387.0</c:v>
                </c:pt>
                <c:pt idx="4">
                  <c:v>161832.0</c:v>
                </c:pt>
                <c:pt idx="5">
                  <c:v>151245.0</c:v>
                </c:pt>
                <c:pt idx="6">
                  <c:v>159191.0</c:v>
                </c:pt>
                <c:pt idx="7">
                  <c:v>163031.0</c:v>
                </c:pt>
                <c:pt idx="8">
                  <c:v>146153.0</c:v>
                </c:pt>
                <c:pt idx="9">
                  <c:v>140393.0</c:v>
                </c:pt>
                <c:pt idx="10">
                  <c:v>132354.0</c:v>
                </c:pt>
                <c:pt idx="11">
                  <c:v>136781.0</c:v>
                </c:pt>
                <c:pt idx="12">
                  <c:v>159689.0</c:v>
                </c:pt>
                <c:pt idx="13">
                  <c:v>152360.0</c:v>
                </c:pt>
                <c:pt idx="14">
                  <c:v>155646.0</c:v>
                </c:pt>
                <c:pt idx="15">
                  <c:v>182613.0</c:v>
                </c:pt>
                <c:pt idx="16">
                  <c:v>148249.0</c:v>
                </c:pt>
                <c:pt idx="17">
                  <c:v>151934.0</c:v>
                </c:pt>
                <c:pt idx="18">
                  <c:v>154183.0</c:v>
                </c:pt>
                <c:pt idx="19">
                  <c:v>132862.0</c:v>
                </c:pt>
              </c:numCache>
            </c:numRef>
          </c:val>
        </c:ser>
        <c:ser>
          <c:idx val="44"/>
          <c:order val="44"/>
          <c:tx>
            <c:strRef>
              <c:f>total!$C$47</c:f>
              <c:strCache>
                <c:ptCount val="1"/>
                <c:pt idx="0">
                  <c:v>MA</c:v>
                </c:pt>
              </c:strCache>
            </c:strRef>
          </c:tx>
          <c:spPr>
            <a:ln w="25400">
              <a:noFill/>
            </a:ln>
          </c:spPr>
          <c:cat>
            <c:strRef>
              <c:f>total!$D$1:$BD$1</c:f>
              <c:strCache>
                <c:ptCount val="20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</c:strCache>
            </c:strRef>
          </c:cat>
          <c:val>
            <c:numRef>
              <c:f>total!$D$47:$BD$47</c:f>
              <c:numCache>
                <c:formatCode>_(* #,##0.00_);_(* \(#,##0.00\);_(* "-"??_);_(@_)</c:formatCode>
                <c:ptCount val="20"/>
                <c:pt idx="0">
                  <c:v>115322.0</c:v>
                </c:pt>
                <c:pt idx="1">
                  <c:v>113805.0</c:v>
                </c:pt>
                <c:pt idx="2">
                  <c:v>119679.0</c:v>
                </c:pt>
                <c:pt idx="3">
                  <c:v>134353.0</c:v>
                </c:pt>
                <c:pt idx="4">
                  <c:v>117547.0</c:v>
                </c:pt>
                <c:pt idx="5">
                  <c:v>126193.0</c:v>
                </c:pt>
                <c:pt idx="6">
                  <c:v>112382.0</c:v>
                </c:pt>
                <c:pt idx="7">
                  <c:v>126945.0</c:v>
                </c:pt>
                <c:pt idx="8">
                  <c:v>101711.0</c:v>
                </c:pt>
                <c:pt idx="9">
                  <c:v>106953.0</c:v>
                </c:pt>
                <c:pt idx="10">
                  <c:v>102210.0</c:v>
                </c:pt>
                <c:pt idx="11">
                  <c:v>112992.0</c:v>
                </c:pt>
                <c:pt idx="12">
                  <c:v>97937.0</c:v>
                </c:pt>
                <c:pt idx="13">
                  <c:v>106418.0</c:v>
                </c:pt>
                <c:pt idx="14">
                  <c:v>91986.0</c:v>
                </c:pt>
                <c:pt idx="15">
                  <c:v>104148.0</c:v>
                </c:pt>
                <c:pt idx="16">
                  <c:v>105922.0</c:v>
                </c:pt>
                <c:pt idx="17">
                  <c:v>108912.0</c:v>
                </c:pt>
                <c:pt idx="18">
                  <c:v>102027.0</c:v>
                </c:pt>
                <c:pt idx="19">
                  <c:v>128117.0</c:v>
                </c:pt>
              </c:numCache>
            </c:numRef>
          </c:val>
        </c:ser>
        <c:ser>
          <c:idx val="45"/>
          <c:order val="45"/>
          <c:tx>
            <c:strRef>
              <c:f>total!$C$48</c:f>
              <c:strCache>
                <c:ptCount val="1"/>
                <c:pt idx="0">
                  <c:v>NH</c:v>
                </c:pt>
              </c:strCache>
            </c:strRef>
          </c:tx>
          <c:spPr>
            <a:ln w="25400">
              <a:noFill/>
            </a:ln>
          </c:spPr>
          <c:cat>
            <c:strRef>
              <c:f>total!$D$1:$BD$1</c:f>
              <c:strCache>
                <c:ptCount val="20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</c:strCache>
            </c:strRef>
          </c:cat>
          <c:val>
            <c:numRef>
              <c:f>total!$D$48:$BD$48</c:f>
              <c:numCache>
                <c:formatCode>_(* #,##0.00_);_(* \(#,##0.00\);_(* "-"??_);_(@_)</c:formatCode>
                <c:ptCount val="20"/>
                <c:pt idx="0">
                  <c:v>137476.0</c:v>
                </c:pt>
                <c:pt idx="1">
                  <c:v>105198.0</c:v>
                </c:pt>
                <c:pt idx="2">
                  <c:v>127523.0</c:v>
                </c:pt>
                <c:pt idx="3">
                  <c:v>151034.0</c:v>
                </c:pt>
                <c:pt idx="4">
                  <c:v>126019.0</c:v>
                </c:pt>
                <c:pt idx="5">
                  <c:v>128575.0</c:v>
                </c:pt>
                <c:pt idx="6">
                  <c:v>129575.0</c:v>
                </c:pt>
                <c:pt idx="7">
                  <c:v>121239.0</c:v>
                </c:pt>
                <c:pt idx="8">
                  <c:v>120966.0</c:v>
                </c:pt>
                <c:pt idx="9">
                  <c:v>125952.0</c:v>
                </c:pt>
                <c:pt idx="10">
                  <c:v>126529.0</c:v>
                </c:pt>
                <c:pt idx="11">
                  <c:v>141059.0</c:v>
                </c:pt>
                <c:pt idx="12">
                  <c:v>139977.0</c:v>
                </c:pt>
                <c:pt idx="13">
                  <c:v>131180.0</c:v>
                </c:pt>
                <c:pt idx="14">
                  <c:v>147719.0</c:v>
                </c:pt>
                <c:pt idx="15">
                  <c:v>137631.0</c:v>
                </c:pt>
                <c:pt idx="16">
                  <c:v>137606.0</c:v>
                </c:pt>
                <c:pt idx="17">
                  <c:v>156829.0</c:v>
                </c:pt>
                <c:pt idx="18">
                  <c:v>130027.0</c:v>
                </c:pt>
                <c:pt idx="19">
                  <c:v>128040.0</c:v>
                </c:pt>
              </c:numCache>
            </c:numRef>
          </c:val>
        </c:ser>
        <c:ser>
          <c:idx val="46"/>
          <c:order val="46"/>
          <c:tx>
            <c:strRef>
              <c:f>total!$C$49</c:f>
              <c:strCache>
                <c:ptCount val="1"/>
                <c:pt idx="0">
                  <c:v>X5</c:v>
                </c:pt>
              </c:strCache>
            </c:strRef>
          </c:tx>
          <c:spPr>
            <a:ln w="25400">
              <a:noFill/>
            </a:ln>
          </c:spPr>
          <c:cat>
            <c:strRef>
              <c:f>total!$D$1:$BD$1</c:f>
              <c:strCache>
                <c:ptCount val="20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</c:strCache>
            </c:strRef>
          </c:cat>
          <c:val>
            <c:numRef>
              <c:f>total!$D$49:$BD$49</c:f>
              <c:numCache>
                <c:formatCode>_(* #,##0.00_);_(* \(#,##0.00\);_(* "-"??_);_(@_)</c:formatCode>
                <c:ptCount val="20"/>
                <c:pt idx="0">
                  <c:v>293706.0</c:v>
                </c:pt>
                <c:pt idx="1">
                  <c:v>333552.0</c:v>
                </c:pt>
                <c:pt idx="2">
                  <c:v>415912.0</c:v>
                </c:pt>
                <c:pt idx="3">
                  <c:v>373630.0</c:v>
                </c:pt>
                <c:pt idx="4">
                  <c:v>313983.0</c:v>
                </c:pt>
                <c:pt idx="5">
                  <c:v>268151.0</c:v>
                </c:pt>
                <c:pt idx="6">
                  <c:v>230272.0</c:v>
                </c:pt>
                <c:pt idx="7">
                  <c:v>202954.0</c:v>
                </c:pt>
                <c:pt idx="8">
                  <c:v>180397.0</c:v>
                </c:pt>
                <c:pt idx="9">
                  <c:v>185971.0</c:v>
                </c:pt>
                <c:pt idx="10">
                  <c:v>172480.0</c:v>
                </c:pt>
                <c:pt idx="11">
                  <c:v>159552.0</c:v>
                </c:pt>
                <c:pt idx="12">
                  <c:v>153741.0</c:v>
                </c:pt>
                <c:pt idx="13">
                  <c:v>150725.0</c:v>
                </c:pt>
                <c:pt idx="14">
                  <c:v>142819.0</c:v>
                </c:pt>
                <c:pt idx="15">
                  <c:v>139368.0</c:v>
                </c:pt>
                <c:pt idx="16">
                  <c:v>129375.0</c:v>
                </c:pt>
                <c:pt idx="17">
                  <c:v>125906.0</c:v>
                </c:pt>
                <c:pt idx="18">
                  <c:v>114944.0</c:v>
                </c:pt>
                <c:pt idx="19">
                  <c:v>102538.0</c:v>
                </c:pt>
              </c:numCache>
            </c:numRef>
          </c:val>
        </c:ser>
        <c:ser>
          <c:idx val="47"/>
          <c:order val="47"/>
          <c:tx>
            <c:strRef>
              <c:f>total!$C$50</c:f>
              <c:strCache>
                <c:ptCount val="1"/>
                <c:pt idx="0">
                  <c:v>VT</c:v>
                </c:pt>
              </c:strCache>
            </c:strRef>
          </c:tx>
          <c:spPr>
            <a:ln w="25400">
              <a:noFill/>
            </a:ln>
          </c:spPr>
          <c:cat>
            <c:strRef>
              <c:f>total!$D$1:$BD$1</c:f>
              <c:strCache>
                <c:ptCount val="20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</c:strCache>
            </c:strRef>
          </c:cat>
          <c:val>
            <c:numRef>
              <c:f>total!$D$50:$BD$50</c:f>
              <c:numCache>
                <c:formatCode>_(* #,##0.00_);_(* \(#,##0.00\);_(* "-"??_);_(@_)</c:formatCode>
                <c:ptCount val="20"/>
                <c:pt idx="0">
                  <c:v>53658.0</c:v>
                </c:pt>
                <c:pt idx="1">
                  <c:v>64174.0</c:v>
                </c:pt>
                <c:pt idx="2">
                  <c:v>59708.0</c:v>
                </c:pt>
                <c:pt idx="3">
                  <c:v>61765.0</c:v>
                </c:pt>
                <c:pt idx="4">
                  <c:v>64725.0</c:v>
                </c:pt>
                <c:pt idx="5">
                  <c:v>55515.0</c:v>
                </c:pt>
                <c:pt idx="6">
                  <c:v>63217.0</c:v>
                </c:pt>
                <c:pt idx="7">
                  <c:v>68820.0</c:v>
                </c:pt>
                <c:pt idx="8">
                  <c:v>60900.0</c:v>
                </c:pt>
                <c:pt idx="9">
                  <c:v>64092.0</c:v>
                </c:pt>
                <c:pt idx="10">
                  <c:v>70371.0</c:v>
                </c:pt>
                <c:pt idx="11">
                  <c:v>62272.0</c:v>
                </c:pt>
                <c:pt idx="12">
                  <c:v>66818.0</c:v>
                </c:pt>
                <c:pt idx="13">
                  <c:v>80889.0</c:v>
                </c:pt>
                <c:pt idx="14">
                  <c:v>68000.0</c:v>
                </c:pt>
                <c:pt idx="15">
                  <c:v>78212.0</c:v>
                </c:pt>
                <c:pt idx="16">
                  <c:v>87671.0</c:v>
                </c:pt>
                <c:pt idx="17">
                  <c:v>80145.0</c:v>
                </c:pt>
                <c:pt idx="18">
                  <c:v>81920.0</c:v>
                </c:pt>
                <c:pt idx="19">
                  <c:v>79239.0</c:v>
                </c:pt>
              </c:numCache>
            </c:numRef>
          </c:val>
        </c:ser>
        <c:ser>
          <c:idx val="48"/>
          <c:order val="48"/>
          <c:tx>
            <c:strRef>
              <c:f>total!$C$51</c:f>
              <c:strCache>
                <c:ptCount val="1"/>
                <c:pt idx="0">
                  <c:v>NV</c:v>
                </c:pt>
              </c:strCache>
            </c:strRef>
          </c:tx>
          <c:spPr>
            <a:ln w="25400">
              <a:noFill/>
            </a:ln>
          </c:spPr>
          <c:cat>
            <c:strRef>
              <c:f>total!$D$1:$BD$1</c:f>
              <c:strCache>
                <c:ptCount val="20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</c:strCache>
            </c:strRef>
          </c:cat>
          <c:val>
            <c:numRef>
              <c:f>total!$D$51:$BD$51</c:f>
              <c:numCache>
                <c:formatCode>_(* #,##0.00_);_(* \(#,##0.00\);_(* "-"??_);_(@_)</c:formatCode>
                <c:ptCount val="20"/>
                <c:pt idx="0">
                  <c:v>51509.0</c:v>
                </c:pt>
                <c:pt idx="1">
                  <c:v>48953.0</c:v>
                </c:pt>
                <c:pt idx="2">
                  <c:v>48122.0</c:v>
                </c:pt>
                <c:pt idx="3">
                  <c:v>49257.0</c:v>
                </c:pt>
                <c:pt idx="4">
                  <c:v>53974.0</c:v>
                </c:pt>
                <c:pt idx="5">
                  <c:v>57762.0</c:v>
                </c:pt>
                <c:pt idx="6">
                  <c:v>53094.0</c:v>
                </c:pt>
                <c:pt idx="7">
                  <c:v>48361.0</c:v>
                </c:pt>
                <c:pt idx="8">
                  <c:v>46760.0</c:v>
                </c:pt>
                <c:pt idx="9">
                  <c:v>42668.0</c:v>
                </c:pt>
                <c:pt idx="10">
                  <c:v>36485.0</c:v>
                </c:pt>
                <c:pt idx="11">
                  <c:v>37066.0</c:v>
                </c:pt>
                <c:pt idx="12">
                  <c:v>37148.0</c:v>
                </c:pt>
                <c:pt idx="13">
                  <c:v>40909.0</c:v>
                </c:pt>
                <c:pt idx="14">
                  <c:v>40257.0</c:v>
                </c:pt>
                <c:pt idx="15">
                  <c:v>40863.0</c:v>
                </c:pt>
                <c:pt idx="16">
                  <c:v>49839.0</c:v>
                </c:pt>
                <c:pt idx="17">
                  <c:v>51891.0</c:v>
                </c:pt>
                <c:pt idx="18">
                  <c:v>54263.0</c:v>
                </c:pt>
                <c:pt idx="19">
                  <c:v>60688.0</c:v>
                </c:pt>
              </c:numCache>
            </c:numRef>
          </c:val>
        </c:ser>
        <c:ser>
          <c:idx val="49"/>
          <c:order val="49"/>
          <c:tx>
            <c:strRef>
              <c:f>total!$C$52</c:f>
              <c:strCache>
                <c:ptCount val="1"/>
                <c:pt idx="0">
                  <c:v>HI</c:v>
                </c:pt>
              </c:strCache>
            </c:strRef>
          </c:tx>
          <c:spPr>
            <a:ln w="25400">
              <a:noFill/>
            </a:ln>
          </c:spPr>
          <c:cat>
            <c:strRef>
              <c:f>total!$D$1:$BD$1</c:f>
              <c:strCache>
                <c:ptCount val="20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</c:strCache>
            </c:strRef>
          </c:cat>
          <c:val>
            <c:numRef>
              <c:f>total!$D$52:$BD$52</c:f>
              <c:numCache>
                <c:formatCode>_(* #,##0.00_);_(* \(#,##0.00\);_(* "-"??_);_(@_)</c:formatCode>
                <c:ptCount val="20"/>
                <c:pt idx="0">
                  <c:v>27850.0</c:v>
                </c:pt>
                <c:pt idx="1">
                  <c:v>25428.0</c:v>
                </c:pt>
                <c:pt idx="2">
                  <c:v>24636.0</c:v>
                </c:pt>
                <c:pt idx="3">
                  <c:v>24121.0</c:v>
                </c:pt>
                <c:pt idx="4">
                  <c:v>22540.0</c:v>
                </c:pt>
                <c:pt idx="5">
                  <c:v>21701.0</c:v>
                </c:pt>
                <c:pt idx="6">
                  <c:v>21821.0</c:v>
                </c:pt>
                <c:pt idx="7">
                  <c:v>20451.0</c:v>
                </c:pt>
                <c:pt idx="8">
                  <c:v>12469.0</c:v>
                </c:pt>
                <c:pt idx="9">
                  <c:v>10550.0</c:v>
                </c:pt>
                <c:pt idx="10">
                  <c:v>13429.0</c:v>
                </c:pt>
                <c:pt idx="11">
                  <c:v>13919.0</c:v>
                </c:pt>
                <c:pt idx="12">
                  <c:v>13102.0</c:v>
                </c:pt>
                <c:pt idx="13">
                  <c:v>14190.0</c:v>
                </c:pt>
                <c:pt idx="14">
                  <c:v>15285.0</c:v>
                </c:pt>
                <c:pt idx="15">
                  <c:v>16354.0</c:v>
                </c:pt>
                <c:pt idx="16">
                  <c:v>16427.0</c:v>
                </c:pt>
                <c:pt idx="17">
                  <c:v>16222.0</c:v>
                </c:pt>
                <c:pt idx="18">
                  <c:v>18978.0</c:v>
                </c:pt>
                <c:pt idx="19">
                  <c:v>21182.0</c:v>
                </c:pt>
              </c:numCache>
            </c:numRef>
          </c:val>
        </c:ser>
        <c:ser>
          <c:idx val="50"/>
          <c:order val="50"/>
          <c:tx>
            <c:strRef>
              <c:f>total!$C$53</c:f>
              <c:strCache>
                <c:ptCount val="1"/>
                <c:pt idx="0">
                  <c:v>DE</c:v>
                </c:pt>
              </c:strCache>
            </c:strRef>
          </c:tx>
          <c:spPr>
            <a:ln w="25400">
              <a:noFill/>
            </a:ln>
          </c:spPr>
          <c:cat>
            <c:strRef>
              <c:f>total!$D$1:$BD$1</c:f>
              <c:strCache>
                <c:ptCount val="20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</c:strCache>
            </c:strRef>
          </c:cat>
          <c:val>
            <c:numRef>
              <c:f>total!$D$53:$BD$53</c:f>
              <c:numCache>
                <c:formatCode>_(* #,##0.00_);_(* \(#,##0.00\);_(* "-"??_);_(@_)</c:formatCode>
                <c:ptCount val="20"/>
                <c:pt idx="0">
                  <c:v>2492.0</c:v>
                </c:pt>
                <c:pt idx="1">
                  <c:v>2421.0</c:v>
                </c:pt>
                <c:pt idx="2">
                  <c:v>2476.0</c:v>
                </c:pt>
                <c:pt idx="3">
                  <c:v>2641.0</c:v>
                </c:pt>
                <c:pt idx="4">
                  <c:v>2202.0</c:v>
                </c:pt>
                <c:pt idx="5">
                  <c:v>1935.0</c:v>
                </c:pt>
                <c:pt idx="6">
                  <c:v>1999.0</c:v>
                </c:pt>
                <c:pt idx="7">
                  <c:v>2288.0</c:v>
                </c:pt>
                <c:pt idx="8">
                  <c:v>1322.0</c:v>
                </c:pt>
                <c:pt idx="9">
                  <c:v>1311.0</c:v>
                </c:pt>
                <c:pt idx="10">
                  <c:v>1397.0</c:v>
                </c:pt>
                <c:pt idx="11">
                  <c:v>1430.0</c:v>
                </c:pt>
                <c:pt idx="12">
                  <c:v>951.0</c:v>
                </c:pt>
                <c:pt idx="13">
                  <c:v>862.0</c:v>
                </c:pt>
                <c:pt idx="14">
                  <c:v>1521.0</c:v>
                </c:pt>
                <c:pt idx="15">
                  <c:v>2955.0</c:v>
                </c:pt>
                <c:pt idx="16">
                  <c:v>3583.0</c:v>
                </c:pt>
                <c:pt idx="17">
                  <c:v>3583.0</c:v>
                </c:pt>
                <c:pt idx="18">
                  <c:v>4008.0</c:v>
                </c:pt>
                <c:pt idx="19">
                  <c:v>3574.0</c:v>
                </c:pt>
              </c:numCache>
            </c:numRef>
          </c:val>
        </c:ser>
        <c:ser>
          <c:idx val="51"/>
          <c:order val="51"/>
          <c:tx>
            <c:strRef>
              <c:f>total!$C$54</c:f>
              <c:strCache>
                <c:ptCount val="1"/>
                <c:pt idx="0">
                  <c:v>RI</c:v>
                </c:pt>
              </c:strCache>
            </c:strRef>
          </c:tx>
          <c:spPr>
            <a:ln w="25400">
              <a:noFill/>
            </a:ln>
          </c:spPr>
          <c:cat>
            <c:strRef>
              <c:f>total!$D$1:$BD$1</c:f>
              <c:strCache>
                <c:ptCount val="20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</c:strCache>
            </c:strRef>
          </c:cat>
          <c:val>
            <c:numRef>
              <c:f>total!$D$54:$BD$54</c:f>
              <c:numCache>
                <c:formatCode>_(* #,##0.00_);_(* \(#,##0.00\);_(* "-"??_);_(@_)</c:formatCode>
                <c:ptCount val="20"/>
                <c:pt idx="0">
                  <c:v>5181.0</c:v>
                </c:pt>
                <c:pt idx="1">
                  <c:v>5066.0</c:v>
                </c:pt>
                <c:pt idx="2">
                  <c:v>5079.0</c:v>
                </c:pt>
                <c:pt idx="3">
                  <c:v>5562.0</c:v>
                </c:pt>
                <c:pt idx="4">
                  <c:v>4347.0</c:v>
                </c:pt>
                <c:pt idx="5">
                  <c:v>4197.0</c:v>
                </c:pt>
                <c:pt idx="6">
                  <c:v>4403.0</c:v>
                </c:pt>
                <c:pt idx="7">
                  <c:v>4520.0</c:v>
                </c:pt>
                <c:pt idx="8">
                  <c:v>3898.0</c:v>
                </c:pt>
                <c:pt idx="9">
                  <c:v>3699.0</c:v>
                </c:pt>
                <c:pt idx="10">
                  <c:v>3787.0</c:v>
                </c:pt>
                <c:pt idx="11">
                  <c:v>3845.0</c:v>
                </c:pt>
                <c:pt idx="12">
                  <c:v>880.0</c:v>
                </c:pt>
                <c:pt idx="13">
                  <c:v>2609.0</c:v>
                </c:pt>
                <c:pt idx="14">
                  <c:v>2762.0</c:v>
                </c:pt>
                <c:pt idx="15">
                  <c:v>2932.0</c:v>
                </c:pt>
                <c:pt idx="16">
                  <c:v>3536.0</c:v>
                </c:pt>
                <c:pt idx="17">
                  <c:v>3398.0</c:v>
                </c:pt>
                <c:pt idx="18">
                  <c:v>3363.0</c:v>
                </c:pt>
                <c:pt idx="19">
                  <c:v>2776.0</c:v>
                </c:pt>
              </c:numCache>
            </c:numRef>
          </c:val>
        </c:ser>
        <c:ser>
          <c:idx val="52"/>
          <c:order val="52"/>
          <c:tx>
            <c:strRef>
              <c:f>total!$C$55</c:f>
              <c:strCache>
                <c:ptCount val="1"/>
                <c:pt idx="0">
                  <c:v>DC</c:v>
                </c:pt>
              </c:strCache>
            </c:strRef>
          </c:tx>
          <c:spPr>
            <a:ln w="25400">
              <a:noFill/>
            </a:ln>
          </c:spPr>
          <c:cat>
            <c:strRef>
              <c:f>total!$D$1:$BD$1</c:f>
              <c:strCache>
                <c:ptCount val="20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</c:strCache>
            </c:strRef>
          </c:cat>
          <c:val>
            <c:numRef>
              <c:f>total!$D$55:$BD$55</c:f>
              <c:numCache>
                <c:formatCode>_(* #,##0.00_);_(* \(#,##0.00\);_(* "-"??_);_(@_)</c:formatCode>
                <c:ptCount val="20"/>
                <c:pt idx="0">
                  <c:v>1945.0</c:v>
                </c:pt>
                <c:pt idx="1">
                  <c:v>1848.0</c:v>
                </c:pt>
                <c:pt idx="2">
                  <c:v>1850.0</c:v>
                </c:pt>
                <c:pt idx="3">
                  <c:v>1921.0</c:v>
                </c:pt>
                <c:pt idx="4">
                  <c:v>1377.0</c:v>
                </c:pt>
                <c:pt idx="5">
                  <c:v>1221.0</c:v>
                </c:pt>
                <c:pt idx="6">
                  <c:v>1257.0</c:v>
                </c:pt>
                <c:pt idx="7">
                  <c:v>1353.0</c:v>
                </c:pt>
                <c:pt idx="8">
                  <c:v>864.0</c:v>
                </c:pt>
                <c:pt idx="9">
                  <c:v>878.0</c:v>
                </c:pt>
                <c:pt idx="10">
                  <c:v>923.0</c:v>
                </c:pt>
                <c:pt idx="11">
                  <c:v>940.0</c:v>
                </c:pt>
                <c:pt idx="12">
                  <c:v>45.0</c:v>
                </c:pt>
                <c:pt idx="13">
                  <c:v>43.0</c:v>
                </c:pt>
                <c:pt idx="14">
                  <c:v>47.0</c:v>
                </c:pt>
                <c:pt idx="15">
                  <c:v>55.0</c:v>
                </c:pt>
                <c:pt idx="16">
                  <c:v>42.0</c:v>
                </c:pt>
                <c:pt idx="17">
                  <c:v>102.0</c:v>
                </c:pt>
                <c:pt idx="18">
                  <c:v>293.0</c:v>
                </c:pt>
                <c:pt idx="19">
                  <c:v>306.0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9286952"/>
        <c:axId val="2120062696"/>
      </c:areaChart>
      <c:catAx>
        <c:axId val="2119286952"/>
        <c:scaling>
          <c:orientation val="minMax"/>
        </c:scaling>
        <c:delete val="0"/>
        <c:axPos val="b"/>
        <c:majorTickMark val="out"/>
        <c:minorTickMark val="none"/>
        <c:tickLblPos val="nextTo"/>
        <c:crossAx val="2120062696"/>
        <c:crosses val="autoZero"/>
        <c:auto val="1"/>
        <c:lblAlgn val="ctr"/>
        <c:lblOffset val="100"/>
        <c:noMultiLvlLbl val="0"/>
      </c:catAx>
      <c:valAx>
        <c:axId val="2120062696"/>
        <c:scaling>
          <c:orientation val="minMax"/>
        </c:scaling>
        <c:delete val="0"/>
        <c:axPos val="l"/>
        <c:majorGridlines/>
        <c:numFmt formatCode="_(* #,##0.00_);_(* \(#,##0.00\);_(* &quot;-&quot;??_);_(@_)" sourceLinked="1"/>
        <c:majorTickMark val="out"/>
        <c:minorTickMark val="none"/>
        <c:tickLblPos val="nextTo"/>
        <c:crossAx val="2119286952"/>
        <c:crosses val="autoZero"/>
        <c:crossBetween val="midCat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38</xdr:col>
      <xdr:colOff>196850</xdr:colOff>
      <xdr:row>8</xdr:row>
      <xdr:rowOff>184150</xdr:rowOff>
    </xdr:from>
    <xdr:to>
      <xdr:col>47</xdr:col>
      <xdr:colOff>38100</xdr:colOff>
      <xdr:row>34</xdr:row>
      <xdr:rowOff>127000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58"/>
  <sheetViews>
    <sheetView tabSelected="1" topLeftCell="A18" workbookViewId="0">
      <selection activeCell="C35" sqref="C35"/>
    </sheetView>
  </sheetViews>
  <sheetFormatPr baseColWidth="10" defaultRowHeight="15" x14ac:dyDescent="0"/>
  <cols>
    <col min="1" max="1" width="12.83203125" bestFit="1" customWidth="1"/>
    <col min="2" max="2" width="11" bestFit="1" customWidth="1"/>
    <col min="4" max="36" width="10.83203125" hidden="1" customWidth="1"/>
    <col min="37" max="37" width="13" bestFit="1" customWidth="1"/>
    <col min="38" max="55" width="12.83203125" bestFit="1" customWidth="1"/>
    <col min="56" max="56" width="13" bestFit="1" customWidth="1"/>
    <col min="57" max="57" width="12.1640625" bestFit="1" customWidth="1"/>
  </cols>
  <sheetData>
    <row r="1" spans="1:57" ht="46" customHeight="1">
      <c r="A1" s="9" t="s">
        <v>108</v>
      </c>
      <c r="B1" s="9" t="s">
        <v>109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  <c r="AM1" s="1" t="s">
        <v>36</v>
      </c>
      <c r="AN1" s="1" t="s">
        <v>37</v>
      </c>
      <c r="AO1" s="1" t="s">
        <v>38</v>
      </c>
      <c r="AP1" s="1" t="s">
        <v>39</v>
      </c>
      <c r="AQ1" s="1" t="s">
        <v>40</v>
      </c>
      <c r="AR1" s="1" t="s">
        <v>41</v>
      </c>
      <c r="AS1" s="1" t="s">
        <v>42</v>
      </c>
      <c r="AT1" s="1" t="s">
        <v>43</v>
      </c>
      <c r="AU1" s="1" t="s">
        <v>44</v>
      </c>
      <c r="AV1" s="1" t="s">
        <v>45</v>
      </c>
      <c r="AW1" s="1" t="s">
        <v>46</v>
      </c>
      <c r="AX1" s="1" t="s">
        <v>47</v>
      </c>
      <c r="AY1" s="1" t="s">
        <v>48</v>
      </c>
      <c r="AZ1" s="1" t="s">
        <v>49</v>
      </c>
      <c r="BA1" s="1" t="s">
        <v>50</v>
      </c>
      <c r="BB1" s="1" t="s">
        <v>51</v>
      </c>
      <c r="BC1" s="1" t="s">
        <v>52</v>
      </c>
      <c r="BD1" s="1" t="s">
        <v>53</v>
      </c>
    </row>
    <row r="2" spans="1:57">
      <c r="A2" s="7">
        <f>BD2-AK2</f>
        <v>10694801</v>
      </c>
      <c r="B2" s="2">
        <f>A2/AK2*100</f>
        <v>15.636473174125975</v>
      </c>
      <c r="C2" s="2" t="s">
        <v>98</v>
      </c>
      <c r="D2" s="3">
        <v>42577772</v>
      </c>
      <c r="E2" s="3">
        <v>43059783</v>
      </c>
      <c r="F2" s="3">
        <v>44658053</v>
      </c>
      <c r="G2" s="3">
        <v>46975983</v>
      </c>
      <c r="H2" s="3">
        <v>48854112</v>
      </c>
      <c r="I2" s="3">
        <v>50483496</v>
      </c>
      <c r="J2" s="3">
        <v>53305340</v>
      </c>
      <c r="K2" s="3">
        <v>56145803</v>
      </c>
      <c r="L2" s="3">
        <v>57985838</v>
      </c>
      <c r="M2" s="3">
        <v>60402187</v>
      </c>
      <c r="N2" s="3">
        <v>63685948</v>
      </c>
      <c r="O2" s="3">
        <v>62972321</v>
      </c>
      <c r="P2" s="3">
        <v>64218001</v>
      </c>
      <c r="Q2" s="3">
        <v>63693802</v>
      </c>
      <c r="R2" s="3">
        <v>62336457</v>
      </c>
      <c r="S2" s="3">
        <v>61395886</v>
      </c>
      <c r="T2" s="3">
        <v>61687967</v>
      </c>
      <c r="U2" s="3">
        <v>62120901</v>
      </c>
      <c r="V2" s="3">
        <v>63340897</v>
      </c>
      <c r="W2" s="3">
        <v>66075517</v>
      </c>
      <c r="X2" s="3">
        <v>67302877</v>
      </c>
      <c r="Y2" s="3">
        <v>67161464</v>
      </c>
      <c r="Z2" s="3">
        <v>66821720</v>
      </c>
      <c r="AA2" s="3">
        <v>64230681</v>
      </c>
      <c r="AB2" s="3">
        <v>69101240</v>
      </c>
      <c r="AC2" s="3">
        <v>67954444</v>
      </c>
      <c r="AD2" s="3">
        <v>67336469</v>
      </c>
      <c r="AE2" s="3">
        <v>67841553</v>
      </c>
      <c r="AF2" s="3">
        <v>69286729</v>
      </c>
      <c r="AG2" s="3">
        <v>69574328</v>
      </c>
      <c r="AH2" s="3">
        <v>71142455</v>
      </c>
      <c r="AI2" s="3">
        <v>70716798</v>
      </c>
      <c r="AJ2" s="3">
        <v>70296482</v>
      </c>
      <c r="AK2" s="6">
        <v>68396504</v>
      </c>
      <c r="AL2" s="6">
        <v>70937549</v>
      </c>
      <c r="AM2" s="6">
        <v>71334661</v>
      </c>
      <c r="AN2" s="6">
        <v>72668363</v>
      </c>
      <c r="AO2" s="6">
        <v>73033678</v>
      </c>
      <c r="AP2" s="6">
        <v>72917880</v>
      </c>
      <c r="AQ2" s="6">
        <v>71653682</v>
      </c>
      <c r="AR2" s="6">
        <v>71298749</v>
      </c>
      <c r="AS2" s="6">
        <v>71705414</v>
      </c>
      <c r="AT2" s="6">
        <v>70717345</v>
      </c>
      <c r="AU2" s="6">
        <v>69910505</v>
      </c>
      <c r="AV2" s="6">
        <v>70265324</v>
      </c>
      <c r="AW2" s="6">
        <v>69481938</v>
      </c>
      <c r="AX2" s="6">
        <v>70633013</v>
      </c>
      <c r="AY2" s="6">
        <v>71249326</v>
      </c>
      <c r="AZ2" s="6">
        <v>73035869</v>
      </c>
      <c r="BA2" s="6">
        <v>72724574</v>
      </c>
      <c r="BB2" s="6">
        <v>74596266</v>
      </c>
      <c r="BC2" s="6">
        <v>77825793</v>
      </c>
      <c r="BD2" s="6">
        <v>79091305</v>
      </c>
      <c r="BE2" s="2"/>
    </row>
    <row r="3" spans="1:57">
      <c r="A3" s="7">
        <f>BD3-AK3</f>
        <v>2621648</v>
      </c>
      <c r="B3" s="2">
        <f>A3/AK3*100</f>
        <v>22.640280203744972</v>
      </c>
      <c r="C3" s="2" t="s">
        <v>97</v>
      </c>
      <c r="D3" s="3">
        <v>12066646</v>
      </c>
      <c r="E3" s="3">
        <v>12216110</v>
      </c>
      <c r="F3" s="3">
        <v>12365936</v>
      </c>
      <c r="G3" s="3">
        <v>12702692</v>
      </c>
      <c r="H3" s="3">
        <v>13132738</v>
      </c>
      <c r="I3" s="3">
        <v>13328850</v>
      </c>
      <c r="J3" s="3">
        <v>14016114</v>
      </c>
      <c r="K3" s="3">
        <v>14637661</v>
      </c>
      <c r="L3" s="3">
        <v>15074078</v>
      </c>
      <c r="M3" s="3">
        <v>15583033</v>
      </c>
      <c r="N3" s="3">
        <v>16716144</v>
      </c>
      <c r="O3" s="3">
        <v>16777662</v>
      </c>
      <c r="P3" s="3">
        <v>17401567</v>
      </c>
      <c r="Q3" s="3">
        <v>17243944</v>
      </c>
      <c r="R3" s="3">
        <v>16681223</v>
      </c>
      <c r="S3" s="3">
        <v>15722961</v>
      </c>
      <c r="T3" s="3">
        <v>15253464</v>
      </c>
      <c r="U3" s="3">
        <v>14833749</v>
      </c>
      <c r="V3" s="3">
        <v>13940472</v>
      </c>
      <c r="W3" s="3">
        <v>14350811</v>
      </c>
      <c r="X3" s="3">
        <v>14086283</v>
      </c>
      <c r="Y3" s="3">
        <v>13683463</v>
      </c>
      <c r="Z3" s="3">
        <v>13098912</v>
      </c>
      <c r="AA3" s="3">
        <v>12412142</v>
      </c>
      <c r="AB3" s="3">
        <v>12785478</v>
      </c>
      <c r="AC3" s="3">
        <v>12634387</v>
      </c>
      <c r="AD3" s="3">
        <v>12497852</v>
      </c>
      <c r="AE3" s="3">
        <v>12142689</v>
      </c>
      <c r="AF3" s="3">
        <v>12206018</v>
      </c>
      <c r="AG3" s="3">
        <v>11952502</v>
      </c>
      <c r="AH3" s="3">
        <v>12100844</v>
      </c>
      <c r="AI3" s="3">
        <v>12071597</v>
      </c>
      <c r="AJ3" s="3">
        <v>11869739</v>
      </c>
      <c r="AK3" s="6">
        <v>11579574</v>
      </c>
      <c r="AL3" s="6">
        <v>11701686</v>
      </c>
      <c r="AM3" s="6">
        <v>11582679</v>
      </c>
      <c r="AN3" s="6">
        <v>11651093</v>
      </c>
      <c r="AO3" s="6">
        <v>10220550</v>
      </c>
      <c r="AP3" s="6">
        <v>10144323</v>
      </c>
      <c r="AQ3" s="6">
        <v>9544713</v>
      </c>
      <c r="AR3" s="6">
        <v>9703716</v>
      </c>
      <c r="AS3" s="6">
        <v>9527389</v>
      </c>
      <c r="AT3" s="6">
        <v>9293559</v>
      </c>
      <c r="AU3" s="6">
        <v>9303135</v>
      </c>
      <c r="AV3" s="6">
        <v>9180437</v>
      </c>
      <c r="AW3" s="6">
        <v>9405380</v>
      </c>
      <c r="AX3" s="6">
        <v>9725692</v>
      </c>
      <c r="AY3" s="6">
        <v>10320433</v>
      </c>
      <c r="AZ3" s="6">
        <v>11330418</v>
      </c>
      <c r="BA3" s="6">
        <v>11099279</v>
      </c>
      <c r="BB3" s="6">
        <v>11410585</v>
      </c>
      <c r="BC3" s="6">
        <v>12574922</v>
      </c>
      <c r="BD3" s="6">
        <v>14201222</v>
      </c>
    </row>
    <row r="4" spans="1:57">
      <c r="A4" s="7">
        <f>BD4-AK4</f>
        <v>4738424</v>
      </c>
      <c r="B4" s="2">
        <f>A4/AK4*100</f>
        <v>97.238313720846762</v>
      </c>
      <c r="C4" s="2" t="s">
        <v>105</v>
      </c>
      <c r="D4" s="3">
        <v>1018174</v>
      </c>
      <c r="E4" s="3">
        <v>1087858</v>
      </c>
      <c r="F4" s="3">
        <v>1067967</v>
      </c>
      <c r="G4" s="3">
        <v>1130588</v>
      </c>
      <c r="H4" s="3">
        <v>1123349</v>
      </c>
      <c r="I4" s="3">
        <v>1126993</v>
      </c>
      <c r="J4" s="3">
        <v>1120354</v>
      </c>
      <c r="K4" s="3">
        <v>1124539</v>
      </c>
      <c r="L4" s="3">
        <v>1185859</v>
      </c>
      <c r="M4" s="3">
        <v>1322803</v>
      </c>
      <c r="N4" s="3">
        <v>1436981</v>
      </c>
      <c r="O4" s="3">
        <v>1427671</v>
      </c>
      <c r="P4" s="3">
        <v>1430380</v>
      </c>
      <c r="Q4" s="3">
        <v>1507152</v>
      </c>
      <c r="R4" s="3">
        <v>1566537</v>
      </c>
      <c r="S4" s="3">
        <v>1556424</v>
      </c>
      <c r="T4" s="3">
        <v>1692906</v>
      </c>
      <c r="U4" s="3">
        <v>1969220</v>
      </c>
      <c r="V4" s="3">
        <v>2202779</v>
      </c>
      <c r="W4" s="3">
        <v>2468777</v>
      </c>
      <c r="X4" s="3">
        <v>2898469</v>
      </c>
      <c r="Y4" s="3">
        <v>3039457</v>
      </c>
      <c r="Z4" s="3">
        <v>3044510</v>
      </c>
      <c r="AA4" s="3">
        <v>3162143</v>
      </c>
      <c r="AB4" s="3">
        <v>3598337</v>
      </c>
      <c r="AC4" s="3">
        <v>3688642</v>
      </c>
      <c r="AD4" s="3">
        <v>3553143</v>
      </c>
      <c r="AE4" s="3">
        <v>3787513</v>
      </c>
      <c r="AF4" s="3">
        <v>4111037</v>
      </c>
      <c r="AG4" s="3">
        <v>4361366</v>
      </c>
      <c r="AH4" s="3">
        <v>4664376</v>
      </c>
      <c r="AI4" s="3">
        <v>4824903</v>
      </c>
      <c r="AJ4" s="3">
        <v>4817100</v>
      </c>
      <c r="AK4" s="6">
        <v>4873001</v>
      </c>
      <c r="AL4" s="6">
        <v>5357870</v>
      </c>
      <c r="AM4" s="6">
        <v>5796682</v>
      </c>
      <c r="AN4" s="6">
        <v>6040021</v>
      </c>
      <c r="AO4" s="6">
        <v>6174129</v>
      </c>
      <c r="AP4" s="6">
        <v>6876206</v>
      </c>
      <c r="AQ4" s="6">
        <v>7306693</v>
      </c>
      <c r="AR4" s="6">
        <v>7495961</v>
      </c>
      <c r="AS4" s="6">
        <v>8299346</v>
      </c>
      <c r="AT4" s="6">
        <v>8449084</v>
      </c>
      <c r="AU4" s="6">
        <v>8590379</v>
      </c>
      <c r="AV4" s="6">
        <v>9002900</v>
      </c>
      <c r="AW4" s="6">
        <v>9156157</v>
      </c>
      <c r="AX4" s="6">
        <v>10062264</v>
      </c>
      <c r="AY4" s="6">
        <v>10416842</v>
      </c>
      <c r="AZ4" s="6">
        <v>10886291</v>
      </c>
      <c r="BA4" s="6">
        <v>10337098</v>
      </c>
      <c r="BB4" s="6">
        <v>10532187</v>
      </c>
      <c r="BC4" s="6">
        <v>10353116</v>
      </c>
      <c r="BD4" s="6">
        <v>9611425</v>
      </c>
      <c r="BE4" s="8"/>
    </row>
    <row r="5" spans="1:57">
      <c r="A5" s="7">
        <f>BD5-AK5</f>
        <v>2288847</v>
      </c>
      <c r="B5" s="2">
        <f>A5/AK5*100</f>
        <v>94.160661414873942</v>
      </c>
      <c r="C5" s="2" t="s">
        <v>92</v>
      </c>
      <c r="D5" s="3">
        <v>2391326</v>
      </c>
      <c r="E5" s="3">
        <v>2261652</v>
      </c>
      <c r="F5" s="3">
        <v>2301652</v>
      </c>
      <c r="G5" s="3">
        <v>2498460</v>
      </c>
      <c r="H5" s="3">
        <v>2589342</v>
      </c>
      <c r="I5" s="3">
        <v>2634472</v>
      </c>
      <c r="J5" s="3">
        <v>2621381</v>
      </c>
      <c r="K5" s="3">
        <v>2555545</v>
      </c>
      <c r="L5" s="3">
        <v>2441040</v>
      </c>
      <c r="M5" s="3">
        <v>2477570</v>
      </c>
      <c r="N5" s="3">
        <v>2533833</v>
      </c>
      <c r="O5" s="3">
        <v>2293855</v>
      </c>
      <c r="P5" s="3">
        <v>2334285</v>
      </c>
      <c r="Q5" s="3">
        <v>2272244</v>
      </c>
      <c r="R5" s="3">
        <v>2405291</v>
      </c>
      <c r="S5" s="3">
        <v>2600519</v>
      </c>
      <c r="T5" s="3">
        <v>2693107</v>
      </c>
      <c r="U5" s="3">
        <v>2656280</v>
      </c>
      <c r="V5" s="3">
        <v>2624011</v>
      </c>
      <c r="W5" s="3">
        <v>2817141</v>
      </c>
      <c r="X5" s="3">
        <v>2754250</v>
      </c>
      <c r="Y5" s="3">
        <v>2590734</v>
      </c>
      <c r="Z5" s="3">
        <v>2510746</v>
      </c>
      <c r="AA5" s="3">
        <v>2259530</v>
      </c>
      <c r="AB5" s="3">
        <v>2565990</v>
      </c>
      <c r="AC5" s="3">
        <v>2443585</v>
      </c>
      <c r="AD5" s="3">
        <v>2568902</v>
      </c>
      <c r="AE5" s="3">
        <v>2469436</v>
      </c>
      <c r="AF5" s="3">
        <v>2524877</v>
      </c>
      <c r="AG5" s="3">
        <v>2550433</v>
      </c>
      <c r="AH5" s="3">
        <v>2734828</v>
      </c>
      <c r="AI5" s="3">
        <v>2567653</v>
      </c>
      <c r="AJ5" s="3">
        <v>2707141</v>
      </c>
      <c r="AK5" s="6">
        <v>2430789</v>
      </c>
      <c r="AL5" s="6">
        <v>2576320</v>
      </c>
      <c r="AM5" s="6">
        <v>2540935</v>
      </c>
      <c r="AN5" s="6">
        <v>2769506</v>
      </c>
      <c r="AO5" s="6">
        <v>2899160</v>
      </c>
      <c r="AP5" s="6">
        <v>3033231</v>
      </c>
      <c r="AQ5" s="6">
        <v>3038170</v>
      </c>
      <c r="AR5" s="6">
        <v>2994330</v>
      </c>
      <c r="AS5" s="6">
        <v>2943795</v>
      </c>
      <c r="AT5" s="6">
        <v>2803457</v>
      </c>
      <c r="AU5" s="6">
        <v>2665802</v>
      </c>
      <c r="AV5" s="6">
        <v>2738401</v>
      </c>
      <c r="AW5" s="6">
        <v>2699022</v>
      </c>
      <c r="AX5" s="6">
        <v>2675283</v>
      </c>
      <c r="AY5" s="6">
        <v>2680621</v>
      </c>
      <c r="AZ5" s="6">
        <v>2754187</v>
      </c>
      <c r="BA5" s="6">
        <v>2678577</v>
      </c>
      <c r="BB5" s="6">
        <v>3064920</v>
      </c>
      <c r="BC5" s="6">
        <v>3858908</v>
      </c>
      <c r="BD5" s="6">
        <v>4719636</v>
      </c>
    </row>
    <row r="6" spans="1:57">
      <c r="A6" s="7">
        <f>BD6-AK6</f>
        <v>2603387</v>
      </c>
      <c r="B6" s="2">
        <f>A6/AK6*100</f>
        <v>149.06446323012406</v>
      </c>
      <c r="C6" s="2" t="s">
        <v>106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3">
        <v>1522604</v>
      </c>
      <c r="Z6" s="3">
        <v>1663005</v>
      </c>
      <c r="AA6" s="3">
        <v>1854359</v>
      </c>
      <c r="AB6" s="3">
        <v>2029171</v>
      </c>
      <c r="AC6" s="3">
        <v>1991969</v>
      </c>
      <c r="AD6" s="3">
        <v>2031902</v>
      </c>
      <c r="AE6" s="3">
        <v>1887999</v>
      </c>
      <c r="AF6" s="3">
        <v>1736868</v>
      </c>
      <c r="AG6" s="3">
        <v>1617777</v>
      </c>
      <c r="AH6" s="3">
        <v>1564863</v>
      </c>
      <c r="AI6" s="3">
        <v>1692179</v>
      </c>
      <c r="AJ6" s="3">
        <v>1745272</v>
      </c>
      <c r="AK6" s="6">
        <v>1746484</v>
      </c>
      <c r="AL6" s="6">
        <v>1820168</v>
      </c>
      <c r="AM6" s="6">
        <v>1997044</v>
      </c>
      <c r="AN6" s="6">
        <v>2167135</v>
      </c>
      <c r="AO6" s="6">
        <v>8080756</v>
      </c>
      <c r="AP6" s="6">
        <v>7991889</v>
      </c>
      <c r="AQ6" s="6">
        <v>8091434</v>
      </c>
      <c r="AR6" s="6">
        <v>8220891</v>
      </c>
      <c r="AS6" s="6">
        <v>8414182</v>
      </c>
      <c r="AT6" s="6">
        <v>7938336</v>
      </c>
      <c r="AU6" s="6">
        <v>7792820</v>
      </c>
      <c r="AV6" s="6">
        <v>7196930</v>
      </c>
      <c r="AW6" s="6">
        <v>5955892</v>
      </c>
      <c r="AX6" s="6">
        <v>5738277</v>
      </c>
      <c r="AY6" s="6">
        <v>5602312</v>
      </c>
      <c r="AZ6" s="6">
        <v>4843460</v>
      </c>
      <c r="BA6" s="6">
        <v>5804109</v>
      </c>
      <c r="BB6" s="6">
        <v>5566890</v>
      </c>
      <c r="BC6" s="6">
        <v>4633810</v>
      </c>
      <c r="BD6" s="6">
        <v>4349871</v>
      </c>
    </row>
    <row r="7" spans="1:57">
      <c r="A7" s="7">
        <f>BD7-AK7</f>
        <v>-2735193</v>
      </c>
      <c r="B7" s="2">
        <f>A7/AK7*100</f>
        <v>-41.894826744566657</v>
      </c>
      <c r="C7" s="2" t="s">
        <v>72</v>
      </c>
      <c r="D7" s="3">
        <v>5565958</v>
      </c>
      <c r="E7" s="3">
        <v>6007809</v>
      </c>
      <c r="F7" s="3">
        <v>6581864</v>
      </c>
      <c r="G7" s="3">
        <v>7235860</v>
      </c>
      <c r="H7" s="3">
        <v>7701570</v>
      </c>
      <c r="I7" s="3">
        <v>8274690</v>
      </c>
      <c r="J7" s="3">
        <v>9395650</v>
      </c>
      <c r="K7" s="3">
        <v>10655659</v>
      </c>
      <c r="L7" s="3">
        <v>11656740</v>
      </c>
      <c r="M7" s="3">
        <v>12684144</v>
      </c>
      <c r="N7" s="3">
        <v>13646962</v>
      </c>
      <c r="O7" s="3">
        <v>14136948</v>
      </c>
      <c r="P7" s="3">
        <v>13778603</v>
      </c>
      <c r="Q7" s="3">
        <v>13723745</v>
      </c>
      <c r="R7" s="3">
        <v>12633709</v>
      </c>
      <c r="S7" s="3">
        <v>11475935</v>
      </c>
      <c r="T7" s="3">
        <v>11114708</v>
      </c>
      <c r="U7" s="3">
        <v>11066123</v>
      </c>
      <c r="V7" s="3">
        <v>11196882</v>
      </c>
      <c r="W7" s="3">
        <v>10709666</v>
      </c>
      <c r="X7" s="3">
        <v>10252821</v>
      </c>
      <c r="Y7" s="3">
        <v>8518636</v>
      </c>
      <c r="Z7" s="3">
        <v>7856319</v>
      </c>
      <c r="AA7" s="3">
        <v>6881602</v>
      </c>
      <c r="AB7" s="3">
        <v>7452503</v>
      </c>
      <c r="AC7" s="3">
        <v>6590335</v>
      </c>
      <c r="AD7" s="3">
        <v>6578891</v>
      </c>
      <c r="AE7" s="3">
        <v>6816968</v>
      </c>
      <c r="AF7" s="3">
        <v>6851304</v>
      </c>
      <c r="AG7" s="3">
        <v>6690470</v>
      </c>
      <c r="AH7" s="3">
        <v>6842255</v>
      </c>
      <c r="AI7" s="3">
        <v>6660832</v>
      </c>
      <c r="AJ7" s="3">
        <v>6462498</v>
      </c>
      <c r="AK7" s="6">
        <v>6528713</v>
      </c>
      <c r="AL7" s="6">
        <v>6651758</v>
      </c>
      <c r="AM7" s="6">
        <v>6607670</v>
      </c>
      <c r="AN7" s="6">
        <v>6877558</v>
      </c>
      <c r="AO7" s="6">
        <v>3024355</v>
      </c>
      <c r="AP7" s="6">
        <v>3024763</v>
      </c>
      <c r="AQ7" s="6">
        <v>2913612</v>
      </c>
      <c r="AR7" s="6">
        <v>2759532</v>
      </c>
      <c r="AS7" s="6">
        <v>2774104</v>
      </c>
      <c r="AT7" s="6">
        <v>2574020</v>
      </c>
      <c r="AU7" s="6">
        <v>2498580</v>
      </c>
      <c r="AV7" s="6">
        <v>2515696</v>
      </c>
      <c r="AW7" s="6">
        <v>2332834</v>
      </c>
      <c r="AX7" s="6">
        <v>2387067</v>
      </c>
      <c r="AY7" s="6">
        <v>2403000</v>
      </c>
      <c r="AZ7" s="6">
        <v>2313172</v>
      </c>
      <c r="BA7" s="6">
        <v>2469409</v>
      </c>
      <c r="BB7" s="6">
        <v>3170790</v>
      </c>
      <c r="BC7" s="6">
        <v>3976392</v>
      </c>
      <c r="BD7" s="6">
        <v>3793520</v>
      </c>
    </row>
    <row r="8" spans="1:57">
      <c r="A8" s="7">
        <f>BD8-AK8</f>
        <v>107556</v>
      </c>
      <c r="B8" s="2">
        <f>A8/AK8*100</f>
        <v>2.97674119959161</v>
      </c>
      <c r="C8" s="2" t="s">
        <v>104</v>
      </c>
      <c r="D8" s="3">
        <v>3237864</v>
      </c>
      <c r="E8" s="3">
        <v>3092315</v>
      </c>
      <c r="F8" s="3">
        <v>3228661</v>
      </c>
      <c r="G8" s="3">
        <v>3577658</v>
      </c>
      <c r="H8" s="3">
        <v>3798034</v>
      </c>
      <c r="I8" s="3">
        <v>3999564</v>
      </c>
      <c r="J8" s="3">
        <v>4015516</v>
      </c>
      <c r="K8" s="3">
        <v>4117789</v>
      </c>
      <c r="L8" s="3">
        <v>3946521</v>
      </c>
      <c r="M8" s="3">
        <v>3830045</v>
      </c>
      <c r="N8" s="3">
        <v>3958045</v>
      </c>
      <c r="O8" s="3">
        <v>3289868</v>
      </c>
      <c r="P8" s="3">
        <v>3405069</v>
      </c>
      <c r="Q8" s="3">
        <v>3240192</v>
      </c>
      <c r="R8" s="3">
        <v>2868733</v>
      </c>
      <c r="S8" s="3">
        <v>2980999</v>
      </c>
      <c r="T8" s="3">
        <v>2980817</v>
      </c>
      <c r="U8" s="3">
        <v>2633851</v>
      </c>
      <c r="V8" s="3">
        <v>2355598</v>
      </c>
      <c r="W8" s="3">
        <v>3106772</v>
      </c>
      <c r="X8" s="3">
        <v>3326436</v>
      </c>
      <c r="Y8" s="3">
        <v>3160284</v>
      </c>
      <c r="Z8" s="3">
        <v>3559258</v>
      </c>
      <c r="AA8" s="3">
        <v>3195570</v>
      </c>
      <c r="AB8" s="3">
        <v>3625392</v>
      </c>
      <c r="AC8" s="3">
        <v>3556325</v>
      </c>
      <c r="AD8" s="3">
        <v>3601104</v>
      </c>
      <c r="AE8" s="3">
        <v>3792509</v>
      </c>
      <c r="AF8" s="3">
        <v>4051513</v>
      </c>
      <c r="AG8" s="3">
        <v>4242808</v>
      </c>
      <c r="AH8" s="3">
        <v>4687227</v>
      </c>
      <c r="AI8" s="3">
        <v>4648542</v>
      </c>
      <c r="AJ8" s="3">
        <v>4490303</v>
      </c>
      <c r="AK8" s="6">
        <v>3613213</v>
      </c>
      <c r="AL8" s="6">
        <v>4446187</v>
      </c>
      <c r="AM8" s="6">
        <v>4457368</v>
      </c>
      <c r="AN8" s="6">
        <v>4614979</v>
      </c>
      <c r="AO8" s="6">
        <v>4685295</v>
      </c>
      <c r="AP8" s="6">
        <v>4640245</v>
      </c>
      <c r="AQ8" s="6">
        <v>4242053</v>
      </c>
      <c r="AR8" s="6">
        <v>4339128</v>
      </c>
      <c r="AS8" s="6">
        <v>4330258</v>
      </c>
      <c r="AT8" s="6">
        <v>4047575</v>
      </c>
      <c r="AU8" s="6">
        <v>3765539</v>
      </c>
      <c r="AV8" s="6">
        <v>3976702</v>
      </c>
      <c r="AW8" s="6">
        <v>4136611</v>
      </c>
      <c r="AX8" s="6">
        <v>4106088</v>
      </c>
      <c r="AY8" s="6">
        <v>4155411</v>
      </c>
      <c r="AZ8" s="6">
        <v>4188961</v>
      </c>
      <c r="BA8" s="6">
        <v>3734022</v>
      </c>
      <c r="BB8" s="6">
        <v>3699726</v>
      </c>
      <c r="BC8" s="6">
        <v>3820732</v>
      </c>
      <c r="BD8" s="6">
        <v>3720769</v>
      </c>
    </row>
    <row r="9" spans="1:57">
      <c r="A9" s="7">
        <f>BD9-AK9</f>
        <v>17543</v>
      </c>
      <c r="B9" s="2">
        <f>A9/AK9*100</f>
        <v>0.59602943759595917</v>
      </c>
      <c r="C9" s="2" t="s">
        <v>90</v>
      </c>
      <c r="D9" s="3">
        <v>2072617</v>
      </c>
      <c r="E9" s="3">
        <v>2143063</v>
      </c>
      <c r="F9" s="3">
        <v>2379788</v>
      </c>
      <c r="G9" s="3">
        <v>2557794</v>
      </c>
      <c r="H9" s="3">
        <v>2660244</v>
      </c>
      <c r="I9" s="3">
        <v>2666433</v>
      </c>
      <c r="J9" s="3">
        <v>2817147</v>
      </c>
      <c r="K9" s="3">
        <v>2920010</v>
      </c>
      <c r="L9" s="3">
        <v>2870055</v>
      </c>
      <c r="M9" s="3">
        <v>3044300</v>
      </c>
      <c r="N9" s="3">
        <v>3125228</v>
      </c>
      <c r="O9" s="3">
        <v>3153802</v>
      </c>
      <c r="P9" s="3">
        <v>3263953</v>
      </c>
      <c r="Q9" s="3">
        <v>3131399</v>
      </c>
      <c r="R9" s="3">
        <v>2936169</v>
      </c>
      <c r="S9" s="3">
        <v>2788583</v>
      </c>
      <c r="T9" s="3">
        <v>2893518</v>
      </c>
      <c r="U9" s="3">
        <v>2993830</v>
      </c>
      <c r="V9" s="3">
        <v>2970256</v>
      </c>
      <c r="W9" s="3">
        <v>3004732</v>
      </c>
      <c r="X9" s="3">
        <v>3103547</v>
      </c>
      <c r="Y9" s="3">
        <v>3289613</v>
      </c>
      <c r="Z9" s="3">
        <v>3254565</v>
      </c>
      <c r="AA9" s="3">
        <v>3052993</v>
      </c>
      <c r="AB9" s="3">
        <v>3385790</v>
      </c>
      <c r="AC9" s="3">
        <v>3297430</v>
      </c>
      <c r="AD9" s="3">
        <v>3183575</v>
      </c>
      <c r="AE9" s="3">
        <v>3211304</v>
      </c>
      <c r="AF9" s="3">
        <v>3265950</v>
      </c>
      <c r="AG9" s="3">
        <v>3238294</v>
      </c>
      <c r="AH9" s="3">
        <v>3230221</v>
      </c>
      <c r="AI9" s="3">
        <v>3089317</v>
      </c>
      <c r="AJ9" s="3">
        <v>2929505</v>
      </c>
      <c r="AK9" s="6">
        <v>2943311</v>
      </c>
      <c r="AL9" s="6">
        <v>2784725</v>
      </c>
      <c r="AM9" s="6">
        <v>2614765</v>
      </c>
      <c r="AN9" s="6">
        <v>2528382</v>
      </c>
      <c r="AO9" s="6">
        <v>2456336</v>
      </c>
      <c r="AP9" s="6">
        <v>2388867</v>
      </c>
      <c r="AQ9" s="6">
        <v>2281808</v>
      </c>
      <c r="AR9" s="6">
        <v>2279894</v>
      </c>
      <c r="AS9" s="6">
        <v>2295583</v>
      </c>
      <c r="AT9" s="6">
        <v>2221276</v>
      </c>
      <c r="AU9" s="6">
        <v>2183885</v>
      </c>
      <c r="AV9" s="6">
        <v>2319067</v>
      </c>
      <c r="AW9" s="6">
        <v>2286470</v>
      </c>
      <c r="AX9" s="6">
        <v>2352433</v>
      </c>
      <c r="AY9" s="6">
        <v>2465085</v>
      </c>
      <c r="AZ9" s="6">
        <v>2597524</v>
      </c>
      <c r="BA9" s="6">
        <v>2615747</v>
      </c>
      <c r="BB9" s="6">
        <v>2584723</v>
      </c>
      <c r="BC9" s="6">
        <v>2729915</v>
      </c>
      <c r="BD9" s="6">
        <v>2960854</v>
      </c>
    </row>
    <row r="10" spans="1:57">
      <c r="A10" s="7">
        <f>BD10-AK10</f>
        <v>1805625</v>
      </c>
      <c r="B10" s="2">
        <f>A10/AK10*100</f>
        <v>161.83292792009564</v>
      </c>
      <c r="C10" s="2" t="s">
        <v>59</v>
      </c>
      <c r="D10" s="3">
        <v>481962</v>
      </c>
      <c r="E10" s="3">
        <v>478706</v>
      </c>
      <c r="F10" s="3">
        <v>442497</v>
      </c>
      <c r="G10" s="3">
        <v>429258</v>
      </c>
      <c r="H10" s="3">
        <v>432641</v>
      </c>
      <c r="I10" s="3">
        <v>445898</v>
      </c>
      <c r="J10" s="3">
        <v>466858</v>
      </c>
      <c r="K10" s="3">
        <v>453052</v>
      </c>
      <c r="L10" s="3">
        <v>449294</v>
      </c>
      <c r="M10" s="3">
        <v>425728</v>
      </c>
      <c r="N10" s="3">
        <v>405592</v>
      </c>
      <c r="O10" s="3">
        <v>414787</v>
      </c>
      <c r="P10" s="3">
        <v>451217</v>
      </c>
      <c r="Q10" s="3">
        <v>509663</v>
      </c>
      <c r="R10" s="3">
        <v>542209</v>
      </c>
      <c r="S10" s="3">
        <v>593164</v>
      </c>
      <c r="T10" s="3">
        <v>642596</v>
      </c>
      <c r="U10" s="3">
        <v>711999</v>
      </c>
      <c r="V10" s="3">
        <v>734510</v>
      </c>
      <c r="W10" s="3">
        <v>826621</v>
      </c>
      <c r="X10" s="3">
        <v>836576</v>
      </c>
      <c r="Y10" s="3">
        <v>870081</v>
      </c>
      <c r="Z10" s="3">
        <v>857268</v>
      </c>
      <c r="AA10" s="3">
        <v>764392</v>
      </c>
      <c r="AB10" s="3">
        <v>796899</v>
      </c>
      <c r="AC10" s="3">
        <v>797377</v>
      </c>
      <c r="AD10" s="3">
        <v>731946</v>
      </c>
      <c r="AE10" s="3">
        <v>701052</v>
      </c>
      <c r="AF10" s="3">
        <v>788215</v>
      </c>
      <c r="AG10" s="3">
        <v>822054</v>
      </c>
      <c r="AH10" s="3">
        <v>875832</v>
      </c>
      <c r="AI10" s="3">
        <v>920603</v>
      </c>
      <c r="AJ10" s="3">
        <v>977021</v>
      </c>
      <c r="AK10" s="6">
        <v>1115734</v>
      </c>
      <c r="AL10" s="6">
        <v>1237560</v>
      </c>
      <c r="AM10" s="6">
        <v>1337529</v>
      </c>
      <c r="AN10" s="6">
        <v>1345796</v>
      </c>
      <c r="AO10" s="6">
        <v>1470609</v>
      </c>
      <c r="AP10" s="6">
        <v>1551671</v>
      </c>
      <c r="AQ10" s="6">
        <v>1568048</v>
      </c>
      <c r="AR10" s="6">
        <v>1586160</v>
      </c>
      <c r="AS10" s="6">
        <v>1736330</v>
      </c>
      <c r="AT10" s="6">
        <v>1926703</v>
      </c>
      <c r="AU10" s="6">
        <v>2028518</v>
      </c>
      <c r="AV10" s="6">
        <v>2194141</v>
      </c>
      <c r="AW10" s="6">
        <v>2246262</v>
      </c>
      <c r="AX10" s="6">
        <v>2290407</v>
      </c>
      <c r="AY10" s="6">
        <v>2358971</v>
      </c>
      <c r="AZ10" s="6">
        <v>2464652</v>
      </c>
      <c r="BA10" s="6">
        <v>2496916</v>
      </c>
      <c r="BB10" s="6">
        <v>2560528</v>
      </c>
      <c r="BC10" s="6">
        <v>2749475</v>
      </c>
      <c r="BD10" s="6">
        <v>2921359</v>
      </c>
    </row>
    <row r="11" spans="1:57">
      <c r="A11" s="7">
        <f>BD11-AK11</f>
        <v>470210</v>
      </c>
      <c r="B11" s="2">
        <f>A11/AK11*100</f>
        <v>23.802171813401422</v>
      </c>
      <c r="C11" s="2" t="s">
        <v>68</v>
      </c>
      <c r="D11" s="3">
        <v>1526429</v>
      </c>
      <c r="E11" s="3">
        <v>1506491</v>
      </c>
      <c r="F11" s="3">
        <v>1599502</v>
      </c>
      <c r="G11" s="3">
        <v>1645044</v>
      </c>
      <c r="H11" s="3">
        <v>1688972</v>
      </c>
      <c r="I11" s="3">
        <v>1727688</v>
      </c>
      <c r="J11" s="3">
        <v>1835476</v>
      </c>
      <c r="K11" s="3">
        <v>1845087</v>
      </c>
      <c r="L11" s="3">
        <v>1771621</v>
      </c>
      <c r="M11" s="3">
        <v>1788755</v>
      </c>
      <c r="N11" s="3">
        <v>1776846</v>
      </c>
      <c r="O11" s="3">
        <v>1612167</v>
      </c>
      <c r="P11" s="3">
        <v>1841626</v>
      </c>
      <c r="Q11" s="3">
        <v>1771669</v>
      </c>
      <c r="R11" s="3">
        <v>1675239</v>
      </c>
      <c r="S11" s="3">
        <v>1716971</v>
      </c>
      <c r="T11" s="3">
        <v>1752734</v>
      </c>
      <c r="U11" s="3">
        <v>1660747</v>
      </c>
      <c r="V11" s="3">
        <v>1607679</v>
      </c>
      <c r="W11" s="3">
        <v>1785582</v>
      </c>
      <c r="X11" s="3">
        <v>1886839</v>
      </c>
      <c r="Y11" s="3">
        <v>1707156</v>
      </c>
      <c r="Z11" s="3">
        <v>1906473</v>
      </c>
      <c r="AA11" s="3">
        <v>1872994</v>
      </c>
      <c r="AB11" s="3">
        <v>2101545</v>
      </c>
      <c r="AC11" s="3">
        <v>2055136</v>
      </c>
      <c r="AD11" s="3">
        <v>2147798</v>
      </c>
      <c r="AE11" s="3">
        <v>2152414</v>
      </c>
      <c r="AF11" s="3">
        <v>2355697</v>
      </c>
      <c r="AG11" s="3">
        <v>2383995</v>
      </c>
      <c r="AH11" s="3">
        <v>2344499</v>
      </c>
      <c r="AI11" s="3">
        <v>2341267</v>
      </c>
      <c r="AJ11" s="3">
        <v>2366624</v>
      </c>
      <c r="AK11" s="6">
        <v>1975492</v>
      </c>
      <c r="AL11" s="6">
        <v>2166774</v>
      </c>
      <c r="AM11" s="6">
        <v>2121661</v>
      </c>
      <c r="AN11" s="6">
        <v>1967259</v>
      </c>
      <c r="AO11" s="6">
        <v>1659385</v>
      </c>
      <c r="AP11" s="6">
        <v>1669297</v>
      </c>
      <c r="AQ11" s="6">
        <v>1957541</v>
      </c>
      <c r="AR11" s="6">
        <v>1889003</v>
      </c>
      <c r="AS11" s="6">
        <v>1908374</v>
      </c>
      <c r="AT11" s="6">
        <v>1912128</v>
      </c>
      <c r="AU11" s="6">
        <v>1935715</v>
      </c>
      <c r="AV11" s="6">
        <v>1900539</v>
      </c>
      <c r="AW11" s="6">
        <v>1897332</v>
      </c>
      <c r="AX11" s="6">
        <v>1918882</v>
      </c>
      <c r="AY11" s="6">
        <v>1974922</v>
      </c>
      <c r="AZ11" s="6">
        <v>2005695</v>
      </c>
      <c r="BA11" s="6">
        <v>2083752</v>
      </c>
      <c r="BB11" s="6">
        <v>2092461</v>
      </c>
      <c r="BC11" s="6">
        <v>2199719</v>
      </c>
      <c r="BD11" s="6">
        <v>2445702</v>
      </c>
    </row>
    <row r="12" spans="1:57">
      <c r="A12" s="7">
        <f>BD12-AK12</f>
        <v>-1741442</v>
      </c>
      <c r="B12" s="2">
        <f>A12/AK12*100</f>
        <v>-42.142686360851179</v>
      </c>
      <c r="C12" s="2" t="s">
        <v>71</v>
      </c>
      <c r="D12" s="3">
        <v>1846570</v>
      </c>
      <c r="E12" s="3">
        <v>1730648</v>
      </c>
      <c r="F12" s="3">
        <v>1874012</v>
      </c>
      <c r="G12" s="3">
        <v>2072411</v>
      </c>
      <c r="H12" s="3">
        <v>2214547</v>
      </c>
      <c r="I12" s="3">
        <v>2288077</v>
      </c>
      <c r="J12" s="3">
        <v>2454266</v>
      </c>
      <c r="K12" s="3">
        <v>2634794</v>
      </c>
      <c r="L12" s="3">
        <v>2637782</v>
      </c>
      <c r="M12" s="3">
        <v>2817462</v>
      </c>
      <c r="N12" s="3">
        <v>3231391</v>
      </c>
      <c r="O12" s="3">
        <v>3077571</v>
      </c>
      <c r="P12" s="3">
        <v>3108431</v>
      </c>
      <c r="Q12" s="3">
        <v>3247876</v>
      </c>
      <c r="R12" s="3">
        <v>3442197</v>
      </c>
      <c r="S12" s="3">
        <v>3620391</v>
      </c>
      <c r="T12" s="3">
        <v>3665986</v>
      </c>
      <c r="U12" s="3">
        <v>3684666</v>
      </c>
      <c r="V12" s="3">
        <v>3450459</v>
      </c>
      <c r="W12" s="3">
        <v>3820881</v>
      </c>
      <c r="X12" s="3">
        <v>3863917</v>
      </c>
      <c r="Y12" s="3">
        <v>4125984</v>
      </c>
      <c r="Z12" s="3">
        <v>3936506</v>
      </c>
      <c r="AA12" s="3">
        <v>3453804</v>
      </c>
      <c r="AB12" s="3">
        <v>4190723</v>
      </c>
      <c r="AC12" s="3">
        <v>4032068</v>
      </c>
      <c r="AD12" s="3">
        <v>4068325</v>
      </c>
      <c r="AE12" s="3">
        <v>4321935</v>
      </c>
      <c r="AF12" s="3">
        <v>4180227</v>
      </c>
      <c r="AG12" s="3">
        <v>4402356</v>
      </c>
      <c r="AH12" s="3">
        <v>4578093</v>
      </c>
      <c r="AI12" s="3">
        <v>4229951</v>
      </c>
      <c r="AJ12" s="3">
        <v>4290982</v>
      </c>
      <c r="AK12" s="6">
        <v>4132252</v>
      </c>
      <c r="AL12" s="6">
        <v>4268627</v>
      </c>
      <c r="AM12" s="6">
        <v>4067403</v>
      </c>
      <c r="AN12" s="6">
        <v>4025990</v>
      </c>
      <c r="AO12" s="6">
        <v>4092953</v>
      </c>
      <c r="AP12" s="6">
        <v>3981427</v>
      </c>
      <c r="AQ12" s="6">
        <v>3640198</v>
      </c>
      <c r="AR12" s="6">
        <v>3413502</v>
      </c>
      <c r="AS12" s="6">
        <v>3484432</v>
      </c>
      <c r="AT12" s="6">
        <v>3271820</v>
      </c>
      <c r="AU12" s="6">
        <v>2983164</v>
      </c>
      <c r="AV12" s="6">
        <v>3030300</v>
      </c>
      <c r="AW12" s="6">
        <v>3153527</v>
      </c>
      <c r="AX12" s="6">
        <v>3177517</v>
      </c>
      <c r="AY12" s="6">
        <v>3044752</v>
      </c>
      <c r="AZ12" s="6">
        <v>3122707</v>
      </c>
      <c r="BA12" s="6">
        <v>2823204</v>
      </c>
      <c r="BB12" s="6">
        <v>2781507</v>
      </c>
      <c r="BC12" s="6">
        <v>2840570</v>
      </c>
      <c r="BD12" s="6">
        <v>2390810</v>
      </c>
    </row>
    <row r="13" spans="1:57">
      <c r="A13" s="7">
        <f>BD13-AK13</f>
        <v>-869492</v>
      </c>
      <c r="B13" s="2">
        <f>A13/AK13*100</f>
        <v>-27.129582624925934</v>
      </c>
      <c r="C13" s="2" t="s">
        <v>58</v>
      </c>
      <c r="D13" s="3">
        <v>2630898</v>
      </c>
      <c r="E13" s="3">
        <v>2619763</v>
      </c>
      <c r="F13" s="3">
        <v>2692241</v>
      </c>
      <c r="G13" s="3">
        <v>2844513</v>
      </c>
      <c r="H13" s="3">
        <v>2832818</v>
      </c>
      <c r="I13" s="3">
        <v>3009455</v>
      </c>
      <c r="J13" s="3">
        <v>3166243</v>
      </c>
      <c r="K13" s="3">
        <v>3339208</v>
      </c>
      <c r="L13" s="3">
        <v>3406817</v>
      </c>
      <c r="M13" s="3">
        <v>3520912</v>
      </c>
      <c r="N13" s="3">
        <v>3454685</v>
      </c>
      <c r="O13" s="3">
        <v>3351584</v>
      </c>
      <c r="P13" s="3">
        <v>3081084</v>
      </c>
      <c r="Q13" s="3">
        <v>3038219</v>
      </c>
      <c r="R13" s="3">
        <v>2978911</v>
      </c>
      <c r="S13" s="3">
        <v>2879400</v>
      </c>
      <c r="T13" s="3">
        <v>2767079</v>
      </c>
      <c r="U13" s="3">
        <v>2806745</v>
      </c>
      <c r="V13" s="3">
        <v>3026135</v>
      </c>
      <c r="W13" s="3">
        <v>2980561</v>
      </c>
      <c r="X13" s="3">
        <v>3057954</v>
      </c>
      <c r="Y13" s="3">
        <v>3071515</v>
      </c>
      <c r="Z13" s="3">
        <v>3337246</v>
      </c>
      <c r="AA13" s="3">
        <v>3501860</v>
      </c>
      <c r="AB13" s="3">
        <v>3587345</v>
      </c>
      <c r="AC13" s="3">
        <v>3635170</v>
      </c>
      <c r="AD13" s="3">
        <v>3648466</v>
      </c>
      <c r="AE13" s="3">
        <v>3423928</v>
      </c>
      <c r="AF13" s="3">
        <v>3341624</v>
      </c>
      <c r="AG13" s="3">
        <v>3408972</v>
      </c>
      <c r="AH13" s="3">
        <v>3278254</v>
      </c>
      <c r="AI13" s="3">
        <v>3252048</v>
      </c>
      <c r="AJ13" s="3">
        <v>3186665</v>
      </c>
      <c r="AK13" s="6">
        <v>3204959</v>
      </c>
      <c r="AL13" s="6">
        <v>2985655</v>
      </c>
      <c r="AM13" s="6">
        <v>3090350</v>
      </c>
      <c r="AN13" s="6">
        <v>3134377</v>
      </c>
      <c r="AO13" s="6">
        <v>3048289</v>
      </c>
      <c r="AP13" s="6">
        <v>3190893</v>
      </c>
      <c r="AQ13" s="6">
        <v>3103034</v>
      </c>
      <c r="AR13" s="6">
        <v>3067078</v>
      </c>
      <c r="AS13" s="6">
        <v>2875380</v>
      </c>
      <c r="AT13" s="6">
        <v>2925347</v>
      </c>
      <c r="AU13" s="6">
        <v>2902714</v>
      </c>
      <c r="AV13" s="6">
        <v>2762218</v>
      </c>
      <c r="AW13" s="6">
        <v>2803137</v>
      </c>
      <c r="AX13" s="6">
        <v>2804252</v>
      </c>
      <c r="AY13" s="6">
        <v>2619996</v>
      </c>
      <c r="AZ13" s="6">
        <v>2522560</v>
      </c>
      <c r="BA13" s="6">
        <v>2495255</v>
      </c>
      <c r="BB13" s="6">
        <v>2539957</v>
      </c>
      <c r="BC13" s="6">
        <v>2635956</v>
      </c>
      <c r="BD13" s="6">
        <v>2335467</v>
      </c>
    </row>
    <row r="14" spans="1:57">
      <c r="A14" s="7">
        <f>BD14-AK14</f>
        <v>-222696</v>
      </c>
      <c r="B14" s="2">
        <f>A14/AK14*100</f>
        <v>-8.7716375212254203</v>
      </c>
      <c r="C14" s="2" t="s">
        <v>86</v>
      </c>
      <c r="D14" s="3">
        <v>1562831</v>
      </c>
      <c r="E14" s="3">
        <v>1583834</v>
      </c>
      <c r="F14" s="3">
        <v>1587290</v>
      </c>
      <c r="G14" s="3">
        <v>1618611</v>
      </c>
      <c r="H14" s="3">
        <v>1741976</v>
      </c>
      <c r="I14" s="3">
        <v>1844925</v>
      </c>
      <c r="J14" s="3">
        <v>1936081</v>
      </c>
      <c r="K14" s="3">
        <v>2040912</v>
      </c>
      <c r="L14" s="3">
        <v>2166443</v>
      </c>
      <c r="M14" s="3">
        <v>2159609</v>
      </c>
      <c r="N14" s="3">
        <v>2208470</v>
      </c>
      <c r="O14" s="3">
        <v>2205841</v>
      </c>
      <c r="P14" s="3">
        <v>2214920</v>
      </c>
      <c r="Q14" s="3">
        <v>2153300</v>
      </c>
      <c r="R14" s="3">
        <v>2164195</v>
      </c>
      <c r="S14" s="3">
        <v>2105374</v>
      </c>
      <c r="T14" s="3">
        <v>2121712</v>
      </c>
      <c r="U14" s="3">
        <v>2102230</v>
      </c>
      <c r="V14" s="3">
        <v>2083557</v>
      </c>
      <c r="W14" s="3">
        <v>2142099</v>
      </c>
      <c r="X14" s="3">
        <v>2117463</v>
      </c>
      <c r="Y14" s="3">
        <v>2085102</v>
      </c>
      <c r="Z14" s="3">
        <v>1939668</v>
      </c>
      <c r="AA14" s="3">
        <v>1854975</v>
      </c>
      <c r="AB14" s="3">
        <v>1973081</v>
      </c>
      <c r="AC14" s="3">
        <v>1950514</v>
      </c>
      <c r="AD14" s="3">
        <v>1694065</v>
      </c>
      <c r="AE14" s="3">
        <v>1775059</v>
      </c>
      <c r="AF14" s="3">
        <v>1778149</v>
      </c>
      <c r="AG14" s="3">
        <v>1847896</v>
      </c>
      <c r="AH14" s="3">
        <v>1978607</v>
      </c>
      <c r="AI14" s="3">
        <v>2011423</v>
      </c>
      <c r="AJ14" s="3">
        <v>2311744</v>
      </c>
      <c r="AK14" s="6">
        <v>2538819</v>
      </c>
      <c r="AL14" s="6">
        <v>2626307</v>
      </c>
      <c r="AM14" s="6">
        <v>2685751</v>
      </c>
      <c r="AN14" s="6">
        <v>2597968</v>
      </c>
      <c r="AO14" s="6">
        <v>2668895</v>
      </c>
      <c r="AP14" s="6">
        <v>2596628</v>
      </c>
      <c r="AQ14" s="6">
        <v>2576134</v>
      </c>
      <c r="AR14" s="6">
        <v>2728303</v>
      </c>
      <c r="AS14" s="6">
        <v>2780060</v>
      </c>
      <c r="AT14" s="6">
        <v>2716976</v>
      </c>
      <c r="AU14" s="6">
        <v>2695999</v>
      </c>
      <c r="AV14" s="6">
        <v>2735024</v>
      </c>
      <c r="AW14" s="6">
        <v>2751993</v>
      </c>
      <c r="AX14" s="6">
        <v>2648783</v>
      </c>
      <c r="AY14" s="6">
        <v>2530879</v>
      </c>
      <c r="AZ14" s="6">
        <v>2476951</v>
      </c>
      <c r="BA14" s="6">
        <v>2409492</v>
      </c>
      <c r="BB14" s="6">
        <v>2255134</v>
      </c>
      <c r="BC14" s="6">
        <v>2261542</v>
      </c>
      <c r="BD14" s="6">
        <v>2316123</v>
      </c>
    </row>
    <row r="15" spans="1:57">
      <c r="A15" s="7">
        <f>BD15-AK15</f>
        <v>1447494</v>
      </c>
      <c r="B15" s="2">
        <f>A15/AK15*100</f>
        <v>209.53151598670573</v>
      </c>
      <c r="C15" s="2" t="s">
        <v>82</v>
      </c>
      <c r="D15" s="3">
        <v>197457</v>
      </c>
      <c r="E15" s="3">
        <v>214048</v>
      </c>
      <c r="F15" s="3">
        <v>228115</v>
      </c>
      <c r="G15" s="3">
        <v>234514</v>
      </c>
      <c r="H15" s="3">
        <v>248232</v>
      </c>
      <c r="I15" s="3">
        <v>260710</v>
      </c>
      <c r="J15" s="3">
        <v>283817</v>
      </c>
      <c r="K15" s="3">
        <v>282336</v>
      </c>
      <c r="L15" s="3">
        <v>282879</v>
      </c>
      <c r="M15" s="3">
        <v>267375</v>
      </c>
      <c r="N15" s="3">
        <v>276052</v>
      </c>
      <c r="O15" s="3">
        <v>281767</v>
      </c>
      <c r="P15" s="3">
        <v>279099</v>
      </c>
      <c r="Q15" s="3">
        <v>270552</v>
      </c>
      <c r="R15" s="3">
        <v>280165</v>
      </c>
      <c r="S15" s="3">
        <v>294273</v>
      </c>
      <c r="T15" s="3">
        <v>341524</v>
      </c>
      <c r="U15" s="3">
        <v>347508</v>
      </c>
      <c r="V15" s="3">
        <v>395151</v>
      </c>
      <c r="W15" s="3">
        <v>432307</v>
      </c>
      <c r="X15" s="3">
        <v>538818</v>
      </c>
      <c r="Y15" s="3">
        <v>582403</v>
      </c>
      <c r="Z15" s="3">
        <v>606712</v>
      </c>
      <c r="AA15" s="3">
        <v>660892</v>
      </c>
      <c r="AB15" s="3">
        <v>710775</v>
      </c>
      <c r="AC15" s="3">
        <v>767776</v>
      </c>
      <c r="AD15" s="3">
        <v>700556</v>
      </c>
      <c r="AE15" s="3">
        <v>675146</v>
      </c>
      <c r="AF15" s="3">
        <v>717477</v>
      </c>
      <c r="AG15" s="3">
        <v>690983</v>
      </c>
      <c r="AH15" s="3">
        <v>689480</v>
      </c>
      <c r="AI15" s="3">
        <v>686679</v>
      </c>
      <c r="AJ15" s="3">
        <v>695583</v>
      </c>
      <c r="AK15" s="6">
        <v>690824</v>
      </c>
      <c r="AL15" s="6">
        <v>679015</v>
      </c>
      <c r="AM15" s="6">
        <v>658491</v>
      </c>
      <c r="AN15" s="6">
        <v>678795</v>
      </c>
      <c r="AO15" s="6">
        <v>700136</v>
      </c>
      <c r="AP15" s="6">
        <v>692380</v>
      </c>
      <c r="AQ15" s="6">
        <v>696137</v>
      </c>
      <c r="AR15" s="6">
        <v>690675</v>
      </c>
      <c r="AS15" s="6">
        <v>671200</v>
      </c>
      <c r="AT15" s="6">
        <v>672993</v>
      </c>
      <c r="AU15" s="6">
        <v>667155</v>
      </c>
      <c r="AV15" s="6">
        <v>667921</v>
      </c>
      <c r="AW15" s="6">
        <v>690696</v>
      </c>
      <c r="AX15" s="6">
        <v>726557</v>
      </c>
      <c r="AY15" s="6">
        <v>764458</v>
      </c>
      <c r="AZ15" s="6">
        <v>873392</v>
      </c>
      <c r="BA15" s="6">
        <v>1017149</v>
      </c>
      <c r="BB15" s="6">
        <v>1254183</v>
      </c>
      <c r="BC15" s="6">
        <v>1518364</v>
      </c>
      <c r="BD15" s="6">
        <v>2138318</v>
      </c>
    </row>
    <row r="16" spans="1:57">
      <c r="A16" s="7">
        <f>BD16-AK16</f>
        <v>-2328484</v>
      </c>
      <c r="B16" s="2">
        <f>A16/AK16*100</f>
        <v>-59.83277542987517</v>
      </c>
      <c r="C16" s="2" t="s">
        <v>54</v>
      </c>
      <c r="D16" s="3">
        <v>21554</v>
      </c>
      <c r="E16" s="3">
        <v>56144</v>
      </c>
      <c r="F16" s="3">
        <v>82748</v>
      </c>
      <c r="G16" s="3">
        <v>87933</v>
      </c>
      <c r="H16" s="3">
        <v>90198</v>
      </c>
      <c r="I16" s="3">
        <v>94316</v>
      </c>
      <c r="J16" s="3">
        <v>117440</v>
      </c>
      <c r="K16" s="3">
        <v>206393</v>
      </c>
      <c r="L16" s="3">
        <v>421678</v>
      </c>
      <c r="M16" s="3">
        <v>499135</v>
      </c>
      <c r="N16" s="3">
        <v>615009</v>
      </c>
      <c r="O16" s="3">
        <v>603475</v>
      </c>
      <c r="P16" s="3">
        <v>569628</v>
      </c>
      <c r="Q16" s="3">
        <v>572417</v>
      </c>
      <c r="R16" s="3">
        <v>560508</v>
      </c>
      <c r="S16" s="3">
        <v>589081</v>
      </c>
      <c r="T16" s="3">
        <v>557241</v>
      </c>
      <c r="U16" s="3">
        <v>1195224</v>
      </c>
      <c r="V16" s="3">
        <v>2829103</v>
      </c>
      <c r="W16" s="3">
        <v>3210995</v>
      </c>
      <c r="X16" s="3">
        <v>3684552</v>
      </c>
      <c r="Y16" s="3">
        <v>3673107</v>
      </c>
      <c r="Z16" s="3">
        <v>3876789</v>
      </c>
      <c r="AA16" s="3">
        <v>3928061</v>
      </c>
      <c r="AB16" s="3">
        <v>3976349</v>
      </c>
      <c r="AC16" s="3">
        <v>4235098</v>
      </c>
      <c r="AD16" s="3">
        <v>4302597</v>
      </c>
      <c r="AE16" s="3">
        <v>4592198</v>
      </c>
      <c r="AF16" s="3">
        <v>4752211</v>
      </c>
      <c r="AG16" s="3">
        <v>4446320</v>
      </c>
      <c r="AH16" s="3">
        <v>4231722</v>
      </c>
      <c r="AI16" s="3">
        <v>4347323</v>
      </c>
      <c r="AJ16" s="3">
        <v>4193120</v>
      </c>
      <c r="AK16" s="6">
        <v>3891653</v>
      </c>
      <c r="AL16" s="6">
        <v>3969253</v>
      </c>
      <c r="AM16" s="6">
        <v>3736998</v>
      </c>
      <c r="AN16" s="6">
        <v>3558296</v>
      </c>
      <c r="AO16" s="6">
        <v>3331780</v>
      </c>
      <c r="AP16" s="6">
        <v>3067133</v>
      </c>
      <c r="AQ16" s="6">
        <v>2797459</v>
      </c>
      <c r="AR16" s="6">
        <v>2645900</v>
      </c>
      <c r="AS16" s="6">
        <v>2630790</v>
      </c>
      <c r="AT16" s="6">
        <v>2658369</v>
      </c>
      <c r="AU16" s="6">
        <v>2660210</v>
      </c>
      <c r="AV16" s="6">
        <v>2512613</v>
      </c>
      <c r="AW16" s="6">
        <v>2415039</v>
      </c>
      <c r="AX16" s="6">
        <v>2100329</v>
      </c>
      <c r="AY16" s="6">
        <v>2051639</v>
      </c>
      <c r="AZ16" s="6">
        <v>1932646</v>
      </c>
      <c r="BA16" s="6">
        <v>1853207</v>
      </c>
      <c r="BB16" s="6">
        <v>1738207</v>
      </c>
      <c r="BC16" s="6">
        <v>1641930</v>
      </c>
      <c r="BD16" s="6">
        <v>1563169</v>
      </c>
    </row>
    <row r="17" spans="1:56">
      <c r="A17" s="7">
        <f>BD17-AK17</f>
        <v>937037</v>
      </c>
      <c r="B17" s="2">
        <f>A17/AK17*100</f>
        <v>175.30372931329299</v>
      </c>
      <c r="C17" s="2" t="s">
        <v>56</v>
      </c>
      <c r="D17" s="3">
        <v>289353</v>
      </c>
      <c r="E17" s="3">
        <v>291267</v>
      </c>
      <c r="F17" s="3">
        <v>282278</v>
      </c>
      <c r="G17" s="3">
        <v>284577</v>
      </c>
      <c r="H17" s="3">
        <v>281398</v>
      </c>
      <c r="I17" s="3">
        <v>287622</v>
      </c>
      <c r="J17" s="3">
        <v>304029</v>
      </c>
      <c r="K17" s="3">
        <v>293202</v>
      </c>
      <c r="L17" s="3">
        <v>344724</v>
      </c>
      <c r="M17" s="3">
        <v>349798</v>
      </c>
      <c r="N17" s="3">
        <v>355251</v>
      </c>
      <c r="O17" s="3">
        <v>343260</v>
      </c>
      <c r="P17" s="3">
        <v>340310</v>
      </c>
      <c r="Q17" s="3">
        <v>354646</v>
      </c>
      <c r="R17" s="3">
        <v>316907</v>
      </c>
      <c r="S17" s="3">
        <v>346976</v>
      </c>
      <c r="T17" s="3">
        <v>332428</v>
      </c>
      <c r="U17" s="3">
        <v>361679</v>
      </c>
      <c r="V17" s="3">
        <v>373011</v>
      </c>
      <c r="W17" s="3">
        <v>351619</v>
      </c>
      <c r="X17" s="3">
        <v>382684</v>
      </c>
      <c r="Y17" s="3">
        <v>375429</v>
      </c>
      <c r="Z17" s="3">
        <v>400589</v>
      </c>
      <c r="AA17" s="3">
        <v>422626</v>
      </c>
      <c r="AB17" s="3">
        <v>459096</v>
      </c>
      <c r="AC17" s="3">
        <v>486478</v>
      </c>
      <c r="AD17" s="3">
        <v>416153</v>
      </c>
      <c r="AE17" s="3">
        <v>435389</v>
      </c>
      <c r="AF17" s="3">
        <v>441893</v>
      </c>
      <c r="AG17" s="3">
        <v>456921</v>
      </c>
      <c r="AH17" s="3">
        <v>468900</v>
      </c>
      <c r="AI17" s="3">
        <v>471534</v>
      </c>
      <c r="AJ17" s="3">
        <v>497008</v>
      </c>
      <c r="AK17" s="6">
        <v>534522</v>
      </c>
      <c r="AL17" s="6">
        <v>514510</v>
      </c>
      <c r="AM17" s="6">
        <v>494579</v>
      </c>
      <c r="AN17" s="6">
        <v>538304</v>
      </c>
      <c r="AO17" s="6">
        <v>535001</v>
      </c>
      <c r="AP17" s="6">
        <v>492905</v>
      </c>
      <c r="AQ17" s="6">
        <v>461761</v>
      </c>
      <c r="AR17" s="6">
        <v>447450</v>
      </c>
      <c r="AS17" s="6">
        <v>462981</v>
      </c>
      <c r="AT17" s="6">
        <v>469319</v>
      </c>
      <c r="AU17" s="6">
        <v>478427</v>
      </c>
      <c r="AV17" s="6">
        <v>503273</v>
      </c>
      <c r="AW17" s="6">
        <v>484800</v>
      </c>
      <c r="AX17" s="6">
        <v>572712</v>
      </c>
      <c r="AY17" s="6">
        <v>593944</v>
      </c>
      <c r="AZ17" s="6">
        <v>761628</v>
      </c>
      <c r="BA17" s="6">
        <v>1007467</v>
      </c>
      <c r="BB17" s="6">
        <v>1247707</v>
      </c>
      <c r="BC17" s="6">
        <v>1389968</v>
      </c>
      <c r="BD17" s="6">
        <v>1471559</v>
      </c>
    </row>
    <row r="18" spans="1:56">
      <c r="A18" s="7">
        <f>BD18-AK18</f>
        <v>-139644</v>
      </c>
      <c r="B18" s="2">
        <f>A18/AK18*100</f>
        <v>-8.8744502084775139</v>
      </c>
      <c r="C18" s="2" t="s">
        <v>55</v>
      </c>
      <c r="D18" s="3">
        <v>474229</v>
      </c>
      <c r="E18" s="3">
        <v>474779</v>
      </c>
      <c r="F18" s="3">
        <v>484726</v>
      </c>
      <c r="G18" s="3">
        <v>469030</v>
      </c>
      <c r="H18" s="3">
        <v>541265</v>
      </c>
      <c r="I18" s="3">
        <v>532433</v>
      </c>
      <c r="J18" s="3">
        <v>516645</v>
      </c>
      <c r="K18" s="3">
        <v>566875</v>
      </c>
      <c r="L18" s="3">
        <v>577176</v>
      </c>
      <c r="M18" s="3">
        <v>604556</v>
      </c>
      <c r="N18" s="3">
        <v>679425</v>
      </c>
      <c r="O18" s="3">
        <v>644016</v>
      </c>
      <c r="P18" s="3">
        <v>736780</v>
      </c>
      <c r="Q18" s="3">
        <v>718203</v>
      </c>
      <c r="R18" s="3">
        <v>807086</v>
      </c>
      <c r="S18" s="3">
        <v>867574</v>
      </c>
      <c r="T18" s="3">
        <v>845043</v>
      </c>
      <c r="U18" s="3">
        <v>1056925</v>
      </c>
      <c r="V18" s="3">
        <v>1096730</v>
      </c>
      <c r="W18" s="3">
        <v>1218930</v>
      </c>
      <c r="X18" s="3">
        <v>1332560</v>
      </c>
      <c r="Y18" s="3">
        <v>1276911</v>
      </c>
      <c r="Z18" s="3">
        <v>1420985</v>
      </c>
      <c r="AA18" s="3">
        <v>1344208</v>
      </c>
      <c r="AB18" s="3">
        <v>1436061</v>
      </c>
      <c r="AC18" s="3">
        <v>1321089</v>
      </c>
      <c r="AD18" s="3">
        <v>1212158</v>
      </c>
      <c r="AE18" s="3">
        <v>1223311</v>
      </c>
      <c r="AF18" s="3">
        <v>1262666</v>
      </c>
      <c r="AG18" s="3">
        <v>1360337</v>
      </c>
      <c r="AH18" s="3">
        <v>1342221</v>
      </c>
      <c r="AI18" s="3">
        <v>1376325</v>
      </c>
      <c r="AJ18" s="3">
        <v>1566551</v>
      </c>
      <c r="AK18" s="6">
        <v>1573551</v>
      </c>
      <c r="AL18" s="6">
        <v>1761715</v>
      </c>
      <c r="AM18" s="6">
        <v>1797390</v>
      </c>
      <c r="AN18" s="6">
        <v>1897350</v>
      </c>
      <c r="AO18" s="6">
        <v>1708525</v>
      </c>
      <c r="AP18" s="6">
        <v>1672368</v>
      </c>
      <c r="AQ18" s="6">
        <v>1578649</v>
      </c>
      <c r="AR18" s="6">
        <v>1539607</v>
      </c>
      <c r="AS18" s="6">
        <v>1484597</v>
      </c>
      <c r="AT18" s="6">
        <v>1486484</v>
      </c>
      <c r="AU18" s="6">
        <v>1521056</v>
      </c>
      <c r="AV18" s="6">
        <v>1544014</v>
      </c>
      <c r="AW18" s="6">
        <v>1502443</v>
      </c>
      <c r="AX18" s="6">
        <v>1413505</v>
      </c>
      <c r="AY18" s="6">
        <v>1408120</v>
      </c>
      <c r="AZ18" s="6">
        <v>1482812</v>
      </c>
      <c r="BA18" s="6">
        <v>1449278</v>
      </c>
      <c r="BB18" s="6">
        <v>1419575</v>
      </c>
      <c r="BC18" s="6">
        <v>1401093</v>
      </c>
      <c r="BD18" s="6">
        <v>1433907</v>
      </c>
    </row>
    <row r="19" spans="1:56">
      <c r="A19" s="7">
        <f>BD19-AK19</f>
        <v>204750</v>
      </c>
      <c r="B19" s="2">
        <f>A19/AK19*100</f>
        <v>22.398198955078893</v>
      </c>
      <c r="C19" s="2" t="s">
        <v>99</v>
      </c>
      <c r="D19" s="3">
        <v>389446</v>
      </c>
      <c r="E19" s="3">
        <v>373460</v>
      </c>
      <c r="F19" s="3">
        <v>360005</v>
      </c>
      <c r="G19" s="3">
        <v>377930</v>
      </c>
      <c r="H19" s="3">
        <v>365590</v>
      </c>
      <c r="I19" s="3">
        <v>345640</v>
      </c>
      <c r="J19" s="3">
        <v>326913</v>
      </c>
      <c r="K19" s="3">
        <v>298514</v>
      </c>
      <c r="L19" s="3">
        <v>295325</v>
      </c>
      <c r="M19" s="3">
        <v>303756</v>
      </c>
      <c r="N19" s="3">
        <v>298105</v>
      </c>
      <c r="O19" s="3">
        <v>304172</v>
      </c>
      <c r="P19" s="3">
        <v>324311</v>
      </c>
      <c r="Q19" s="3">
        <v>385659</v>
      </c>
      <c r="R19" s="3">
        <v>438640</v>
      </c>
      <c r="S19" s="3">
        <v>484749</v>
      </c>
      <c r="T19" s="3">
        <v>454901</v>
      </c>
      <c r="U19" s="3">
        <v>468215</v>
      </c>
      <c r="V19" s="3">
        <v>466809</v>
      </c>
      <c r="W19" s="3">
        <v>519480</v>
      </c>
      <c r="X19" s="3">
        <v>571863</v>
      </c>
      <c r="Y19" s="3">
        <v>590869</v>
      </c>
      <c r="Z19" s="3">
        <v>641508</v>
      </c>
      <c r="AA19" s="3">
        <v>540170</v>
      </c>
      <c r="AB19" s="3">
        <v>596262</v>
      </c>
      <c r="AC19" s="3">
        <v>653231</v>
      </c>
      <c r="AD19" s="3">
        <v>686362</v>
      </c>
      <c r="AE19" s="3">
        <v>721771</v>
      </c>
      <c r="AF19" s="3">
        <v>770390</v>
      </c>
      <c r="AG19" s="3">
        <v>798284</v>
      </c>
      <c r="AH19" s="3">
        <v>871632</v>
      </c>
      <c r="AI19" s="3">
        <v>842879</v>
      </c>
      <c r="AJ19" s="3">
        <v>841803</v>
      </c>
      <c r="AK19" s="6">
        <v>914136</v>
      </c>
      <c r="AL19" s="6">
        <v>1012565</v>
      </c>
      <c r="AM19" s="6">
        <v>997284</v>
      </c>
      <c r="AN19" s="6">
        <v>1048873</v>
      </c>
      <c r="AO19" s="6">
        <v>1044516</v>
      </c>
      <c r="AP19" s="6">
        <v>1040532</v>
      </c>
      <c r="AQ19" s="6">
        <v>1029827</v>
      </c>
      <c r="AR19" s="6">
        <v>1039555</v>
      </c>
      <c r="AS19" s="6">
        <v>1056724</v>
      </c>
      <c r="AT19" s="6">
        <v>972902</v>
      </c>
      <c r="AU19" s="6">
        <v>912214</v>
      </c>
      <c r="AV19" s="6">
        <v>884348</v>
      </c>
      <c r="AW19" s="6">
        <v>986225</v>
      </c>
      <c r="AX19" s="6">
        <v>1082820</v>
      </c>
      <c r="AY19" s="6">
        <v>1080958</v>
      </c>
      <c r="AZ19" s="6">
        <v>1169909</v>
      </c>
      <c r="BA19" s="6">
        <v>1127574</v>
      </c>
      <c r="BB19" s="6">
        <v>1073069</v>
      </c>
      <c r="BC19" s="6">
        <v>1129068</v>
      </c>
      <c r="BD19" s="6">
        <v>1118886</v>
      </c>
    </row>
    <row r="20" spans="1:56">
      <c r="A20" s="7">
        <f>BD20-AK20</f>
        <v>168423</v>
      </c>
      <c r="B20" s="2">
        <f>A20/AK20*100</f>
        <v>17.888585475899909</v>
      </c>
      <c r="C20" s="2" t="s">
        <v>102</v>
      </c>
      <c r="D20" s="3">
        <v>431849</v>
      </c>
      <c r="E20" s="3">
        <v>458873</v>
      </c>
      <c r="F20" s="3">
        <v>480508</v>
      </c>
      <c r="G20" s="3">
        <v>517358</v>
      </c>
      <c r="H20" s="3">
        <v>558451</v>
      </c>
      <c r="I20" s="3">
        <v>582426</v>
      </c>
      <c r="J20" s="3">
        <v>629703</v>
      </c>
      <c r="K20" s="3">
        <v>702293</v>
      </c>
      <c r="L20" s="3">
        <v>783235</v>
      </c>
      <c r="M20" s="3">
        <v>814247</v>
      </c>
      <c r="N20" s="3">
        <v>825416</v>
      </c>
      <c r="O20" s="3">
        <v>863413</v>
      </c>
      <c r="P20" s="3">
        <v>928962</v>
      </c>
      <c r="Q20" s="3">
        <v>884538</v>
      </c>
      <c r="R20" s="3">
        <v>1033339</v>
      </c>
      <c r="S20" s="3">
        <v>1032431</v>
      </c>
      <c r="T20" s="3">
        <v>1144321</v>
      </c>
      <c r="U20" s="3">
        <v>901856</v>
      </c>
      <c r="V20" s="3">
        <v>1123772</v>
      </c>
      <c r="W20" s="3">
        <v>1022098</v>
      </c>
      <c r="X20" s="3">
        <v>1057170</v>
      </c>
      <c r="Y20" s="3">
        <v>1172097</v>
      </c>
      <c r="Z20" s="3">
        <v>1115936</v>
      </c>
      <c r="AA20" s="3">
        <v>1106258</v>
      </c>
      <c r="AB20" s="3">
        <v>1102341</v>
      </c>
      <c r="AC20" s="3">
        <v>1074995</v>
      </c>
      <c r="AD20" s="3">
        <v>1107104</v>
      </c>
      <c r="AE20" s="3">
        <v>980603</v>
      </c>
      <c r="AF20" s="3">
        <v>983317</v>
      </c>
      <c r="AG20" s="3">
        <v>1002030</v>
      </c>
      <c r="AH20" s="3">
        <v>1146169</v>
      </c>
      <c r="AI20" s="3">
        <v>1134154</v>
      </c>
      <c r="AJ20" s="3">
        <v>945942</v>
      </c>
      <c r="AK20" s="6">
        <v>941511</v>
      </c>
      <c r="AL20" s="6">
        <v>921657</v>
      </c>
      <c r="AM20" s="6">
        <v>1093397</v>
      </c>
      <c r="AN20" s="6">
        <v>1239930</v>
      </c>
      <c r="AO20" s="6">
        <v>1295775</v>
      </c>
      <c r="AP20" s="6">
        <v>1047369</v>
      </c>
      <c r="AQ20" s="6">
        <v>1209424</v>
      </c>
      <c r="AR20" s="6">
        <v>1065140</v>
      </c>
      <c r="AS20" s="6">
        <v>817372</v>
      </c>
      <c r="AT20" s="6">
        <v>1073738</v>
      </c>
      <c r="AU20" s="6">
        <v>1006288</v>
      </c>
      <c r="AV20" s="6">
        <v>1001274</v>
      </c>
      <c r="AW20" s="6">
        <v>976454</v>
      </c>
      <c r="AX20" s="6">
        <v>1065892</v>
      </c>
      <c r="AY20" s="6">
        <v>968248</v>
      </c>
      <c r="AZ20" s="6">
        <v>976195</v>
      </c>
      <c r="BA20" s="6">
        <v>901522</v>
      </c>
      <c r="BB20" s="6">
        <v>907964</v>
      </c>
      <c r="BC20" s="6">
        <v>1101958</v>
      </c>
      <c r="BD20" s="6">
        <v>1109934</v>
      </c>
    </row>
    <row r="21" spans="1:56">
      <c r="A21" s="7">
        <f>BD21-AK21</f>
        <v>28594</v>
      </c>
      <c r="B21" s="2">
        <f>A21/AK21*100</f>
        <v>2.7605448875759069</v>
      </c>
      <c r="C21" s="2" t="s">
        <v>89</v>
      </c>
      <c r="D21" s="3">
        <v>901866</v>
      </c>
      <c r="E21" s="3">
        <v>862418</v>
      </c>
      <c r="F21" s="3">
        <v>909007</v>
      </c>
      <c r="G21" s="3">
        <v>973973</v>
      </c>
      <c r="H21" s="3">
        <v>1043677</v>
      </c>
      <c r="I21" s="3">
        <v>1074454</v>
      </c>
      <c r="J21" s="3">
        <v>1165689</v>
      </c>
      <c r="K21" s="3">
        <v>1219004</v>
      </c>
      <c r="L21" s="3">
        <v>1285783</v>
      </c>
      <c r="M21" s="3">
        <v>1361204</v>
      </c>
      <c r="N21" s="3">
        <v>1453233</v>
      </c>
      <c r="O21" s="3">
        <v>1379916</v>
      </c>
      <c r="P21" s="3">
        <v>1386992</v>
      </c>
      <c r="Q21" s="3">
        <v>1225255</v>
      </c>
      <c r="R21" s="3">
        <v>1192547</v>
      </c>
      <c r="S21" s="3">
        <v>1208179</v>
      </c>
      <c r="T21" s="3">
        <v>1228613</v>
      </c>
      <c r="U21" s="3">
        <v>1283144</v>
      </c>
      <c r="V21" s="3">
        <v>1195158</v>
      </c>
      <c r="W21" s="3">
        <v>1278865</v>
      </c>
      <c r="X21" s="3">
        <v>1227811</v>
      </c>
      <c r="Y21" s="3">
        <v>1234539</v>
      </c>
      <c r="Z21" s="3">
        <v>1220791</v>
      </c>
      <c r="AA21" s="3">
        <v>1218392</v>
      </c>
      <c r="AB21" s="3">
        <v>1372227</v>
      </c>
      <c r="AC21" s="3">
        <v>1259635</v>
      </c>
      <c r="AD21" s="3">
        <v>1241913</v>
      </c>
      <c r="AE21" s="3">
        <v>1285494</v>
      </c>
      <c r="AF21" s="3">
        <v>1257327</v>
      </c>
      <c r="AG21" s="3">
        <v>1254401</v>
      </c>
      <c r="AH21" s="3">
        <v>1232800</v>
      </c>
      <c r="AI21" s="3">
        <v>1163957</v>
      </c>
      <c r="AJ21" s="3">
        <v>1155351</v>
      </c>
      <c r="AK21" s="6">
        <v>1035810</v>
      </c>
      <c r="AL21" s="6">
        <v>1094230</v>
      </c>
      <c r="AM21" s="6">
        <v>1048593</v>
      </c>
      <c r="AN21" s="6">
        <v>1072325</v>
      </c>
      <c r="AO21" s="6">
        <v>1095988</v>
      </c>
      <c r="AP21" s="6">
        <v>1057207</v>
      </c>
      <c r="AQ21" s="6">
        <v>925535</v>
      </c>
      <c r="AR21" s="6">
        <v>930387</v>
      </c>
      <c r="AS21" s="6">
        <v>951077</v>
      </c>
      <c r="AT21" s="6">
        <v>799363</v>
      </c>
      <c r="AU21" s="6">
        <v>805676</v>
      </c>
      <c r="AV21" s="6">
        <v>914377</v>
      </c>
      <c r="AW21" s="6">
        <v>935398</v>
      </c>
      <c r="AX21" s="6">
        <v>910363</v>
      </c>
      <c r="AY21" s="6">
        <v>898910</v>
      </c>
      <c r="AZ21" s="6">
        <v>1046451</v>
      </c>
      <c r="BA21" s="6">
        <v>1045243</v>
      </c>
      <c r="BB21" s="6">
        <v>1032836</v>
      </c>
      <c r="BC21" s="6">
        <v>1066264</v>
      </c>
      <c r="BD21" s="6">
        <v>1064404</v>
      </c>
    </row>
    <row r="22" spans="1:56">
      <c r="A22" s="7">
        <f>BD22-AK22</f>
        <v>-396306</v>
      </c>
      <c r="B22" s="2">
        <f>A22/AK22*100</f>
        <v>-27.450678879713404</v>
      </c>
      <c r="C22" s="2" t="s">
        <v>100</v>
      </c>
      <c r="D22" s="3">
        <v>824357</v>
      </c>
      <c r="E22" s="3">
        <v>887666</v>
      </c>
      <c r="F22" s="3">
        <v>864865</v>
      </c>
      <c r="G22" s="3">
        <v>890108</v>
      </c>
      <c r="H22" s="3">
        <v>920711</v>
      </c>
      <c r="I22" s="3">
        <v>987837</v>
      </c>
      <c r="J22" s="3">
        <v>1030130</v>
      </c>
      <c r="K22" s="3">
        <v>1058430</v>
      </c>
      <c r="L22" s="3">
        <v>1066326</v>
      </c>
      <c r="M22" s="3">
        <v>1031540</v>
      </c>
      <c r="N22" s="3">
        <v>1025855</v>
      </c>
      <c r="O22" s="3">
        <v>907281</v>
      </c>
      <c r="P22" s="3">
        <v>1008832</v>
      </c>
      <c r="Q22" s="3">
        <v>1016281</v>
      </c>
      <c r="R22" s="3">
        <v>1001866</v>
      </c>
      <c r="S22" s="3">
        <v>1059319</v>
      </c>
      <c r="T22" s="3">
        <v>1189016</v>
      </c>
      <c r="U22" s="3">
        <v>1132028</v>
      </c>
      <c r="V22" s="3">
        <v>1052520</v>
      </c>
      <c r="W22" s="3">
        <v>1141733</v>
      </c>
      <c r="X22" s="3">
        <v>1281987</v>
      </c>
      <c r="Y22" s="3">
        <v>1389484</v>
      </c>
      <c r="Z22" s="3">
        <v>1342331</v>
      </c>
      <c r="AA22" s="3">
        <v>1237990</v>
      </c>
      <c r="AB22" s="3">
        <v>1376564</v>
      </c>
      <c r="AC22" s="3">
        <v>1453516</v>
      </c>
      <c r="AD22" s="3">
        <v>1430255</v>
      </c>
      <c r="AE22" s="3">
        <v>1489365</v>
      </c>
      <c r="AF22" s="3">
        <v>1564786</v>
      </c>
      <c r="AG22" s="3">
        <v>1421432</v>
      </c>
      <c r="AH22" s="3">
        <v>1648623</v>
      </c>
      <c r="AI22" s="3">
        <v>1503985</v>
      </c>
      <c r="AJ22" s="3">
        <v>1540033</v>
      </c>
      <c r="AK22" s="6">
        <v>1443702</v>
      </c>
      <c r="AL22" s="6">
        <v>1428208</v>
      </c>
      <c r="AM22" s="6">
        <v>1355520</v>
      </c>
      <c r="AN22" s="6">
        <v>1415651</v>
      </c>
      <c r="AO22" s="6">
        <v>1425094</v>
      </c>
      <c r="AP22" s="6">
        <v>1374511</v>
      </c>
      <c r="AQ22" s="6">
        <v>1345664</v>
      </c>
      <c r="AR22" s="6">
        <v>1353578</v>
      </c>
      <c r="AS22" s="6">
        <v>1299968</v>
      </c>
      <c r="AT22" s="6">
        <v>1235691</v>
      </c>
      <c r="AU22" s="6">
        <v>1339712</v>
      </c>
      <c r="AV22" s="6">
        <v>1312064</v>
      </c>
      <c r="AW22" s="6">
        <v>1227077</v>
      </c>
      <c r="AX22" s="6">
        <v>1281845</v>
      </c>
      <c r="AY22" s="6">
        <v>1175278</v>
      </c>
      <c r="AZ22" s="6">
        <v>1166167</v>
      </c>
      <c r="BA22" s="6">
        <v>1091587</v>
      </c>
      <c r="BB22" s="6">
        <v>1096951</v>
      </c>
      <c r="BC22" s="6">
        <v>1087466</v>
      </c>
      <c r="BD22" s="6">
        <v>1047396</v>
      </c>
    </row>
    <row r="23" spans="1:56">
      <c r="A23" s="7">
        <f>BD23-AK23</f>
        <v>323555</v>
      </c>
      <c r="B23" s="2">
        <f>A23/AK23*100</f>
        <v>44.726489062880141</v>
      </c>
      <c r="C23" s="2" t="s">
        <v>69</v>
      </c>
      <c r="D23" s="3">
        <v>441137</v>
      </c>
      <c r="E23" s="3">
        <v>427978</v>
      </c>
      <c r="F23" s="3">
        <v>444556</v>
      </c>
      <c r="G23" s="3">
        <v>429887</v>
      </c>
      <c r="H23" s="3">
        <v>424814</v>
      </c>
      <c r="I23" s="3">
        <v>436816</v>
      </c>
      <c r="J23" s="3">
        <v>472286</v>
      </c>
      <c r="K23" s="3">
        <v>504437</v>
      </c>
      <c r="L23" s="3">
        <v>491358</v>
      </c>
      <c r="M23" s="3">
        <v>523314</v>
      </c>
      <c r="N23" s="3">
        <v>568289</v>
      </c>
      <c r="O23" s="3">
        <v>543204</v>
      </c>
      <c r="P23" s="3">
        <v>645110</v>
      </c>
      <c r="Q23" s="3">
        <v>614098</v>
      </c>
      <c r="R23" s="3">
        <v>575209</v>
      </c>
      <c r="S23" s="3">
        <v>601302</v>
      </c>
      <c r="T23" s="3">
        <v>611331</v>
      </c>
      <c r="U23" s="3">
        <v>671646</v>
      </c>
      <c r="V23" s="3">
        <v>595370</v>
      </c>
      <c r="W23" s="3">
        <v>677130</v>
      </c>
      <c r="X23" s="3">
        <v>756592</v>
      </c>
      <c r="Y23" s="3">
        <v>725449</v>
      </c>
      <c r="Z23" s="3">
        <v>785360</v>
      </c>
      <c r="AA23" s="3">
        <v>792648</v>
      </c>
      <c r="AB23" s="3">
        <v>914373</v>
      </c>
      <c r="AC23" s="3">
        <v>834936</v>
      </c>
      <c r="AD23" s="3">
        <v>829471</v>
      </c>
      <c r="AE23" s="3">
        <v>858033</v>
      </c>
      <c r="AF23" s="3">
        <v>798991</v>
      </c>
      <c r="AG23" s="3">
        <v>836262</v>
      </c>
      <c r="AH23" s="3">
        <v>875212</v>
      </c>
      <c r="AI23" s="3">
        <v>779653</v>
      </c>
      <c r="AJ23" s="3">
        <v>758583</v>
      </c>
      <c r="AK23" s="6">
        <v>723408</v>
      </c>
      <c r="AL23" s="6">
        <v>756796</v>
      </c>
      <c r="AM23" s="6">
        <v>647011</v>
      </c>
      <c r="AN23" s="6">
        <v>720882</v>
      </c>
      <c r="AO23" s="6">
        <v>845618</v>
      </c>
      <c r="AP23" s="6">
        <v>870584</v>
      </c>
      <c r="AQ23" s="6">
        <v>812027</v>
      </c>
      <c r="AR23" s="6">
        <v>678284</v>
      </c>
      <c r="AS23" s="6">
        <v>875595</v>
      </c>
      <c r="AT23" s="6">
        <v>854388</v>
      </c>
      <c r="AU23" s="6">
        <v>859966</v>
      </c>
      <c r="AV23" s="6">
        <v>854757</v>
      </c>
      <c r="AW23" s="6">
        <v>840872</v>
      </c>
      <c r="AX23" s="6">
        <v>845661</v>
      </c>
      <c r="AY23" s="6">
        <v>868619</v>
      </c>
      <c r="AZ23" s="6">
        <v>943206</v>
      </c>
      <c r="BA23" s="6">
        <v>967276</v>
      </c>
      <c r="BB23" s="6">
        <v>988524</v>
      </c>
      <c r="BC23" s="6">
        <v>1063300</v>
      </c>
      <c r="BD23" s="6">
        <v>1046963</v>
      </c>
    </row>
    <row r="24" spans="1:56">
      <c r="A24" s="7">
        <f>BD24-AK24</f>
        <v>93003</v>
      </c>
      <c r="B24" s="2">
        <f>A24/AK24*100</f>
        <v>10.150196230797102</v>
      </c>
      <c r="C24" s="2" t="s">
        <v>80</v>
      </c>
      <c r="D24" s="3">
        <v>289631</v>
      </c>
      <c r="E24" s="3">
        <v>301703</v>
      </c>
      <c r="F24" s="3">
        <v>299975</v>
      </c>
      <c r="G24" s="3">
        <v>290384</v>
      </c>
      <c r="H24" s="3">
        <v>292485</v>
      </c>
      <c r="I24" s="3">
        <v>324676</v>
      </c>
      <c r="J24" s="3">
        <v>338565</v>
      </c>
      <c r="K24" s="3">
        <v>337515</v>
      </c>
      <c r="L24" s="3">
        <v>413358</v>
      </c>
      <c r="M24" s="3">
        <v>427227</v>
      </c>
      <c r="N24" s="3">
        <v>429097</v>
      </c>
      <c r="O24" s="3">
        <v>469208</v>
      </c>
      <c r="P24" s="3">
        <v>483883</v>
      </c>
      <c r="Q24" s="3">
        <v>537131</v>
      </c>
      <c r="R24" s="3">
        <v>620795</v>
      </c>
      <c r="S24" s="3">
        <v>742703</v>
      </c>
      <c r="T24" s="3">
        <v>842103</v>
      </c>
      <c r="U24" s="3">
        <v>823086</v>
      </c>
      <c r="V24" s="3">
        <v>832732</v>
      </c>
      <c r="W24" s="3">
        <v>933999</v>
      </c>
      <c r="X24" s="3">
        <v>876240</v>
      </c>
      <c r="Y24" s="3">
        <v>974493</v>
      </c>
      <c r="Z24" s="3">
        <v>865152</v>
      </c>
      <c r="AA24" s="3">
        <v>883936</v>
      </c>
      <c r="AB24" s="3">
        <v>948816</v>
      </c>
      <c r="AC24" s="3">
        <v>946268</v>
      </c>
      <c r="AD24" s="3">
        <v>949539</v>
      </c>
      <c r="AE24" s="3">
        <v>923408</v>
      </c>
      <c r="AF24" s="3">
        <v>988124</v>
      </c>
      <c r="AG24" s="3">
        <v>964517</v>
      </c>
      <c r="AH24" s="3">
        <v>970535</v>
      </c>
      <c r="AI24" s="3">
        <v>999769</v>
      </c>
      <c r="AJ24" s="3">
        <v>963833</v>
      </c>
      <c r="AK24" s="6">
        <v>916268</v>
      </c>
      <c r="AL24" s="6">
        <v>995632</v>
      </c>
      <c r="AM24" s="6">
        <v>989205</v>
      </c>
      <c r="AN24" s="6">
        <v>993508</v>
      </c>
      <c r="AO24" s="6">
        <v>1038162</v>
      </c>
      <c r="AP24" s="6">
        <v>1056757</v>
      </c>
      <c r="AQ24" s="6">
        <v>1048885</v>
      </c>
      <c r="AR24" s="6">
        <v>972198</v>
      </c>
      <c r="AS24" s="6">
        <v>965029</v>
      </c>
      <c r="AT24" s="6">
        <v>972058</v>
      </c>
      <c r="AU24" s="6">
        <v>967916</v>
      </c>
      <c r="AV24" s="6">
        <v>1066747</v>
      </c>
      <c r="AW24" s="6">
        <v>1145085</v>
      </c>
      <c r="AX24" s="6">
        <v>1204715</v>
      </c>
      <c r="AY24" s="6">
        <v>1219581</v>
      </c>
      <c r="AZ24" s="6">
        <v>1217385</v>
      </c>
      <c r="BA24" s="6">
        <v>1081005</v>
      </c>
      <c r="BB24" s="6">
        <v>1148161</v>
      </c>
      <c r="BC24" s="6">
        <v>1104661</v>
      </c>
      <c r="BD24" s="6">
        <v>1009271</v>
      </c>
    </row>
    <row r="25" spans="1:56">
      <c r="A25" s="7">
        <f>BD25-AK25</f>
        <v>85013</v>
      </c>
      <c r="B25" s="2">
        <f>A25/AK25*100</f>
        <v>11.686021257058652</v>
      </c>
      <c r="C25" s="2" t="s">
        <v>88</v>
      </c>
      <c r="D25" s="3">
        <v>204924</v>
      </c>
      <c r="E25" s="3">
        <v>266311</v>
      </c>
      <c r="F25" s="3">
        <v>292252</v>
      </c>
      <c r="G25" s="3">
        <v>280859</v>
      </c>
      <c r="H25" s="3">
        <v>266024</v>
      </c>
      <c r="I25" s="3">
        <v>284204</v>
      </c>
      <c r="J25" s="3">
        <v>310674</v>
      </c>
      <c r="K25" s="3">
        <v>330339</v>
      </c>
      <c r="L25" s="3">
        <v>346053</v>
      </c>
      <c r="M25" s="3">
        <v>365937</v>
      </c>
      <c r="N25" s="3">
        <v>382753</v>
      </c>
      <c r="O25" s="3">
        <v>406058</v>
      </c>
      <c r="P25" s="3">
        <v>427421</v>
      </c>
      <c r="Q25" s="3">
        <v>453762</v>
      </c>
      <c r="R25" s="3">
        <v>476780</v>
      </c>
      <c r="S25" s="3">
        <v>512104</v>
      </c>
      <c r="T25" s="3">
        <v>555822</v>
      </c>
      <c r="U25" s="3">
        <v>579470</v>
      </c>
      <c r="V25" s="3">
        <v>611301</v>
      </c>
      <c r="W25" s="3">
        <v>590397</v>
      </c>
      <c r="X25" s="3">
        <v>635743</v>
      </c>
      <c r="Y25" s="3">
        <v>627581</v>
      </c>
      <c r="Z25" s="3">
        <v>578391</v>
      </c>
      <c r="AA25" s="3">
        <v>637603</v>
      </c>
      <c r="AB25" s="3">
        <v>670047</v>
      </c>
      <c r="AC25" s="3">
        <v>710139</v>
      </c>
      <c r="AD25" s="3">
        <v>698546</v>
      </c>
      <c r="AE25" s="3">
        <v>670002</v>
      </c>
      <c r="AF25" s="3">
        <v>649352</v>
      </c>
      <c r="AG25" s="3">
        <v>644724</v>
      </c>
      <c r="AH25" s="3">
        <v>669107</v>
      </c>
      <c r="AI25" s="3">
        <v>703189</v>
      </c>
      <c r="AJ25" s="3">
        <v>674560</v>
      </c>
      <c r="AK25" s="6">
        <v>727476</v>
      </c>
      <c r="AL25" s="6">
        <v>737528</v>
      </c>
      <c r="AM25" s="6">
        <v>688651</v>
      </c>
      <c r="AN25" s="6">
        <v>829656</v>
      </c>
      <c r="AO25" s="6">
        <v>819665</v>
      </c>
      <c r="AP25" s="6">
        <v>805743</v>
      </c>
      <c r="AQ25" s="6">
        <v>823734</v>
      </c>
      <c r="AR25" s="6">
        <v>777268</v>
      </c>
      <c r="AS25" s="6">
        <v>802142</v>
      </c>
      <c r="AT25" s="6">
        <v>816254</v>
      </c>
      <c r="AU25" s="6">
        <v>819268</v>
      </c>
      <c r="AV25" s="6">
        <v>830915</v>
      </c>
      <c r="AW25" s="6">
        <v>866248</v>
      </c>
      <c r="AX25" s="6">
        <v>878379</v>
      </c>
      <c r="AY25" s="6">
        <v>867671</v>
      </c>
      <c r="AZ25" s="6">
        <v>904839</v>
      </c>
      <c r="BA25" s="6">
        <v>873024</v>
      </c>
      <c r="BB25" s="6">
        <v>836849</v>
      </c>
      <c r="BC25" s="6">
        <v>873516</v>
      </c>
      <c r="BD25" s="6">
        <v>812489</v>
      </c>
    </row>
    <row r="26" spans="1:56">
      <c r="A26" s="7">
        <f>BD26-AK26</f>
        <v>-355485</v>
      </c>
      <c r="B26" s="2">
        <f>A26/AK26*100</f>
        <v>-30.995426782748204</v>
      </c>
      <c r="C26" s="2" t="s">
        <v>70</v>
      </c>
      <c r="D26" s="3">
        <v>1361353</v>
      </c>
      <c r="E26" s="3">
        <v>1365016</v>
      </c>
      <c r="F26" s="3">
        <v>1417765</v>
      </c>
      <c r="G26" s="3">
        <v>1447469</v>
      </c>
      <c r="H26" s="3">
        <v>1470641</v>
      </c>
      <c r="I26" s="3">
        <v>1489608</v>
      </c>
      <c r="J26" s="3">
        <v>1537890</v>
      </c>
      <c r="K26" s="3">
        <v>1537933</v>
      </c>
      <c r="L26" s="3">
        <v>1474576</v>
      </c>
      <c r="M26" s="3">
        <v>1492823</v>
      </c>
      <c r="N26" s="3">
        <v>1495572</v>
      </c>
      <c r="O26" s="3">
        <v>1440207</v>
      </c>
      <c r="P26" s="3">
        <v>1422089</v>
      </c>
      <c r="Q26" s="3">
        <v>1374247</v>
      </c>
      <c r="R26" s="3">
        <v>1329329</v>
      </c>
      <c r="S26" s="3">
        <v>1262266</v>
      </c>
      <c r="T26" s="3">
        <v>1244240</v>
      </c>
      <c r="U26" s="3">
        <v>1197624</v>
      </c>
      <c r="V26" s="3">
        <v>1272768</v>
      </c>
      <c r="W26" s="3">
        <v>1218598</v>
      </c>
      <c r="X26" s="3">
        <v>1177964</v>
      </c>
      <c r="Y26" s="3">
        <v>1120963</v>
      </c>
      <c r="Z26" s="3">
        <v>931996</v>
      </c>
      <c r="AA26" s="3">
        <v>951025</v>
      </c>
      <c r="AB26" s="3">
        <v>1008096</v>
      </c>
      <c r="AC26" s="3">
        <v>1089893</v>
      </c>
      <c r="AD26" s="3">
        <v>1031414</v>
      </c>
      <c r="AE26" s="3">
        <v>1017902</v>
      </c>
      <c r="AF26" s="3">
        <v>1087579</v>
      </c>
      <c r="AG26" s="3">
        <v>1111343</v>
      </c>
      <c r="AH26" s="3">
        <v>1062319</v>
      </c>
      <c r="AI26" s="3">
        <v>1122332</v>
      </c>
      <c r="AJ26" s="3">
        <v>1145658</v>
      </c>
      <c r="AK26" s="6">
        <v>1146895</v>
      </c>
      <c r="AL26" s="6">
        <v>1172378</v>
      </c>
      <c r="AM26" s="6">
        <v>1184022</v>
      </c>
      <c r="AN26" s="6">
        <v>1134770</v>
      </c>
      <c r="AO26" s="6">
        <v>1088076</v>
      </c>
      <c r="AP26" s="6">
        <v>1006753</v>
      </c>
      <c r="AQ26" s="6">
        <v>912114</v>
      </c>
      <c r="AR26" s="6">
        <v>908841</v>
      </c>
      <c r="AS26" s="6">
        <v>868519</v>
      </c>
      <c r="AT26" s="6">
        <v>839143</v>
      </c>
      <c r="AU26" s="6">
        <v>801256</v>
      </c>
      <c r="AV26" s="6">
        <v>791274</v>
      </c>
      <c r="AW26" s="6">
        <v>756310</v>
      </c>
      <c r="AX26" s="6">
        <v>780340</v>
      </c>
      <c r="AY26" s="6">
        <v>796369</v>
      </c>
      <c r="AZ26" s="6">
        <v>838985</v>
      </c>
      <c r="BA26" s="6">
        <v>818008</v>
      </c>
      <c r="BB26" s="6">
        <v>813371</v>
      </c>
      <c r="BC26" s="6">
        <v>780040</v>
      </c>
      <c r="BD26" s="6">
        <v>791410</v>
      </c>
    </row>
    <row r="27" spans="1:56">
      <c r="A27" s="7">
        <f>BD27-AK27</f>
        <v>544440</v>
      </c>
      <c r="B27" s="2">
        <f>A27/AK27*100</f>
        <v>378.91747805933898</v>
      </c>
      <c r="C27" s="2" t="s">
        <v>66</v>
      </c>
      <c r="D27" s="3">
        <v>37943</v>
      </c>
      <c r="E27" s="3">
        <v>34859</v>
      </c>
      <c r="F27" s="3">
        <v>38919</v>
      </c>
      <c r="G27" s="3">
        <v>38456</v>
      </c>
      <c r="H27" s="3">
        <v>32894</v>
      </c>
      <c r="I27" s="3">
        <v>36702</v>
      </c>
      <c r="J27" s="3">
        <v>36164</v>
      </c>
      <c r="K27" s="3">
        <v>32480</v>
      </c>
      <c r="L27" s="3">
        <v>34337</v>
      </c>
      <c r="M27" s="3">
        <v>33900</v>
      </c>
      <c r="N27" s="3">
        <v>36465</v>
      </c>
      <c r="O27" s="3">
        <v>35516</v>
      </c>
      <c r="P27" s="3">
        <v>34811</v>
      </c>
      <c r="Q27" s="3">
        <v>27988</v>
      </c>
      <c r="R27" s="3">
        <v>43130</v>
      </c>
      <c r="S27" s="3">
        <v>54089</v>
      </c>
      <c r="T27" s="3">
        <v>54929</v>
      </c>
      <c r="U27" s="3">
        <v>58106</v>
      </c>
      <c r="V27" s="3">
        <v>41336</v>
      </c>
      <c r="W27" s="3">
        <v>62098</v>
      </c>
      <c r="X27" s="3">
        <v>96795</v>
      </c>
      <c r="Y27" s="3">
        <v>104262</v>
      </c>
      <c r="Z27" s="3">
        <v>102947</v>
      </c>
      <c r="AA27" s="3">
        <v>105350</v>
      </c>
      <c r="AB27" s="3">
        <v>117185</v>
      </c>
      <c r="AC27" s="3">
        <v>110943</v>
      </c>
      <c r="AD27" s="3">
        <v>148713</v>
      </c>
      <c r="AE27" s="3">
        <v>154433</v>
      </c>
      <c r="AF27" s="3">
        <v>163135</v>
      </c>
      <c r="AG27" s="3">
        <v>133347</v>
      </c>
      <c r="AH27" s="3">
        <v>128088</v>
      </c>
      <c r="AI27" s="3">
        <v>142166</v>
      </c>
      <c r="AJ27" s="3">
        <v>141569</v>
      </c>
      <c r="AK27" s="6">
        <v>143683</v>
      </c>
      <c r="AL27" s="6">
        <v>157845</v>
      </c>
      <c r="AM27" s="6">
        <v>152311</v>
      </c>
      <c r="AN27" s="6">
        <v>160933</v>
      </c>
      <c r="AO27" s="6">
        <v>153721</v>
      </c>
      <c r="AP27" s="6">
        <v>147503</v>
      </c>
      <c r="AQ27" s="6">
        <v>152226</v>
      </c>
      <c r="AR27" s="6">
        <v>155812</v>
      </c>
      <c r="AS27" s="6">
        <v>145164</v>
      </c>
      <c r="AT27" s="6">
        <v>160969</v>
      </c>
      <c r="AU27" s="6">
        <v>175830</v>
      </c>
      <c r="AV27" s="6">
        <v>224561</v>
      </c>
      <c r="AW27" s="6">
        <v>260721</v>
      </c>
      <c r="AX27" s="6">
        <v>318030</v>
      </c>
      <c r="AY27" s="6">
        <v>382551</v>
      </c>
      <c r="AZ27" s="6">
        <v>457419</v>
      </c>
      <c r="BA27" s="6">
        <v>589834</v>
      </c>
      <c r="BB27" s="6">
        <v>677435</v>
      </c>
      <c r="BC27" s="6">
        <v>700478</v>
      </c>
      <c r="BD27" s="6">
        <v>688123</v>
      </c>
    </row>
    <row r="28" spans="1:56">
      <c r="A28" s="7">
        <f>BD28-AK28</f>
        <v>51190</v>
      </c>
      <c r="B28" s="2">
        <f>A28/AK28*100</f>
        <v>8.5976825390960254</v>
      </c>
      <c r="C28" s="2" t="s">
        <v>94</v>
      </c>
      <c r="D28" s="3">
        <v>81969</v>
      </c>
      <c r="E28" s="3">
        <v>76284</v>
      </c>
      <c r="F28" s="3">
        <v>73455</v>
      </c>
      <c r="G28" s="3">
        <v>69832</v>
      </c>
      <c r="H28" s="3">
        <v>88026</v>
      </c>
      <c r="I28" s="3">
        <v>78226</v>
      </c>
      <c r="J28" s="3">
        <v>68551</v>
      </c>
      <c r="K28" s="3">
        <v>66271</v>
      </c>
      <c r="L28" s="3">
        <v>69381</v>
      </c>
      <c r="M28" s="3">
        <v>73251</v>
      </c>
      <c r="N28" s="3">
        <v>65140</v>
      </c>
      <c r="O28" s="3">
        <v>104730</v>
      </c>
      <c r="P28" s="3">
        <v>129188</v>
      </c>
      <c r="Q28" s="3">
        <v>151111</v>
      </c>
      <c r="R28" s="3">
        <v>203301</v>
      </c>
      <c r="S28" s="3">
        <v>302097</v>
      </c>
      <c r="T28" s="3">
        <v>280539</v>
      </c>
      <c r="U28" s="3">
        <v>266529</v>
      </c>
      <c r="V28" s="3">
        <v>296747</v>
      </c>
      <c r="W28" s="3">
        <v>289748</v>
      </c>
      <c r="X28" s="3">
        <v>261030</v>
      </c>
      <c r="Y28" s="3">
        <v>243288</v>
      </c>
      <c r="Z28" s="3">
        <v>214820</v>
      </c>
      <c r="AA28" s="3">
        <v>354360</v>
      </c>
      <c r="AB28" s="3">
        <v>332214</v>
      </c>
      <c r="AC28" s="3">
        <v>404650</v>
      </c>
      <c r="AD28" s="3">
        <v>466664</v>
      </c>
      <c r="AE28" s="3">
        <v>505923</v>
      </c>
      <c r="AF28" s="3">
        <v>514420</v>
      </c>
      <c r="AG28" s="3">
        <v>528627</v>
      </c>
      <c r="AH28" s="3">
        <v>559868</v>
      </c>
      <c r="AI28" s="3">
        <v>559611</v>
      </c>
      <c r="AJ28" s="3">
        <v>587462</v>
      </c>
      <c r="AK28" s="6">
        <v>595393</v>
      </c>
      <c r="AL28" s="6">
        <v>579392</v>
      </c>
      <c r="AM28" s="6">
        <v>641367</v>
      </c>
      <c r="AN28" s="6">
        <v>589421</v>
      </c>
      <c r="AO28" s="6">
        <v>603327</v>
      </c>
      <c r="AP28" s="6">
        <v>641493</v>
      </c>
      <c r="AQ28" s="6">
        <v>627969</v>
      </c>
      <c r="AR28" s="6">
        <v>623171</v>
      </c>
      <c r="AS28" s="6">
        <v>591368</v>
      </c>
      <c r="AT28" s="6">
        <v>637469</v>
      </c>
      <c r="AU28" s="6">
        <v>629251</v>
      </c>
      <c r="AV28" s="6">
        <v>631353</v>
      </c>
      <c r="AW28" s="6">
        <v>658754</v>
      </c>
      <c r="AX28" s="6">
        <v>628691</v>
      </c>
      <c r="AY28" s="6">
        <v>653022</v>
      </c>
      <c r="AZ28" s="6">
        <v>633047</v>
      </c>
      <c r="BA28" s="6">
        <v>648442</v>
      </c>
      <c r="BB28" s="6">
        <v>649978</v>
      </c>
      <c r="BC28" s="6">
        <v>661672</v>
      </c>
      <c r="BD28" s="6">
        <v>646583</v>
      </c>
    </row>
    <row r="29" spans="1:56">
      <c r="A29" s="7">
        <f>BD29-AK29</f>
        <v>-83752</v>
      </c>
      <c r="B29" s="2">
        <f>A29/AK29*100</f>
        <v>-11.932490076679555</v>
      </c>
      <c r="C29" s="2" t="s">
        <v>76</v>
      </c>
      <c r="D29" s="3">
        <v>174400</v>
      </c>
      <c r="E29" s="3">
        <v>195592</v>
      </c>
      <c r="F29" s="3">
        <v>185195</v>
      </c>
      <c r="G29" s="3">
        <v>181944</v>
      </c>
      <c r="H29" s="3">
        <v>180592</v>
      </c>
      <c r="I29" s="3">
        <v>181788</v>
      </c>
      <c r="J29" s="3">
        <v>181483</v>
      </c>
      <c r="K29" s="3">
        <v>178890</v>
      </c>
      <c r="L29" s="3">
        <v>181329</v>
      </c>
      <c r="M29" s="3">
        <v>172043</v>
      </c>
      <c r="N29" s="3">
        <v>169385</v>
      </c>
      <c r="O29" s="3">
        <v>156607</v>
      </c>
      <c r="P29" s="3">
        <v>192479</v>
      </c>
      <c r="Q29" s="3">
        <v>212117</v>
      </c>
      <c r="R29" s="3">
        <v>232513</v>
      </c>
      <c r="S29" s="3">
        <v>376029</v>
      </c>
      <c r="T29" s="3">
        <v>469234</v>
      </c>
      <c r="U29" s="3">
        <v>505196</v>
      </c>
      <c r="V29" s="3">
        <v>581905</v>
      </c>
      <c r="W29" s="3">
        <v>627854</v>
      </c>
      <c r="X29" s="3">
        <v>661692</v>
      </c>
      <c r="Y29" s="3">
        <v>666593</v>
      </c>
      <c r="Z29" s="3">
        <v>636041</v>
      </c>
      <c r="AA29" s="3">
        <v>644030</v>
      </c>
      <c r="AB29" s="3">
        <v>608164</v>
      </c>
      <c r="AC29" s="3">
        <v>564468</v>
      </c>
      <c r="AD29" s="3">
        <v>541392</v>
      </c>
      <c r="AE29" s="3">
        <v>581418</v>
      </c>
      <c r="AF29" s="3">
        <v>610778</v>
      </c>
      <c r="AG29" s="3">
        <v>640962</v>
      </c>
      <c r="AH29" s="3">
        <v>632370</v>
      </c>
      <c r="AI29" s="3">
        <v>705113</v>
      </c>
      <c r="AJ29" s="3">
        <v>609575</v>
      </c>
      <c r="AK29" s="6">
        <v>701882</v>
      </c>
      <c r="AL29" s="6">
        <v>559938</v>
      </c>
      <c r="AM29" s="6">
        <v>682328</v>
      </c>
      <c r="AN29" s="6">
        <v>726935</v>
      </c>
      <c r="AO29" s="6">
        <v>723081</v>
      </c>
      <c r="AP29" s="6">
        <v>582558</v>
      </c>
      <c r="AQ29" s="6">
        <v>598129</v>
      </c>
      <c r="AR29" s="6">
        <v>665319</v>
      </c>
      <c r="AS29" s="6">
        <v>704668</v>
      </c>
      <c r="AT29" s="6">
        <v>741886</v>
      </c>
      <c r="AU29" s="6">
        <v>681559</v>
      </c>
      <c r="AV29" s="6">
        <v>734249</v>
      </c>
      <c r="AW29" s="6">
        <v>763862</v>
      </c>
      <c r="AX29" s="6">
        <v>726591</v>
      </c>
      <c r="AY29" s="6">
        <v>770629</v>
      </c>
      <c r="AZ29" s="6">
        <v>673058</v>
      </c>
      <c r="BA29" s="6">
        <v>556459</v>
      </c>
      <c r="BB29" s="6">
        <v>626927</v>
      </c>
      <c r="BC29" s="6">
        <v>672826</v>
      </c>
      <c r="BD29" s="6">
        <v>618130</v>
      </c>
    </row>
    <row r="30" spans="1:56">
      <c r="A30" s="7">
        <f>BD30-AK30</f>
        <v>12645</v>
      </c>
      <c r="B30" s="2">
        <f>A30/AK30*100</f>
        <v>2.1544967559020773</v>
      </c>
      <c r="C30" s="2" t="s">
        <v>57</v>
      </c>
      <c r="D30" s="3">
        <v>36737</v>
      </c>
      <c r="E30" s="3">
        <v>35506</v>
      </c>
      <c r="F30" s="3">
        <v>35003</v>
      </c>
      <c r="G30" s="3">
        <v>36668</v>
      </c>
      <c r="H30" s="3">
        <v>36786</v>
      </c>
      <c r="I30" s="3">
        <v>53947</v>
      </c>
      <c r="J30" s="3">
        <v>62173</v>
      </c>
      <c r="K30" s="3">
        <v>74733</v>
      </c>
      <c r="L30" s="3">
        <v>83935</v>
      </c>
      <c r="M30" s="3">
        <v>83154</v>
      </c>
      <c r="N30" s="3">
        <v>83347</v>
      </c>
      <c r="O30" s="3">
        <v>107529</v>
      </c>
      <c r="P30" s="3">
        <v>146644</v>
      </c>
      <c r="Q30" s="3">
        <v>155841</v>
      </c>
      <c r="R30" s="3">
        <v>228968</v>
      </c>
      <c r="S30" s="3">
        <v>239058</v>
      </c>
      <c r="T30" s="3">
        <v>317800</v>
      </c>
      <c r="U30" s="3">
        <v>322606</v>
      </c>
      <c r="V30" s="3">
        <v>282521</v>
      </c>
      <c r="W30" s="3">
        <v>337892</v>
      </c>
      <c r="X30" s="3">
        <v>363380</v>
      </c>
      <c r="Y30" s="3">
        <v>351173</v>
      </c>
      <c r="Z30" s="3">
        <v>369985</v>
      </c>
      <c r="AA30" s="3">
        <v>429319</v>
      </c>
      <c r="AB30" s="3">
        <v>444544</v>
      </c>
      <c r="AC30" s="3">
        <v>397320</v>
      </c>
      <c r="AD30" s="3">
        <v>536812</v>
      </c>
      <c r="AE30" s="3">
        <v>515728</v>
      </c>
      <c r="AF30" s="3">
        <v>616440</v>
      </c>
      <c r="AG30" s="3">
        <v>450382</v>
      </c>
      <c r="AH30" s="3">
        <v>564694</v>
      </c>
      <c r="AI30" s="3">
        <v>644099</v>
      </c>
      <c r="AJ30" s="3">
        <v>632390</v>
      </c>
      <c r="AK30" s="6">
        <v>586912</v>
      </c>
      <c r="AL30" s="6">
        <v>624946</v>
      </c>
      <c r="AM30" s="6">
        <v>651061</v>
      </c>
      <c r="AN30" s="6">
        <v>644767</v>
      </c>
      <c r="AO30" s="6">
        <v>706795</v>
      </c>
      <c r="AP30" s="6">
        <v>693324</v>
      </c>
      <c r="AQ30" s="6">
        <v>691893</v>
      </c>
      <c r="AR30" s="6">
        <v>705283</v>
      </c>
      <c r="AS30" s="6">
        <v>684649</v>
      </c>
      <c r="AT30" s="6">
        <v>690115</v>
      </c>
      <c r="AU30" s="6">
        <v>644196</v>
      </c>
      <c r="AV30" s="6">
        <v>653742</v>
      </c>
      <c r="AW30" s="6">
        <v>612016</v>
      </c>
      <c r="AX30" s="6">
        <v>512179</v>
      </c>
      <c r="AY30" s="6">
        <v>539655</v>
      </c>
      <c r="AZ30" s="6">
        <v>577844</v>
      </c>
      <c r="BA30" s="6">
        <v>564125</v>
      </c>
      <c r="BB30" s="6">
        <v>581011</v>
      </c>
      <c r="BC30" s="6">
        <v>619362</v>
      </c>
      <c r="BD30" s="6">
        <v>599557</v>
      </c>
    </row>
    <row r="31" spans="1:56">
      <c r="A31" s="7">
        <f>BD31-AK31</f>
        <v>150766</v>
      </c>
      <c r="B31" s="2">
        <f>A31/AK31*100</f>
        <v>37.054714727409468</v>
      </c>
      <c r="C31" s="2" t="s">
        <v>81</v>
      </c>
      <c r="D31" s="3">
        <v>127507</v>
      </c>
      <c r="E31" s="3">
        <v>120692</v>
      </c>
      <c r="F31" s="3">
        <v>127402</v>
      </c>
      <c r="G31" s="3">
        <v>116481</v>
      </c>
      <c r="H31" s="3">
        <v>131745</v>
      </c>
      <c r="I31" s="3">
        <v>123608</v>
      </c>
      <c r="J31" s="3">
        <v>114335</v>
      </c>
      <c r="K31" s="3">
        <v>118616</v>
      </c>
      <c r="L31" s="3">
        <v>117146</v>
      </c>
      <c r="M31" s="3">
        <v>119495</v>
      </c>
      <c r="N31" s="3">
        <v>111796</v>
      </c>
      <c r="O31" s="3">
        <v>128148</v>
      </c>
      <c r="P31" s="3">
        <v>135756</v>
      </c>
      <c r="Q31" s="3">
        <v>142789</v>
      </c>
      <c r="R31" s="3">
        <v>139607</v>
      </c>
      <c r="S31" s="3">
        <v>155305</v>
      </c>
      <c r="T31" s="3">
        <v>164716</v>
      </c>
      <c r="U31" s="3">
        <v>207562</v>
      </c>
      <c r="V31" s="3">
        <v>267673</v>
      </c>
      <c r="W31" s="3">
        <v>265719</v>
      </c>
      <c r="X31" s="3">
        <v>198907</v>
      </c>
      <c r="Y31" s="3">
        <v>177049</v>
      </c>
      <c r="Z31" s="3">
        <v>244359</v>
      </c>
      <c r="AA31" s="3">
        <v>284453</v>
      </c>
      <c r="AB31" s="3">
        <v>379256</v>
      </c>
      <c r="AC31" s="3">
        <v>341806</v>
      </c>
      <c r="AD31" s="3">
        <v>328722</v>
      </c>
      <c r="AE31" s="3">
        <v>433531</v>
      </c>
      <c r="AF31" s="3">
        <v>424322</v>
      </c>
      <c r="AG31" s="3">
        <v>476816</v>
      </c>
      <c r="AH31" s="3">
        <v>442853</v>
      </c>
      <c r="AI31" s="3">
        <v>455081</v>
      </c>
      <c r="AJ31" s="3">
        <v>397957</v>
      </c>
      <c r="AK31" s="6">
        <v>406874</v>
      </c>
      <c r="AL31" s="6">
        <v>524891</v>
      </c>
      <c r="AM31" s="6">
        <v>546024</v>
      </c>
      <c r="AN31" s="6">
        <v>525518</v>
      </c>
      <c r="AO31" s="6">
        <v>505386</v>
      </c>
      <c r="AP31" s="6">
        <v>566455</v>
      </c>
      <c r="AQ31" s="6">
        <v>531858</v>
      </c>
      <c r="AR31" s="6">
        <v>544295</v>
      </c>
      <c r="AS31" s="6">
        <v>521839</v>
      </c>
      <c r="AT31" s="6">
        <v>539016</v>
      </c>
      <c r="AU31" s="6">
        <v>607891</v>
      </c>
      <c r="AV31" s="6">
        <v>557870</v>
      </c>
      <c r="AW31" s="6">
        <v>562539</v>
      </c>
      <c r="AX31" s="6">
        <v>553666</v>
      </c>
      <c r="AY31" s="6">
        <v>532751</v>
      </c>
      <c r="AZ31" s="6">
        <v>558514</v>
      </c>
      <c r="BA31" s="6">
        <v>575849</v>
      </c>
      <c r="BB31" s="6">
        <v>576212</v>
      </c>
      <c r="BC31" s="6">
        <v>569454</v>
      </c>
      <c r="BD31" s="6">
        <v>557640</v>
      </c>
    </row>
    <row r="32" spans="1:56">
      <c r="A32" s="7">
        <f>BD32-AK32</f>
        <v>23753</v>
      </c>
      <c r="B32" s="2">
        <f>A32/AK32*100</f>
        <v>4.515273001697528</v>
      </c>
      <c r="C32" s="2" t="s">
        <v>64</v>
      </c>
      <c r="D32" s="3">
        <v>96116</v>
      </c>
      <c r="E32" s="3">
        <v>94691</v>
      </c>
      <c r="F32" s="3">
        <v>96771</v>
      </c>
      <c r="G32" s="3">
        <v>103171</v>
      </c>
      <c r="H32" s="3">
        <v>118296</v>
      </c>
      <c r="I32" s="3">
        <v>108022</v>
      </c>
      <c r="J32" s="3">
        <v>109456</v>
      </c>
      <c r="K32" s="3">
        <v>109475</v>
      </c>
      <c r="L32" s="3">
        <v>106371</v>
      </c>
      <c r="M32" s="3">
        <v>105812</v>
      </c>
      <c r="N32" s="3">
        <v>98222</v>
      </c>
      <c r="O32" s="3">
        <v>109007</v>
      </c>
      <c r="P32" s="3">
        <v>114745</v>
      </c>
      <c r="Q32" s="3">
        <v>125605</v>
      </c>
      <c r="R32" s="3">
        <v>122068</v>
      </c>
      <c r="S32" s="3">
        <v>159348</v>
      </c>
      <c r="T32" s="3">
        <v>185494</v>
      </c>
      <c r="U32" s="3">
        <v>181782</v>
      </c>
      <c r="V32" s="3">
        <v>187805</v>
      </c>
      <c r="W32" s="3">
        <v>205226</v>
      </c>
      <c r="X32" s="3">
        <v>236053</v>
      </c>
      <c r="Y32" s="3">
        <v>202508</v>
      </c>
      <c r="Z32" s="3">
        <v>217014</v>
      </c>
      <c r="AA32" s="3">
        <v>235880</v>
      </c>
      <c r="AB32" s="3">
        <v>218782</v>
      </c>
      <c r="AC32" s="3">
        <v>253809</v>
      </c>
      <c r="AD32" s="3">
        <v>218287</v>
      </c>
      <c r="AE32" s="3">
        <v>305371</v>
      </c>
      <c r="AF32" s="3">
        <v>299310</v>
      </c>
      <c r="AG32" s="3">
        <v>482469</v>
      </c>
      <c r="AH32" s="3">
        <v>497901</v>
      </c>
      <c r="AI32" s="3">
        <v>499667</v>
      </c>
      <c r="AJ32" s="3">
        <v>527636</v>
      </c>
      <c r="AK32" s="6">
        <v>526059</v>
      </c>
      <c r="AL32" s="6">
        <v>543176</v>
      </c>
      <c r="AM32" s="6">
        <v>571273</v>
      </c>
      <c r="AN32" s="6">
        <v>571167</v>
      </c>
      <c r="AO32" s="6">
        <v>581655</v>
      </c>
      <c r="AP32" s="6">
        <v>585793</v>
      </c>
      <c r="AQ32" s="6">
        <v>560072</v>
      </c>
      <c r="AR32" s="6">
        <v>560859</v>
      </c>
      <c r="AS32" s="6">
        <v>543816</v>
      </c>
      <c r="AT32" s="6">
        <v>608551</v>
      </c>
      <c r="AU32" s="6">
        <v>568291</v>
      </c>
      <c r="AV32" s="6">
        <v>578691</v>
      </c>
      <c r="AW32" s="6">
        <v>545116</v>
      </c>
      <c r="AX32" s="6">
        <v>541251</v>
      </c>
      <c r="AY32" s="6">
        <v>541964</v>
      </c>
      <c r="AZ32" s="6">
        <v>504436</v>
      </c>
      <c r="BA32" s="6">
        <v>525846</v>
      </c>
      <c r="BB32" s="6">
        <v>561908</v>
      </c>
      <c r="BC32" s="6">
        <v>544231</v>
      </c>
      <c r="BD32" s="6">
        <v>549812</v>
      </c>
    </row>
    <row r="33" spans="1:56">
      <c r="A33" s="7">
        <f>BD33-AK33</f>
        <v>78913</v>
      </c>
      <c r="B33" s="2">
        <f>A33/AK33*100</f>
        <v>18.874779651125245</v>
      </c>
      <c r="C33" s="2" t="s">
        <v>91</v>
      </c>
      <c r="D33" s="3">
        <v>190489</v>
      </c>
      <c r="E33" s="3">
        <v>188915</v>
      </c>
      <c r="F33" s="3">
        <v>197646</v>
      </c>
      <c r="G33" s="3">
        <v>199225</v>
      </c>
      <c r="H33" s="3">
        <v>215793</v>
      </c>
      <c r="I33" s="3">
        <v>230410</v>
      </c>
      <c r="J33" s="3">
        <v>232649</v>
      </c>
      <c r="K33" s="3">
        <v>243110</v>
      </c>
      <c r="L33" s="3">
        <v>271743</v>
      </c>
      <c r="M33" s="3">
        <v>350230</v>
      </c>
      <c r="N33" s="3">
        <v>371350</v>
      </c>
      <c r="O33" s="3">
        <v>419311</v>
      </c>
      <c r="P33" s="3">
        <v>435930</v>
      </c>
      <c r="Q33" s="3">
        <v>351043</v>
      </c>
      <c r="R33" s="3">
        <v>432867</v>
      </c>
      <c r="S33" s="3">
        <v>417411</v>
      </c>
      <c r="T33" s="3">
        <v>457596</v>
      </c>
      <c r="U33" s="3">
        <v>397686</v>
      </c>
      <c r="V33" s="3">
        <v>425750</v>
      </c>
      <c r="W33" s="3">
        <v>436189</v>
      </c>
      <c r="X33" s="3">
        <v>459978</v>
      </c>
      <c r="Y33" s="3">
        <v>499664</v>
      </c>
      <c r="Z33" s="3">
        <v>614175</v>
      </c>
      <c r="AA33" s="3">
        <v>614386</v>
      </c>
      <c r="AB33" s="3">
        <v>644766</v>
      </c>
      <c r="AC33" s="3">
        <v>607232</v>
      </c>
      <c r="AD33" s="3">
        <v>612360</v>
      </c>
      <c r="AE33" s="3">
        <v>526399</v>
      </c>
      <c r="AF33" s="3">
        <v>541864</v>
      </c>
      <c r="AG33" s="3">
        <v>540349</v>
      </c>
      <c r="AH33" s="3">
        <v>554567</v>
      </c>
      <c r="AI33" s="3">
        <v>502826</v>
      </c>
      <c r="AJ33" s="3">
        <v>424769</v>
      </c>
      <c r="AK33" s="6">
        <v>418087</v>
      </c>
      <c r="AL33" s="6">
        <v>371354</v>
      </c>
      <c r="AM33" s="6">
        <v>469175</v>
      </c>
      <c r="AN33" s="6">
        <v>518962</v>
      </c>
      <c r="AO33" s="6">
        <v>531838</v>
      </c>
      <c r="AP33" s="6">
        <v>455482</v>
      </c>
      <c r="AQ33" s="6">
        <v>511214</v>
      </c>
      <c r="AR33" s="6">
        <v>437943</v>
      </c>
      <c r="AS33" s="6">
        <v>351128</v>
      </c>
      <c r="AT33" s="6">
        <v>401540</v>
      </c>
      <c r="AU33" s="6">
        <v>385279</v>
      </c>
      <c r="AV33" s="6">
        <v>385172</v>
      </c>
      <c r="AW33" s="6">
        <v>364627</v>
      </c>
      <c r="AX33" s="6">
        <v>433779</v>
      </c>
      <c r="AY33" s="6">
        <v>397527</v>
      </c>
      <c r="AZ33" s="6">
        <v>415630</v>
      </c>
      <c r="BA33" s="6">
        <v>416927</v>
      </c>
      <c r="BB33" s="6">
        <v>393786</v>
      </c>
      <c r="BC33" s="6">
        <v>514481</v>
      </c>
      <c r="BD33" s="6">
        <v>497000</v>
      </c>
    </row>
    <row r="34" spans="1:56">
      <c r="A34" s="7">
        <f>BD34-AK34</f>
        <v>199194</v>
      </c>
      <c r="B34" s="2">
        <f>A34/AK34*100</f>
        <v>73.898994245944152</v>
      </c>
      <c r="C34" s="2" t="s">
        <v>96</v>
      </c>
      <c r="D34" s="3">
        <v>287803</v>
      </c>
      <c r="E34" s="3">
        <v>283981</v>
      </c>
      <c r="F34" s="3">
        <v>301330</v>
      </c>
      <c r="G34" s="3">
        <v>280926</v>
      </c>
      <c r="H34" s="3">
        <v>292122</v>
      </c>
      <c r="I34" s="3">
        <v>285439</v>
      </c>
      <c r="J34" s="3">
        <v>287103</v>
      </c>
      <c r="K34" s="3">
        <v>318963</v>
      </c>
      <c r="L34" s="3">
        <v>336718</v>
      </c>
      <c r="M34" s="3">
        <v>335115</v>
      </c>
      <c r="N34" s="3">
        <v>347124</v>
      </c>
      <c r="O34" s="3">
        <v>388305</v>
      </c>
      <c r="P34" s="3">
        <v>457040</v>
      </c>
      <c r="Q34" s="3">
        <v>376109</v>
      </c>
      <c r="R34" s="3">
        <v>359687</v>
      </c>
      <c r="S34" s="3">
        <v>371050</v>
      </c>
      <c r="T34" s="3">
        <v>385042</v>
      </c>
      <c r="U34" s="3">
        <v>402678</v>
      </c>
      <c r="V34" s="3">
        <v>403661</v>
      </c>
      <c r="W34" s="3">
        <v>421332</v>
      </c>
      <c r="X34" s="3">
        <v>410631</v>
      </c>
      <c r="Y34" s="3">
        <v>453710</v>
      </c>
      <c r="Z34" s="3">
        <v>489846</v>
      </c>
      <c r="AA34" s="3">
        <v>519810</v>
      </c>
      <c r="AB34" s="3">
        <v>533095</v>
      </c>
      <c r="AC34" s="3">
        <v>464327</v>
      </c>
      <c r="AD34" s="3">
        <v>334524</v>
      </c>
      <c r="AE34" s="3">
        <v>341748</v>
      </c>
      <c r="AF34" s="3">
        <v>359942</v>
      </c>
      <c r="AG34" s="3">
        <v>538389</v>
      </c>
      <c r="AH34" s="3">
        <v>475365</v>
      </c>
      <c r="AI34" s="3">
        <v>467007</v>
      </c>
      <c r="AJ34" s="3">
        <v>426799</v>
      </c>
      <c r="AK34" s="6">
        <v>269549</v>
      </c>
      <c r="AL34" s="6">
        <v>391609</v>
      </c>
      <c r="AM34" s="6">
        <v>416394</v>
      </c>
      <c r="AN34" s="6">
        <v>512948</v>
      </c>
      <c r="AO34" s="6">
        <v>509141</v>
      </c>
      <c r="AP34" s="6">
        <v>529551</v>
      </c>
      <c r="AQ34" s="6">
        <v>498130</v>
      </c>
      <c r="AR34" s="6">
        <v>464217</v>
      </c>
      <c r="AS34" s="6">
        <v>529708</v>
      </c>
      <c r="AT34" s="6">
        <v>526518</v>
      </c>
      <c r="AU34" s="6">
        <v>511020</v>
      </c>
      <c r="AV34" s="6">
        <v>561201</v>
      </c>
      <c r="AW34" s="6">
        <v>543513</v>
      </c>
      <c r="AX34" s="6">
        <v>476928</v>
      </c>
      <c r="AY34" s="6">
        <v>489839</v>
      </c>
      <c r="AZ34" s="6">
        <v>482484</v>
      </c>
      <c r="BA34" s="6">
        <v>518820</v>
      </c>
      <c r="BB34" s="6">
        <v>506003</v>
      </c>
      <c r="BC34" s="6">
        <v>506514</v>
      </c>
      <c r="BD34" s="6">
        <v>468743</v>
      </c>
    </row>
    <row r="35" spans="1:56">
      <c r="A35" s="7">
        <f>BD35-AK35</f>
        <v>-73169</v>
      </c>
      <c r="B35" s="2">
        <f>A35/AK35*100</f>
        <v>-13.708195240941171</v>
      </c>
      <c r="C35" s="2" t="s">
        <v>63</v>
      </c>
      <c r="D35" s="3">
        <v>37861</v>
      </c>
      <c r="E35" s="3">
        <v>36626</v>
      </c>
      <c r="F35" s="3">
        <v>38296</v>
      </c>
      <c r="G35" s="3">
        <v>41352</v>
      </c>
      <c r="H35" s="3">
        <v>42667</v>
      </c>
      <c r="I35" s="3">
        <v>48554</v>
      </c>
      <c r="J35" s="3">
        <v>53484</v>
      </c>
      <c r="K35" s="3">
        <v>53813</v>
      </c>
      <c r="L35" s="3">
        <v>58252</v>
      </c>
      <c r="M35" s="3">
        <v>61597</v>
      </c>
      <c r="N35" s="3">
        <v>68429</v>
      </c>
      <c r="O35" s="3">
        <v>82213</v>
      </c>
      <c r="P35" s="3">
        <v>172712</v>
      </c>
      <c r="Q35" s="3">
        <v>336802</v>
      </c>
      <c r="R35" s="3">
        <v>396757</v>
      </c>
      <c r="S35" s="3">
        <v>445543</v>
      </c>
      <c r="T35" s="3">
        <v>476207</v>
      </c>
      <c r="U35" s="3">
        <v>590465</v>
      </c>
      <c r="V35" s="3">
        <v>593612</v>
      </c>
      <c r="W35" s="3">
        <v>589635</v>
      </c>
      <c r="X35" s="3">
        <v>591982</v>
      </c>
      <c r="Y35" s="3">
        <v>500518</v>
      </c>
      <c r="Z35" s="3">
        <v>508763</v>
      </c>
      <c r="AA35" s="3">
        <v>401701</v>
      </c>
      <c r="AB35" s="3">
        <v>477414</v>
      </c>
      <c r="AC35" s="3">
        <v>446426</v>
      </c>
      <c r="AD35" s="3">
        <v>420409</v>
      </c>
      <c r="AE35" s="3">
        <v>366834</v>
      </c>
      <c r="AF35" s="3">
        <v>450490</v>
      </c>
      <c r="AG35" s="3">
        <v>510201</v>
      </c>
      <c r="AH35" s="3">
        <v>474534</v>
      </c>
      <c r="AI35" s="3">
        <v>464256</v>
      </c>
      <c r="AJ35" s="3">
        <v>537083</v>
      </c>
      <c r="AK35" s="6">
        <v>533761</v>
      </c>
      <c r="AL35" s="6">
        <v>541341</v>
      </c>
      <c r="AM35" s="6">
        <v>565354</v>
      </c>
      <c r="AN35" s="6">
        <v>554160</v>
      </c>
      <c r="AO35" s="6">
        <v>519205</v>
      </c>
      <c r="AP35" s="6">
        <v>576149</v>
      </c>
      <c r="AQ35" s="6">
        <v>571981</v>
      </c>
      <c r="AR35" s="6">
        <v>569104</v>
      </c>
      <c r="AS35" s="6">
        <v>523390</v>
      </c>
      <c r="AT35" s="6">
        <v>554521</v>
      </c>
      <c r="AU35" s="6">
        <v>537425</v>
      </c>
      <c r="AV35" s="6">
        <v>529329</v>
      </c>
      <c r="AW35" s="6">
        <v>505104</v>
      </c>
      <c r="AX35" s="6">
        <v>534284</v>
      </c>
      <c r="AY35" s="6">
        <v>516207</v>
      </c>
      <c r="AZ35" s="6">
        <v>551059</v>
      </c>
      <c r="BA35" s="6">
        <v>530065</v>
      </c>
      <c r="BB35" s="6">
        <v>508897</v>
      </c>
      <c r="BC35" s="6">
        <v>502262</v>
      </c>
      <c r="BD35" s="6">
        <v>460592</v>
      </c>
    </row>
    <row r="36" spans="1:56">
      <c r="A36" s="7">
        <f>BD36-AK36</f>
        <v>223918</v>
      </c>
      <c r="B36" s="2">
        <f>A36/AK36*100</f>
        <v>114.23630065352808</v>
      </c>
      <c r="C36" s="2" t="s">
        <v>77</v>
      </c>
      <c r="D36" s="3">
        <v>34957</v>
      </c>
      <c r="E36" s="3">
        <v>32478</v>
      </c>
      <c r="F36" s="3">
        <v>34382</v>
      </c>
      <c r="G36" s="3">
        <v>32337</v>
      </c>
      <c r="H36" s="3">
        <v>33879</v>
      </c>
      <c r="I36" s="3">
        <v>36480</v>
      </c>
      <c r="J36" s="3">
        <v>36529</v>
      </c>
      <c r="K36" s="3">
        <v>34010</v>
      </c>
      <c r="L36" s="3">
        <v>33994</v>
      </c>
      <c r="M36" s="3">
        <v>34190</v>
      </c>
      <c r="N36" s="3">
        <v>32822</v>
      </c>
      <c r="O36" s="3">
        <v>48874</v>
      </c>
      <c r="P36" s="3">
        <v>74100</v>
      </c>
      <c r="Q36" s="3">
        <v>72106</v>
      </c>
      <c r="R36" s="3">
        <v>84593</v>
      </c>
      <c r="S36" s="3">
        <v>144321</v>
      </c>
      <c r="T36" s="3">
        <v>145114</v>
      </c>
      <c r="U36" s="3">
        <v>156936</v>
      </c>
      <c r="V36" s="3">
        <v>177059</v>
      </c>
      <c r="W36" s="3">
        <v>179093</v>
      </c>
      <c r="X36" s="3">
        <v>164168</v>
      </c>
      <c r="Y36" s="3">
        <v>168952</v>
      </c>
      <c r="Z36" s="3">
        <v>171841</v>
      </c>
      <c r="AA36" s="3">
        <v>190814</v>
      </c>
      <c r="AB36" s="3">
        <v>156306</v>
      </c>
      <c r="AC36" s="3">
        <v>189395</v>
      </c>
      <c r="AD36" s="3">
        <v>180757</v>
      </c>
      <c r="AE36" s="3">
        <v>179556</v>
      </c>
      <c r="AF36" s="3">
        <v>190489</v>
      </c>
      <c r="AG36" s="3">
        <v>179181</v>
      </c>
      <c r="AH36" s="3">
        <v>188343</v>
      </c>
      <c r="AI36" s="3">
        <v>189677</v>
      </c>
      <c r="AJ36" s="3">
        <v>186433</v>
      </c>
      <c r="AK36" s="6">
        <v>196013</v>
      </c>
      <c r="AL36" s="6">
        <v>199874</v>
      </c>
      <c r="AM36" s="6">
        <v>215254</v>
      </c>
      <c r="AN36" s="6">
        <v>207558</v>
      </c>
      <c r="AO36" s="6">
        <v>197060</v>
      </c>
      <c r="AP36" s="6">
        <v>202688</v>
      </c>
      <c r="AQ36" s="6">
        <v>234578</v>
      </c>
      <c r="AR36" s="6">
        <v>238602</v>
      </c>
      <c r="AS36" s="6">
        <v>232080</v>
      </c>
      <c r="AT36" s="6">
        <v>250131</v>
      </c>
      <c r="AU36" s="6">
        <v>253654</v>
      </c>
      <c r="AV36" s="6">
        <v>264340</v>
      </c>
      <c r="AW36" s="6">
        <v>274660</v>
      </c>
      <c r="AX36" s="6">
        <v>295285</v>
      </c>
      <c r="AY36" s="6">
        <v>317387</v>
      </c>
      <c r="AZ36" s="6">
        <v>352006</v>
      </c>
      <c r="BA36" s="6">
        <v>389506</v>
      </c>
      <c r="BB36" s="6">
        <v>430439</v>
      </c>
      <c r="BC36" s="6">
        <v>428559</v>
      </c>
      <c r="BD36" s="6">
        <v>419931</v>
      </c>
    </row>
    <row r="37" spans="1:56">
      <c r="A37" s="7">
        <f>BD37-AK37</f>
        <v>97968</v>
      </c>
      <c r="B37" s="2">
        <f>A37/AK37*100</f>
        <v>32.781114587341683</v>
      </c>
      <c r="C37" s="2" t="s">
        <v>85</v>
      </c>
      <c r="D37" s="3">
        <v>20514</v>
      </c>
      <c r="E37" s="3">
        <v>20749</v>
      </c>
      <c r="F37" s="3">
        <v>21199</v>
      </c>
      <c r="G37" s="3">
        <v>23397</v>
      </c>
      <c r="H37" s="3">
        <v>23947</v>
      </c>
      <c r="I37" s="3">
        <v>23693</v>
      </c>
      <c r="J37" s="3">
        <v>23570</v>
      </c>
      <c r="K37" s="3">
        <v>23695</v>
      </c>
      <c r="L37" s="3">
        <v>24678</v>
      </c>
      <c r="M37" s="3">
        <v>26536</v>
      </c>
      <c r="N37" s="3">
        <v>63823</v>
      </c>
      <c r="O37" s="3">
        <v>68077</v>
      </c>
      <c r="P37" s="3">
        <v>76562</v>
      </c>
      <c r="Q37" s="3">
        <v>69377</v>
      </c>
      <c r="R37" s="3">
        <v>74097</v>
      </c>
      <c r="S37" s="3">
        <v>65594</v>
      </c>
      <c r="T37" s="3">
        <v>77679</v>
      </c>
      <c r="U37" s="3">
        <v>113451</v>
      </c>
      <c r="V37" s="3">
        <v>131035</v>
      </c>
      <c r="W37" s="3">
        <v>115019</v>
      </c>
      <c r="X37" s="3">
        <v>131576</v>
      </c>
      <c r="Y37" s="3">
        <v>183186</v>
      </c>
      <c r="Z37" s="3">
        <v>204666</v>
      </c>
      <c r="AA37" s="3">
        <v>129314</v>
      </c>
      <c r="AB37" s="3">
        <v>109641</v>
      </c>
      <c r="AC37" s="3">
        <v>238434</v>
      </c>
      <c r="AD37" s="3">
        <v>197788</v>
      </c>
      <c r="AE37" s="3">
        <v>275599</v>
      </c>
      <c r="AF37" s="3">
        <v>295141</v>
      </c>
      <c r="AG37" s="3">
        <v>278598</v>
      </c>
      <c r="AH37" s="3">
        <v>277649</v>
      </c>
      <c r="AI37" s="3">
        <v>296030</v>
      </c>
      <c r="AJ37" s="3">
        <v>264706</v>
      </c>
      <c r="AK37" s="6">
        <v>298855</v>
      </c>
      <c r="AL37" s="6">
        <v>272712</v>
      </c>
      <c r="AM37" s="6">
        <v>219773</v>
      </c>
      <c r="AN37" s="6">
        <v>157028</v>
      </c>
      <c r="AO37" s="6">
        <v>185210</v>
      </c>
      <c r="AP37" s="6">
        <v>323430</v>
      </c>
      <c r="AQ37" s="6">
        <v>342564</v>
      </c>
      <c r="AR37" s="6">
        <v>338277</v>
      </c>
      <c r="AS37" s="6">
        <v>347145</v>
      </c>
      <c r="AT37" s="6">
        <v>350903</v>
      </c>
      <c r="AU37" s="6">
        <v>336260</v>
      </c>
      <c r="AV37" s="6">
        <v>309421</v>
      </c>
      <c r="AW37" s="6">
        <v>347225</v>
      </c>
      <c r="AX37" s="6">
        <v>361631</v>
      </c>
      <c r="AY37" s="6">
        <v>356339</v>
      </c>
      <c r="AZ37" s="6">
        <v>359981</v>
      </c>
      <c r="BA37" s="6">
        <v>393314</v>
      </c>
      <c r="BB37" s="6">
        <v>377153</v>
      </c>
      <c r="BC37" s="6">
        <v>393396</v>
      </c>
      <c r="BD37" s="6">
        <v>396823</v>
      </c>
    </row>
    <row r="38" spans="1:56">
      <c r="A38" s="7">
        <f>BD38-AK38</f>
        <v>-2389</v>
      </c>
      <c r="B38" s="2">
        <f>A38/AK38*100</f>
        <v>-0.61284381076491312</v>
      </c>
      <c r="C38" s="2" t="s">
        <v>79</v>
      </c>
      <c r="D38" s="3">
        <v>526044</v>
      </c>
      <c r="E38" s="3">
        <v>542566</v>
      </c>
      <c r="F38" s="3">
        <v>545284</v>
      </c>
      <c r="G38" s="3">
        <v>563432</v>
      </c>
      <c r="H38" s="3">
        <v>556844</v>
      </c>
      <c r="I38" s="3">
        <v>537504</v>
      </c>
      <c r="J38" s="3">
        <v>521412</v>
      </c>
      <c r="K38" s="3">
        <v>511113</v>
      </c>
      <c r="L38" s="3">
        <v>516724</v>
      </c>
      <c r="M38" s="3">
        <v>544237</v>
      </c>
      <c r="N38" s="3">
        <v>542581</v>
      </c>
      <c r="O38" s="3">
        <v>528415</v>
      </c>
      <c r="P38" s="3">
        <v>495315</v>
      </c>
      <c r="Q38" s="3">
        <v>461208</v>
      </c>
      <c r="R38" s="3">
        <v>407696</v>
      </c>
      <c r="S38" s="3">
        <v>378491</v>
      </c>
      <c r="T38" s="3">
        <v>375274</v>
      </c>
      <c r="U38" s="3">
        <v>371417</v>
      </c>
      <c r="V38" s="3">
        <v>390911</v>
      </c>
      <c r="W38" s="3">
        <v>403610</v>
      </c>
      <c r="X38" s="3">
        <v>427571</v>
      </c>
      <c r="Y38" s="3">
        <v>426758</v>
      </c>
      <c r="Z38" s="3">
        <v>409729</v>
      </c>
      <c r="AA38" s="3">
        <v>383872</v>
      </c>
      <c r="AB38" s="3">
        <v>406037</v>
      </c>
      <c r="AC38" s="3">
        <v>423612</v>
      </c>
      <c r="AD38" s="3">
        <v>411534</v>
      </c>
      <c r="AE38" s="3">
        <v>431993</v>
      </c>
      <c r="AF38" s="3">
        <v>436387</v>
      </c>
      <c r="AG38" s="3">
        <v>424531</v>
      </c>
      <c r="AH38" s="3">
        <v>418712</v>
      </c>
      <c r="AI38" s="3">
        <v>454220</v>
      </c>
      <c r="AJ38" s="3">
        <v>419161</v>
      </c>
      <c r="AK38" s="6">
        <v>389822</v>
      </c>
      <c r="AL38" s="6">
        <v>378323</v>
      </c>
      <c r="AM38" s="6">
        <v>392507</v>
      </c>
      <c r="AN38" s="6">
        <v>402694</v>
      </c>
      <c r="AO38" s="6">
        <v>431194</v>
      </c>
      <c r="AP38" s="6">
        <v>402186</v>
      </c>
      <c r="AQ38" s="6">
        <v>381140</v>
      </c>
      <c r="AR38" s="6">
        <v>421660</v>
      </c>
      <c r="AS38" s="6">
        <v>416007</v>
      </c>
      <c r="AT38" s="6">
        <v>437015</v>
      </c>
      <c r="AU38" s="6">
        <v>466448</v>
      </c>
      <c r="AV38" s="6">
        <v>404123</v>
      </c>
      <c r="AW38" s="6">
        <v>385056</v>
      </c>
      <c r="AX38" s="6">
        <v>396746</v>
      </c>
      <c r="AY38" s="6">
        <v>413958</v>
      </c>
      <c r="AZ38" s="6">
        <v>418220</v>
      </c>
      <c r="BA38" s="6">
        <v>458575</v>
      </c>
      <c r="BB38" s="6">
        <v>448780</v>
      </c>
      <c r="BC38" s="6">
        <v>440842</v>
      </c>
      <c r="BD38" s="6">
        <v>387433</v>
      </c>
    </row>
    <row r="39" spans="1:56">
      <c r="A39" s="7">
        <f>BD39-AK39</f>
        <v>238365</v>
      </c>
      <c r="B39" s="2">
        <f>A39/AK39*100</f>
        <v>192.07648732060693</v>
      </c>
      <c r="C39" s="2" t="s">
        <v>83</v>
      </c>
      <c r="D39" s="3">
        <v>169409</v>
      </c>
      <c r="E39" s="3">
        <v>172537</v>
      </c>
      <c r="F39" s="3">
        <v>174716</v>
      </c>
      <c r="G39" s="3">
        <v>156016</v>
      </c>
      <c r="H39" s="3">
        <v>137751</v>
      </c>
      <c r="I39" s="3">
        <v>125858</v>
      </c>
      <c r="J39" s="3">
        <v>106179</v>
      </c>
      <c r="K39" s="3">
        <v>101303</v>
      </c>
      <c r="L39" s="3">
        <v>100658</v>
      </c>
      <c r="M39" s="3">
        <v>92900</v>
      </c>
      <c r="N39" s="3">
        <v>89355</v>
      </c>
      <c r="O39" s="3">
        <v>78821</v>
      </c>
      <c r="P39" s="3">
        <v>71805</v>
      </c>
      <c r="Q39" s="3">
        <v>70136</v>
      </c>
      <c r="R39" s="3">
        <v>102452</v>
      </c>
      <c r="S39" s="3">
        <v>119135</v>
      </c>
      <c r="T39" s="3">
        <v>119514</v>
      </c>
      <c r="U39" s="3">
        <v>134171</v>
      </c>
      <c r="V39" s="3">
        <v>137769</v>
      </c>
      <c r="W39" s="3">
        <v>149663</v>
      </c>
      <c r="X39" s="3">
        <v>121796</v>
      </c>
      <c r="Y39" s="3">
        <v>125310</v>
      </c>
      <c r="Z39" s="3">
        <v>158255</v>
      </c>
      <c r="AA39" s="3">
        <v>125653</v>
      </c>
      <c r="AB39" s="3">
        <v>123807</v>
      </c>
      <c r="AC39" s="3">
        <v>110040</v>
      </c>
      <c r="AD39" s="3">
        <v>149583</v>
      </c>
      <c r="AE39" s="3">
        <v>150136</v>
      </c>
      <c r="AF39" s="3">
        <v>129821</v>
      </c>
      <c r="AG39" s="3">
        <v>142876</v>
      </c>
      <c r="AH39" s="3">
        <v>132716</v>
      </c>
      <c r="AI39" s="3">
        <v>136603</v>
      </c>
      <c r="AJ39" s="3">
        <v>144130</v>
      </c>
      <c r="AK39" s="6">
        <v>124099</v>
      </c>
      <c r="AL39" s="6">
        <v>122992</v>
      </c>
      <c r="AM39" s="6">
        <v>149767</v>
      </c>
      <c r="AN39" s="6">
        <v>175084</v>
      </c>
      <c r="AO39" s="6">
        <v>180676</v>
      </c>
      <c r="AP39" s="6">
        <v>171329</v>
      </c>
      <c r="AQ39" s="6">
        <v>190064</v>
      </c>
      <c r="AR39" s="6">
        <v>175822</v>
      </c>
      <c r="AS39" s="6">
        <v>179456</v>
      </c>
      <c r="AT39" s="6">
        <v>193441</v>
      </c>
      <c r="AU39" s="6">
        <v>174822</v>
      </c>
      <c r="AV39" s="6">
        <v>214683</v>
      </c>
      <c r="AW39" s="6">
        <v>202280</v>
      </c>
      <c r="AX39" s="6">
        <v>212211</v>
      </c>
      <c r="AY39" s="6">
        <v>261698</v>
      </c>
      <c r="AZ39" s="6">
        <v>294508</v>
      </c>
      <c r="BA39" s="6">
        <v>294782</v>
      </c>
      <c r="BB39" s="6">
        <v>401926</v>
      </c>
      <c r="BC39" s="6">
        <v>396747</v>
      </c>
      <c r="BD39" s="6">
        <v>362464</v>
      </c>
    </row>
    <row r="40" spans="1:56">
      <c r="A40" s="7">
        <f>BD40-AK40</f>
        <v>113966</v>
      </c>
      <c r="B40" s="2">
        <f>A40/AK40*100</f>
        <v>50.645253035177838</v>
      </c>
      <c r="C40" s="2" t="s">
        <v>103</v>
      </c>
      <c r="D40" s="3">
        <v>64968</v>
      </c>
      <c r="E40" s="3">
        <v>60619</v>
      </c>
      <c r="F40" s="3">
        <v>61695</v>
      </c>
      <c r="G40" s="3">
        <v>55114</v>
      </c>
      <c r="H40" s="3">
        <v>54980</v>
      </c>
      <c r="I40" s="3">
        <v>61690</v>
      </c>
      <c r="J40" s="3">
        <v>60892</v>
      </c>
      <c r="K40" s="3">
        <v>61003</v>
      </c>
      <c r="L40" s="3">
        <v>65830</v>
      </c>
      <c r="M40" s="3">
        <v>62804</v>
      </c>
      <c r="N40" s="3">
        <v>60038</v>
      </c>
      <c r="O40" s="3">
        <v>99388</v>
      </c>
      <c r="P40" s="3">
        <v>101193</v>
      </c>
      <c r="Q40" s="3">
        <v>132712</v>
      </c>
      <c r="R40" s="3">
        <v>157765</v>
      </c>
      <c r="S40" s="3">
        <v>179422</v>
      </c>
      <c r="T40" s="3">
        <v>188020</v>
      </c>
      <c r="U40" s="3">
        <v>192382</v>
      </c>
      <c r="V40" s="3">
        <v>218985</v>
      </c>
      <c r="W40" s="3">
        <v>206051</v>
      </c>
      <c r="X40" s="3">
        <v>295424</v>
      </c>
      <c r="Y40" s="3">
        <v>303842</v>
      </c>
      <c r="Z40" s="3">
        <v>309127</v>
      </c>
      <c r="AA40" s="3">
        <v>319059</v>
      </c>
      <c r="AB40" s="3">
        <v>331981</v>
      </c>
      <c r="AC40" s="3">
        <v>334387</v>
      </c>
      <c r="AD40" s="3">
        <v>280195</v>
      </c>
      <c r="AE40" s="3">
        <v>270951</v>
      </c>
      <c r="AF40" s="3">
        <v>278706</v>
      </c>
      <c r="AG40" s="3">
        <v>238461</v>
      </c>
      <c r="AH40" s="3">
        <v>221360</v>
      </c>
      <c r="AI40" s="3">
        <v>223497</v>
      </c>
      <c r="AJ40" s="3">
        <v>226273</v>
      </c>
      <c r="AK40" s="6">
        <v>225028</v>
      </c>
      <c r="AL40" s="6">
        <v>227131</v>
      </c>
      <c r="AM40" s="6">
        <v>226820</v>
      </c>
      <c r="AN40" s="6">
        <v>230170</v>
      </c>
      <c r="AO40" s="6">
        <v>164290</v>
      </c>
      <c r="AP40" s="6">
        <v>206748</v>
      </c>
      <c r="AQ40" s="6">
        <v>234340</v>
      </c>
      <c r="AR40" s="6">
        <v>233393</v>
      </c>
      <c r="AS40" s="6">
        <v>242028</v>
      </c>
      <c r="AT40" s="6">
        <v>231550</v>
      </c>
      <c r="AU40" s="6">
        <v>242801</v>
      </c>
      <c r="AV40" s="6">
        <v>232776</v>
      </c>
      <c r="AW40" s="6">
        <v>248556</v>
      </c>
      <c r="AX40" s="6">
        <v>272508</v>
      </c>
      <c r="AY40" s="6">
        <v>284286</v>
      </c>
      <c r="AZ40" s="6">
        <v>304242</v>
      </c>
      <c r="BA40" s="6">
        <v>304130</v>
      </c>
      <c r="BB40" s="6">
        <v>330065</v>
      </c>
      <c r="BC40" s="6">
        <v>318085</v>
      </c>
      <c r="BD40" s="6">
        <v>338994</v>
      </c>
    </row>
    <row r="41" spans="1:56">
      <c r="A41" s="7">
        <f>BD41-AK41</f>
        <v>208922</v>
      </c>
      <c r="B41" s="2">
        <f>A41/AK41*100</f>
        <v>518.89327670566024</v>
      </c>
      <c r="C41" s="2" t="s">
        <v>95</v>
      </c>
      <c r="D41" s="3">
        <v>15866</v>
      </c>
      <c r="E41" s="3">
        <v>15196</v>
      </c>
      <c r="F41" s="3">
        <v>18232</v>
      </c>
      <c r="G41" s="3">
        <v>33031</v>
      </c>
      <c r="H41" s="3">
        <v>35078</v>
      </c>
      <c r="I41" s="3">
        <v>42866</v>
      </c>
      <c r="J41" s="3">
        <v>53056</v>
      </c>
      <c r="K41" s="3">
        <v>54570</v>
      </c>
      <c r="L41" s="3">
        <v>60912</v>
      </c>
      <c r="M41" s="3">
        <v>68335</v>
      </c>
      <c r="N41" s="3">
        <v>71113</v>
      </c>
      <c r="O41" s="3">
        <v>83910</v>
      </c>
      <c r="P41" s="3">
        <v>79609</v>
      </c>
      <c r="Q41" s="3">
        <v>53129</v>
      </c>
      <c r="R41" s="3">
        <v>63259</v>
      </c>
      <c r="S41" s="3">
        <v>86697</v>
      </c>
      <c r="T41" s="3">
        <v>77423</v>
      </c>
      <c r="U41" s="3">
        <v>60799</v>
      </c>
      <c r="V41" s="3">
        <v>77846</v>
      </c>
      <c r="W41" s="3">
        <v>73636</v>
      </c>
      <c r="X41" s="3">
        <v>69403</v>
      </c>
      <c r="Y41" s="3">
        <v>65375</v>
      </c>
      <c r="Z41" s="3">
        <v>69312</v>
      </c>
      <c r="AA41" s="3">
        <v>70236</v>
      </c>
      <c r="AB41" s="3">
        <v>73511</v>
      </c>
      <c r="AC41" s="3">
        <v>71685</v>
      </c>
      <c r="AD41" s="3">
        <v>75446</v>
      </c>
      <c r="AE41" s="3">
        <v>72713</v>
      </c>
      <c r="AF41" s="3">
        <v>73093</v>
      </c>
      <c r="AG41" s="3">
        <v>66136</v>
      </c>
      <c r="AH41" s="3">
        <v>54866</v>
      </c>
      <c r="AI41" s="3">
        <v>54098</v>
      </c>
      <c r="AJ41" s="3">
        <v>51570</v>
      </c>
      <c r="AK41" s="6">
        <v>40263</v>
      </c>
      <c r="AL41" s="6">
        <v>66965</v>
      </c>
      <c r="AM41" s="6">
        <v>75271</v>
      </c>
      <c r="AN41" s="6">
        <v>95485</v>
      </c>
      <c r="AO41" s="6">
        <v>105290</v>
      </c>
      <c r="AP41" s="6">
        <v>71472</v>
      </c>
      <c r="AQ41" s="6">
        <v>80564</v>
      </c>
      <c r="AR41" s="6">
        <v>71314</v>
      </c>
      <c r="AS41" s="6">
        <v>49691</v>
      </c>
      <c r="AT41" s="6">
        <v>63264</v>
      </c>
      <c r="AU41" s="6">
        <v>75954</v>
      </c>
      <c r="AV41" s="6">
        <v>92867</v>
      </c>
      <c r="AW41" s="6">
        <v>103546</v>
      </c>
      <c r="AX41" s="6">
        <v>124245</v>
      </c>
      <c r="AY41" s="6">
        <v>126842</v>
      </c>
      <c r="AZ41" s="6">
        <v>156921</v>
      </c>
      <c r="BA41" s="6">
        <v>192313</v>
      </c>
      <c r="BB41" s="6">
        <v>226666</v>
      </c>
      <c r="BC41" s="6">
        <v>249043</v>
      </c>
      <c r="BD41" s="6">
        <v>249185</v>
      </c>
    </row>
    <row r="42" spans="1:56">
      <c r="A42" s="7">
        <f>BD42-AK42</f>
        <v>-16721</v>
      </c>
      <c r="B42" s="2">
        <f>A42/AK42*100</f>
        <v>-6.3519740465960846</v>
      </c>
      <c r="C42" s="2" t="s">
        <v>74</v>
      </c>
      <c r="D42" s="3">
        <v>61535</v>
      </c>
      <c r="E42" s="3">
        <v>58541</v>
      </c>
      <c r="F42" s="3">
        <v>59310</v>
      </c>
      <c r="G42" s="3">
        <v>66539</v>
      </c>
      <c r="H42" s="3">
        <v>67606</v>
      </c>
      <c r="I42" s="3">
        <v>70063</v>
      </c>
      <c r="J42" s="3">
        <v>73745</v>
      </c>
      <c r="K42" s="3">
        <v>83166</v>
      </c>
      <c r="L42" s="3">
        <v>85262</v>
      </c>
      <c r="M42" s="3">
        <v>81141</v>
      </c>
      <c r="N42" s="3">
        <v>93491</v>
      </c>
      <c r="O42" s="3">
        <v>91095</v>
      </c>
      <c r="P42" s="3">
        <v>97878</v>
      </c>
      <c r="Q42" s="3">
        <v>95857</v>
      </c>
      <c r="R42" s="3">
        <v>103837</v>
      </c>
      <c r="S42" s="3">
        <v>163326</v>
      </c>
      <c r="T42" s="3">
        <v>192894</v>
      </c>
      <c r="U42" s="3">
        <v>247182</v>
      </c>
      <c r="V42" s="3">
        <v>237373</v>
      </c>
      <c r="W42" s="3">
        <v>233867</v>
      </c>
      <c r="X42" s="3">
        <v>254802</v>
      </c>
      <c r="Y42" s="3">
        <v>279835</v>
      </c>
      <c r="Z42" s="3">
        <v>260009</v>
      </c>
      <c r="AA42" s="3">
        <v>258561</v>
      </c>
      <c r="AB42" s="3">
        <v>287066</v>
      </c>
      <c r="AC42" s="3">
        <v>235288</v>
      </c>
      <c r="AD42" s="3">
        <v>288028</v>
      </c>
      <c r="AE42" s="3">
        <v>252004</v>
      </c>
      <c r="AF42" s="3">
        <v>252736</v>
      </c>
      <c r="AG42" s="3">
        <v>168772</v>
      </c>
      <c r="AH42" s="3">
        <v>151816</v>
      </c>
      <c r="AI42" s="3">
        <v>231863</v>
      </c>
      <c r="AJ42" s="3">
        <v>242325</v>
      </c>
      <c r="AK42" s="6">
        <v>263241</v>
      </c>
      <c r="AL42" s="6">
        <v>263336</v>
      </c>
      <c r="AM42" s="6">
        <v>281908</v>
      </c>
      <c r="AN42" s="6">
        <v>296229</v>
      </c>
      <c r="AO42" s="6">
        <v>295316</v>
      </c>
      <c r="AP42" s="6">
        <v>292576</v>
      </c>
      <c r="AQ42" s="6">
        <v>284200</v>
      </c>
      <c r="AR42" s="6">
        <v>308713</v>
      </c>
      <c r="AS42" s="6">
        <v>287583</v>
      </c>
      <c r="AT42" s="6">
        <v>290411</v>
      </c>
      <c r="AU42" s="6">
        <v>321481</v>
      </c>
      <c r="AV42" s="6">
        <v>334639</v>
      </c>
      <c r="AW42" s="6">
        <v>323812</v>
      </c>
      <c r="AX42" s="6">
        <v>312144</v>
      </c>
      <c r="AY42" s="6">
        <v>245196</v>
      </c>
      <c r="AZ42" s="6">
        <v>263761</v>
      </c>
      <c r="BA42" s="6">
        <v>254189</v>
      </c>
      <c r="BB42" s="6">
        <v>250826</v>
      </c>
      <c r="BC42" s="6">
        <v>273981</v>
      </c>
      <c r="BD42" s="6">
        <v>246520</v>
      </c>
    </row>
    <row r="43" spans="1:56">
      <c r="A43" s="7">
        <f>BD43-AK43</f>
        <v>53028</v>
      </c>
      <c r="B43" s="2">
        <f>A43/AK43*100</f>
        <v>34.668566982877543</v>
      </c>
      <c r="C43" s="2" t="s">
        <v>78</v>
      </c>
      <c r="D43" s="3">
        <v>102979</v>
      </c>
      <c r="E43" s="3">
        <v>107617</v>
      </c>
      <c r="F43" s="3">
        <v>101804</v>
      </c>
      <c r="G43" s="3">
        <v>100752</v>
      </c>
      <c r="H43" s="3">
        <v>100407</v>
      </c>
      <c r="I43" s="3">
        <v>111172</v>
      </c>
      <c r="J43" s="3">
        <v>109212</v>
      </c>
      <c r="K43" s="3">
        <v>110162</v>
      </c>
      <c r="L43" s="3">
        <v>107156</v>
      </c>
      <c r="M43" s="3">
        <v>109822</v>
      </c>
      <c r="N43" s="3">
        <v>127720</v>
      </c>
      <c r="O43" s="3">
        <v>116039</v>
      </c>
      <c r="P43" s="3">
        <v>125813</v>
      </c>
      <c r="Q43" s="3">
        <v>134779</v>
      </c>
      <c r="R43" s="3">
        <v>133820</v>
      </c>
      <c r="S43" s="3">
        <v>147975</v>
      </c>
      <c r="T43" s="3">
        <v>156456</v>
      </c>
      <c r="U43" s="3">
        <v>163233</v>
      </c>
      <c r="V43" s="3">
        <v>161424</v>
      </c>
      <c r="W43" s="3">
        <v>183840</v>
      </c>
      <c r="X43" s="3">
        <v>140305</v>
      </c>
      <c r="Y43" s="3">
        <v>130685</v>
      </c>
      <c r="Z43" s="3">
        <v>154537</v>
      </c>
      <c r="AA43" s="3">
        <v>147337</v>
      </c>
      <c r="AB43" s="3">
        <v>196579</v>
      </c>
      <c r="AC43" s="3">
        <v>263026</v>
      </c>
      <c r="AD43" s="3">
        <v>222511</v>
      </c>
      <c r="AE43" s="3">
        <v>195604</v>
      </c>
      <c r="AF43" s="3">
        <v>226732</v>
      </c>
      <c r="AG43" s="3">
        <v>196197</v>
      </c>
      <c r="AH43" s="3">
        <v>182409</v>
      </c>
      <c r="AI43" s="3">
        <v>184544</v>
      </c>
      <c r="AJ43" s="3">
        <v>181317</v>
      </c>
      <c r="AK43" s="6">
        <v>152957</v>
      </c>
      <c r="AL43" s="6">
        <v>160247</v>
      </c>
      <c r="AM43" s="6">
        <v>136098</v>
      </c>
      <c r="AN43" s="6">
        <v>140551</v>
      </c>
      <c r="AO43" s="6">
        <v>134149</v>
      </c>
      <c r="AP43" s="6">
        <v>135545</v>
      </c>
      <c r="AQ43" s="6">
        <v>131388</v>
      </c>
      <c r="AR43" s="6">
        <v>135911</v>
      </c>
      <c r="AS43" s="6">
        <v>129040</v>
      </c>
      <c r="AT43" s="6">
        <v>128698</v>
      </c>
      <c r="AU43" s="6">
        <v>144595</v>
      </c>
      <c r="AV43" s="6">
        <v>135429</v>
      </c>
      <c r="AW43" s="6">
        <v>149687</v>
      </c>
      <c r="AX43" s="6">
        <v>157203</v>
      </c>
      <c r="AY43" s="6">
        <v>164843</v>
      </c>
      <c r="AZ43" s="6">
        <v>186032</v>
      </c>
      <c r="BA43" s="6">
        <v>211450</v>
      </c>
      <c r="BB43" s="6">
        <v>198623</v>
      </c>
      <c r="BC43" s="6">
        <v>200480</v>
      </c>
      <c r="BD43" s="6">
        <v>205985</v>
      </c>
    </row>
    <row r="44" spans="1:56">
      <c r="A44" s="7">
        <f>BD44-AK44</f>
        <v>-62606</v>
      </c>
      <c r="B44" s="2">
        <f>A44/AK44*100</f>
        <v>-23.350166717639247</v>
      </c>
      <c r="C44" s="2" t="s">
        <v>60</v>
      </c>
      <c r="D44" s="3">
        <v>17406</v>
      </c>
      <c r="E44" s="3">
        <v>17076</v>
      </c>
      <c r="F44" s="3">
        <v>15937</v>
      </c>
      <c r="G44" s="3">
        <v>16253</v>
      </c>
      <c r="H44" s="3">
        <v>16703</v>
      </c>
      <c r="I44" s="3">
        <v>15500</v>
      </c>
      <c r="J44" s="3">
        <v>16243</v>
      </c>
      <c r="K44" s="3">
        <v>24128</v>
      </c>
      <c r="L44" s="3">
        <v>52598</v>
      </c>
      <c r="M44" s="3">
        <v>59867</v>
      </c>
      <c r="N44" s="3">
        <v>58859</v>
      </c>
      <c r="O44" s="3">
        <v>104379</v>
      </c>
      <c r="P44" s="3">
        <v>106643</v>
      </c>
      <c r="Q44" s="3">
        <v>68780</v>
      </c>
      <c r="R44" s="3">
        <v>111459</v>
      </c>
      <c r="S44" s="3">
        <v>111827</v>
      </c>
      <c r="T44" s="3">
        <v>160076</v>
      </c>
      <c r="U44" s="3">
        <v>165981</v>
      </c>
      <c r="V44" s="3">
        <v>178065</v>
      </c>
      <c r="W44" s="3">
        <v>167591</v>
      </c>
      <c r="X44" s="3">
        <v>172842</v>
      </c>
      <c r="Y44" s="3">
        <v>182655</v>
      </c>
      <c r="Z44" s="3">
        <v>192310</v>
      </c>
      <c r="AA44" s="3">
        <v>174555</v>
      </c>
      <c r="AB44" s="3">
        <v>196037</v>
      </c>
      <c r="AC44" s="3">
        <v>175409</v>
      </c>
      <c r="AD44" s="3">
        <v>232990</v>
      </c>
      <c r="AE44" s="3">
        <v>245290</v>
      </c>
      <c r="AF44" s="3">
        <v>270312</v>
      </c>
      <c r="AG44" s="3">
        <v>243075</v>
      </c>
      <c r="AH44" s="3">
        <v>243985</v>
      </c>
      <c r="AI44" s="3">
        <v>163251</v>
      </c>
      <c r="AJ44" s="3">
        <v>214533</v>
      </c>
      <c r="AK44" s="6">
        <v>268118</v>
      </c>
      <c r="AL44" s="6">
        <v>251157</v>
      </c>
      <c r="AM44" s="6">
        <v>243141</v>
      </c>
      <c r="AN44" s="6">
        <v>121443</v>
      </c>
      <c r="AO44" s="6">
        <v>49406</v>
      </c>
      <c r="AP44" s="6">
        <v>83217</v>
      </c>
      <c r="AQ44" s="6">
        <v>181756</v>
      </c>
      <c r="AR44" s="6">
        <v>221264</v>
      </c>
      <c r="AS44" s="6">
        <v>190943</v>
      </c>
      <c r="AT44" s="6">
        <v>184118</v>
      </c>
      <c r="AU44" s="6">
        <v>198832</v>
      </c>
      <c r="AV44" s="6">
        <v>202711</v>
      </c>
      <c r="AW44" s="6">
        <v>188226</v>
      </c>
      <c r="AX44" s="6">
        <v>198886</v>
      </c>
      <c r="AY44" s="6">
        <v>195945</v>
      </c>
      <c r="AZ44" s="6">
        <v>187783</v>
      </c>
      <c r="BA44" s="6">
        <v>203971</v>
      </c>
      <c r="BB44" s="6">
        <v>203186</v>
      </c>
      <c r="BC44" s="6">
        <v>196296</v>
      </c>
      <c r="BD44" s="6">
        <v>205512</v>
      </c>
    </row>
    <row r="45" spans="1:56">
      <c r="A45" s="7">
        <f>BD45-AK45</f>
        <v>32266</v>
      </c>
      <c r="B45" s="2">
        <f>A45/AK45*100</f>
        <v>25.562289562289564</v>
      </c>
      <c r="C45" s="2" t="s">
        <v>67</v>
      </c>
      <c r="D45" s="3">
        <v>77688</v>
      </c>
      <c r="E45" s="3">
        <v>70403</v>
      </c>
      <c r="F45" s="3">
        <v>73984</v>
      </c>
      <c r="G45" s="3">
        <v>73227</v>
      </c>
      <c r="H45" s="3">
        <v>76892</v>
      </c>
      <c r="I45" s="3">
        <v>79778</v>
      </c>
      <c r="J45" s="3">
        <v>81379</v>
      </c>
      <c r="K45" s="3">
        <v>82252</v>
      </c>
      <c r="L45" s="3">
        <v>80804</v>
      </c>
      <c r="M45" s="3">
        <v>76228</v>
      </c>
      <c r="N45" s="3">
        <v>85735</v>
      </c>
      <c r="O45" s="3">
        <v>89445</v>
      </c>
      <c r="P45" s="3">
        <v>92776</v>
      </c>
      <c r="Q45" s="3">
        <v>97216</v>
      </c>
      <c r="R45" s="3">
        <v>111472</v>
      </c>
      <c r="S45" s="3">
        <v>118011</v>
      </c>
      <c r="T45" s="3">
        <v>121380</v>
      </c>
      <c r="U45" s="3">
        <v>85968</v>
      </c>
      <c r="V45" s="3">
        <v>119334</v>
      </c>
      <c r="W45" s="3">
        <v>113729</v>
      </c>
      <c r="X45" s="3">
        <v>113407</v>
      </c>
      <c r="Y45" s="3">
        <v>115694</v>
      </c>
      <c r="Z45" s="3">
        <v>137242</v>
      </c>
      <c r="AA45" s="3">
        <v>152250</v>
      </c>
      <c r="AB45" s="3">
        <v>156347</v>
      </c>
      <c r="AC45" s="3">
        <v>132508</v>
      </c>
      <c r="AD45" s="3">
        <v>146627</v>
      </c>
      <c r="AE45" s="3">
        <v>101722</v>
      </c>
      <c r="AF45" s="3">
        <v>87512</v>
      </c>
      <c r="AG45" s="3">
        <v>124650</v>
      </c>
      <c r="AH45" s="3">
        <v>119510</v>
      </c>
      <c r="AI45" s="3">
        <v>116020</v>
      </c>
      <c r="AJ45" s="3">
        <v>95133</v>
      </c>
      <c r="AK45" s="6">
        <v>126225</v>
      </c>
      <c r="AL45" s="6">
        <v>106699</v>
      </c>
      <c r="AM45" s="6">
        <v>139907</v>
      </c>
      <c r="AN45" s="6">
        <v>164235</v>
      </c>
      <c r="AO45" s="6">
        <v>179342</v>
      </c>
      <c r="AP45" s="6">
        <v>160202</v>
      </c>
      <c r="AQ45" s="6">
        <v>167747</v>
      </c>
      <c r="AR45" s="6">
        <v>141448</v>
      </c>
      <c r="AS45" s="6">
        <v>105045</v>
      </c>
      <c r="AT45" s="6">
        <v>113779</v>
      </c>
      <c r="AU45" s="6">
        <v>109555</v>
      </c>
      <c r="AV45" s="6">
        <v>112381</v>
      </c>
      <c r="AW45" s="6">
        <v>121085</v>
      </c>
      <c r="AX45" s="6">
        <v>146509</v>
      </c>
      <c r="AY45" s="6">
        <v>125627</v>
      </c>
      <c r="AZ45" s="6">
        <v>133598</v>
      </c>
      <c r="BA45" s="6">
        <v>134525</v>
      </c>
      <c r="BB45" s="6">
        <v>130719</v>
      </c>
      <c r="BC45" s="6">
        <v>180391</v>
      </c>
      <c r="BD45" s="6">
        <v>158491</v>
      </c>
    </row>
    <row r="46" spans="1:56">
      <c r="A46" s="7">
        <f>BD46-AK46</f>
        <v>-85584</v>
      </c>
      <c r="B46" s="2">
        <f>A46/AK46*100</f>
        <v>-39.17856129203556</v>
      </c>
      <c r="C46" s="2" t="s">
        <v>75</v>
      </c>
      <c r="D46" s="3">
        <v>59784</v>
      </c>
      <c r="E46" s="3">
        <v>56575</v>
      </c>
      <c r="F46" s="3">
        <v>55672</v>
      </c>
      <c r="G46" s="3">
        <v>58874</v>
      </c>
      <c r="H46" s="3">
        <v>55936</v>
      </c>
      <c r="I46" s="3">
        <v>51675</v>
      </c>
      <c r="J46" s="3">
        <v>55812</v>
      </c>
      <c r="K46" s="3">
        <v>58337</v>
      </c>
      <c r="L46" s="3">
        <v>59840</v>
      </c>
      <c r="M46" s="3">
        <v>61658</v>
      </c>
      <c r="N46" s="3">
        <v>59420</v>
      </c>
      <c r="O46" s="3">
        <v>55423</v>
      </c>
      <c r="P46" s="3">
        <v>60468</v>
      </c>
      <c r="Q46" s="3">
        <v>101187</v>
      </c>
      <c r="R46" s="3">
        <v>104156</v>
      </c>
      <c r="S46" s="3">
        <v>110009</v>
      </c>
      <c r="T46" s="3">
        <v>135595</v>
      </c>
      <c r="U46" s="3">
        <v>128075</v>
      </c>
      <c r="V46" s="3">
        <v>133471</v>
      </c>
      <c r="W46" s="3">
        <v>125825</v>
      </c>
      <c r="X46" s="3">
        <v>169165</v>
      </c>
      <c r="Y46" s="3">
        <v>187270</v>
      </c>
      <c r="Z46" s="3">
        <v>177007</v>
      </c>
      <c r="AA46" s="3">
        <v>202740</v>
      </c>
      <c r="AB46" s="3">
        <v>194880</v>
      </c>
      <c r="AC46" s="3">
        <v>192916</v>
      </c>
      <c r="AD46" s="3">
        <v>188803</v>
      </c>
      <c r="AE46" s="3">
        <v>158593</v>
      </c>
      <c r="AF46" s="3">
        <v>171221</v>
      </c>
      <c r="AG46" s="3">
        <v>227890</v>
      </c>
      <c r="AH46" s="3">
        <v>203067</v>
      </c>
      <c r="AI46" s="3">
        <v>222939</v>
      </c>
      <c r="AJ46" s="3">
        <v>215141</v>
      </c>
      <c r="AK46" s="6">
        <v>218446</v>
      </c>
      <c r="AL46" s="6">
        <v>226056</v>
      </c>
      <c r="AM46" s="6">
        <v>162964</v>
      </c>
      <c r="AN46" s="6">
        <v>220387</v>
      </c>
      <c r="AO46" s="6">
        <v>161832</v>
      </c>
      <c r="AP46" s="6">
        <v>151245</v>
      </c>
      <c r="AQ46" s="6">
        <v>159191</v>
      </c>
      <c r="AR46" s="6">
        <v>163031</v>
      </c>
      <c r="AS46" s="6">
        <v>146153</v>
      </c>
      <c r="AT46" s="6">
        <v>140393</v>
      </c>
      <c r="AU46" s="6">
        <v>132354</v>
      </c>
      <c r="AV46" s="6">
        <v>136781</v>
      </c>
      <c r="AW46" s="6">
        <v>159689</v>
      </c>
      <c r="AX46" s="6">
        <v>152360</v>
      </c>
      <c r="AY46" s="6">
        <v>155646</v>
      </c>
      <c r="AZ46" s="6">
        <v>182613</v>
      </c>
      <c r="BA46" s="6">
        <v>148249</v>
      </c>
      <c r="BB46" s="6">
        <v>151934</v>
      </c>
      <c r="BC46" s="6">
        <v>154183</v>
      </c>
      <c r="BD46" s="6">
        <v>132862</v>
      </c>
    </row>
    <row r="47" spans="1:56">
      <c r="A47" s="7">
        <f>BD47-AK47</f>
        <v>12795</v>
      </c>
      <c r="B47" s="2">
        <f>A47/AK47*100</f>
        <v>11.095020898007318</v>
      </c>
      <c r="C47" s="2" t="s">
        <v>73</v>
      </c>
      <c r="D47" s="3">
        <v>53748</v>
      </c>
      <c r="E47" s="3">
        <v>62700</v>
      </c>
      <c r="F47" s="3">
        <v>61608</v>
      </c>
      <c r="G47" s="3">
        <v>63943</v>
      </c>
      <c r="H47" s="3">
        <v>68314</v>
      </c>
      <c r="I47" s="3">
        <v>67043</v>
      </c>
      <c r="J47" s="3">
        <v>70690</v>
      </c>
      <c r="K47" s="3">
        <v>72890</v>
      </c>
      <c r="L47" s="3">
        <v>75857</v>
      </c>
      <c r="M47" s="3">
        <v>77225</v>
      </c>
      <c r="N47" s="3">
        <v>78316</v>
      </c>
      <c r="O47" s="3">
        <v>76801</v>
      </c>
      <c r="P47" s="3">
        <v>75482</v>
      </c>
      <c r="Q47" s="3">
        <v>112330</v>
      </c>
      <c r="R47" s="3">
        <v>89155</v>
      </c>
      <c r="S47" s="3">
        <v>94961</v>
      </c>
      <c r="T47" s="3">
        <v>100977</v>
      </c>
      <c r="U47" s="3">
        <v>102928</v>
      </c>
      <c r="V47" s="3">
        <v>128621</v>
      </c>
      <c r="W47" s="3">
        <v>140410</v>
      </c>
      <c r="X47" s="3">
        <v>107750</v>
      </c>
      <c r="Y47" s="3">
        <v>120930</v>
      </c>
      <c r="Z47" s="3">
        <v>112852</v>
      </c>
      <c r="AA47" s="3">
        <v>144711</v>
      </c>
      <c r="AB47" s="3">
        <v>76253</v>
      </c>
      <c r="AC47" s="3">
        <v>130594</v>
      </c>
      <c r="AD47" s="3">
        <v>95246</v>
      </c>
      <c r="AE47" s="3">
        <v>72141</v>
      </c>
      <c r="AF47" s="3">
        <v>73676</v>
      </c>
      <c r="AG47" s="3">
        <v>98738</v>
      </c>
      <c r="AH47" s="3">
        <v>118909</v>
      </c>
      <c r="AI47" s="3">
        <v>112885</v>
      </c>
      <c r="AJ47" s="3">
        <v>118085</v>
      </c>
      <c r="AK47" s="6">
        <v>115322</v>
      </c>
      <c r="AL47" s="6">
        <v>113805</v>
      </c>
      <c r="AM47" s="6">
        <v>119679</v>
      </c>
      <c r="AN47" s="6">
        <v>134353</v>
      </c>
      <c r="AO47" s="6">
        <v>117547</v>
      </c>
      <c r="AP47" s="6">
        <v>126193</v>
      </c>
      <c r="AQ47" s="6">
        <v>112382</v>
      </c>
      <c r="AR47" s="6">
        <v>126945</v>
      </c>
      <c r="AS47" s="6">
        <v>101711</v>
      </c>
      <c r="AT47" s="6">
        <v>106953</v>
      </c>
      <c r="AU47" s="6">
        <v>102210</v>
      </c>
      <c r="AV47" s="6">
        <v>112992</v>
      </c>
      <c r="AW47" s="6">
        <v>97937</v>
      </c>
      <c r="AX47" s="6">
        <v>106418</v>
      </c>
      <c r="AY47" s="6">
        <v>91986</v>
      </c>
      <c r="AZ47" s="6">
        <v>104148</v>
      </c>
      <c r="BA47" s="6">
        <v>105922</v>
      </c>
      <c r="BB47" s="6">
        <v>108912</v>
      </c>
      <c r="BC47" s="6">
        <v>102027</v>
      </c>
      <c r="BD47" s="6">
        <v>128117</v>
      </c>
    </row>
    <row r="48" spans="1:56">
      <c r="A48" s="7">
        <f>BD48-AK48</f>
        <v>-9436</v>
      </c>
      <c r="B48" s="2">
        <f>A48/AK48*100</f>
        <v>-6.8637434897727596</v>
      </c>
      <c r="C48" s="2" t="s">
        <v>84</v>
      </c>
      <c r="D48" s="3">
        <v>25629</v>
      </c>
      <c r="E48" s="3">
        <v>23327</v>
      </c>
      <c r="F48" s="3">
        <v>25119</v>
      </c>
      <c r="G48" s="3">
        <v>24450</v>
      </c>
      <c r="H48" s="3">
        <v>23707</v>
      </c>
      <c r="I48" s="3">
        <v>22019</v>
      </c>
      <c r="J48" s="3">
        <v>24343</v>
      </c>
      <c r="K48" s="3">
        <v>24089</v>
      </c>
      <c r="L48" s="3">
        <v>25155</v>
      </c>
      <c r="M48" s="3">
        <v>27816</v>
      </c>
      <c r="N48" s="3">
        <v>25321</v>
      </c>
      <c r="O48" s="3">
        <v>24733</v>
      </c>
      <c r="P48" s="3">
        <v>26131</v>
      </c>
      <c r="Q48" s="3">
        <v>30671</v>
      </c>
      <c r="R48" s="3">
        <v>28694</v>
      </c>
      <c r="S48" s="3">
        <v>25853</v>
      </c>
      <c r="T48" s="3">
        <v>31050</v>
      </c>
      <c r="U48" s="3">
        <v>31271</v>
      </c>
      <c r="V48" s="3">
        <v>31004</v>
      </c>
      <c r="W48" s="3">
        <v>33548</v>
      </c>
      <c r="X48" s="3">
        <v>32382</v>
      </c>
      <c r="Y48" s="3">
        <v>36067</v>
      </c>
      <c r="Z48" s="3">
        <v>33759</v>
      </c>
      <c r="AA48" s="3">
        <v>38209</v>
      </c>
      <c r="AB48" s="3">
        <v>35004</v>
      </c>
      <c r="AC48" s="3">
        <v>33807</v>
      </c>
      <c r="AD48" s="3">
        <v>38742</v>
      </c>
      <c r="AE48" s="3">
        <v>34985</v>
      </c>
      <c r="AF48" s="3">
        <v>36549</v>
      </c>
      <c r="AG48" s="3">
        <v>40567</v>
      </c>
      <c r="AH48" s="3">
        <v>90006</v>
      </c>
      <c r="AI48" s="3">
        <v>112058</v>
      </c>
      <c r="AJ48" s="3">
        <v>124604</v>
      </c>
      <c r="AK48" s="6">
        <v>137476</v>
      </c>
      <c r="AL48" s="6">
        <v>105198</v>
      </c>
      <c r="AM48" s="6">
        <v>127523</v>
      </c>
      <c r="AN48" s="6">
        <v>151034</v>
      </c>
      <c r="AO48" s="6">
        <v>126019</v>
      </c>
      <c r="AP48" s="6">
        <v>128575</v>
      </c>
      <c r="AQ48" s="6">
        <v>129575</v>
      </c>
      <c r="AR48" s="6">
        <v>121239</v>
      </c>
      <c r="AS48" s="6">
        <v>120966</v>
      </c>
      <c r="AT48" s="6">
        <v>125952</v>
      </c>
      <c r="AU48" s="6">
        <v>126529</v>
      </c>
      <c r="AV48" s="6">
        <v>141059</v>
      </c>
      <c r="AW48" s="6">
        <v>139977</v>
      </c>
      <c r="AX48" s="6">
        <v>131180</v>
      </c>
      <c r="AY48" s="6">
        <v>147719</v>
      </c>
      <c r="AZ48" s="6">
        <v>137631</v>
      </c>
      <c r="BA48" s="6">
        <v>137606</v>
      </c>
      <c r="BB48" s="6">
        <v>156829</v>
      </c>
      <c r="BC48" s="6">
        <v>130027</v>
      </c>
      <c r="BD48" s="6">
        <v>128040</v>
      </c>
    </row>
    <row r="49" spans="1:56">
      <c r="A49" s="7">
        <f>BD49-AK49</f>
        <v>-191168</v>
      </c>
      <c r="B49" s="2">
        <f>A49/AK49*100</f>
        <v>-65.088217469169848</v>
      </c>
      <c r="C49" s="2" t="s">
        <v>107</v>
      </c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3">
        <v>113610</v>
      </c>
      <c r="Z49" s="3">
        <v>164697</v>
      </c>
      <c r="AA49" s="3">
        <v>177057</v>
      </c>
      <c r="AB49" s="3">
        <v>176314</v>
      </c>
      <c r="AC49" s="3">
        <v>173275</v>
      </c>
      <c r="AD49" s="3">
        <v>165915</v>
      </c>
      <c r="AE49" s="3">
        <v>180322</v>
      </c>
      <c r="AF49" s="3">
        <v>181447</v>
      </c>
      <c r="AG49" s="3">
        <v>191841</v>
      </c>
      <c r="AH49" s="3">
        <v>174180</v>
      </c>
      <c r="AI49" s="3">
        <v>182810</v>
      </c>
      <c r="AJ49" s="3">
        <v>246802</v>
      </c>
      <c r="AK49" s="6">
        <v>293706</v>
      </c>
      <c r="AL49" s="6">
        <v>333552</v>
      </c>
      <c r="AM49" s="6">
        <v>415912</v>
      </c>
      <c r="AN49" s="6">
        <v>373630</v>
      </c>
      <c r="AO49" s="6">
        <v>313983</v>
      </c>
      <c r="AP49" s="6">
        <v>268151</v>
      </c>
      <c r="AQ49" s="6">
        <v>230272</v>
      </c>
      <c r="AR49" s="6">
        <v>202954</v>
      </c>
      <c r="AS49" s="6">
        <v>180397</v>
      </c>
      <c r="AT49" s="6">
        <v>185971</v>
      </c>
      <c r="AU49" s="6">
        <v>172480</v>
      </c>
      <c r="AV49" s="6">
        <v>159552</v>
      </c>
      <c r="AW49" s="6">
        <v>153741</v>
      </c>
      <c r="AX49" s="6">
        <v>150725</v>
      </c>
      <c r="AY49" s="6">
        <v>142819</v>
      </c>
      <c r="AZ49" s="6">
        <v>139368</v>
      </c>
      <c r="BA49" s="6">
        <v>129375</v>
      </c>
      <c r="BB49" s="6">
        <v>125906</v>
      </c>
      <c r="BC49" s="6">
        <v>114944</v>
      </c>
      <c r="BD49" s="6">
        <v>102538</v>
      </c>
    </row>
    <row r="50" spans="1:56">
      <c r="A50" s="7">
        <f>BD50-AK50</f>
        <v>25581</v>
      </c>
      <c r="B50" s="2">
        <f>A50/AK50*100</f>
        <v>47.674158559767413</v>
      </c>
      <c r="C50" s="2" t="s">
        <v>101</v>
      </c>
      <c r="D50" s="3">
        <v>17339</v>
      </c>
      <c r="E50" s="3">
        <v>15369</v>
      </c>
      <c r="F50" s="3">
        <v>15682</v>
      </c>
      <c r="G50" s="3">
        <v>13995</v>
      </c>
      <c r="H50" s="3">
        <v>13500</v>
      </c>
      <c r="I50" s="3">
        <v>14396</v>
      </c>
      <c r="J50" s="3">
        <v>15557</v>
      </c>
      <c r="K50" s="3">
        <v>15167</v>
      </c>
      <c r="L50" s="3">
        <v>15086</v>
      </c>
      <c r="M50" s="3">
        <v>16109</v>
      </c>
      <c r="N50" s="3">
        <v>14717</v>
      </c>
      <c r="O50" s="3">
        <v>14594</v>
      </c>
      <c r="P50" s="3">
        <v>17783</v>
      </c>
      <c r="Q50" s="3">
        <v>34570</v>
      </c>
      <c r="R50" s="3">
        <v>43842</v>
      </c>
      <c r="S50" s="3">
        <v>55580</v>
      </c>
      <c r="T50" s="3">
        <v>55339</v>
      </c>
      <c r="U50" s="3">
        <v>57470</v>
      </c>
      <c r="V50" s="3">
        <v>55961</v>
      </c>
      <c r="W50" s="3">
        <v>59861</v>
      </c>
      <c r="X50" s="3">
        <v>55378</v>
      </c>
      <c r="Y50" s="3">
        <v>64187</v>
      </c>
      <c r="Z50" s="3">
        <v>68888</v>
      </c>
      <c r="AA50" s="3">
        <v>57852</v>
      </c>
      <c r="AB50" s="3">
        <v>62206</v>
      </c>
      <c r="AC50" s="3">
        <v>58749</v>
      </c>
      <c r="AD50" s="3">
        <v>45647</v>
      </c>
      <c r="AE50" s="3">
        <v>60059</v>
      </c>
      <c r="AF50" s="3">
        <v>65319</v>
      </c>
      <c r="AG50" s="3">
        <v>58189</v>
      </c>
      <c r="AH50" s="3">
        <v>57751</v>
      </c>
      <c r="AI50" s="3">
        <v>60381</v>
      </c>
      <c r="AJ50" s="3">
        <v>55119</v>
      </c>
      <c r="AK50" s="6">
        <v>53658</v>
      </c>
      <c r="AL50" s="6">
        <v>64174</v>
      </c>
      <c r="AM50" s="6">
        <v>59708</v>
      </c>
      <c r="AN50" s="6">
        <v>61765</v>
      </c>
      <c r="AO50" s="6">
        <v>64725</v>
      </c>
      <c r="AP50" s="6">
        <v>55515</v>
      </c>
      <c r="AQ50" s="6">
        <v>63217</v>
      </c>
      <c r="AR50" s="6">
        <v>68820</v>
      </c>
      <c r="AS50" s="6">
        <v>60900</v>
      </c>
      <c r="AT50" s="6">
        <v>64092</v>
      </c>
      <c r="AU50" s="6">
        <v>70371</v>
      </c>
      <c r="AV50" s="6">
        <v>62272</v>
      </c>
      <c r="AW50" s="6">
        <v>66818</v>
      </c>
      <c r="AX50" s="6">
        <v>80889</v>
      </c>
      <c r="AY50" s="6">
        <v>68000</v>
      </c>
      <c r="AZ50" s="6">
        <v>78212</v>
      </c>
      <c r="BA50" s="6">
        <v>87671</v>
      </c>
      <c r="BB50" s="6">
        <v>80145</v>
      </c>
      <c r="BC50" s="6">
        <v>81920</v>
      </c>
      <c r="BD50" s="6">
        <v>79239</v>
      </c>
    </row>
    <row r="51" spans="1:56">
      <c r="A51" s="7">
        <f>BD51-AK51</f>
        <v>9179</v>
      </c>
      <c r="B51" s="2">
        <f>A51/AK51*100</f>
        <v>17.820186763478226</v>
      </c>
      <c r="C51" s="2" t="s">
        <v>87</v>
      </c>
      <c r="D51" s="3">
        <v>22267</v>
      </c>
      <c r="E51" s="3">
        <v>20439</v>
      </c>
      <c r="F51" s="3">
        <v>22551</v>
      </c>
      <c r="G51" s="3">
        <v>20488</v>
      </c>
      <c r="H51" s="3">
        <v>19321</v>
      </c>
      <c r="I51" s="3">
        <v>18756</v>
      </c>
      <c r="J51" s="3">
        <v>21412</v>
      </c>
      <c r="K51" s="3">
        <v>20603</v>
      </c>
      <c r="L51" s="3">
        <v>20714</v>
      </c>
      <c r="M51" s="3">
        <v>20064</v>
      </c>
      <c r="N51" s="3">
        <v>19186</v>
      </c>
      <c r="O51" s="3">
        <v>19307</v>
      </c>
      <c r="P51" s="3">
        <v>17854</v>
      </c>
      <c r="Q51" s="3">
        <v>18913</v>
      </c>
      <c r="R51" s="3">
        <v>18511</v>
      </c>
      <c r="S51" s="3">
        <v>19494</v>
      </c>
      <c r="T51" s="3">
        <v>18287</v>
      </c>
      <c r="U51" s="3">
        <v>22215</v>
      </c>
      <c r="V51" s="3">
        <v>25685</v>
      </c>
      <c r="W51" s="3">
        <v>26967</v>
      </c>
      <c r="X51" s="3">
        <v>32507</v>
      </c>
      <c r="Y51" s="3">
        <v>25854</v>
      </c>
      <c r="Z51" s="3">
        <v>22265</v>
      </c>
      <c r="AA51" s="3">
        <v>51890</v>
      </c>
      <c r="AB51" s="3">
        <v>74118</v>
      </c>
      <c r="AC51" s="3">
        <v>67608</v>
      </c>
      <c r="AD51" s="3">
        <v>68958</v>
      </c>
      <c r="AE51" s="3">
        <v>46549</v>
      </c>
      <c r="AF51" s="3">
        <v>42653</v>
      </c>
      <c r="AG51" s="3">
        <v>48887</v>
      </c>
      <c r="AH51" s="3">
        <v>52929</v>
      </c>
      <c r="AI51" s="3">
        <v>58809</v>
      </c>
      <c r="AJ51" s="3">
        <v>58437</v>
      </c>
      <c r="AK51" s="6">
        <v>51509</v>
      </c>
      <c r="AL51" s="6">
        <v>48953</v>
      </c>
      <c r="AM51" s="6">
        <v>48122</v>
      </c>
      <c r="AN51" s="6">
        <v>49257</v>
      </c>
      <c r="AO51" s="6">
        <v>53974</v>
      </c>
      <c r="AP51" s="6">
        <v>57762</v>
      </c>
      <c r="AQ51" s="6">
        <v>53094</v>
      </c>
      <c r="AR51" s="6">
        <v>48361</v>
      </c>
      <c r="AS51" s="6">
        <v>46760</v>
      </c>
      <c r="AT51" s="6">
        <v>42668</v>
      </c>
      <c r="AU51" s="6">
        <v>36485</v>
      </c>
      <c r="AV51" s="6">
        <v>37066</v>
      </c>
      <c r="AW51" s="6">
        <v>37148</v>
      </c>
      <c r="AX51" s="6">
        <v>40909</v>
      </c>
      <c r="AY51" s="6">
        <v>40257</v>
      </c>
      <c r="AZ51" s="6">
        <v>40863</v>
      </c>
      <c r="BA51" s="6">
        <v>49839</v>
      </c>
      <c r="BB51" s="6">
        <v>51891</v>
      </c>
      <c r="BC51" s="6">
        <v>54263</v>
      </c>
      <c r="BD51" s="6">
        <v>60688</v>
      </c>
    </row>
    <row r="52" spans="1:56">
      <c r="A52" s="7">
        <f>BD52-AK52</f>
        <v>-6668</v>
      </c>
      <c r="B52" s="2">
        <f>A52/AK52*100</f>
        <v>-23.942549371633753</v>
      </c>
      <c r="C52" s="2" t="s">
        <v>65</v>
      </c>
      <c r="D52" s="3">
        <v>292</v>
      </c>
      <c r="E52" s="3">
        <v>258</v>
      </c>
      <c r="F52" s="3">
        <v>214</v>
      </c>
      <c r="G52" s="3">
        <v>446</v>
      </c>
      <c r="H52" s="3">
        <v>1429</v>
      </c>
      <c r="I52" s="3">
        <v>1265</v>
      </c>
      <c r="J52" s="3">
        <v>1309</v>
      </c>
      <c r="K52" s="3">
        <v>1389</v>
      </c>
      <c r="L52" s="3">
        <v>1657</v>
      </c>
      <c r="M52" s="3">
        <v>1773</v>
      </c>
      <c r="N52" s="3">
        <v>1559</v>
      </c>
      <c r="O52" s="3">
        <v>1283</v>
      </c>
      <c r="P52" s="3">
        <v>1491</v>
      </c>
      <c r="Q52" s="3">
        <v>1528</v>
      </c>
      <c r="R52" s="3">
        <v>1550</v>
      </c>
      <c r="S52" s="3">
        <v>1498</v>
      </c>
      <c r="T52" s="3">
        <v>1663</v>
      </c>
      <c r="U52" s="3">
        <v>1355</v>
      </c>
      <c r="V52" s="3">
        <v>1143</v>
      </c>
      <c r="W52" s="3">
        <v>1258</v>
      </c>
      <c r="X52" s="3">
        <v>12808</v>
      </c>
      <c r="Y52" s="3">
        <v>13571</v>
      </c>
      <c r="Z52" s="3">
        <v>13379</v>
      </c>
      <c r="AA52" s="3">
        <v>14920</v>
      </c>
      <c r="AB52" s="3">
        <v>15372</v>
      </c>
      <c r="AC52" s="3">
        <v>15307</v>
      </c>
      <c r="AD52" s="3">
        <v>17315</v>
      </c>
      <c r="AE52" s="3">
        <v>18834</v>
      </c>
      <c r="AF52" s="3">
        <v>20427</v>
      </c>
      <c r="AG52" s="3">
        <v>28887</v>
      </c>
      <c r="AH52" s="3">
        <v>27951</v>
      </c>
      <c r="AI52" s="3">
        <v>27532</v>
      </c>
      <c r="AJ52" s="3">
        <v>26818</v>
      </c>
      <c r="AK52" s="6">
        <v>27850</v>
      </c>
      <c r="AL52" s="6">
        <v>25428</v>
      </c>
      <c r="AM52" s="6">
        <v>24636</v>
      </c>
      <c r="AN52" s="6">
        <v>24121</v>
      </c>
      <c r="AO52" s="6">
        <v>22540</v>
      </c>
      <c r="AP52" s="6">
        <v>21701</v>
      </c>
      <c r="AQ52" s="6">
        <v>21821</v>
      </c>
      <c r="AR52" s="6">
        <v>20451</v>
      </c>
      <c r="AS52" s="6">
        <v>12469</v>
      </c>
      <c r="AT52" s="6">
        <v>10550</v>
      </c>
      <c r="AU52" s="6">
        <v>13429</v>
      </c>
      <c r="AV52" s="6">
        <v>13919</v>
      </c>
      <c r="AW52" s="6">
        <v>13102</v>
      </c>
      <c r="AX52" s="6">
        <v>14190</v>
      </c>
      <c r="AY52" s="6">
        <v>15285</v>
      </c>
      <c r="AZ52" s="6">
        <v>16354</v>
      </c>
      <c r="BA52" s="6">
        <v>16427</v>
      </c>
      <c r="BB52" s="6">
        <v>16222</v>
      </c>
      <c r="BC52" s="6">
        <v>18978</v>
      </c>
      <c r="BD52" s="6">
        <v>21182</v>
      </c>
    </row>
    <row r="53" spans="1:56">
      <c r="A53" s="7">
        <f>BD53-AK53</f>
        <v>1082</v>
      </c>
      <c r="B53" s="2">
        <f>A53/AK53*100</f>
        <v>43.418940609951846</v>
      </c>
      <c r="C53" s="2" t="s">
        <v>62</v>
      </c>
      <c r="D53" s="5">
        <v>4982</v>
      </c>
      <c r="E53" s="5">
        <v>5101</v>
      </c>
      <c r="F53" s="5">
        <v>5134</v>
      </c>
      <c r="G53" s="5">
        <v>5356</v>
      </c>
      <c r="H53" s="5">
        <v>5510</v>
      </c>
      <c r="I53" s="5">
        <v>5577</v>
      </c>
      <c r="J53" s="5">
        <v>5852</v>
      </c>
      <c r="K53" s="5">
        <v>5783</v>
      </c>
      <c r="L53" s="5">
        <v>6594</v>
      </c>
      <c r="M53" s="5">
        <v>7073</v>
      </c>
      <c r="N53" s="5">
        <v>7021</v>
      </c>
      <c r="O53" s="5">
        <v>7673</v>
      </c>
      <c r="P53" s="5">
        <v>8190</v>
      </c>
      <c r="Q53" s="5">
        <v>8483</v>
      </c>
      <c r="R53" s="5">
        <v>8466</v>
      </c>
      <c r="S53" s="5">
        <v>7901</v>
      </c>
      <c r="T53" s="5">
        <v>9607</v>
      </c>
      <c r="U53" s="5">
        <v>10161</v>
      </c>
      <c r="V53" s="5">
        <v>10667</v>
      </c>
      <c r="W53" s="5">
        <v>8729</v>
      </c>
      <c r="X53" s="5">
        <v>2472</v>
      </c>
      <c r="Y53" s="3">
        <v>2006</v>
      </c>
      <c r="Z53" s="3">
        <v>3170</v>
      </c>
      <c r="AA53" s="3">
        <v>2224</v>
      </c>
      <c r="AB53" s="3">
        <v>2927</v>
      </c>
      <c r="AC53" s="3">
        <v>3019</v>
      </c>
      <c r="AD53" s="3">
        <v>2765</v>
      </c>
      <c r="AE53" s="3">
        <v>2162</v>
      </c>
      <c r="AF53" s="3">
        <v>2310</v>
      </c>
      <c r="AG53" s="3">
        <v>2515</v>
      </c>
      <c r="AH53" s="3">
        <v>1653</v>
      </c>
      <c r="AI53" s="3">
        <v>1733</v>
      </c>
      <c r="AJ53" s="3">
        <v>1783</v>
      </c>
      <c r="AK53" s="6">
        <v>2492</v>
      </c>
      <c r="AL53" s="6">
        <v>2421</v>
      </c>
      <c r="AM53" s="6">
        <v>2476</v>
      </c>
      <c r="AN53" s="6">
        <v>2641</v>
      </c>
      <c r="AO53" s="6">
        <v>2202</v>
      </c>
      <c r="AP53" s="6">
        <v>1935</v>
      </c>
      <c r="AQ53" s="6">
        <v>1999</v>
      </c>
      <c r="AR53" s="6">
        <v>2288</v>
      </c>
      <c r="AS53" s="6">
        <v>1322</v>
      </c>
      <c r="AT53" s="6">
        <v>1311</v>
      </c>
      <c r="AU53" s="6">
        <v>1397</v>
      </c>
      <c r="AV53" s="6">
        <v>1430</v>
      </c>
      <c r="AW53" s="6">
        <v>951</v>
      </c>
      <c r="AX53" s="6">
        <v>862</v>
      </c>
      <c r="AY53" s="6">
        <v>1521</v>
      </c>
      <c r="AZ53" s="6">
        <v>2955</v>
      </c>
      <c r="BA53" s="6">
        <v>3583</v>
      </c>
      <c r="BB53" s="6">
        <v>3583</v>
      </c>
      <c r="BC53" s="6">
        <v>4008</v>
      </c>
      <c r="BD53" s="6">
        <v>3574</v>
      </c>
    </row>
    <row r="54" spans="1:56">
      <c r="A54" s="7">
        <f>BD54-AK54</f>
        <v>-2405</v>
      </c>
      <c r="B54" s="2">
        <f>A54/AK54*100</f>
        <v>-46.419610113877631</v>
      </c>
      <c r="C54" s="2" t="s">
        <v>93</v>
      </c>
      <c r="D54" s="5">
        <v>2951</v>
      </c>
      <c r="E54" s="5">
        <v>3011</v>
      </c>
      <c r="F54" s="5">
        <v>3139</v>
      </c>
      <c r="G54" s="5">
        <v>3221</v>
      </c>
      <c r="H54" s="5">
        <v>3533</v>
      </c>
      <c r="I54" s="5">
        <v>3561</v>
      </c>
      <c r="J54" s="5">
        <v>3771</v>
      </c>
      <c r="K54" s="5">
        <v>4150</v>
      </c>
      <c r="L54" s="5">
        <v>4266</v>
      </c>
      <c r="M54" s="5">
        <v>4428</v>
      </c>
      <c r="N54" s="5">
        <v>5268</v>
      </c>
      <c r="O54" s="5">
        <v>4851</v>
      </c>
      <c r="P54" s="5">
        <v>4934</v>
      </c>
      <c r="Q54" s="5">
        <v>5108</v>
      </c>
      <c r="R54" s="5">
        <v>5023</v>
      </c>
      <c r="S54" s="5">
        <v>4050</v>
      </c>
      <c r="T54" s="5">
        <v>4704</v>
      </c>
      <c r="U54" s="5">
        <v>5295</v>
      </c>
      <c r="V54" s="5">
        <v>6577</v>
      </c>
      <c r="W54" s="5">
        <v>7124</v>
      </c>
      <c r="X54" s="5">
        <v>7287</v>
      </c>
      <c r="Y54" s="3">
        <v>6645</v>
      </c>
      <c r="Z54" s="3">
        <v>6053</v>
      </c>
      <c r="AA54" s="3">
        <v>7401</v>
      </c>
      <c r="AB54" s="3">
        <v>4946</v>
      </c>
      <c r="AC54" s="3">
        <v>5081</v>
      </c>
      <c r="AD54" s="3">
        <v>4653</v>
      </c>
      <c r="AE54" s="3">
        <v>3302</v>
      </c>
      <c r="AF54" s="3">
        <v>3528</v>
      </c>
      <c r="AG54" s="3">
        <v>3806</v>
      </c>
      <c r="AH54" s="3">
        <v>4499</v>
      </c>
      <c r="AI54" s="3">
        <v>4585</v>
      </c>
      <c r="AJ54" s="3">
        <v>4840</v>
      </c>
      <c r="AK54" s="6">
        <v>5181</v>
      </c>
      <c r="AL54" s="6">
        <v>5066</v>
      </c>
      <c r="AM54" s="6">
        <v>5079</v>
      </c>
      <c r="AN54" s="6">
        <v>5562</v>
      </c>
      <c r="AO54" s="6">
        <v>4347</v>
      </c>
      <c r="AP54" s="6">
        <v>4197</v>
      </c>
      <c r="AQ54" s="6">
        <v>4403</v>
      </c>
      <c r="AR54" s="6">
        <v>4520</v>
      </c>
      <c r="AS54" s="6">
        <v>3898</v>
      </c>
      <c r="AT54" s="6">
        <v>3699</v>
      </c>
      <c r="AU54" s="6">
        <v>3787</v>
      </c>
      <c r="AV54" s="6">
        <v>3845</v>
      </c>
      <c r="AW54" s="6">
        <v>880</v>
      </c>
      <c r="AX54" s="6">
        <v>2609</v>
      </c>
      <c r="AY54" s="6">
        <v>2762</v>
      </c>
      <c r="AZ54" s="6">
        <v>2932</v>
      </c>
      <c r="BA54" s="6">
        <v>3536</v>
      </c>
      <c r="BB54" s="6">
        <v>3398</v>
      </c>
      <c r="BC54" s="6">
        <v>3363</v>
      </c>
      <c r="BD54" s="6">
        <v>2776</v>
      </c>
    </row>
    <row r="55" spans="1:56">
      <c r="A55" s="7">
        <f>BD55-AK55</f>
        <v>-1639</v>
      </c>
      <c r="B55" s="2">
        <f>A55/AK55*100</f>
        <v>-84.267352185089976</v>
      </c>
      <c r="C55" s="2" t="s">
        <v>61</v>
      </c>
      <c r="D55" s="3">
        <v>155</v>
      </c>
      <c r="E55" s="3">
        <v>163</v>
      </c>
      <c r="F55" s="3">
        <v>166</v>
      </c>
      <c r="G55" s="3">
        <v>148</v>
      </c>
      <c r="H55" s="3">
        <v>138</v>
      </c>
      <c r="I55" s="3">
        <v>120</v>
      </c>
      <c r="J55" s="3">
        <v>111</v>
      </c>
      <c r="K55" s="3">
        <v>112</v>
      </c>
      <c r="L55" s="3">
        <v>120</v>
      </c>
      <c r="M55" s="3">
        <v>108</v>
      </c>
      <c r="N55" s="3">
        <v>113</v>
      </c>
      <c r="O55" s="3">
        <v>116</v>
      </c>
      <c r="P55" s="3">
        <v>118</v>
      </c>
      <c r="Q55" s="3">
        <v>114</v>
      </c>
      <c r="R55" s="3">
        <v>129</v>
      </c>
      <c r="S55" s="3">
        <v>131</v>
      </c>
      <c r="T55" s="3">
        <v>146</v>
      </c>
      <c r="U55" s="3">
        <v>158</v>
      </c>
      <c r="V55" s="3">
        <v>193</v>
      </c>
      <c r="W55" s="3">
        <v>210</v>
      </c>
      <c r="X55" s="3">
        <v>2849</v>
      </c>
      <c r="Y55" s="3">
        <v>2311</v>
      </c>
      <c r="Z55" s="3">
        <v>3654</v>
      </c>
      <c r="AA55" s="3">
        <v>2563</v>
      </c>
      <c r="AB55" s="3">
        <v>3226</v>
      </c>
      <c r="AC55" s="3">
        <v>3327</v>
      </c>
      <c r="AD55" s="3">
        <v>3047</v>
      </c>
      <c r="AE55" s="3">
        <v>2226</v>
      </c>
      <c r="AF55" s="3">
        <v>2378</v>
      </c>
      <c r="AG55" s="3">
        <v>2511</v>
      </c>
      <c r="AH55" s="3">
        <v>1283</v>
      </c>
      <c r="AI55" s="3">
        <v>1344</v>
      </c>
      <c r="AJ55" s="3">
        <v>1411</v>
      </c>
      <c r="AK55" s="6">
        <v>1945</v>
      </c>
      <c r="AL55" s="6">
        <v>1848</v>
      </c>
      <c r="AM55" s="6">
        <v>1850</v>
      </c>
      <c r="AN55" s="6">
        <v>1921</v>
      </c>
      <c r="AO55" s="6">
        <v>1377</v>
      </c>
      <c r="AP55" s="6">
        <v>1221</v>
      </c>
      <c r="AQ55" s="6">
        <v>1257</v>
      </c>
      <c r="AR55" s="6">
        <v>1353</v>
      </c>
      <c r="AS55" s="6">
        <v>864</v>
      </c>
      <c r="AT55" s="6">
        <v>878</v>
      </c>
      <c r="AU55" s="6">
        <v>923</v>
      </c>
      <c r="AV55" s="6">
        <v>940</v>
      </c>
      <c r="AW55" s="6">
        <v>45</v>
      </c>
      <c r="AX55" s="6">
        <v>43</v>
      </c>
      <c r="AY55" s="6">
        <v>47</v>
      </c>
      <c r="AZ55" s="6">
        <v>55</v>
      </c>
      <c r="BA55" s="6">
        <v>42</v>
      </c>
      <c r="BB55" s="6">
        <v>102</v>
      </c>
      <c r="BC55" s="6">
        <v>293</v>
      </c>
      <c r="BD55" s="6">
        <v>306</v>
      </c>
    </row>
    <row r="56" spans="1:56">
      <c r="A56" s="8"/>
    </row>
    <row r="57" spans="1:56">
      <c r="A57" t="s">
        <v>110</v>
      </c>
      <c r="B57" t="s">
        <v>111</v>
      </c>
    </row>
    <row r="58" spans="1:56">
      <c r="A58" t="s">
        <v>112</v>
      </c>
    </row>
  </sheetData>
  <sortState ref="A2:BH56">
    <sortCondition descending="1" ref="BD1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total</vt:lpstr>
    </vt:vector>
  </TitlesOfParts>
  <Company>U.S. Department of Energy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Wood</dc:creator>
  <cp:lastModifiedBy>Daniel Wood</cp:lastModifiedBy>
  <dcterms:created xsi:type="dcterms:W3CDTF">2014-11-13T16:11:27Z</dcterms:created>
  <dcterms:modified xsi:type="dcterms:W3CDTF">2014-12-10T17:08:23Z</dcterms:modified>
</cp:coreProperties>
</file>